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comment1.xml" ContentType="application/vnd.openxmlformats-officedocument.spreadsheetml.comments+xml"/>
  <Override PartName="/xl/worksheets/sheet6.xml" ContentType="application/vnd.openxmlformats-officedocument.spreadsheetml.worksheet+xml"/>
  <Override PartName="/xl/comments/comment2.xml" ContentType="application/vnd.openxmlformats-officedocument.spreadsheetml.comments+xml"/>
  <Override PartName="/xl/worksheets/sheet7.xml" ContentType="application/vnd.openxmlformats-officedocument.spreadsheetml.worksheet+xml"/>
  <Override PartName="/xl/worksheets/sheet8.xml" ContentType="application/vnd.openxmlformats-officedocument.spreadsheetml.worksheet+xml"/>
  <Override PartName="/xl/comments/comment3.xml" ContentType="application/vnd.openxmlformats-officedocument.spreadsheetml.comments+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38640" windowHeight="21240" tabRatio="600" firstSheet="0" activeTab="4" autoFilterDateGrouping="1"/>
  </bookViews>
  <sheets>
    <sheet xmlns:r="http://schemas.openxmlformats.org/officeDocument/2006/relationships" name="Инструкция" sheetId="1" state="visible" r:id="rId1"/>
    <sheet xmlns:r="http://schemas.openxmlformats.org/officeDocument/2006/relationships" name="validation" sheetId="2" state="hidden" r:id="rId2"/>
    <sheet xmlns:r="http://schemas.openxmlformats.org/officeDocument/2006/relationships" name="configs" sheetId="3" state="hidden" r:id="rId3"/>
    <sheet xmlns:r="http://schemas.openxmlformats.org/officeDocument/2006/relationships" name="info" sheetId="4" state="hidden" r:id="rId4"/>
    <sheet xmlns:r="http://schemas.openxmlformats.org/officeDocument/2006/relationships" name="Шаблон" sheetId="5" state="visible" r:id="rId5"/>
    <sheet xmlns:r="http://schemas.openxmlformats.org/officeDocument/2006/relationships" name="Озон.Видео" sheetId="6" state="visible" r:id="rId6"/>
    <sheet xmlns:r="http://schemas.openxmlformats.org/officeDocument/2006/relationships" name="Документация PDF" sheetId="7" state="visible" r:id="rId7"/>
    <sheet xmlns:r="http://schemas.openxmlformats.org/officeDocument/2006/relationships" name="Озон.Видеообложка" sheetId="8" state="visible" r:id="rId8"/>
    <sheet xmlns:r="http://schemas.openxmlformats.org/officeDocument/2006/relationships" name="ЛИСТ ПОДСЧЕТА ЦЕН" sheetId="9" state="visible" r:id="rId9"/>
  </sheets>
  <definedNames>
    <definedName name="name19">validation!$T$1:$T$56</definedName>
    <definedName name="name20">validation!$U$1:$U$378</definedName>
    <definedName name="name23">validation!$X$1:$X$5</definedName>
    <definedName name="name24">validation!$Y$1:$Y$4</definedName>
    <definedName name="name26">validation!$AA$1:$AA$3</definedName>
    <definedName name="name27">validation!$AB$1:$AB$8</definedName>
    <definedName name="name28">validation!$AC$1:$AC$155</definedName>
    <definedName name="name30">validation!$AE$1:$AE$286</definedName>
    <definedName name="name31">validation!$AF$1:$AF$17</definedName>
    <definedName name="name32">validation!$AG$1:$AG$257</definedName>
    <definedName name="name33">validation!$AH$1:$AH$19</definedName>
    <definedName name="name37">validation!$AL$1:$AL$766</definedName>
    <definedName name="name39">validation!$AN$1:$AN$80</definedName>
    <definedName name="name40">validation!$AO$1:$AO$43</definedName>
    <definedName name="name43">validation!$AR$1:$AR$42</definedName>
    <definedName name="name44">validation!$AS$1:$AS$16</definedName>
    <definedName name="name45">validation!$AT$1:$AT$135</definedName>
    <definedName name="name46">validation!$AU$1:$AU$45</definedName>
    <definedName name="name47">validation!$AV$1:$AV$43</definedName>
    <definedName name="name48">validation!$AW$1:$AW$12</definedName>
    <definedName name="name49">validation!$AX$1:$AX$15</definedName>
    <definedName name="name5">validation!$F$1:$F$3</definedName>
    <definedName name="name50">validation!$AY$1:$AY$8</definedName>
    <definedName name="name53">validation!$BB$1:$BB$4</definedName>
    <definedName name="name54">validation!$BC$1:$BC$3</definedName>
    <definedName name="name55">validation!$BD$1:$BD$9</definedName>
    <definedName name="name57">validation!$BF$1:$BF$122</definedName>
    <definedName name="name58">validation!$BG$1:$BG$531</definedName>
    <definedName name="name60">validation!$BI$1:$BI$4</definedName>
    <definedName name="name61">validation!$BJ$1:$BJ$35</definedName>
    <definedName name="name64">validation!$BM$1:$BM$800</definedName>
    <definedName name="name66">validation!$BO$1:$BO$11</definedName>
    <definedName name="name67">validation!$BP$1:$BP$27</definedName>
    <definedName name="name68">validation!$BQ$1:$BQ$154</definedName>
    <definedName name="name69">validation!$BR$1:$BR$16</definedName>
    <definedName name="name7">validation!$H$1:$H$15</definedName>
    <definedName name="name70">validation!$BS$1:$BS$4</definedName>
    <definedName name="name71">validation!$BT$1:$BT$19</definedName>
    <definedName name="name72">validation!$BU$1:$BU$123</definedName>
    <definedName name="name73">validation!$BV$1:$BV$6</definedName>
    <definedName name="name74">validation!$BW$1:$BW$664</definedName>
    <definedName name="name75">validation!$BX$1:$BX$28</definedName>
    <definedName name="name76">validation!$BY$1:$BY$40</definedName>
    <definedName name="name78">validation!$CA$1:$CA$54</definedName>
    <definedName name="name79">validation!$CB$1:$CB$54</definedName>
    <definedName name="name80">validation!$CC$1:$CC$22</definedName>
    <definedName name="name81">validation!$CD$1:$CD$73</definedName>
    <definedName name="name83">validation!$CF$1:$CF$72</definedName>
    <definedName name="name84">validation!$CG$1:$CG$244</definedName>
  </definedNames>
  <calcPr calcId="191029" fullCalcOnLoad="1"/>
</workbook>
</file>

<file path=xl/styles.xml><?xml version="1.0" encoding="utf-8"?>
<styleSheet xmlns="http://schemas.openxmlformats.org/spreadsheetml/2006/main">
  <numFmts count="0"/>
  <fonts count="16">
    <font>
      <name val="Calibri"/>
      <family val="2"/>
      <color theme="1"/>
      <sz val="11"/>
    </font>
    <font>
      <name val="Calibri"/>
      <family val="2"/>
      <b val="1"/>
      <color rgb="FF000000"/>
      <sz val="18"/>
    </font>
    <font>
      <name val="Calibri"/>
      <family val="2"/>
      <b val="1"/>
      <color rgb="FF000000"/>
      <sz val="12"/>
    </font>
    <font>
      <name val="Calibri"/>
      <family val="2"/>
      <color rgb="FF000000"/>
      <sz val="11"/>
    </font>
    <font>
      <name val="Calibri"/>
      <family val="2"/>
      <b val="1"/>
      <color rgb="FF000000"/>
      <sz val="11"/>
    </font>
    <font>
      <name val="Arial"/>
      <family val="2"/>
      <b val="1"/>
      <color rgb="FFFDFDFD"/>
      <sz val="11"/>
    </font>
    <font>
      <name val="Arial"/>
      <family val="2"/>
      <b val="1"/>
      <color rgb="FFFDFDFD"/>
      <sz val="14"/>
    </font>
    <font>
      <name val="Arial"/>
      <color rgb="FF1849A9"/>
      <sz val="11"/>
    </font>
    <font>
      <name val="Arial"/>
      <color rgb="FF6D9EEB"/>
      <sz val="11"/>
    </font>
    <font>
      <name val="Arial"/>
      <b val="1"/>
      <color rgb="FFFDFDFD"/>
      <sz val="14"/>
    </font>
    <font>
      <name val="Arial"/>
      <color rgb="FFFDFDFD"/>
      <sz val="11"/>
    </font>
    <font>
      <name val="Calibri"/>
      <family val="2"/>
      <color theme="10"/>
      <sz val="11"/>
      <u val="single"/>
    </font>
    <font>
      <name val="Calibri"/>
      <family val="2"/>
      <b val="1"/>
      <color indexed="81"/>
      <sz val="9"/>
    </font>
    <font>
      <name val="Calibri"/>
      <family val="2"/>
      <color indexed="81"/>
      <sz val="9"/>
    </font>
    <font>
      <name val="Calibri"/>
      <family val="2"/>
      <color rgb="FF000000"/>
      <sz val="11"/>
      <scheme val="minor"/>
    </font>
    <font>
      <name val="Calibri"/>
      <family val="2"/>
      <sz val="8"/>
    </font>
  </fonts>
  <fills count="11">
    <fill>
      <patternFill/>
    </fill>
    <fill>
      <patternFill patternType="gray125"/>
    </fill>
    <fill>
      <patternFill patternType="solid">
        <fgColor rgb="FFFDFDFD"/>
      </patternFill>
    </fill>
    <fill>
      <patternFill patternType="solid">
        <fgColor rgb="FFE9F0FD"/>
      </patternFill>
    </fill>
    <fill>
      <patternFill patternType="solid">
        <fgColor rgb="FFFFF7D1"/>
      </patternFill>
    </fill>
    <fill>
      <patternFill patternType="solid">
        <fgColor rgb="FFEDE5FC"/>
      </patternFill>
    </fill>
    <fill>
      <patternFill patternType="solid">
        <fgColor rgb="FF44A9E3"/>
      </patternFill>
    </fill>
    <fill>
      <patternFill patternType="solid">
        <fgColor rgb="FF216BFF"/>
      </patternFill>
    </fill>
    <fill>
      <patternFill patternType="solid">
        <fgColor rgb="FF1849A9"/>
      </patternFill>
    </fill>
    <fill>
      <patternFill patternType="solid">
        <fgColor theme="7" tint="0.5999938962981048"/>
        <bgColor indexed="64"/>
      </patternFill>
    </fill>
    <fill>
      <patternFill patternType="solid">
        <fgColor theme="5"/>
        <bgColor indexed="64"/>
      </patternFill>
    </fill>
  </fills>
  <borders count="12">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right style="thin">
        <color rgb="FF216BFF"/>
      </right>
      <top/>
      <bottom/>
      <diagonal/>
    </border>
  </borders>
  <cellStyleXfs count="2">
    <xf numFmtId="0" fontId="0" fillId="0" borderId="0"/>
    <xf numFmtId="0" fontId="11" fillId="0" borderId="0"/>
  </cellStyleXfs>
  <cellXfs count="34">
    <xf numFmtId="0" fontId="0" fillId="0" borderId="0" pivotButton="0" quotePrefix="0" xfId="0"/>
    <xf numFmtId="0" fontId="5" fillId="6" borderId="0" applyAlignment="1" pivotButton="0" quotePrefix="0" xfId="0">
      <alignment horizontal="left" vertical="center" wrapText="1" indent="1"/>
    </xf>
    <xf numFmtId="0" fontId="5" fillId="3" borderId="1" applyAlignment="1" pivotButton="0" quotePrefix="0" xfId="0">
      <alignment horizontal="left" vertical="center" wrapText="1" indent="1"/>
    </xf>
    <xf numFmtId="0" fontId="5" fillId="7" borderId="0" applyAlignment="1" pivotButton="0" quotePrefix="0" xfId="0">
      <alignment horizontal="left" vertical="center" wrapText="1" indent="1"/>
    </xf>
    <xf numFmtId="0" fontId="5" fillId="3" borderId="2" applyAlignment="1" pivotButton="0" quotePrefix="0" xfId="0">
      <alignment horizontal="left" vertical="center" wrapText="1" indent="1"/>
    </xf>
    <xf numFmtId="0" fontId="0" fillId="0" borderId="3" pivotButton="0" quotePrefix="0" xfId="0"/>
    <xf numFmtId="0" fontId="0" fillId="8" borderId="0" pivotButton="0" quotePrefix="0" xfId="0"/>
    <xf numFmtId="0" fontId="6" fillId="8" borderId="0" applyAlignment="1" pivotButton="0" quotePrefix="0" xfId="0">
      <alignment horizontal="left" vertical="top" wrapText="1" indent="1"/>
    </xf>
    <xf numFmtId="0" fontId="0" fillId="0" borderId="4" pivotButton="0" quotePrefix="0" xfId="0"/>
    <xf numFmtId="0" fontId="0" fillId="0" borderId="8" pivotButton="0" quotePrefix="0" xfId="0"/>
    <xf numFmtId="0" fontId="0" fillId="0" borderId="7" pivotButton="0" quotePrefix="0" xfId="0"/>
    <xf numFmtId="0" fontId="11" fillId="0" borderId="0" pivotButton="0" quotePrefix="0" xfId="1"/>
    <xf numFmtId="0" fontId="5" fillId="0" borderId="0" applyAlignment="1" pivotButton="0" quotePrefix="0" xfId="0">
      <alignment horizontal="left" vertical="center" wrapText="1" indent="1"/>
    </xf>
    <xf numFmtId="0" fontId="5" fillId="6" borderId="4" applyAlignment="1" pivotButton="0" quotePrefix="0" xfId="0">
      <alignment horizontal="left" vertical="center" wrapText="1" indent="1"/>
    </xf>
    <xf numFmtId="0" fontId="5" fillId="6" borderId="10" applyAlignment="1" pivotButton="0" quotePrefix="0" xfId="0">
      <alignment horizontal="left" vertical="center" wrapText="1" indent="1"/>
    </xf>
    <xf numFmtId="0" fontId="0" fillId="0" borderId="9" pivotButton="0" quotePrefix="0" xfId="0"/>
    <xf numFmtId="0" fontId="5" fillId="7" borderId="4" applyAlignment="1" pivotButton="0" quotePrefix="0" xfId="0">
      <alignment horizontal="left" vertical="center" wrapText="1" indent="1"/>
    </xf>
    <xf numFmtId="0" fontId="0" fillId="9" borderId="6" pivotButton="0" quotePrefix="0" xfId="0"/>
    <xf numFmtId="0" fontId="0" fillId="10" borderId="6" pivotButton="0" quotePrefix="0" xfId="0"/>
    <xf numFmtId="0" fontId="0" fillId="9" borderId="4" pivotButton="0" quotePrefix="0" xfId="0"/>
    <xf numFmtId="0" fontId="0" fillId="9" borderId="5" pivotButton="0" quotePrefix="0" xfId="0"/>
    <xf numFmtId="0" fontId="14" fillId="0" borderId="7" pivotButton="0" quotePrefix="0" xfId="0"/>
    <xf numFmtId="0" fontId="0" fillId="10" borderId="7" pivotButton="0" quotePrefix="0" xfId="0"/>
    <xf numFmtId="0" fontId="1" fillId="2" borderId="0" applyAlignment="1" pivotButton="0" quotePrefix="0" xfId="0">
      <alignment horizontal="left" vertical="center" wrapText="1"/>
    </xf>
    <xf numFmtId="0" fontId="0" fillId="0" borderId="0" pivotButton="0" quotePrefix="0" xfId="0"/>
    <xf numFmtId="0" fontId="2" fillId="3" borderId="0" applyAlignment="1" pivotButton="0" quotePrefix="0" xfId="0">
      <alignment horizontal="left" vertical="center" wrapText="1"/>
    </xf>
    <xf numFmtId="0" fontId="3" fillId="2" borderId="0" applyAlignment="1" pivotButton="0" quotePrefix="0" xfId="0">
      <alignment horizontal="left" vertical="top" wrapText="1"/>
    </xf>
    <xf numFmtId="0" fontId="2" fillId="4" borderId="0" applyAlignment="1" pivotButton="0" quotePrefix="0" xfId="0">
      <alignment horizontal="left" vertical="center" wrapText="1"/>
    </xf>
    <xf numFmtId="0" fontId="4" fillId="2" borderId="0" applyAlignment="1" pivotButton="0" quotePrefix="0" xfId="0">
      <alignment horizontal="left" vertical="top" wrapText="1"/>
    </xf>
    <xf numFmtId="0" fontId="2" fillId="5" borderId="0" applyAlignment="1" pivotButton="0" quotePrefix="0" xfId="0">
      <alignment horizontal="left" vertical="center" wrapText="1"/>
    </xf>
    <xf numFmtId="0" fontId="6" fillId="8" borderId="0" applyAlignment="1" pivotButton="0" quotePrefix="0" xfId="0">
      <alignment horizontal="left" vertical="top" wrapText="1" indent="1"/>
    </xf>
    <xf numFmtId="0" fontId="0" fillId="0" borderId="3" pivotButton="0" quotePrefix="0" xfId="0"/>
    <xf numFmtId="0" fontId="6" fillId="8" borderId="11" applyAlignment="1" pivotButton="0" quotePrefix="0" xfId="0">
      <alignment horizontal="left" vertical="top" wrapText="1" indent="1"/>
    </xf>
    <xf numFmtId="0" fontId="0" fillId="0" borderId="11" pivotButton="0" quotePrefix="0" xfId="0"/>
  </cellXfs>
  <cellStyles count="2">
    <cellStyle name="Обычный" xfId="0" builtinId="0"/>
    <cellStyle name="Гиперссылка"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comments/comment1.xml><?xml version="1.0" encoding="utf-8"?>
<comments xmlns="http://schemas.openxmlformats.org/spreadsheetml/2006/main">
  <authors>
    <author>Автор</author>
  </authors>
  <commentList>
    <comment ref="B2" authorId="0" shapeId="0">
      <text>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text>
    </comment>
    <comment ref="C2" authorId="0" shapeId="0">
      <text>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text>
    </comment>
    <comment ref="D2" authorId="0" shapeId="0">
      <text>
        <t>OZON:Цена, которую покупатель увидит на сайте Ozon.
Если на товар есть скидка, укажите цену после ее применения.</t>
      </text>
    </comment>
    <comment ref="E2" authorId="0" shapeId="0">
      <text>
        <t>OZON:Если на товар есть скидка, укажите цену до ее применения.</t>
      </text>
    </comment>
    <comment ref="F2" authorId="0" shapeId="0">
      <text>
        <t>OZON:Укажите ставку НДС. Если товар не облагается НДС или вы не платите НДС, укажите Не облагается.</t>
      </text>
    </comment>
    <comment ref="G2" authorId="0" shapeId="0">
      <text>
        <t>OZON:Заполните поле, если такой товар уже продается на Ozon. Тогда блоки справа можно не заполнять</t>
      </text>
    </comment>
    <comment ref="H2" authorId="0" shapeId="0">
      <text>
        <t>OZON:Выберите из списка наиболее подходящий тип товара.
Определить его можно по вопросу "Что это?"</t>
      </text>
    </comment>
    <comment ref="I2" authorId="0" shapeId="0">
      <text>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text>
    </comment>
    <comment ref="J2" authorId="0" shapeId="0">
      <text>
        <t>OZON:Укажите вес единицы товара вместе с упаковкой в граммах. Введите только число.</t>
      </text>
    </comment>
    <comment ref="K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L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M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N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t>
      </text>
    </comment>
    <comment ref="O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t>
      </text>
    </comment>
    <comment ref="P2" authorId="0" shapeId="0">
      <text>
        <t>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t>
      </text>
    </comment>
    <comment ref="Q2" authorId="0" shapeId="0">
      <text>
        <t>OZON:Название файла с изображением товара.
 Запрещенные символы: "/" и "_".</t>
      </text>
    </comment>
    <comment ref="R2" authorId="0" shapeId="0">
      <text>
        <t>OZON:Укажите наименование бренда, под которым произведен товар. Если товар не имеет бренда, используйте значение "Нет бренда"</t>
      </text>
    </comment>
    <comment ref="S2" authorId="0" shapeId="0">
      <text>
        <t>OZON:Если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t>
      </text>
    </comment>
    <comment ref="T2" authorId="0" shapeId="0">
      <text>
        <t>OZON:Укажите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t>
      </text>
    </comment>
    <comment ref="U2" authorId="0" shapeId="0">
      <text>
        <t>OZON:Детская одежда: 98 / 104 / 110 / 116 и т. д.\nВзрослая одежда: 44 / 46 / 48 / 50 и т. д.\nБюстгальтеры: 65A / 70B / 70C / 80D и т. д.\nКолготки: 1 / 2 / 3 / 4 и т. д.\nШапки: 54 / 55 / 56 / 57 и т. д.\nПерчатки: 7 / 7,5 / 8 / 8,5 и т. д.\nОбувь: 38 / 39 / 40 / 41 и т. д.\nСмежные размеры укажите последовательно через точку с запятой (например: 42;44;46).</t>
      </text>
    </comment>
    <comment ref="V2" authorId="0" shapeId="0">
      <text>
        <t>OZON:Укажите Размер производителя в любом формате. ВНИМАНИЕ: данный размер является дополнительным, основным является Российский размер</t>
      </text>
    </comment>
    <comment ref="W2" authorId="0" shapeId="0">
      <text>
        <t>OZON:Укажите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t>
      </text>
    </comment>
    <comment ref="X2" authorId="0" shapeId="0">
      <text>
        <t>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t>
      </text>
    </comment>
    <comment ref="Y2" authorId="0" shapeId="0">
      <text>
        <t>OZON:Выберите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t>
      </text>
    </comment>
    <comment ref="Z2" authorId="0" shapeId="0">
      <text>
        <t>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t>
      </text>
    </comment>
    <comment ref="AA2" authorId="0" shapeId="0">
      <text>
        <t>OZON:Выберите одно или несколько значений из списка. В xls-файле варианты заполняются через точку с запятой (;) без пробелов.</t>
      </text>
    </comment>
    <comment ref="AB2" authorId="0" shapeId="0">
      <text>
        <t>OZON:Укажите сезонность товара.\nДемисезон — изделия для использования весной/осенью.\nНа любой сезон — изделия, которые можно комфортно использовать в любое время года.</t>
      </text>
    </comment>
    <comment ref="AC2" authorId="0" shapeId="0">
      <text>
        <t>OZON:Выберите одно значение из выпадающего списка.</t>
      </text>
    </comment>
    <comment ref="AD2" authorId="0" shapeId="0">
      <text>
        <t>OZON:Укажите параметры фотомодели (обхват груди, талии, бедер/рост)</t>
      </text>
    </comment>
    <comment ref="AE2" authorId="0" shapeId="0">
      <text>
        <t>OZON:Укажите размер производителя одежды на фото ; Укажите размер производителя обуви на фото</t>
      </text>
    </comment>
    <comment ref="AF2" authorId="0" shapeId="0">
      <text>
        <t>OZON:Коллекция - серия моделей, приуроченная к сезону продажи.\nПереходящая модель -товар, который всегда доступен к подсортировке на складе, доступность для клиентов 85%.</t>
      </text>
    </comment>
    <comment ref="AG2" authorId="0" shapeId="0">
      <text>
        <t>OZON:Выберите одно или несколько значений из списка. В xls-файле варианты заполняются через точку с запятой (;) без пробелов.</t>
      </text>
    </comment>
    <comment ref="AH2" authorId="0" shapeId="0">
      <text>
        <t>OZON:Выберите одно или несколько значений из списка. В xls-файле варианты заполняются через точку с запятой (;) без пробелов.</t>
      </text>
    </comment>
    <comment ref="AI2" authorId="0" shapeId="0">
      <text>
        <t>OZON:Описание товара, маркетинговый текст. Необходимо заполнять на русском языке.</t>
      </text>
    </comment>
    <comment ref="AJ2" authorId="0" shapeId="0">
      <text>
        <t>OZON:Инструкция по уходу с пришивного ярлыка на русском языке</t>
      </text>
    </comment>
    <comment ref="AK2" authorId="0" shapeId="0">
      <text>
        <t>OZON:Укажите название серии, в которую входит товар. Если серий несколько — указывается только основная.</t>
      </text>
    </comment>
    <comment ref="AL2" authorId="0" shapeId="0">
      <text>
        <t>OZON:Выберите одно или несколько значений из списка. В xls-файле варианты заполняются через точку с запятой (;) без пробелов.</t>
      </text>
    </comment>
    <comment ref="AM2" authorId="0" shapeId="0">
      <text>
        <t>OZON:Заполняется в формате "% материал, % материал" от большего к меньшему. Информация по % должна совпадать с пришивным ярлыком (например: 70% хлопок, 25% полиэстер, 5% эластан).</t>
      </text>
    </comment>
    <comment ref="AN2" authorId="0" shapeId="0">
      <text>
        <t>OZON:Выберите одно или несколько значений из списка. В xls-файле варианты заполняются через точку с запятой (;) без пробелов.</t>
      </text>
    </comment>
    <comment ref="AO2" authorId="0" shapeId="0">
      <text>
        <t>OZON:Выберите одно или несколько значений из списка. В xls-файле варианты заполняются через точку с запятой (;) без пробелов.</t>
      </text>
    </comment>
    <comment ref="AP2" authorId="0" shapeId="0">
      <text>
        <t>OZON:Указать граммовку утеплителя, особо актуально для детской верхней одежды</t>
      </text>
    </comment>
    <comment ref="AQ2" authorId="0" shapeId="0">
      <text>
        <t>OZON:Рекомендуемый диапазон температур для эксплуатации в формате "от Температура_минимум до Температура_максимум" в градусах по Цельсию. Пример: "от -20 до +5".</t>
      </text>
    </comment>
    <comment ref="AR2" authorId="0" shapeId="0">
      <text>
        <t>OZON:Выберите одно значение из выпадающего списка.</t>
      </text>
    </comment>
    <comment ref="AS2" authorId="0" shapeId="0">
      <text>
        <t>OZON:Выберите одно или несколько значений из списка, но не более 3. В xls-файле варианты заполняются через точку с запятой (;) без пробелов.</t>
      </text>
    </comment>
    <comment ref="AT2" authorId="0" shapeId="0">
      <text>
        <t>OZON:Выберите одно или несколько значений из списка. В xls-файле варианты заполняются через точку с запятой (;) без пробелов.</t>
      </text>
    </comment>
    <comment ref="AU2" authorId="0" shapeId="0">
      <text>
        <t>OZON:Уточнение вида одежды для улучшения находимости товара. Например, не трусы, а слипы, не джинсы, а клеш.</t>
      </text>
    </comment>
    <comment ref="AV2" authorId="0" shapeId="0">
      <text>
        <t>OZON:Выберите одно или несколько значений из списка. В xls-файле варианты заполняются через точку с запятой (;) без пробелов.</t>
      </text>
    </comment>
    <comment ref="AW2" authorId="0" shapeId="0">
      <text>
        <t>OZON:Выберите одно значение из выпадающего списка.</t>
      </text>
    </comment>
    <comment ref="AX2" authorId="0" shapeId="0">
      <text>
        <t>OZON:Выберите одно значение из выпадающего списка.</t>
      </text>
    </comment>
    <comment ref="AY2" authorId="0" shapeId="0">
      <text>
        <t>OZON:Выберите одно значение из выпадающего списка. Длинный – до запястья, короткий – до локтя и выше, без рукавов – рукав отсутствует</t>
      </text>
    </comment>
    <comment ref="AZ2" authorId="0" shapeId="0">
      <text>
        <t>OZON:Укажите только число!</t>
      </text>
    </comment>
    <comment ref="BB2" authorId="0" shapeId="0">
      <text>
        <t>OZON:Выберите одно значение из выпадающего списка.</t>
      </text>
    </comment>
    <comment ref="BC2" authorId="0" shapeId="0">
      <text>
        <t>OZON:Выберите одно значение из выпадающего списка.</t>
      </text>
    </comment>
    <comment ref="BD2" authorId="0" shapeId="0">
      <text>
        <t>OZON:Выберите одно значение из выпадающего списка.</t>
      </text>
    </comment>
    <comment ref="BE2" authorId="0" shapeId="0">
      <text>
        <t>OZON:Если товар - это набор из нескольких предметов, укажите количество предметов (только цифра)</t>
      </text>
    </comment>
    <comment ref="BF2" authorId="0" shapeId="0">
      <text>
        <t>OZON:Выберите одно или несколько значений из списка. В xls-файле варианты заполняются через точку с запятой (;) без пробелов.</t>
      </text>
    </comment>
    <comment ref="BG2" authorId="0" shapeId="0">
      <text>
        <t>OZON:Выберите одно значение из выпадающего списка.</t>
      </text>
    </comment>
    <comment ref="BH2" authorId="0" shapeId="0">
      <text>
        <t>OZON:Пропишите длину изделия, только число (куртки, пиджаки – по спинке и т.п). Для комплектов данные укажите через запятую.</t>
      </text>
    </comment>
    <comment ref="BI2" authorId="0" shapeId="0">
      <text>
        <t>OZON:Выберите одно значение из выпадающего списка.</t>
      </text>
    </comment>
    <comment ref="BK2" authorId="0" shapeId="0">
      <text>
        <t>OZON:Добавьте таблицу размеров по шаблону в формате JSON. Подробнее:: https://seller-edu.ozon.ru/docs/work-with-goods/additional-information/size-constructor.html</t>
      </text>
    </comment>
    <comment ref="BL2" authorId="0" shapeId="0">
      <text>
        <t>OZON:Добавьте расширенное описание товара с фото и видео по шаблону в формате JSON. Подробнее: https://seller-edu.ozon.ru/docs/work-with-goods/dobavlenie-rich-kontenta-json.html</t>
      </text>
    </comment>
    <comment ref="BM2" authorId="0" shapeId="0">
      <text>
        <t>OZON:Выберите одно значение из выпадающего списка.</t>
      </text>
    </comment>
    <comment ref="BO2" authorId="0" shapeId="0">
      <text>
        <t>OZON:Выберите одно значение из выпадающего списка.</t>
      </text>
    </comment>
    <comment ref="BP2" authorId="0" shapeId="0">
      <text>
        <t>OZON:Выберите одно значение из выпадающего списка.</t>
      </text>
    </comment>
    <comment ref="BQ2" authorId="0" shapeId="0">
      <text>
        <t>OZON:Выберите одно значение из выпадающего списка.</t>
      </text>
    </comment>
    <comment ref="BR2" authorId="0" shapeId="0">
      <text>
        <t>OZON:Выберите одно значение из выпадающего списка.</t>
      </text>
    </comment>
    <comment ref="BS2" authorId="0" shapeId="0">
      <text>
        <t>OZON:Выберите одно значение из выпадающего списка.</t>
      </text>
    </comment>
    <comment ref="BT2" authorId="0" shapeId="0">
      <text>
        <t>OZON:Выберите одно значение из выпадающего списка.</t>
      </text>
    </comment>
    <comment ref="BU2" authorId="0" shapeId="0">
      <text>
        <t>OZON:Выберите одно значение из выпадающего списка.</t>
      </text>
    </comment>
    <comment ref="BV2" authorId="0" shapeId="0">
      <text>
        <t>OZON:Выберите одно значение из выпадающего списка.</t>
      </text>
    </comment>
    <comment ref="BW2" authorId="0" shapeId="0">
      <text>
        <t>OZON:Выберите одно или несколько значений из списка. В xls-файле варианты заполняются через точку с запятой (;) без пробелов.</t>
      </text>
    </comment>
    <comment ref="BX2" authorId="0" shapeId="0">
      <text>
        <t>OZON:Выберите одно или несколько значений из списка. В xls-файле варианты заполняются через точку с запятой (;) без пробелов.</t>
      </text>
    </comment>
    <comment ref="BY2" authorId="0" shapeId="0">
      <text>
        <t>OZON:Выберите одно или несколько значений из списка. В xls-файле варианты заполняются через точку с запятой (;) без пробелов.</t>
      </text>
    </comment>
    <comment ref="BZ2" authorId="0" shapeId="0">
      <text>
        <t>OZON:ВАЖНО!!!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t>
      </text>
    </comment>
    <comment ref="CA2" authorId="0" shapeId="0">
      <text>
        <t>OZON:Выберите одно или несколько значений из списка. В xls-файле варианты заполняются через точку с запятой (;) без пробелов.</t>
      </text>
    </comment>
    <comment ref="CB2" authorId="0" shapeId="0">
      <text>
        <t>OZON:Выберите одно значение из выпадающего списка.</t>
      </text>
    </comment>
    <comment ref="CC2" authorId="0" shapeId="0">
      <text>
        <t>OZON:Выберите одно или несколько значений из списка. В xls-файле варианты заполняются через точку с запятой (;) без пробелов.</t>
      </text>
    </comment>
    <comment ref="CD2" authorId="0" shapeId="0">
      <text>
        <t>OZON:Выберите одно или несколько значений из списка. В xls-файле варианты заполняются через точку с запятой (;) без пробелов.</t>
      </text>
    </comment>
    <comment ref="CE2" authorId="0" shapeId="0">
      <text>
        <t>OZON:Пропишите длину изделия, только число</t>
      </text>
    </comment>
    <comment ref="CF2" authorId="0" shapeId="0">
      <text>
        <t>OZON:Выберите одно значение из выпадающего списка.</t>
      </text>
    </comment>
    <comment ref="CG2" authorId="0" shapeId="0">
      <text>
        <t>OZON:Выберите из списка код ОКПД (если товар изготовлен на территории РФ) или ТН ВЭД (импорт), соответствующий изделию.</t>
      </text>
    </comment>
    <comment ref="CH2" authorId="0" shapeId="0">
      <text>
        <t>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t>
      </text>
    </comment>
    <comment ref="CI2" authorId="0" shapeId="0">
      <text>
        <t>OZON:Критичная ошибка в характеристиках товара. Товар с ошибками не будет продаваться.</t>
      </text>
    </comment>
    <comment ref="CJ2" authorId="0" shapeId="0">
      <text>
        <t>OZON:Устаревшее или незаполненное значение в характеристиках товара. Возникает при изменениях в атрибутной модели и не влияет на продажу товара.</t>
      </text>
    </comment>
  </commentList>
</comments>
</file>

<file path=xl/comments/comment2.xml><?xml version="1.0" encoding="utf-8"?>
<comments xmlns="http://schemas.openxmlformats.org/spreadsheetml/2006/main">
  <authors>
    <author>Автор</author>
  </authors>
  <commentList>
    <comment ref="B2" authorId="0" shapeId="0">
      <text>
        <t>OZON:Укажите название для видео</t>
      </text>
    </comment>
    <comment ref="C2" authorId="0" shapeId="0">
      <text>
        <t>OZON:Загрузите файл в формате MP4, WebM, MOV, QT, FLV, AVI. Размер файла не должен превышать 5ГБ</t>
      </text>
    </comment>
    <comment ref="D2" authorId="0" shapeId="0">
      <text>
        <t>OZON:Укажите товары, которые демонстрируются в вашем видео. Перечислите SKU через запятую (не более 5).</t>
      </text>
    </comment>
  </commentList>
</comments>
</file>

<file path=xl/comments/comment3.xml><?xml version="1.0" encoding="utf-8"?>
<comments xmlns="http://schemas.openxmlformats.org/spreadsheetml/2006/main">
  <authors>
    <author>Автор</author>
  </authors>
  <commentList>
    <comment ref="B2" authorId="0" shapeId="0">
      <text>
        <t>OZON:Укажите ссылку на видео или загрузите файл. Продолжительность от 8 до 30 секунд (без звука), размер файла не более 20МБ</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seller-edu.ozon.ru/docs/work-with-goods/kak-ob-edinit-tovary-v-odnu-kartochku.html" TargetMode="External" Id="rId1"/></Relationships>
</file>

<file path=xl/worksheets/_rels/sheet5.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6.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_rels/sheet8.xml.rels><Relationships xmlns="http://schemas.openxmlformats.org/package/2006/relationships"><Relationship Type="http://schemas.openxmlformats.org/officeDocument/2006/relationships/comments" Target="/xl/comments/comment3.xml" Id="comments"/><Relationship Type="http://schemas.openxmlformats.org/officeDocument/2006/relationships/vmlDrawing" Target="/xl/drawings/commentsDrawing3.vml" Id="anysvml"/></Relationships>
</file>

<file path=xl/worksheets/_rels/sheet9.xml.rels><Relationships xmlns="http://schemas.openxmlformats.org/package/2006/relationships"><Relationship Type="http://schemas.openxmlformats.org/officeDocument/2006/relationships/hyperlink" Target="https://bankffin.kz/ru/exchange-rates" TargetMode="External" Id="rId1"/><Relationship Type="http://schemas.openxmlformats.org/officeDocument/2006/relationships/hyperlink" Target="https://mironline.ru/support/list/kursy_mir/" TargetMode="External" Id="rId2"/><Relationship Type="http://schemas.openxmlformats.org/officeDocument/2006/relationships/hyperlink" Target="https://www.alfabank.by/exchange/digital/" TargetMode="External" Id="rId3"/></Relationships>
</file>

<file path=xl/worksheets/sheet1.xml><?xml version="1.0" encoding="utf-8"?>
<worksheet xmlns="http://schemas.openxmlformats.org/spreadsheetml/2006/main">
  <sheetPr>
    <outlinePr summaryBelow="1" summaryRight="1"/>
    <pageSetUpPr/>
  </sheetPr>
  <dimension ref="A1:H25"/>
  <sheetViews>
    <sheetView workbookViewId="0">
      <selection activeCell="A1" sqref="A1:H1"/>
    </sheetView>
  </sheetViews>
  <sheetFormatPr baseColWidth="8" defaultRowHeight="15"/>
  <cols>
    <col width="11" customWidth="1" style="24" min="1" max="1"/>
    <col width="19" customWidth="1" style="24" min="2" max="2"/>
    <col width="10" customWidth="1" style="24" min="3" max="6"/>
  </cols>
  <sheetData>
    <row r="1" ht="25.9" customHeight="1" s="24">
      <c r="A1" s="23" t="inlineStr">
        <is>
          <t>Как работать с шаблоном</t>
        </is>
      </c>
    </row>
    <row r="2">
      <c r="A2" s="25" t="inlineStr">
        <is>
          <t>Скачивайте шаблоны в личном кабинете</t>
        </is>
      </c>
    </row>
    <row r="3" ht="48" customHeight="1" s="24">
      <c r="A3" s="26" t="inlineStr">
        <is>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is>
      </c>
    </row>
    <row r="4">
      <c r="A4" s="27" t="inlineStr">
        <is>
          <t>Не меняйте структуру файла</t>
        </is>
      </c>
    </row>
    <row r="5">
      <c r="A5" s="26" t="inlineStr">
        <is>
          <t>Не добавляйте и не удаляйте листы и столбцы. Не меняйте порядок столбцов и не скрывайте их.</t>
        </is>
      </c>
    </row>
    <row r="6">
      <c r="A6" s="25" t="inlineStr">
        <is>
          <t>Правильно заполняйте строки</t>
        </is>
      </c>
    </row>
    <row r="7">
      <c r="A7" s="26" t="inlineStr">
        <is>
          <t>Для каждого артикула используйте отдельную строку. Например:</t>
        </is>
      </c>
    </row>
    <row r="8">
      <c r="A8" s="28" t="inlineStr">
        <is>
          <t>Артикул</t>
        </is>
      </c>
      <c r="B8" s="28" t="inlineStr">
        <is>
          <t>Название</t>
        </is>
      </c>
      <c r="C8" s="28" t="inlineStr">
        <is>
          <t>Размер</t>
        </is>
      </c>
    </row>
    <row r="9">
      <c r="A9" s="26" t="inlineStr">
        <is>
          <t>R17</t>
        </is>
      </c>
      <c r="B9" s="26" t="inlineStr">
        <is>
          <t>Кольцо «Романтика»</t>
        </is>
      </c>
      <c r="C9" s="26" t="inlineStr">
        <is>
          <t>17</t>
        </is>
      </c>
    </row>
    <row r="10">
      <c r="A10" s="26" t="inlineStr">
        <is>
          <t>R18</t>
        </is>
      </c>
      <c r="B10" s="26" t="inlineStr">
        <is>
          <t>Кольцо «Романтика»</t>
        </is>
      </c>
      <c r="C10" s="26" t="inlineStr">
        <is>
          <t>18</t>
        </is>
      </c>
    </row>
    <row r="11">
      <c r="A11" s="25" t="inlineStr">
        <is>
          <t>Заполните нужные поля</t>
        </is>
      </c>
    </row>
    <row r="12" ht="199.9" customHeight="1" s="24">
      <c r="A12" s="26" t="inlineStr">
        <is>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t>
        </is>
      </c>
    </row>
    <row r="13">
      <c r="A13" s="27" t="inlineStr">
        <is>
          <t>Не меняйте тип значений</t>
        </is>
      </c>
    </row>
    <row r="14">
      <c r="A14" s="26" t="inlineStr">
        <is>
          <t>В шаблонах есть поля нескольких видов, не меняйте их и заполняйте правильно:</t>
        </is>
      </c>
    </row>
    <row r="15">
      <c r="A15" s="28" t="inlineStr">
        <is>
          <t>• Выбор из списка</t>
        </is>
      </c>
    </row>
    <row r="16" ht="160.15" customHeight="1" s="24">
      <c r="A16" s="26" t="inlineStr">
        <is>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is>
      </c>
    </row>
    <row r="17">
      <c r="A17" s="28" t="inlineStr">
        <is>
          <t>• Число</t>
        </is>
      </c>
    </row>
    <row r="18" ht="45" customHeight="1" s="24">
      <c r="A18" s="26" t="inlineStr">
        <is>
          <t>Когда вы нажмете на ячейку, рядом с ней появится подсказка «Введите значение от 0 до 9999». 
Или эта информация может быть в подсказ</t>
        </is>
      </c>
    </row>
    <row r="19">
      <c r="A19" s="28" t="inlineStr">
        <is>
          <t xml:space="preserve">• Текст						</t>
        </is>
      </c>
    </row>
    <row r="20" ht="30" customHeight="1" s="24">
      <c r="A20" s="26" t="inlineStr">
        <is>
          <t>В таких полях пишите информацию, которая нужна для параметров. Примеры полей: Название товара, Бренд, Подробное описание.</t>
        </is>
      </c>
    </row>
    <row r="21">
      <c r="A21" s="27" t="inlineStr">
        <is>
          <t>Не пропускайте листы</t>
        </is>
      </c>
    </row>
    <row r="22" ht="58.15" customHeight="1" s="24">
      <c r="A22" s="26" t="inlineStr">
        <is>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is>
      </c>
    </row>
    <row r="23">
      <c r="A23" s="29" t="inlineStr">
        <is>
          <t>Как объединить товары в одну карточку</t>
        </is>
      </c>
    </row>
    <row r="24" ht="58.15" customHeight="1" s="24">
      <c r="A24" s="26" t="inlineStr">
        <is>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is>
      </c>
    </row>
    <row r="25">
      <c r="A25" s="26" t="inlineStr">
        <is>
          <t>• Как объединить товары в одну карточку</t>
        </is>
      </c>
    </row>
  </sheetData>
  <mergeCells count="31">
    <mergeCell ref="A8"/>
    <mergeCell ref="C8"/>
    <mergeCell ref="B9"/>
    <mergeCell ref="A15:H15"/>
    <mergeCell ref="A24:H24"/>
    <mergeCell ref="A11:H11"/>
    <mergeCell ref="A10"/>
    <mergeCell ref="A1:H1"/>
    <mergeCell ref="A6:H6"/>
    <mergeCell ref="A9"/>
    <mergeCell ref="A7:H7"/>
    <mergeCell ref="A25:H25"/>
    <mergeCell ref="A16:H16"/>
    <mergeCell ref="A18:H18"/>
    <mergeCell ref="A12:H12"/>
    <mergeCell ref="A3:H3"/>
    <mergeCell ref="A21:H21"/>
    <mergeCell ref="A2:H2"/>
    <mergeCell ref="A14:H14"/>
    <mergeCell ref="C10"/>
    <mergeCell ref="A5:H5"/>
    <mergeCell ref="A23:H23"/>
    <mergeCell ref="C9"/>
    <mergeCell ref="A22:H22"/>
    <mergeCell ref="A17:H17"/>
    <mergeCell ref="B8"/>
    <mergeCell ref="A4:H4"/>
    <mergeCell ref="A20:H20"/>
    <mergeCell ref="A19:H19"/>
    <mergeCell ref="A13:H13"/>
    <mergeCell ref="B10"/>
  </mergeCells>
  <hyperlinks>
    <hyperlink xmlns:r="http://schemas.openxmlformats.org/officeDocument/2006/relationships" ref="A25" r:id="rId1"/>
  </hyperlinks>
  <pageMargins left="0.7" right="0.7" top="0.75" bottom="0.75" header="0.3" footer="0.3"/>
  <pageSetup paperSize="9"/>
</worksheet>
</file>

<file path=xl/worksheets/sheet2.xml><?xml version="1.0" encoding="utf-8"?>
<worksheet xmlns="http://schemas.openxmlformats.org/spreadsheetml/2006/main">
  <sheetPr>
    <outlinePr summaryBelow="1" summaryRight="1"/>
    <pageSetUpPr/>
  </sheetPr>
  <dimension ref="F1:CG800"/>
  <sheetViews>
    <sheetView workbookViewId="0">
      <selection activeCell="A1" sqref="A1"/>
    </sheetView>
  </sheetViews>
  <sheetFormatPr baseColWidth="8" defaultRowHeight="15"/>
  <sheetData>
    <row r="1">
      <c r="F1" t="n">
        <v>10</v>
      </c>
      <c r="H1" t="inlineStr">
        <is>
          <t>Благотворительность. Платье</t>
        </is>
      </c>
      <c r="T1" t="inlineStr">
        <is>
          <t>бежевый</t>
        </is>
      </c>
      <c r="U1" t="n">
        <v>0</v>
      </c>
      <c r="X1" t="inlineStr">
        <is>
          <t>Накидка пляжная</t>
        </is>
      </c>
      <c r="Y1" t="inlineStr">
        <is>
          <t>Девочки</t>
        </is>
      </c>
    </row>
    <row r="2">
      <c r="F2" t="n">
        <v>20</v>
      </c>
      <c r="H2" t="inlineStr">
        <is>
          <t>Накидка пляжная для девочки</t>
        </is>
      </c>
      <c r="T2" t="inlineStr">
        <is>
          <t>белый</t>
        </is>
      </c>
      <c r="U2" t="n">
        <v>1</v>
      </c>
      <c r="X2" t="inlineStr">
        <is>
          <t>Платье</t>
        </is>
      </c>
      <c r="Y2" t="inlineStr">
        <is>
          <t>Женский</t>
        </is>
      </c>
      <c r="AA2" t="inlineStr">
        <is>
          <t>Взрослая</t>
        </is>
      </c>
      <c r="AB2" t="inlineStr">
        <is>
          <t>Весна</t>
        </is>
      </c>
      <c r="AC2" t="inlineStr">
        <is>
          <t>100 см</t>
        </is>
      </c>
      <c r="AE2" t="n">
        <v>1</v>
      </c>
      <c r="AF2" t="inlineStr">
        <is>
          <t>Базовая коллекция</t>
        </is>
      </c>
      <c r="AG2" t="inlineStr">
        <is>
          <t>Абхазия</t>
        </is>
      </c>
      <c r="AH2" t="inlineStr">
        <is>
          <t>Анималистический</t>
        </is>
      </c>
      <c r="AL2" t="inlineStr">
        <is>
          <t>ABS пластик</t>
        </is>
      </c>
      <c r="AN2" t="inlineStr">
        <is>
          <t>Cotton Peach</t>
        </is>
      </c>
      <c r="AO2" t="inlineStr">
        <is>
          <t>Hetta</t>
        </is>
      </c>
      <c r="AR2" t="inlineStr">
        <is>
          <t>ADD Dry</t>
        </is>
      </c>
      <c r="AS2" t="inlineStr">
        <is>
          <t>Бохо</t>
        </is>
      </c>
      <c r="AT2" t="inlineStr">
        <is>
          <t>SUP-серфинг</t>
        </is>
      </c>
      <c r="AU2" t="inlineStr">
        <is>
          <t>А-силуэт</t>
        </is>
      </c>
      <c r="AV2" t="inlineStr">
        <is>
          <t>Без застежки</t>
        </is>
      </c>
      <c r="AW2" t="inlineStr">
        <is>
          <t>Втачной</t>
        </is>
      </c>
      <c r="AX2" t="inlineStr">
        <is>
          <t>Асимметричный</t>
        </is>
      </c>
      <c r="AY2" t="inlineStr">
        <is>
          <t>Без рукавов</t>
        </is>
      </c>
      <c r="BB2" t="inlineStr">
        <is>
          <t>Завышенная</t>
        </is>
      </c>
      <c r="BC2" t="inlineStr">
        <is>
          <t>Для беременных</t>
        </is>
      </c>
      <c r="BD2" t="inlineStr">
        <is>
          <t>Блистер</t>
        </is>
      </c>
      <c r="BF2" t="inlineStr">
        <is>
          <t>Бандана</t>
        </is>
      </c>
      <c r="BG2" t="n">
        <v>100</v>
      </c>
      <c r="BI2" t="inlineStr">
        <is>
          <t>средняя длина</t>
        </is>
      </c>
      <c r="BJ2" t="inlineStr">
        <is>
          <t>Бант/завязки</t>
        </is>
      </c>
      <c r="BM2" t="n">
        <v>100</v>
      </c>
      <c r="BO2" t="inlineStr">
        <is>
          <t>Балконет</t>
        </is>
      </c>
      <c r="BP2" t="inlineStr">
        <is>
          <t>A</t>
        </is>
      </c>
      <c r="BQ2" t="n">
        <v>100</v>
      </c>
      <c r="BR2" t="n">
        <v>100</v>
      </c>
      <c r="BS2" t="inlineStr">
        <is>
          <t>высокая</t>
        </is>
      </c>
      <c r="BT2" t="inlineStr">
        <is>
          <t>10 den</t>
        </is>
      </c>
      <c r="BU2" t="inlineStr">
        <is>
          <t>1 пара</t>
        </is>
      </c>
      <c r="BV2" t="inlineStr">
        <is>
          <t>0 класс компрессии</t>
        </is>
      </c>
      <c r="BW2" t="inlineStr">
        <is>
          <t xml:space="preserve"> Банбан</t>
        </is>
      </c>
      <c r="BX2" t="inlineStr">
        <is>
          <t>1 сентября</t>
        </is>
      </c>
      <c r="BY2" t="inlineStr">
        <is>
          <t>Ангелочки и ангелы</t>
        </is>
      </c>
      <c r="CA2" t="inlineStr">
        <is>
          <t>2 мотора</t>
        </is>
      </c>
      <c r="CB2" t="inlineStr">
        <is>
          <t>Ангел</t>
        </is>
      </c>
      <c r="CC2" t="inlineStr">
        <is>
          <t>Для бьюти-мастеров</t>
        </is>
      </c>
      <c r="CD2" t="inlineStr">
        <is>
          <t>Айкибудо</t>
        </is>
      </c>
      <c r="CF2" t="inlineStr">
        <is>
          <t>2812 - Товары Crossborder</t>
        </is>
      </c>
      <c r="CG2" t="inlineStr">
        <is>
          <t>5602900000 - Прочие фетр и войлок</t>
        </is>
      </c>
    </row>
    <row r="3">
      <c r="F3" t="inlineStr">
        <is>
          <t>Не облагается</t>
        </is>
      </c>
      <c r="H3" t="inlineStr">
        <is>
          <t>Накидка пляжная для мальчика</t>
        </is>
      </c>
      <c r="T3" t="inlineStr">
        <is>
          <t>бирюзовый</t>
        </is>
      </c>
      <c r="U3" t="n">
        <v>10</v>
      </c>
      <c r="X3" t="inlineStr">
        <is>
          <t>Пляжное платье</t>
        </is>
      </c>
      <c r="Y3" t="inlineStr">
        <is>
          <t>Мальчики</t>
        </is>
      </c>
      <c r="AA3" t="inlineStr">
        <is>
          <t>Детская</t>
        </is>
      </c>
      <c r="AB3" t="inlineStr">
        <is>
          <t>Демисезон</t>
        </is>
      </c>
      <c r="AC3" t="inlineStr">
        <is>
          <t>101 см</t>
        </is>
      </c>
      <c r="AE3" t="inlineStr">
        <is>
          <t>1-2</t>
        </is>
      </c>
      <c r="AF3" t="inlineStr">
        <is>
          <t>Весна-лето 2018</t>
        </is>
      </c>
      <c r="AG3" t="inlineStr">
        <is>
          <t>Австралия</t>
        </is>
      </c>
      <c r="AH3" t="inlineStr">
        <is>
          <t>Геометрический</t>
        </is>
      </c>
      <c r="AL3" t="inlineStr">
        <is>
          <t>Airlaid</t>
        </is>
      </c>
      <c r="AN3" t="inlineStr">
        <is>
          <t>DuPont Sorona</t>
        </is>
      </c>
      <c r="AO3" t="inlineStr">
        <is>
          <t>Tech Down</t>
        </is>
      </c>
      <c r="AR3" t="inlineStr">
        <is>
          <t>AERO-TEX</t>
        </is>
      </c>
      <c r="AS3" t="inlineStr">
        <is>
          <t>Вечерний</t>
        </is>
      </c>
      <c r="AT3" t="inlineStr">
        <is>
          <t>Автоспорт</t>
        </is>
      </c>
      <c r="AU3" t="inlineStr">
        <is>
          <t>бесшовная модель</t>
        </is>
      </c>
      <c r="AV3" t="inlineStr">
        <is>
          <t>Булавка</t>
        </is>
      </c>
      <c r="AW3" t="inlineStr">
        <is>
          <t>Кимоно</t>
        </is>
      </c>
      <c r="AX3" t="inlineStr">
        <is>
          <t>Без воротника</t>
        </is>
      </c>
      <c r="AY3" t="inlineStr">
        <is>
          <t>Бретельки</t>
        </is>
      </c>
      <c r="BB3" t="inlineStr">
        <is>
          <t>Заниженная</t>
        </is>
      </c>
      <c r="BC3" t="inlineStr">
        <is>
          <t>Для новорожденных</t>
        </is>
      </c>
      <c r="BD3" t="inlineStr">
        <is>
          <t>Бумажный конверт</t>
        </is>
      </c>
      <c r="BF3" t="inlineStr">
        <is>
          <t>Бант</t>
        </is>
      </c>
      <c r="BG3" t="inlineStr">
        <is>
          <t>100-106</t>
        </is>
      </c>
      <c r="BI3" t="inlineStr">
        <is>
          <t>удлиненная модель</t>
        </is>
      </c>
      <c r="BJ3" t="inlineStr">
        <is>
          <t>Бахрома</t>
        </is>
      </c>
      <c r="BM3" t="inlineStr">
        <is>
          <t>100.1</t>
        </is>
      </c>
      <c r="BO3" t="inlineStr">
        <is>
          <t>Бандо</t>
        </is>
      </c>
      <c r="BP3" t="inlineStr">
        <is>
          <t>AA</t>
        </is>
      </c>
      <c r="BQ3" t="inlineStr">
        <is>
          <t>100-102</t>
        </is>
      </c>
      <c r="BR3" t="n">
        <v>105</v>
      </c>
      <c r="BS3" t="inlineStr">
        <is>
          <t>легкая</t>
        </is>
      </c>
      <c r="BT3" t="inlineStr">
        <is>
          <t>100 den и выше</t>
        </is>
      </c>
      <c r="BU3" t="inlineStr">
        <is>
          <t>10 пар</t>
        </is>
      </c>
      <c r="BV3" t="inlineStr">
        <is>
          <t>1 класс компрессии</t>
        </is>
      </c>
      <c r="BW3" t="inlineStr">
        <is>
          <t>LOL OMG</t>
        </is>
      </c>
      <c r="BX3" t="inlineStr">
        <is>
          <t>14 февраля</t>
        </is>
      </c>
      <c r="BY3" t="inlineStr">
        <is>
          <t>Вампиры и вампирши</t>
        </is>
      </c>
      <c r="CA3" t="inlineStr">
        <is>
          <t>3 мотора</t>
        </is>
      </c>
      <c r="CB3" t="inlineStr">
        <is>
          <t>Бандитка</t>
        </is>
      </c>
      <c r="CC3" t="inlineStr">
        <is>
          <t>Для водителей</t>
        </is>
      </c>
      <c r="CD3" t="inlineStr">
        <is>
          <t>Айкидо</t>
        </is>
      </c>
      <c r="CF3" t="inlineStr">
        <is>
          <t>3926 - Плащ, перчатки спортивные, костюм рыболовный, одежда для охоты, штаны рыболовные, мотоодежда т.д.</t>
        </is>
      </c>
      <c r="CG3" t="inlineStr">
        <is>
          <t>6402190000 - Прочая спортивная обувь на подошве и с верхом из резины или пластмассы</t>
        </is>
      </c>
    </row>
    <row r="4">
      <c r="H4" t="inlineStr">
        <is>
          <t>Платье для девочки</t>
        </is>
      </c>
      <c r="T4" t="inlineStr">
        <is>
          <t>бордовый</t>
        </is>
      </c>
      <c r="U4" t="inlineStr">
        <is>
          <t>10,5</t>
        </is>
      </c>
      <c r="X4" t="inlineStr">
        <is>
          <t>Сарафан</t>
        </is>
      </c>
      <c r="Y4" t="inlineStr">
        <is>
          <t>Мужской</t>
        </is>
      </c>
      <c r="AB4" t="inlineStr">
        <is>
          <t>Еврозима</t>
        </is>
      </c>
      <c r="AC4" t="inlineStr">
        <is>
          <t>102 см</t>
        </is>
      </c>
      <c r="AE4" t="n">
        <v>10</v>
      </c>
      <c r="AF4" t="inlineStr">
        <is>
          <t>Весна-лето 2019</t>
        </is>
      </c>
      <c r="AG4" t="inlineStr">
        <is>
          <t>Австрия</t>
        </is>
      </c>
      <c r="AH4" t="inlineStr">
        <is>
          <t>Горох</t>
        </is>
      </c>
      <c r="AL4" t="inlineStr">
        <is>
          <t>Amicor TM</t>
        </is>
      </c>
      <c r="AN4" t="inlineStr">
        <is>
          <t>Finlyandia</t>
        </is>
      </c>
      <c r="AO4" t="inlineStr">
        <is>
          <t>Thermalrate</t>
        </is>
      </c>
      <c r="AR4" t="inlineStr">
        <is>
          <t>APS</t>
        </is>
      </c>
      <c r="AS4" t="inlineStr">
        <is>
          <t>Винтажный</t>
        </is>
      </c>
      <c r="AT4" t="inlineStr">
        <is>
          <t>Айкидо</t>
        </is>
      </c>
      <c r="AU4" t="inlineStr">
        <is>
          <t>в складку</t>
        </is>
      </c>
      <c r="AV4" t="inlineStr">
        <is>
          <t>Вертушка</t>
        </is>
      </c>
      <c r="AW4" t="inlineStr">
        <is>
          <t>Крылышко</t>
        </is>
      </c>
      <c r="AX4" t="inlineStr">
        <is>
          <t>Водопад</t>
        </is>
      </c>
      <c r="AY4" t="inlineStr">
        <is>
          <t>Длинный</t>
        </is>
      </c>
      <c r="BB4" t="inlineStr">
        <is>
          <t>Стандартная</t>
        </is>
      </c>
      <c r="BD4" t="inlineStr">
        <is>
          <t>Корзинка</t>
        </is>
      </c>
      <c r="BF4" t="inlineStr">
        <is>
          <t>Баска</t>
        </is>
      </c>
      <c r="BG4" t="inlineStr">
        <is>
          <t>100-108</t>
        </is>
      </c>
      <c r="BI4" t="inlineStr">
        <is>
          <t>укороченная модель</t>
        </is>
      </c>
      <c r="BJ4" t="inlineStr">
        <is>
          <t>Бисер/бусины</t>
        </is>
      </c>
      <c r="BM4" t="inlineStr">
        <is>
          <t>100.2</t>
        </is>
      </c>
      <c r="BO4" t="inlineStr">
        <is>
          <t>Бра</t>
        </is>
      </c>
      <c r="BP4" t="inlineStr">
        <is>
          <t>B</t>
        </is>
      </c>
      <c r="BQ4" t="inlineStr">
        <is>
          <t>100-103</t>
        </is>
      </c>
      <c r="BR4" t="n">
        <v>110</v>
      </c>
      <c r="BS4" t="inlineStr">
        <is>
          <t>средняя</t>
        </is>
      </c>
      <c r="BT4" t="inlineStr">
        <is>
          <t>11 den</t>
        </is>
      </c>
      <c r="BU4" t="inlineStr">
        <is>
          <t>100 пар</t>
        </is>
      </c>
      <c r="BV4" t="inlineStr">
        <is>
          <t>2 класс компрессии</t>
        </is>
      </c>
      <c r="BW4" t="inlineStr">
        <is>
          <t>Lil PEEP</t>
        </is>
      </c>
      <c r="BX4" t="inlineStr">
        <is>
          <t>23 февраля</t>
        </is>
      </c>
      <c r="BY4" t="inlineStr">
        <is>
          <t>Ведьмы и колдуны</t>
        </is>
      </c>
      <c r="CA4" t="inlineStr">
        <is>
          <t>C кристаллами</t>
        </is>
      </c>
      <c r="CB4" t="inlineStr">
        <is>
          <t>Вампир</t>
        </is>
      </c>
      <c r="CC4" t="inlineStr">
        <is>
          <t>Для горничных и уборщиц</t>
        </is>
      </c>
      <c r="CD4" t="inlineStr">
        <is>
          <t>Айкидо айкикай</t>
        </is>
      </c>
      <c r="CF4" t="inlineStr">
        <is>
          <t>3926200000 - Одежда и принадлежности к одежде (включая перчатки, рукавицы и митенки) из пластмасс и прочих материалов</t>
        </is>
      </c>
      <c r="CG4" t="inlineStr">
        <is>
          <t>6402200000 - Обувь с верхом из ремешков или полосок из резины или пластмассы, прикрепленных к подошве заклепками</t>
        </is>
      </c>
    </row>
    <row r="5">
      <c r="H5" t="inlineStr">
        <is>
          <t>Платье для новорожденных</t>
        </is>
      </c>
      <c r="T5" t="inlineStr">
        <is>
          <t>бронза</t>
        </is>
      </c>
      <c r="U5" t="n">
        <v>100</v>
      </c>
      <c r="X5" t="inlineStr">
        <is>
          <t>Туника</t>
        </is>
      </c>
      <c r="AB5" t="inlineStr">
        <is>
          <t>Зима</t>
        </is>
      </c>
      <c r="AC5" t="inlineStr">
        <is>
          <t>103 см</t>
        </is>
      </c>
      <c r="AE5" t="inlineStr">
        <is>
          <t>10-11</t>
        </is>
      </c>
      <c r="AF5" t="inlineStr">
        <is>
          <t>Весна-лето 2020</t>
        </is>
      </c>
      <c r="AG5" t="inlineStr">
        <is>
          <t>Азербайджан</t>
        </is>
      </c>
      <c r="AH5" t="inlineStr">
        <is>
          <t>Гусиная лапка</t>
        </is>
      </c>
      <c r="AL5" t="inlineStr">
        <is>
          <t>Breathable</t>
        </is>
      </c>
      <c r="AN5" t="inlineStr">
        <is>
          <t>Knitted fleece</t>
        </is>
      </c>
      <c r="AO5" t="inlineStr">
        <is>
          <t>Акрил</t>
        </is>
      </c>
      <c r="AR5" t="inlineStr">
        <is>
          <t>ATTIBATEX</t>
        </is>
      </c>
      <c r="AS5" t="inlineStr">
        <is>
          <t>Восточный</t>
        </is>
      </c>
      <c r="AT5" t="inlineStr">
        <is>
          <t>Аквааэробика</t>
        </is>
      </c>
      <c r="AU5" t="inlineStr">
        <is>
          <t>вязаная</t>
        </is>
      </c>
      <c r="AV5" t="inlineStr">
        <is>
          <t>Винтовая</t>
        </is>
      </c>
      <c r="AW5" t="inlineStr">
        <is>
          <t>Летучая мышь</t>
        </is>
      </c>
      <c r="AX5" t="inlineStr">
        <is>
          <t>Высокий ворот</t>
        </is>
      </c>
      <c r="AY5" t="inlineStr">
        <is>
          <t>Короткий</t>
        </is>
      </c>
      <c r="BD5" t="inlineStr">
        <is>
          <t>Коробка</t>
        </is>
      </c>
      <c r="BF5" t="inlineStr">
        <is>
          <t>Бескозырка</t>
        </is>
      </c>
      <c r="BG5" t="inlineStr">
        <is>
          <t>100-110</t>
        </is>
      </c>
      <c r="BJ5" t="inlineStr">
        <is>
          <t>Блестки/пайетки</t>
        </is>
      </c>
      <c r="BM5" t="inlineStr">
        <is>
          <t>100.3</t>
        </is>
      </c>
      <c r="BO5" t="inlineStr">
        <is>
          <t>Деми</t>
        </is>
      </c>
      <c r="BP5" t="inlineStr">
        <is>
          <t>C</t>
        </is>
      </c>
      <c r="BQ5" t="inlineStr">
        <is>
          <t>101-103</t>
        </is>
      </c>
      <c r="BR5" t="n">
        <v>115</v>
      </c>
      <c r="BT5" t="inlineStr">
        <is>
          <t>12 den</t>
        </is>
      </c>
      <c r="BU5" t="inlineStr">
        <is>
          <t>1000 пар</t>
        </is>
      </c>
      <c r="BV5" t="inlineStr">
        <is>
          <t>3 класс компрессии</t>
        </is>
      </c>
      <c r="BW5" t="inlineStr">
        <is>
          <t>My Little Pony</t>
        </is>
      </c>
      <c r="BX5" t="inlineStr">
        <is>
          <t>8 марта</t>
        </is>
      </c>
      <c r="BY5" t="inlineStr">
        <is>
          <t>Военные костюмы</t>
        </is>
      </c>
      <c r="CA5" t="inlineStr">
        <is>
          <t>Ажурные</t>
        </is>
      </c>
      <c r="CB5" t="inlineStr">
        <is>
          <t>Вампирша</t>
        </is>
      </c>
      <c r="CC5" t="inlineStr">
        <is>
          <t>Для грумеров</t>
        </is>
      </c>
      <c r="CD5" t="inlineStr">
        <is>
          <t>Айкидо ёсинкан</t>
        </is>
      </c>
      <c r="CF5" t="inlineStr">
        <is>
          <t>4015 - Перчатки, рукавицы резиновые</t>
        </is>
      </c>
      <c r="CG5" t="inlineStr">
        <is>
          <t>ОКПД 2 - 14.19.19 - Аксессуары одежды готовые прочие и части одежды или аксессуаров одежды трикотажные или вязаные</t>
        </is>
      </c>
    </row>
    <row r="6">
      <c r="H6" t="inlineStr">
        <is>
          <t>Платье пляжное для девочки</t>
        </is>
      </c>
      <c r="T6" t="inlineStr">
        <is>
          <t>голубой</t>
        </is>
      </c>
      <c r="U6" t="inlineStr">
        <is>
          <t>100A</t>
        </is>
      </c>
      <c r="AB6" t="inlineStr">
        <is>
          <t>Лето</t>
        </is>
      </c>
      <c r="AC6" t="inlineStr">
        <is>
          <t>104 см</t>
        </is>
      </c>
      <c r="AE6" t="inlineStr">
        <is>
          <t>10-12</t>
        </is>
      </c>
      <c r="AF6" t="inlineStr">
        <is>
          <t>Весна-лето 2021</t>
        </is>
      </c>
      <c r="AG6" t="inlineStr">
        <is>
          <t>Албания</t>
        </is>
      </c>
      <c r="AH6" t="inlineStr">
        <is>
          <t>Звезды</t>
        </is>
      </c>
      <c r="AL6" t="inlineStr">
        <is>
          <t>Cooldry</t>
        </is>
      </c>
      <c r="AN6" t="inlineStr">
        <is>
          <t>Polar Fleece</t>
        </is>
      </c>
      <c r="AO6" t="inlineStr">
        <is>
          <t>Альполюкс</t>
        </is>
      </c>
      <c r="AR6" t="inlineStr">
        <is>
          <t>Amphibiox</t>
        </is>
      </c>
      <c r="AS6" t="inlineStr">
        <is>
          <t>Деловой</t>
        </is>
      </c>
      <c r="AT6" t="inlineStr">
        <is>
          <t>Аквафитнес</t>
        </is>
      </c>
      <c r="AU6" t="inlineStr">
        <is>
          <t>годе</t>
        </is>
      </c>
      <c r="AV6" t="inlineStr">
        <is>
          <t>Другое</t>
        </is>
      </c>
      <c r="AW6" t="inlineStr">
        <is>
          <t>На одно плечо</t>
        </is>
      </c>
      <c r="AX6" t="inlineStr">
        <is>
          <t>Квадратный/прямоугольный</t>
        </is>
      </c>
      <c r="AY6" t="inlineStr">
        <is>
          <t>Средний</t>
        </is>
      </c>
      <c r="BD6" t="inlineStr">
        <is>
          <t>Косметичка</t>
        </is>
      </c>
      <c r="BF6" t="inlineStr">
        <is>
          <t>Блузка</t>
        </is>
      </c>
      <c r="BG6" t="inlineStr">
        <is>
          <t>100-115</t>
        </is>
      </c>
      <c r="BJ6" t="inlineStr">
        <is>
          <t>В сеточку</t>
        </is>
      </c>
      <c r="BM6" t="inlineStr">
        <is>
          <t>100.4</t>
        </is>
      </c>
      <c r="BO6" t="inlineStr">
        <is>
          <t>Закрытая</t>
        </is>
      </c>
      <c r="BP6" t="inlineStr">
        <is>
          <t>D</t>
        </is>
      </c>
      <c r="BQ6" t="inlineStr">
        <is>
          <t>102-104</t>
        </is>
      </c>
      <c r="BR6" t="n">
        <v>120</v>
      </c>
      <c r="BT6" t="inlineStr">
        <is>
          <t>15 den</t>
        </is>
      </c>
      <c r="BU6" t="inlineStr">
        <is>
          <t>11 пар</t>
        </is>
      </c>
      <c r="BV6" t="inlineStr">
        <is>
          <t>4 класс компрессии</t>
        </is>
      </c>
      <c r="BW6" t="inlineStr">
        <is>
          <t>Ёжик</t>
        </is>
      </c>
      <c r="BX6" t="inlineStr">
        <is>
          <t>9 мая</t>
        </is>
      </c>
      <c r="BY6" t="inlineStr">
        <is>
          <t>Герои видеоигр</t>
        </is>
      </c>
      <c r="CA6" t="inlineStr">
        <is>
          <t>Анально-вагинальный</t>
        </is>
      </c>
      <c r="CB6" t="inlineStr">
        <is>
          <t>Ведьма</t>
        </is>
      </c>
      <c r="CC6" t="inlineStr">
        <is>
          <t>Для кинологов</t>
        </is>
      </c>
      <c r="CD6" t="inlineStr">
        <is>
          <t>Армейский рукопашный бой</t>
        </is>
      </c>
      <c r="CF6" t="inlineStr">
        <is>
          <t>4015900000 - Прочие одежда и ее принадлежности (включая перчатки) из вулканизованной резины, кроме твердой резины, для различных целей</t>
        </is>
      </c>
      <c r="CG6" t="inlineStr">
        <is>
          <t>ОКПД 2 - 14.31.10 - Колготы, рейтузы, чулки, носки и прочие чулочно-носочные изделия трикотажные или вязаные</t>
        </is>
      </c>
    </row>
    <row r="7">
      <c r="H7" t="inlineStr">
        <is>
          <t>Платье спортивное для девочки</t>
        </is>
      </c>
      <c r="T7" t="inlineStr">
        <is>
          <t>горчичный</t>
        </is>
      </c>
      <c r="U7" t="inlineStr">
        <is>
          <t>100AA</t>
        </is>
      </c>
      <c r="AB7" t="inlineStr">
        <is>
          <t>На любой сезон</t>
        </is>
      </c>
      <c r="AC7" t="inlineStr">
        <is>
          <t>105 см</t>
        </is>
      </c>
      <c r="AE7" t="n">
        <v>100</v>
      </c>
      <c r="AF7" t="inlineStr">
        <is>
          <t>Весна-лето 2022</t>
        </is>
      </c>
      <c r="AG7" t="inlineStr">
        <is>
          <t>Алжир</t>
        </is>
      </c>
      <c r="AH7" t="inlineStr">
        <is>
          <t>Камуфляж</t>
        </is>
      </c>
      <c r="AL7" t="inlineStr">
        <is>
          <t>Coolmax</t>
        </is>
      </c>
      <c r="AN7" t="inlineStr">
        <is>
          <t>Softshell</t>
        </is>
      </c>
      <c r="AO7" t="inlineStr">
        <is>
          <t>Бамбуковое волокно</t>
        </is>
      </c>
      <c r="AR7" t="inlineStr">
        <is>
          <t>Antilopatex</t>
        </is>
      </c>
      <c r="AS7" t="inlineStr">
        <is>
          <t>Домашний</t>
        </is>
      </c>
      <c r="AT7" t="inlineStr">
        <is>
          <t>Альпинизм</t>
        </is>
      </c>
      <c r="AU7" t="inlineStr">
        <is>
          <t>для беременных</t>
        </is>
      </c>
      <c r="AV7" t="inlineStr">
        <is>
          <t>Завязки</t>
        </is>
      </c>
      <c r="AW7" t="inlineStr">
        <is>
          <t>Реглан</t>
        </is>
      </c>
      <c r="AX7" t="inlineStr">
        <is>
          <t>Классический (отложной)</t>
        </is>
      </c>
      <c r="AY7" t="inlineStr">
        <is>
          <t>Три четверти</t>
        </is>
      </c>
      <c r="BD7" t="inlineStr">
        <is>
          <t>Пакет</t>
        </is>
      </c>
      <c r="BF7" t="inlineStr">
        <is>
          <t>Боди</t>
        </is>
      </c>
      <c r="BG7" t="inlineStr">
        <is>
          <t>100-116</t>
        </is>
      </c>
      <c r="BJ7" t="inlineStr">
        <is>
          <t>Воланы/оборки/рюши</t>
        </is>
      </c>
      <c r="BM7" t="n">
        <v>100.5</v>
      </c>
      <c r="BO7" t="inlineStr">
        <is>
          <t>Классическая</t>
        </is>
      </c>
      <c r="BP7" t="inlineStr">
        <is>
          <t>DD</t>
        </is>
      </c>
      <c r="BQ7" t="inlineStr">
        <is>
          <t>102-105</t>
        </is>
      </c>
      <c r="BR7" t="n">
        <v>125</v>
      </c>
      <c r="BT7" t="inlineStr">
        <is>
          <t>17 den</t>
        </is>
      </c>
      <c r="BU7" t="inlineStr">
        <is>
          <t>12 пар</t>
        </is>
      </c>
      <c r="BW7" t="inlineStr">
        <is>
          <t>Ёлка</t>
        </is>
      </c>
      <c r="BX7" t="inlineStr">
        <is>
          <t>Gender Reveal Party</t>
        </is>
      </c>
      <c r="BY7" t="inlineStr">
        <is>
          <t>Горничные и служанки</t>
        </is>
      </c>
      <c r="CA7" t="inlineStr">
        <is>
          <t>Бархатистая поверхность</t>
        </is>
      </c>
      <c r="CB7" t="inlineStr">
        <is>
          <t>Военная</t>
        </is>
      </c>
      <c r="CC7" t="inlineStr">
        <is>
          <t>Для малярных работ</t>
        </is>
      </c>
      <c r="CD7" t="inlineStr">
        <is>
          <t>Армрестлинг</t>
        </is>
      </c>
      <c r="CF7" t="inlineStr">
        <is>
          <t>4203 - Предметы одежды и принадлежности к одежде, из натуральной кожи или композиционной кожи</t>
        </is>
      </c>
      <c r="CG7" t="inlineStr">
        <is>
          <t>ОКПД 2 - 15.20.11 - Обувь водонепроницаемая на подошве и с верхом из резины или пластмассы, кроме обуви с защитным металлическим подноском</t>
        </is>
      </c>
    </row>
    <row r="8">
      <c r="H8" t="inlineStr">
        <is>
          <t>Платье, сарафан женские</t>
        </is>
      </c>
      <c r="T8" t="inlineStr">
        <is>
          <t>желтый</t>
        </is>
      </c>
      <c r="U8" t="inlineStr">
        <is>
          <t>100B</t>
        </is>
      </c>
      <c r="AB8" t="inlineStr">
        <is>
          <t>Осень</t>
        </is>
      </c>
      <c r="AC8" t="inlineStr">
        <is>
          <t>106 см</t>
        </is>
      </c>
      <c r="AE8" t="inlineStr">
        <is>
          <t>100A</t>
        </is>
      </c>
      <c r="AF8" t="inlineStr">
        <is>
          <t>Весна-лето 2023</t>
        </is>
      </c>
      <c r="AG8" t="inlineStr">
        <is>
          <t>Американское Самоа</t>
        </is>
      </c>
      <c r="AH8" t="inlineStr">
        <is>
          <t>Клетка</t>
        </is>
      </c>
      <c r="AL8" t="inlineStr">
        <is>
          <t>Corten сталь</t>
        </is>
      </c>
      <c r="AN8" t="inlineStr">
        <is>
          <t>Taffeta</t>
        </is>
      </c>
      <c r="AO8" t="inlineStr">
        <is>
          <t>Био-пух</t>
        </is>
      </c>
      <c r="AR8" t="inlineStr">
        <is>
          <t>Ared</t>
        </is>
      </c>
      <c r="AS8" t="inlineStr">
        <is>
          <t>Классический</t>
        </is>
      </c>
      <c r="AT8" t="inlineStr">
        <is>
          <t>Арбалет</t>
        </is>
      </c>
      <c r="AU8" t="inlineStr">
        <is>
          <t>для кормления</t>
        </is>
      </c>
      <c r="AV8" t="inlineStr">
        <is>
          <t>Зажим</t>
        </is>
      </c>
      <c r="AW8" t="inlineStr">
        <is>
          <t>Спущенный</t>
        </is>
      </c>
      <c r="AX8" t="inlineStr">
        <is>
          <t>Круглый</t>
        </is>
      </c>
      <c r="AY8" t="inlineStr">
        <is>
          <t>Укороченный</t>
        </is>
      </c>
      <c r="BD8" t="inlineStr">
        <is>
          <t>Сетка</t>
        </is>
      </c>
      <c r="BF8" t="inlineStr">
        <is>
          <t>Болеро</t>
        </is>
      </c>
      <c r="BG8" t="inlineStr">
        <is>
          <t>100-117</t>
        </is>
      </c>
      <c r="BJ8" t="inlineStr">
        <is>
          <t>Воротник</t>
        </is>
      </c>
      <c r="BM8" t="inlineStr">
        <is>
          <t>100.6</t>
        </is>
      </c>
      <c r="BO8" t="inlineStr">
        <is>
          <t>Корбей</t>
        </is>
      </c>
      <c r="BP8" t="inlineStr">
        <is>
          <t>E</t>
        </is>
      </c>
      <c r="BQ8" t="inlineStr">
        <is>
          <t>102-109</t>
        </is>
      </c>
      <c r="BR8" t="n">
        <v>130</v>
      </c>
      <c r="BT8" t="inlineStr">
        <is>
          <t>20 den</t>
        </is>
      </c>
      <c r="BU8" t="inlineStr">
        <is>
          <t>120 пар</t>
        </is>
      </c>
      <c r="BW8" t="inlineStr">
        <is>
          <t>Ёлка Алёнка</t>
        </is>
      </c>
      <c r="BX8" t="inlineStr">
        <is>
          <t>Выпускной</t>
        </is>
      </c>
      <c r="BY8" t="inlineStr">
        <is>
          <t>Дед Мороз и Снегурочка</t>
        </is>
      </c>
      <c r="CA8" t="inlineStr">
        <is>
          <t>Без латекса</t>
        </is>
      </c>
      <c r="CB8" t="inlineStr">
        <is>
          <t>Врач</t>
        </is>
      </c>
      <c r="CC8" t="inlineStr">
        <is>
          <t>Для медперсонала</t>
        </is>
      </c>
      <c r="CD8" t="inlineStr">
        <is>
          <t>Артистическое фехтование</t>
        </is>
      </c>
      <c r="CF8" t="inlineStr">
        <is>
          <t>420310000 - Кожаная куртка, кожаная юбка, кожаные брюки, кожаные шорты и другие предметы одежды из кожи</t>
        </is>
      </c>
      <c r="CG8" t="inlineStr">
        <is>
          <t>ОКПД 2 - 15.20.11.110 - Обувь водонепроницаемая на подошве и с верхом из резины, кроме обуви с защитным металлическим подноском</t>
        </is>
      </c>
    </row>
    <row r="9">
      <c r="H9" t="inlineStr">
        <is>
          <t>Платье, сарафан, туника для беременных и кормящих</t>
        </is>
      </c>
      <c r="T9" t="inlineStr">
        <is>
          <t>зеленый</t>
        </is>
      </c>
      <c r="U9" t="inlineStr">
        <is>
          <t>100C</t>
        </is>
      </c>
      <c r="AC9" t="inlineStr">
        <is>
          <t>107 см</t>
        </is>
      </c>
      <c r="AE9" t="inlineStr">
        <is>
          <t>100B</t>
        </is>
      </c>
      <c r="AF9" t="inlineStr">
        <is>
          <t>Осень-зима 2018</t>
        </is>
      </c>
      <c r="AG9" t="inlineStr">
        <is>
          <t>Ангилья</t>
        </is>
      </c>
      <c r="AH9" t="inlineStr">
        <is>
          <t>Надписи</t>
        </is>
      </c>
      <c r="AL9" t="inlineStr">
        <is>
          <t>Croslite</t>
        </is>
      </c>
      <c r="AN9" t="inlineStr">
        <is>
          <t>Акрил</t>
        </is>
      </c>
      <c r="AO9" t="inlineStr">
        <is>
          <t>Вальтерм</t>
        </is>
      </c>
      <c r="AR9" t="inlineStr">
        <is>
          <t>Carbono</t>
        </is>
      </c>
      <c r="AS9" t="inlineStr">
        <is>
          <t>Коктейльный</t>
        </is>
      </c>
      <c r="AT9" t="inlineStr">
        <is>
          <t>Армейский рукопашный бой</t>
        </is>
      </c>
      <c r="AU9" t="inlineStr">
        <is>
          <t>для людей с ОВЗ</t>
        </is>
      </c>
      <c r="AV9" t="inlineStr">
        <is>
          <t>Замочек для ключей</t>
        </is>
      </c>
      <c r="AW9" t="inlineStr">
        <is>
          <t>Стандартный</t>
        </is>
      </c>
      <c r="AX9" t="inlineStr">
        <is>
          <t>Лодочка</t>
        </is>
      </c>
      <c r="BD9" t="inlineStr">
        <is>
          <t>Чехол</t>
        </is>
      </c>
      <c r="BF9" t="inlineStr">
        <is>
          <t>Борода</t>
        </is>
      </c>
      <c r="BG9" t="inlineStr">
        <is>
          <t>101-112</t>
        </is>
      </c>
      <c r="BJ9" t="inlineStr">
        <is>
          <t>Вырез для пальца</t>
        </is>
      </c>
      <c r="BM9" t="inlineStr">
        <is>
          <t>100.7</t>
        </is>
      </c>
      <c r="BO9" t="inlineStr">
        <is>
          <t>Пуш ап</t>
        </is>
      </c>
      <c r="BP9" t="inlineStr">
        <is>
          <t>F</t>
        </is>
      </c>
      <c r="BQ9" t="inlineStr">
        <is>
          <t>103-105</t>
        </is>
      </c>
      <c r="BR9" t="n">
        <v>60</v>
      </c>
      <c r="BT9" t="inlineStr">
        <is>
          <t>30 den</t>
        </is>
      </c>
      <c r="BU9" t="inlineStr">
        <is>
          <t>1200 пар</t>
        </is>
      </c>
      <c r="BW9" t="inlineStr">
        <is>
          <t>Ёлочка</t>
        </is>
      </c>
      <c r="BX9" t="inlineStr">
        <is>
          <t>Годовщина свадьбы</t>
        </is>
      </c>
      <c r="BY9" t="inlineStr">
        <is>
          <t>Дьяволицы и чертовки</t>
        </is>
      </c>
      <c r="CA9" t="inlineStr">
        <is>
          <t>Безремневой</t>
        </is>
      </c>
      <c r="CB9" t="inlineStr">
        <is>
          <t>Гонщица</t>
        </is>
      </c>
      <c r="CC9" t="inlineStr">
        <is>
          <t>Для официантов</t>
        </is>
      </c>
      <c r="CD9" t="inlineStr">
        <is>
          <t>Ашихара карате</t>
        </is>
      </c>
      <c r="CF9" t="inlineStr">
        <is>
          <t>42032 - Перчатки кожаные</t>
        </is>
      </c>
      <c r="CG9" t="inlineStr">
        <is>
          <t>ОКПД 2 - 15.20.11.111 - Ботики резиновые, резинотекстильные</t>
        </is>
      </c>
    </row>
    <row r="10">
      <c r="H10" t="inlineStr">
        <is>
          <t>Пляжная одежда женская (парео, туники, шорты, платья)</t>
        </is>
      </c>
      <c r="T10" t="inlineStr">
        <is>
          <t>зеркальный</t>
        </is>
      </c>
      <c r="U10" t="inlineStr">
        <is>
          <t>100D</t>
        </is>
      </c>
      <c r="AC10" t="inlineStr">
        <is>
          <t>108 см</t>
        </is>
      </c>
      <c r="AE10" t="inlineStr">
        <is>
          <t>100C</t>
        </is>
      </c>
      <c r="AF10" t="inlineStr">
        <is>
          <t>Осень-зима 2019</t>
        </is>
      </c>
      <c r="AG10" t="inlineStr">
        <is>
          <t>Англия</t>
        </is>
      </c>
      <c r="AH10" t="inlineStr">
        <is>
          <t>Новогодний</t>
        </is>
      </c>
      <c r="AL10" t="inlineStr">
        <is>
          <t>EVA</t>
        </is>
      </c>
      <c r="AN10" t="inlineStr">
        <is>
          <t>Алова</t>
        </is>
      </c>
      <c r="AO10" t="inlineStr">
        <is>
          <t>Верблюжья шерсть</t>
        </is>
      </c>
      <c r="AR10" t="inlineStr">
        <is>
          <t>Cell</t>
        </is>
      </c>
      <c r="AS10" t="inlineStr">
        <is>
          <t>Пляжный</t>
        </is>
      </c>
      <c r="AT10" t="inlineStr">
        <is>
          <t>Армлифтинг</t>
        </is>
      </c>
      <c r="AU10" t="inlineStr">
        <is>
          <t>закрытая</t>
        </is>
      </c>
      <c r="AV10" t="inlineStr">
        <is>
          <t>Затягивающийся шнурок</t>
        </is>
      </c>
      <c r="AW10" t="inlineStr">
        <is>
          <t>Тюльпан</t>
        </is>
      </c>
      <c r="AX10" t="inlineStr">
        <is>
          <t>На пуговицах (button-down)</t>
        </is>
      </c>
      <c r="BF10" t="inlineStr">
        <is>
          <t>Бриджи</t>
        </is>
      </c>
      <c r="BG10" t="inlineStr">
        <is>
          <t>102-108</t>
        </is>
      </c>
      <c r="BJ10" t="inlineStr">
        <is>
          <t>Вышивка</t>
        </is>
      </c>
      <c r="BM10" t="inlineStr">
        <is>
          <t>100.8</t>
        </is>
      </c>
      <c r="BO10" t="inlineStr">
        <is>
          <t>С глубоким вырезом</t>
        </is>
      </c>
      <c r="BP10" t="inlineStr">
        <is>
          <t>FF</t>
        </is>
      </c>
      <c r="BQ10" t="inlineStr">
        <is>
          <t>103-106</t>
        </is>
      </c>
      <c r="BR10" t="n">
        <v>65</v>
      </c>
      <c r="BT10" t="inlineStr">
        <is>
          <t>40 den</t>
        </is>
      </c>
      <c r="BU10" t="inlineStr">
        <is>
          <t>121 пара</t>
        </is>
      </c>
      <c r="BW10" t="inlineStr">
        <is>
          <t>Аарон Ниндзяго Лего</t>
        </is>
      </c>
      <c r="BX10" t="inlineStr">
        <is>
          <t>Девичник</t>
        </is>
      </c>
      <c r="BY10" t="inlineStr">
        <is>
          <t>Животные и зверушки</t>
        </is>
      </c>
      <c r="CA10" t="inlineStr">
        <is>
          <t>Видеокамера</t>
        </is>
      </c>
      <c r="CB10" t="inlineStr">
        <is>
          <t>Горничная</t>
        </is>
      </c>
      <c r="CC10" t="inlineStr">
        <is>
          <t>Для охоты и рыбалки</t>
        </is>
      </c>
      <c r="CD10" t="inlineStr">
        <is>
          <t>Багуачжан</t>
        </is>
      </c>
      <c r="CF10" t="inlineStr">
        <is>
          <t>42033 - Пояса, ремни кожаные</t>
        </is>
      </c>
      <c r="CG10" t="inlineStr">
        <is>
          <t>ОКПД 2 - 15.20.11.112 - Галоши резиновые</t>
        </is>
      </c>
    </row>
    <row r="11">
      <c r="H11" t="inlineStr">
        <is>
          <t>Сарафан для девочки</t>
        </is>
      </c>
      <c r="T11" t="inlineStr">
        <is>
          <t>золотой</t>
        </is>
      </c>
      <c r="U11" t="inlineStr">
        <is>
          <t>100DD</t>
        </is>
      </c>
      <c r="AC11" t="inlineStr">
        <is>
          <t>109 см</t>
        </is>
      </c>
      <c r="AE11" t="inlineStr">
        <is>
          <t>100D</t>
        </is>
      </c>
      <c r="AF11" t="inlineStr">
        <is>
          <t>Осень-зима 2020</t>
        </is>
      </c>
      <c r="AG11" t="inlineStr">
        <is>
          <t>Ангола</t>
        </is>
      </c>
      <c r="AH11" t="inlineStr">
        <is>
          <t>Однотонный</t>
        </is>
      </c>
      <c r="AL11" t="inlineStr">
        <is>
          <t>Eco Foam</t>
        </is>
      </c>
      <c r="AN11" t="inlineStr">
        <is>
          <t>Альполюкс</t>
        </is>
      </c>
      <c r="AO11" t="inlineStr">
        <is>
          <t>Гусиный пух</t>
        </is>
      </c>
      <c r="AR11" t="inlineStr">
        <is>
          <t>Climaproof</t>
        </is>
      </c>
      <c r="AS11" t="inlineStr">
        <is>
          <t>Повседневный</t>
        </is>
      </c>
      <c r="AT11" t="inlineStr">
        <is>
          <t>Армрестлинг</t>
        </is>
      </c>
      <c r="AU11" t="inlineStr">
        <is>
          <t>кейп</t>
        </is>
      </c>
      <c r="AV11" t="inlineStr">
        <is>
          <t>Защелка</t>
        </is>
      </c>
      <c r="AW11" t="inlineStr">
        <is>
          <t>Фонарик</t>
        </is>
      </c>
      <c r="AX11" t="inlineStr">
        <is>
          <t>Овальный</t>
        </is>
      </c>
      <c r="BF11" t="inlineStr">
        <is>
          <t>Брюки</t>
        </is>
      </c>
      <c r="BG11" t="n">
        <v>104</v>
      </c>
      <c r="BJ11" t="inlineStr">
        <is>
          <t>Декоративные пуговицы</t>
        </is>
      </c>
      <c r="BM11" t="inlineStr">
        <is>
          <t>100.9</t>
        </is>
      </c>
      <c r="BO11" t="inlineStr">
        <is>
          <t>Треугольник</t>
        </is>
      </c>
      <c r="BP11" t="inlineStr">
        <is>
          <t>G</t>
        </is>
      </c>
      <c r="BQ11" t="n">
        <v>104</v>
      </c>
      <c r="BR11" t="n">
        <v>70</v>
      </c>
      <c r="BT11" t="inlineStr">
        <is>
          <t>5 den</t>
        </is>
      </c>
      <c r="BU11" t="inlineStr">
        <is>
          <t>13 пар</t>
        </is>
      </c>
      <c r="BW11" t="inlineStr">
        <is>
          <t>Аватар</t>
        </is>
      </c>
      <c r="BX11" t="inlineStr">
        <is>
          <t>День Воздушно-десантных войск</t>
        </is>
      </c>
      <c r="BY11" t="inlineStr">
        <is>
          <t>Знаменитости</t>
        </is>
      </c>
      <c r="CA11" t="inlineStr">
        <is>
          <t>Водонепроницаемость</t>
        </is>
      </c>
      <c r="CB11" t="inlineStr">
        <is>
          <t>Госпожа</t>
        </is>
      </c>
      <c r="CC11" t="inlineStr">
        <is>
          <t>Для охранных структур</t>
        </is>
      </c>
      <c r="CD11" t="inlineStr">
        <is>
          <t>Бесконтактное карате</t>
        </is>
      </c>
      <c r="CF11" t="inlineStr">
        <is>
          <t>42034 - Прочие принадлежности к одежде кожаные: портупеи, патронаши</t>
        </is>
      </c>
      <c r="CG11" t="inlineStr">
        <is>
          <t>ОКПД 2 - 15.20.11.113 - Сапоги резиновые</t>
        </is>
      </c>
    </row>
    <row r="12">
      <c r="H12" t="inlineStr">
        <is>
          <t>Сарафан для новорожденных</t>
        </is>
      </c>
      <c r="T12" t="inlineStr">
        <is>
          <t>коралловый</t>
        </is>
      </c>
      <c r="U12" t="inlineStr">
        <is>
          <t>100E</t>
        </is>
      </c>
      <c r="AC12" t="inlineStr">
        <is>
          <t>111 см</t>
        </is>
      </c>
      <c r="AE12" t="inlineStr">
        <is>
          <t>100E</t>
        </is>
      </c>
      <c r="AF12" t="inlineStr">
        <is>
          <t>Осень-зима 2021</t>
        </is>
      </c>
      <c r="AG12" t="inlineStr">
        <is>
          <t>Андорра</t>
        </is>
      </c>
      <c r="AH12" t="inlineStr">
        <is>
          <t>Орнамент</t>
        </is>
      </c>
      <c r="AL12" t="inlineStr">
        <is>
          <t>Finlyandia</t>
        </is>
      </c>
      <c r="AN12" t="inlineStr">
        <is>
          <t>Ацетат</t>
        </is>
      </c>
      <c r="AO12" t="inlineStr">
        <is>
          <t>Изософт</t>
        </is>
      </c>
      <c r="AR12" t="inlineStr">
        <is>
          <t>Cordura</t>
        </is>
      </c>
      <c r="AS12" t="inlineStr">
        <is>
          <t>Праздничный</t>
        </is>
      </c>
      <c r="AT12" t="inlineStr">
        <is>
          <t>Бадминтон</t>
        </is>
      </c>
      <c r="AU12" t="inlineStr">
        <is>
          <t>легкая</t>
        </is>
      </c>
      <c r="AV12" t="inlineStr">
        <is>
          <t>Зиплок</t>
        </is>
      </c>
      <c r="AW12" t="inlineStr">
        <is>
          <t>Цельнокроеный</t>
        </is>
      </c>
      <c r="AX12" t="inlineStr">
        <is>
          <t>Открытые плечи</t>
        </is>
      </c>
      <c r="BF12" t="inlineStr">
        <is>
          <t>Бюстгальтер</t>
        </is>
      </c>
      <c r="BG12" t="inlineStr">
        <is>
          <t>104-106</t>
        </is>
      </c>
      <c r="BJ12" t="inlineStr">
        <is>
          <t>Камни/кристаллы/стразы</t>
        </is>
      </c>
      <c r="BM12" t="n">
        <v>101</v>
      </c>
      <c r="BP12" t="inlineStr">
        <is>
          <t>GG</t>
        </is>
      </c>
      <c r="BQ12" t="inlineStr">
        <is>
          <t>104-106</t>
        </is>
      </c>
      <c r="BR12" t="n">
        <v>75</v>
      </c>
      <c r="BT12" t="inlineStr">
        <is>
          <t>50 den</t>
        </is>
      </c>
      <c r="BU12" t="inlineStr">
        <is>
          <t>130 пар</t>
        </is>
      </c>
      <c r="BW12" t="inlineStr">
        <is>
          <t>Аврора</t>
        </is>
      </c>
      <c r="BX12" t="inlineStr">
        <is>
          <t>День Победы</t>
        </is>
      </c>
      <c r="BY12" t="inlineStr">
        <is>
          <t>Зомби и мертвецы</t>
        </is>
      </c>
      <c r="CA12" t="inlineStr">
        <is>
          <t>Гибкий корпус</t>
        </is>
      </c>
      <c r="CB12" t="inlineStr">
        <is>
          <t>Джентльмен</t>
        </is>
      </c>
      <c r="CC12" t="inlineStr">
        <is>
          <t>Для парикмахеров</t>
        </is>
      </c>
      <c r="CD12" t="inlineStr">
        <is>
          <t>Боевое самбо</t>
        </is>
      </c>
      <c r="CF12" t="inlineStr">
        <is>
          <t>4303 - предметы одежды, принадлежности к одежде и прочие изделия, из натурального меха</t>
        </is>
      </c>
      <c r="CG12" t="inlineStr">
        <is>
          <t>ОКПД 2 - 15.20.11.114 - Сапожки и полусапожки резиновые, резинотекстильные</t>
        </is>
      </c>
    </row>
    <row r="13">
      <c r="H13" t="inlineStr">
        <is>
          <t>Спортивные платья женские</t>
        </is>
      </c>
      <c r="T13" t="inlineStr">
        <is>
          <t>коричнево-красный</t>
        </is>
      </c>
      <c r="U13" t="inlineStr">
        <is>
          <t>100F</t>
        </is>
      </c>
      <c r="AC13" t="inlineStr">
        <is>
          <t>112 см</t>
        </is>
      </c>
      <c r="AE13" t="inlineStr">
        <is>
          <t>100F</t>
        </is>
      </c>
      <c r="AF13" t="inlineStr">
        <is>
          <t>Осень-зима 2022</t>
        </is>
      </c>
      <c r="AG13" t="inlineStr">
        <is>
          <t>Антигуа и Барбуда</t>
        </is>
      </c>
      <c r="AH13" t="inlineStr">
        <is>
          <t>Полоска</t>
        </is>
      </c>
      <c r="AL13" t="inlineStr">
        <is>
          <t>Gelanots</t>
        </is>
      </c>
      <c r="AN13" t="inlineStr">
        <is>
          <t>Байка</t>
        </is>
      </c>
      <c r="AO13" t="inlineStr">
        <is>
          <t>Кокосовое волокно</t>
        </is>
      </c>
      <c r="AR13" t="inlineStr">
        <is>
          <t>DWR</t>
        </is>
      </c>
      <c r="AS13" t="inlineStr">
        <is>
          <t>Свадебный</t>
        </is>
      </c>
      <c r="AT13" t="inlineStr">
        <is>
          <t>Балет</t>
        </is>
      </c>
      <c r="AU13" t="inlineStr">
        <is>
          <t>облегающая</t>
        </is>
      </c>
      <c r="AV13" t="inlineStr">
        <is>
          <t>Карабин</t>
        </is>
      </c>
      <c r="AX13" t="inlineStr">
        <is>
          <t>Под бабочку (wing Collar)</t>
        </is>
      </c>
      <c r="BF13" t="inlineStr">
        <is>
          <t>Варежки</t>
        </is>
      </c>
      <c r="BG13" t="inlineStr">
        <is>
          <t>104-110</t>
        </is>
      </c>
      <c r="BJ13" t="inlineStr">
        <is>
          <t>Капюшон</t>
        </is>
      </c>
      <c r="BM13" t="inlineStr">
        <is>
          <t>101.1</t>
        </is>
      </c>
      <c r="BP13" t="inlineStr">
        <is>
          <t>H</t>
        </is>
      </c>
      <c r="BQ13" t="inlineStr">
        <is>
          <t>105-107</t>
        </is>
      </c>
      <c r="BR13" t="n">
        <v>80</v>
      </c>
      <c r="BT13" t="inlineStr">
        <is>
          <t>6 den</t>
        </is>
      </c>
      <c r="BU13" t="inlineStr">
        <is>
          <t>14 пар</t>
        </is>
      </c>
      <c r="BW13" t="inlineStr">
        <is>
          <t>Азербайджанин</t>
        </is>
      </c>
      <c r="BX13" t="inlineStr">
        <is>
          <t>День рождения</t>
        </is>
      </c>
      <c r="BY13" t="inlineStr">
        <is>
          <t>Исторические костюмы</t>
        </is>
      </c>
      <c r="CA13" t="inlineStr">
        <is>
          <t>Гипоаллергенно</t>
        </is>
      </c>
      <c r="CB13" t="inlineStr">
        <is>
          <t>Дьяволица</t>
        </is>
      </c>
      <c r="CC13" t="inlineStr">
        <is>
          <t>Для пищевой промышленности</t>
        </is>
      </c>
      <c r="CD13" t="inlineStr">
        <is>
          <t>Бой без правил</t>
        </is>
      </c>
      <c r="CF13" t="inlineStr">
        <is>
          <t>4304 - Шуба из искусственного меха т.д.</t>
        </is>
      </c>
      <c r="CG13" t="inlineStr">
        <is>
          <t>ОКПД 2 - 15.20.11.119 - Обувь резиновая прочая, не включенная в другие группировки</t>
        </is>
      </c>
    </row>
    <row r="14">
      <c r="H14" t="inlineStr">
        <is>
          <t>Школьное платье для девочки</t>
        </is>
      </c>
      <c r="T14" t="inlineStr">
        <is>
          <t>коричневый</t>
        </is>
      </c>
      <c r="U14" t="inlineStr">
        <is>
          <t>100G</t>
        </is>
      </c>
      <c r="AC14" t="inlineStr">
        <is>
          <t>113 см</t>
        </is>
      </c>
      <c r="AE14" t="n">
        <v>104</v>
      </c>
      <c r="AF14" t="inlineStr">
        <is>
          <t>Осень-зима 2023</t>
        </is>
      </c>
      <c r="AG14" t="inlineStr">
        <is>
          <t>Аргентина</t>
        </is>
      </c>
      <c r="AH14" t="inlineStr">
        <is>
          <t>Принт/Логотип</t>
        </is>
      </c>
      <c r="AL14" t="inlineStr">
        <is>
          <t>HIPS</t>
        </is>
      </c>
      <c r="AN14" t="inlineStr">
        <is>
          <t>Бамбуковое волокно</t>
        </is>
      </c>
      <c r="AO14" t="inlineStr">
        <is>
          <t>Лебяжий пух</t>
        </is>
      </c>
      <c r="AR14" t="inlineStr">
        <is>
          <t>Dermizax</t>
        </is>
      </c>
      <c r="AS14" t="inlineStr">
        <is>
          <t>Славянский</t>
        </is>
      </c>
      <c r="AT14" t="inlineStr">
        <is>
          <t>Баскетбол</t>
        </is>
      </c>
      <c r="AU14" t="inlineStr">
        <is>
          <t>оверсайз</t>
        </is>
      </c>
      <c r="AV14" t="inlineStr">
        <is>
          <t>Клапан</t>
        </is>
      </c>
      <c r="AX14" t="inlineStr">
        <is>
          <t>Стойка (мандарин)</t>
        </is>
      </c>
      <c r="BF14" t="inlineStr">
        <is>
          <t>Велосипедки</t>
        </is>
      </c>
      <c r="BG14" t="inlineStr">
        <is>
          <t>104-116</t>
        </is>
      </c>
      <c r="BJ14" t="inlineStr">
        <is>
          <t>Карманы</t>
        </is>
      </c>
      <c r="BM14" t="inlineStr">
        <is>
          <t>101.2</t>
        </is>
      </c>
      <c r="BP14" t="inlineStr">
        <is>
          <t>HH</t>
        </is>
      </c>
      <c r="BQ14" t="inlineStr">
        <is>
          <t>105-108</t>
        </is>
      </c>
      <c r="BR14" t="n">
        <v>85</v>
      </c>
      <c r="BT14" t="inlineStr">
        <is>
          <t>60 den</t>
        </is>
      </c>
      <c r="BU14" t="inlineStr">
        <is>
          <t>15 пар</t>
        </is>
      </c>
      <c r="BW14" t="inlineStr">
        <is>
          <t>Азербайджанка</t>
        </is>
      </c>
      <c r="BX14" t="inlineStr">
        <is>
          <t>День учителя/воспитателя</t>
        </is>
      </c>
      <c r="BY14" t="inlineStr">
        <is>
          <t>Кигуруми</t>
        </is>
      </c>
      <c r="CA14" t="inlineStr">
        <is>
          <t>Два мотора</t>
        </is>
      </c>
      <c r="CB14" t="inlineStr">
        <is>
          <t>Зайка</t>
        </is>
      </c>
      <c r="CC14" t="inlineStr">
        <is>
          <t>Для поваров</t>
        </is>
      </c>
      <c r="CD14" t="inlineStr">
        <is>
          <t>Бокс</t>
        </is>
      </c>
      <c r="CF14" t="inlineStr">
        <is>
          <t>5903 - текстильные материалы, пропитанные, с покрытием или дублированные пластмассами, кроме материалов товарной позиции 5902</t>
        </is>
      </c>
      <c r="CG14" t="inlineStr">
        <is>
          <t>ОКПД 2 - 15.20.11.120  - Обувь водонепроницаемая на подошве и с верхом из пластмассы, кроме обуви с защитным металлическим подноском</t>
        </is>
      </c>
    </row>
    <row r="15">
      <c r="H15" t="inlineStr">
        <is>
          <t>Школьный сарафан для девочки</t>
        </is>
      </c>
      <c r="T15" t="inlineStr">
        <is>
          <t>красный</t>
        </is>
      </c>
      <c r="U15" t="inlineStr">
        <is>
          <t>100H</t>
        </is>
      </c>
      <c r="AC15" t="inlineStr">
        <is>
          <t>114 см</t>
        </is>
      </c>
      <c r="AE15" t="inlineStr">
        <is>
          <t>104-110</t>
        </is>
      </c>
      <c r="AF15" t="inlineStr">
        <is>
          <t>Школа 2021</t>
        </is>
      </c>
      <c r="AG15" t="inlineStr">
        <is>
          <t>Армения</t>
        </is>
      </c>
      <c r="AH15" t="inlineStr">
        <is>
          <t>Разноцветный</t>
        </is>
      </c>
      <c r="AL15" t="inlineStr">
        <is>
          <t>HPL пластик</t>
        </is>
      </c>
      <c r="AN15" t="inlineStr">
        <is>
          <t>Без подклада</t>
        </is>
      </c>
      <c r="AO15" t="inlineStr">
        <is>
          <t>Овечья шерсть</t>
        </is>
      </c>
      <c r="AR15" t="inlineStr">
        <is>
          <t>Dryride</t>
        </is>
      </c>
      <c r="AS15" t="inlineStr">
        <is>
          <t>Спортивный</t>
        </is>
      </c>
      <c r="AT15" t="inlineStr">
        <is>
          <t>Бег</t>
        </is>
      </c>
      <c r="AU15" t="inlineStr">
        <is>
          <t>пачка</t>
        </is>
      </c>
      <c r="AV15" t="inlineStr">
        <is>
          <t>Клеевая основа</t>
        </is>
      </c>
      <c r="AX15" t="inlineStr">
        <is>
          <t>Треугольный (v-образный)</t>
        </is>
      </c>
      <c r="BF15" t="inlineStr">
        <is>
          <t>Воротник</t>
        </is>
      </c>
      <c r="BG15" t="inlineStr">
        <is>
          <t>104-122</t>
        </is>
      </c>
      <c r="BJ15" t="inlineStr">
        <is>
          <t>Кокетка</t>
        </is>
      </c>
      <c r="BM15" t="inlineStr">
        <is>
          <t>101.3</t>
        </is>
      </c>
      <c r="BP15" t="inlineStr">
        <is>
          <t>I</t>
        </is>
      </c>
      <c r="BQ15" t="inlineStr">
        <is>
          <t>106-108</t>
        </is>
      </c>
      <c r="BR15" t="n">
        <v>90</v>
      </c>
      <c r="BT15" t="inlineStr">
        <is>
          <t>7 den</t>
        </is>
      </c>
      <c r="BU15" t="inlineStr">
        <is>
          <t>150 пар</t>
        </is>
      </c>
      <c r="BW15" t="inlineStr">
        <is>
          <t>Аист</t>
        </is>
      </c>
      <c r="BX15" t="inlineStr">
        <is>
          <t>Крещение</t>
        </is>
      </c>
      <c r="BY15" t="inlineStr">
        <is>
          <t>Киногерои</t>
        </is>
      </c>
      <c r="CA15" t="inlineStr">
        <is>
          <t>Для массажа простаты</t>
        </is>
      </c>
      <c r="CB15" t="inlineStr">
        <is>
          <t>Кошечка</t>
        </is>
      </c>
      <c r="CC15" t="inlineStr">
        <is>
          <t>Для пожарных</t>
        </is>
      </c>
      <c r="CD15" t="inlineStr">
        <is>
          <t>Бразильское джиу-джитсу</t>
        </is>
      </c>
      <c r="CF15" t="inlineStr">
        <is>
          <t>6101 - Мужские, для мальчиков: пальто, плащ, куртка, парка, ветровка, пуховик, жилет утепленный, джинсовая куртка, пончо, лыжная куртка т.д.</t>
        </is>
      </c>
      <c r="CG15" t="inlineStr">
        <is>
          <t>ОКПД 2 - 15.20.11.121 - Ботики из полимерных материалов</t>
        </is>
      </c>
    </row>
    <row r="16">
      <c r="T16" t="inlineStr">
        <is>
          <t>кремовый</t>
        </is>
      </c>
      <c r="U16" t="inlineStr">
        <is>
          <t>100I</t>
        </is>
      </c>
      <c r="AC16" t="inlineStr">
        <is>
          <t>115 см</t>
        </is>
      </c>
      <c r="AE16" t="n">
        <v>105</v>
      </c>
      <c r="AF16" t="inlineStr">
        <is>
          <t>Школа 2022</t>
        </is>
      </c>
      <c r="AG16" t="inlineStr">
        <is>
          <t>Аруба</t>
        </is>
      </c>
      <c r="AH16" t="inlineStr">
        <is>
          <t>Светится в темноте</t>
        </is>
      </c>
      <c r="AL16" t="inlineStr">
        <is>
          <t>Hipora</t>
        </is>
      </c>
      <c r="AN16" t="inlineStr">
        <is>
          <t>Био-пух</t>
        </is>
      </c>
      <c r="AO16" t="inlineStr">
        <is>
          <t>Перо</t>
        </is>
      </c>
      <c r="AR16" t="inlineStr">
        <is>
          <t>Dryvent</t>
        </is>
      </c>
      <c r="AS16" t="inlineStr">
        <is>
          <t>Школа</t>
        </is>
      </c>
      <c r="AT16" t="inlineStr">
        <is>
          <t>Беговые лыжи</t>
        </is>
      </c>
      <c r="AU16" t="inlineStr">
        <is>
          <t>платье-боди</t>
        </is>
      </c>
      <c r="AV16" t="inlineStr">
        <is>
          <t>Клипса</t>
        </is>
      </c>
      <c r="BF16" t="inlineStr">
        <is>
          <t>Галстук</t>
        </is>
      </c>
      <c r="BG16" t="inlineStr">
        <is>
          <t>104-128</t>
        </is>
      </c>
      <c r="BJ16" t="inlineStr">
        <is>
          <t>Корсет</t>
        </is>
      </c>
      <c r="BM16" t="inlineStr">
        <is>
          <t>101.4</t>
        </is>
      </c>
      <c r="BP16" t="inlineStr">
        <is>
          <t>J</t>
        </is>
      </c>
      <c r="BQ16" t="inlineStr">
        <is>
          <t>106-109</t>
        </is>
      </c>
      <c r="BR16" t="n">
        <v>95</v>
      </c>
      <c r="BT16" t="inlineStr">
        <is>
          <t>70 den</t>
        </is>
      </c>
      <c r="BU16" t="inlineStr">
        <is>
          <t>16 пар</t>
        </is>
      </c>
      <c r="BW16" t="inlineStr">
        <is>
          <t>Акацуки Харуха</t>
        </is>
      </c>
      <c r="BX16" t="inlineStr">
        <is>
          <t>Масленица</t>
        </is>
      </c>
      <c r="BY16" t="inlineStr">
        <is>
          <t>Косплей</t>
        </is>
      </c>
      <c r="CA16" t="inlineStr">
        <is>
          <t>Для непрерывной носки</t>
        </is>
      </c>
      <c r="CB16" t="inlineStr">
        <is>
          <t>Красная шапочка</t>
        </is>
      </c>
      <c r="CC16" t="inlineStr">
        <is>
          <t>Для продавцов</t>
        </is>
      </c>
      <c r="CD16" t="inlineStr">
        <is>
          <t>Вин чун</t>
        </is>
      </c>
      <c r="CF16" t="inlineStr">
        <is>
          <t>6102 - Женские, для девочек: пальто, плащ, куртка, парка, пончо, ветровка, пуховик, жилет утепленный, джинсовая куртка, лыжная куртка, куртка для беременных т.д.</t>
        </is>
      </c>
      <c r="CG16" t="inlineStr">
        <is>
          <t>ОКПД 2 - 15.20.11.122 - Галоши из полимерных материалов</t>
        </is>
      </c>
    </row>
    <row r="17">
      <c r="T17" t="inlineStr">
        <is>
          <t>лазурный</t>
        </is>
      </c>
      <c r="U17" t="inlineStr">
        <is>
          <t>100J</t>
        </is>
      </c>
      <c r="AC17" t="inlineStr">
        <is>
          <t>116 см</t>
        </is>
      </c>
      <c r="AE17" t="inlineStr">
        <is>
          <t>11-12</t>
        </is>
      </c>
      <c r="AF17" t="inlineStr">
        <is>
          <t>Школа 2023</t>
        </is>
      </c>
      <c r="AG17" t="inlineStr">
        <is>
          <t>Афганистан</t>
        </is>
      </c>
      <c r="AH17" t="inlineStr">
        <is>
          <t>Сердца</t>
        </is>
      </c>
      <c r="AL17" t="inlineStr">
        <is>
          <t>Knitted fleece</t>
        </is>
      </c>
      <c r="AN17" t="inlineStr">
        <is>
          <t>Бостон</t>
        </is>
      </c>
      <c r="AO17" t="inlineStr">
        <is>
          <t>Полифайбер</t>
        </is>
      </c>
      <c r="AR17" t="inlineStr">
        <is>
          <t>Gore-Tex</t>
        </is>
      </c>
      <c r="AT17" t="inlineStr">
        <is>
          <t>Бейсбол</t>
        </is>
      </c>
      <c r="AU17" t="inlineStr">
        <is>
          <t>платье-комбинация</t>
        </is>
      </c>
      <c r="AV17" t="inlineStr">
        <is>
          <t>Кнопки</t>
        </is>
      </c>
      <c r="BF17" t="inlineStr">
        <is>
          <t>Галстук-бабочка</t>
        </is>
      </c>
      <c r="BG17" t="inlineStr">
        <is>
          <t>104-134</t>
        </is>
      </c>
      <c r="BJ17" t="inlineStr">
        <is>
          <t>Кружево/гипюр</t>
        </is>
      </c>
      <c r="BM17" t="n">
        <v>101.5</v>
      </c>
      <c r="BP17" t="inlineStr">
        <is>
          <t>K</t>
        </is>
      </c>
      <c r="BQ17" t="inlineStr">
        <is>
          <t>106-110</t>
        </is>
      </c>
      <c r="BT17" t="inlineStr">
        <is>
          <t>8 den</t>
        </is>
      </c>
      <c r="BU17" t="inlineStr">
        <is>
          <t>17 пар</t>
        </is>
      </c>
      <c r="BW17" t="inlineStr">
        <is>
          <t>Аквамен</t>
        </is>
      </c>
      <c r="BX17" t="inlineStr">
        <is>
          <t>На выписку</t>
        </is>
      </c>
      <c r="BY17" t="inlineStr">
        <is>
          <t>Костюмы больших размеров</t>
        </is>
      </c>
      <c r="CA17" t="inlineStr">
        <is>
          <t>Изогнутый</t>
        </is>
      </c>
      <c r="CB17" t="inlineStr">
        <is>
          <t>Кролик</t>
        </is>
      </c>
      <c r="CC17" t="inlineStr">
        <is>
          <t>Для работников производства</t>
        </is>
      </c>
      <c r="CD17" t="inlineStr">
        <is>
          <t>Вольная борьба</t>
        </is>
      </c>
      <c r="CF17" t="inlineStr">
        <is>
          <t>6103 - Мужские, для мальчиков: брюки, бриджи, капри, шорты, комплект одежды, костюм классический, блейзер, жакет, комбинезон, леггинсы т.д.</t>
        </is>
      </c>
      <c r="CG17" t="inlineStr">
        <is>
          <t>ОКПД 2 - 15.20.11.123 - Сапоги из полимерных материалов</t>
        </is>
      </c>
    </row>
    <row r="18">
      <c r="T18" t="inlineStr">
        <is>
          <t>лиловый</t>
        </is>
      </c>
      <c r="U18" t="inlineStr">
        <is>
          <t>100K</t>
        </is>
      </c>
      <c r="AC18" t="inlineStr">
        <is>
          <t>117 см</t>
        </is>
      </c>
      <c r="AE18" t="n">
        <v>110</v>
      </c>
      <c r="AG18" t="inlineStr">
        <is>
          <t>Багамские о-ва</t>
        </is>
      </c>
      <c r="AH18" t="inlineStr">
        <is>
          <t>Фруктовый</t>
        </is>
      </c>
      <c r="AL18" t="inlineStr">
        <is>
          <t>Latex Spring</t>
        </is>
      </c>
      <c r="AN18" t="inlineStr">
        <is>
          <t>Бязь</t>
        </is>
      </c>
      <c r="AO18" t="inlineStr">
        <is>
          <t>Полифилл</t>
        </is>
      </c>
      <c r="AR18" t="inlineStr">
        <is>
          <t>Gritex</t>
        </is>
      </c>
      <c r="AT18" t="inlineStr">
        <is>
          <t>Бенчрест</t>
        </is>
      </c>
      <c r="AU18" t="inlineStr">
        <is>
          <t>платье-майка</t>
        </is>
      </c>
      <c r="AV18" t="inlineStr">
        <is>
          <t>Кодовый замок</t>
        </is>
      </c>
      <c r="BF18" t="inlineStr">
        <is>
          <t>Гетры</t>
        </is>
      </c>
      <c r="BG18" t="inlineStr">
        <is>
          <t>105-120</t>
        </is>
      </c>
      <c r="BJ18" t="inlineStr">
        <is>
          <t>Люрекс</t>
        </is>
      </c>
      <c r="BM18" t="inlineStr">
        <is>
          <t>101.6</t>
        </is>
      </c>
      <c r="BP18" t="inlineStr">
        <is>
          <t>L</t>
        </is>
      </c>
      <c r="BQ18" t="inlineStr">
        <is>
          <t>107-109</t>
        </is>
      </c>
      <c r="BT18" t="inlineStr">
        <is>
          <t>80 den</t>
        </is>
      </c>
      <c r="BU18" t="inlineStr">
        <is>
          <t>18 пар</t>
        </is>
      </c>
      <c r="BW18" t="inlineStr">
        <is>
          <t>Акула</t>
        </is>
      </c>
      <c r="BX18" t="inlineStr">
        <is>
          <t>Новоселье</t>
        </is>
      </c>
      <c r="BY18" t="inlineStr">
        <is>
          <t>Маньяки и убийцы</t>
        </is>
      </c>
      <c r="CA18" t="inlineStr">
        <is>
          <t>Кружевные</t>
        </is>
      </c>
      <c r="CB18" t="inlineStr">
        <is>
          <t>Купидон</t>
        </is>
      </c>
      <c r="CC18" t="inlineStr">
        <is>
          <t>Для сварщиков</t>
        </is>
      </c>
      <c r="CD18" t="inlineStr">
        <is>
          <t>Греко-римская борьба</t>
        </is>
      </c>
      <c r="CF18" t="inlineStr">
        <is>
          <t>6104 - Женские, для девочек: брюки, бриджи, капри, шорты, комплект одежды, комбинезон, костюм классический, комбинезон, болеро, леггинсы, платье, накидка пляжная т.д.</t>
        </is>
      </c>
      <c r="CG18" t="inlineStr">
        <is>
          <t>ОКПД 2 - 15.20.11.124 - Сапожки и полусапожки из полимерных материалов</t>
        </is>
      </c>
    </row>
    <row r="19">
      <c r="T19" t="inlineStr">
        <is>
          <t>малиновый</t>
        </is>
      </c>
      <c r="U19" t="inlineStr">
        <is>
          <t>100L</t>
        </is>
      </c>
      <c r="AC19" t="inlineStr">
        <is>
          <t>118 см</t>
        </is>
      </c>
      <c r="AE19" t="inlineStr">
        <is>
          <t>110-116</t>
        </is>
      </c>
      <c r="AG19" t="inlineStr">
        <is>
          <t>Бангладеш</t>
        </is>
      </c>
      <c r="AH19" t="inlineStr">
        <is>
          <t>Цветочный</t>
        </is>
      </c>
      <c r="AL19" t="inlineStr">
        <is>
          <t>Lightest nylon</t>
        </is>
      </c>
      <c r="AN19" t="inlineStr">
        <is>
          <t>Ватин</t>
        </is>
      </c>
      <c r="AO19" t="inlineStr">
        <is>
          <t>Полиэстер</t>
        </is>
      </c>
      <c r="AR19" t="inlineStr">
        <is>
          <t>Hard-tex</t>
        </is>
      </c>
      <c r="AT19" t="inlineStr">
        <is>
          <t>Биатлон</t>
        </is>
      </c>
      <c r="AU19" t="inlineStr">
        <is>
          <t>платье-пиджак</t>
        </is>
      </c>
      <c r="AV19" t="inlineStr">
        <is>
          <t>Кольца</t>
        </is>
      </c>
      <c r="BF19" t="inlineStr">
        <is>
          <t>Гимнастерка</t>
        </is>
      </c>
      <c r="BG19" t="n">
        <v>106</v>
      </c>
      <c r="BJ19" t="inlineStr">
        <is>
          <t>Манжеты</t>
        </is>
      </c>
      <c r="BM19" t="inlineStr">
        <is>
          <t>101.7</t>
        </is>
      </c>
      <c r="BP19" t="inlineStr">
        <is>
          <t>M</t>
        </is>
      </c>
      <c r="BQ19" t="inlineStr">
        <is>
          <t>108-110</t>
        </is>
      </c>
      <c r="BT19" t="inlineStr">
        <is>
          <t>90 den</t>
        </is>
      </c>
      <c r="BU19" t="inlineStr">
        <is>
          <t>180 пар</t>
        </is>
      </c>
      <c r="BW19" t="inlineStr">
        <is>
          <t>Аладдин</t>
        </is>
      </c>
      <c r="BX19" t="inlineStr">
        <is>
          <t>Новый год</t>
        </is>
      </c>
      <c r="BY19" t="inlineStr">
        <is>
          <t>Медсестры</t>
        </is>
      </c>
      <c r="CA19" t="inlineStr">
        <is>
          <t>Маленький страпон</t>
        </is>
      </c>
      <c r="CB19" t="inlineStr">
        <is>
          <t>Мальвина</t>
        </is>
      </c>
      <c r="CC19" t="inlineStr">
        <is>
          <t>Для силовых структур</t>
        </is>
      </c>
      <c r="CD19" t="inlineStr">
        <is>
          <t>Грэпплинг</t>
        </is>
      </c>
      <c r="CF19" t="inlineStr">
        <is>
          <t>6105 - Мужские, для мальчиков: поло, рубашка спортивная т.д.</t>
        </is>
      </c>
      <c r="CG19" t="inlineStr">
        <is>
          <t>ОКПД 2 - 15.20.11.129 - Обувь из полимерных материалов прочая, не включенная в другие группировки</t>
        </is>
      </c>
    </row>
    <row r="20">
      <c r="T20" t="inlineStr">
        <is>
          <t>медь</t>
        </is>
      </c>
      <c r="U20" t="n">
        <v>104</v>
      </c>
      <c r="AC20" t="inlineStr">
        <is>
          <t>119 см</t>
        </is>
      </c>
      <c r="AE20" t="n">
        <v>115</v>
      </c>
      <c r="AG20" t="inlineStr">
        <is>
          <t>Барбадос</t>
        </is>
      </c>
      <c r="AL20" t="inlineStr">
        <is>
          <t>MediFoam</t>
        </is>
      </c>
      <c r="AN20" t="inlineStr">
        <is>
          <t>Велсофт</t>
        </is>
      </c>
      <c r="AO20" t="inlineStr">
        <is>
          <t>Полиэфирное волокно</t>
        </is>
      </c>
      <c r="AR20" t="inlineStr">
        <is>
          <t>Hardshell</t>
        </is>
      </c>
      <c r="AT20" t="inlineStr">
        <is>
          <t>Бильярд</t>
        </is>
      </c>
      <c r="AU20" t="inlineStr">
        <is>
          <t>платье-рубашка</t>
        </is>
      </c>
      <c r="AV20" t="inlineStr">
        <is>
          <t>Комбинированная</t>
        </is>
      </c>
      <c r="BF20" t="inlineStr">
        <is>
          <t>Голова</t>
        </is>
      </c>
      <c r="BG20" t="inlineStr">
        <is>
          <t>106-116</t>
        </is>
      </c>
      <c r="BJ20" t="inlineStr">
        <is>
          <t>Мех</t>
        </is>
      </c>
      <c r="BM20" t="inlineStr">
        <is>
          <t>101.8</t>
        </is>
      </c>
      <c r="BP20" t="inlineStr">
        <is>
          <t>N</t>
        </is>
      </c>
      <c r="BQ20" t="inlineStr">
        <is>
          <t>108-111</t>
        </is>
      </c>
      <c r="BU20" t="inlineStr">
        <is>
          <t>19 пар</t>
        </is>
      </c>
      <c r="BW20" t="inlineStr">
        <is>
          <t>Алекс</t>
        </is>
      </c>
      <c r="BX20" t="inlineStr">
        <is>
          <t>Осенний бал</t>
        </is>
      </c>
      <c r="BY20" t="inlineStr">
        <is>
          <t>Мультфильмы и сказки</t>
        </is>
      </c>
      <c r="CA20" t="inlineStr">
        <is>
          <t>Меховые</t>
        </is>
      </c>
      <c r="CB20" t="inlineStr">
        <is>
          <t>Медсестра</t>
        </is>
      </c>
      <c r="CC20" t="inlineStr">
        <is>
          <t>Для слесарных работ</t>
        </is>
      </c>
      <c r="CD20" t="inlineStr">
        <is>
          <t>Джиу-джитсу</t>
        </is>
      </c>
      <c r="CF20" t="inlineStr">
        <is>
          <t>6106 - Женские, для девочек: блузка, блузы, блузоны, рубашки трикотажные т.д.</t>
        </is>
      </c>
      <c r="CG20" t="inlineStr">
        <is>
          <t>ОКПД 2 - 15.20.11.130 - Обувь водонепроницаемая детская</t>
        </is>
      </c>
    </row>
    <row r="21">
      <c r="T21" t="inlineStr">
        <is>
          <t>оливковый</t>
        </is>
      </c>
      <c r="U21" t="n">
        <v>105</v>
      </c>
      <c r="AC21" t="inlineStr">
        <is>
          <t>120 см</t>
        </is>
      </c>
      <c r="AE21" t="n">
        <v>116</v>
      </c>
      <c r="AG21" t="inlineStr">
        <is>
          <t>Бахрейн</t>
        </is>
      </c>
      <c r="AL21" t="inlineStr">
        <is>
          <t>Memory Foam</t>
        </is>
      </c>
      <c r="AN21" t="inlineStr">
        <is>
          <t>Велюр искусственный</t>
        </is>
      </c>
      <c r="AO21" t="inlineStr">
        <is>
          <t>Прималофт</t>
        </is>
      </c>
      <c r="AR21" t="inlineStr">
        <is>
          <t>Helly Tech</t>
        </is>
      </c>
      <c r="AT21" t="inlineStr">
        <is>
          <t>Бодибилдинг</t>
        </is>
      </c>
      <c r="AU21" t="inlineStr">
        <is>
          <t>платье-свитер</t>
        </is>
      </c>
      <c r="AV21" t="inlineStr">
        <is>
          <t>Коробочка</t>
        </is>
      </c>
      <c r="BF21" t="inlineStr">
        <is>
          <t>Грим</t>
        </is>
      </c>
      <c r="BG21" t="n">
        <v>107</v>
      </c>
      <c r="BJ21" t="inlineStr">
        <is>
          <t>Налокотники</t>
        </is>
      </c>
      <c r="BM21" t="inlineStr">
        <is>
          <t>101.9</t>
        </is>
      </c>
      <c r="BP21" t="inlineStr">
        <is>
          <t>O</t>
        </is>
      </c>
      <c r="BQ21" t="inlineStr">
        <is>
          <t>109-111</t>
        </is>
      </c>
      <c r="BU21" t="inlineStr">
        <is>
          <t>2 пары</t>
        </is>
      </c>
      <c r="BW21" t="inlineStr">
        <is>
          <t>Аленка Сказочный патруль</t>
        </is>
      </c>
      <c r="BX21" t="inlineStr">
        <is>
          <t>Пасха</t>
        </is>
      </c>
      <c r="BY21" t="inlineStr">
        <is>
          <t>Национальные костюмы</t>
        </is>
      </c>
      <c r="CA21" t="inlineStr">
        <is>
          <t>Мягкий</t>
        </is>
      </c>
      <c r="CB21" t="inlineStr">
        <is>
          <t>Механик</t>
        </is>
      </c>
      <c r="CC21" t="inlineStr">
        <is>
          <t>Для стилистов</t>
        </is>
      </c>
      <c r="CD21" t="inlineStr">
        <is>
          <t>Дзюдо</t>
        </is>
      </c>
      <c r="CF21" t="inlineStr">
        <is>
          <t>6107 - Мужские, для мальчиков: сорочка ночная, пеньюар, термобелье, комплект нижнего белья, костюм для дома, пижама, халат, кигуруми, кальсоны, трусы, термобелье рабочее т.д.</t>
        </is>
      </c>
      <c r="CG21" t="inlineStr">
        <is>
          <t>ОКПД 2 - 15.20.11.131 - Ботики детские резинотекстильные для ношения на обувь</t>
        </is>
      </c>
    </row>
    <row r="22">
      <c r="T22" t="inlineStr">
        <is>
          <t>оранжевый</t>
        </is>
      </c>
      <c r="U22" t="inlineStr">
        <is>
          <t>105A</t>
        </is>
      </c>
      <c r="AC22" t="inlineStr">
        <is>
          <t>121 см</t>
        </is>
      </c>
      <c r="AE22" t="inlineStr">
        <is>
          <t>116-122</t>
        </is>
      </c>
      <c r="AG22" t="inlineStr">
        <is>
          <t>Беларусь</t>
        </is>
      </c>
      <c r="AL22" t="inlineStr">
        <is>
          <t>NdFeb (Неодим-Железо-Бор)</t>
        </is>
      </c>
      <c r="AN22" t="inlineStr">
        <is>
          <t>Велюр натуральный</t>
        </is>
      </c>
      <c r="AO22" t="inlineStr">
        <is>
          <t>Пух</t>
        </is>
      </c>
      <c r="AR22" t="inlineStr">
        <is>
          <t>Hipora</t>
        </is>
      </c>
      <c r="AT22" t="inlineStr">
        <is>
          <t>Боевые искусства</t>
        </is>
      </c>
      <c r="AU22" t="inlineStr">
        <is>
          <t>платье-футболка</t>
        </is>
      </c>
      <c r="AV22" t="inlineStr">
        <is>
          <t>Кронштейн</t>
        </is>
      </c>
      <c r="BF22" t="inlineStr">
        <is>
          <t>Джемпер</t>
        </is>
      </c>
      <c r="BG22" t="inlineStr">
        <is>
          <t>107-113</t>
        </is>
      </c>
      <c r="BJ22" t="inlineStr">
        <is>
          <t>Наплечники</t>
        </is>
      </c>
      <c r="BM22" t="n">
        <v>102</v>
      </c>
      <c r="BP22" t="inlineStr">
        <is>
          <t>P</t>
        </is>
      </c>
      <c r="BQ22" t="inlineStr">
        <is>
          <t>109-118</t>
        </is>
      </c>
      <c r="BU22" t="inlineStr">
        <is>
          <t>20 пар</t>
        </is>
      </c>
      <c r="BW22" t="inlineStr">
        <is>
          <t>Аленушка</t>
        </is>
      </c>
      <c r="BX22" t="inlineStr">
        <is>
          <t>Рождение ребенка</t>
        </is>
      </c>
      <c r="BY22" t="inlineStr">
        <is>
          <t>Нечистая сила</t>
        </is>
      </c>
      <c r="CA22" t="inlineStr">
        <is>
          <t>На присоске</t>
        </is>
      </c>
      <c r="CB22" t="inlineStr">
        <is>
          <t>Милитари</t>
        </is>
      </c>
      <c r="CC22" t="inlineStr">
        <is>
          <t>Универсальная</t>
        </is>
      </c>
      <c r="CD22" t="inlineStr">
        <is>
          <t>Женский бокс</t>
        </is>
      </c>
      <c r="CF22" t="inlineStr">
        <is>
          <t>6108 - Женские, для девочек: сорочка ночная, халат, пеньюар, неглиже, термобелье, комплект нижнего белья, трусы, топ-бра, пижама, кигуруми, эротическое белье т.д.</t>
        </is>
      </c>
      <c r="CG22" t="inlineStr">
        <is>
          <t>ОКПД 2 - 15.20.11.132 - Ботики детские резинотекстильные для ношения без обуви</t>
        </is>
      </c>
    </row>
    <row r="23">
      <c r="T23" t="inlineStr">
        <is>
          <t>перламутровый</t>
        </is>
      </c>
      <c r="U23" t="inlineStr">
        <is>
          <t>105AA</t>
        </is>
      </c>
      <c r="AC23" t="inlineStr">
        <is>
          <t>122 см</t>
        </is>
      </c>
      <c r="AE23" t="n">
        <v>12</v>
      </c>
      <c r="AG23" t="inlineStr">
        <is>
          <t>Белиз</t>
        </is>
      </c>
      <c r="AL23" t="inlineStr">
        <is>
          <t>Nortex Breathable</t>
        </is>
      </c>
      <c r="AN23" t="inlineStr">
        <is>
          <t>Вискоза</t>
        </is>
      </c>
      <c r="AO23" t="inlineStr">
        <is>
          <t>Пух-перо</t>
        </is>
      </c>
      <c r="AR23" t="inlineStr">
        <is>
          <t>IMACTEX</t>
        </is>
      </c>
      <c r="AT23" t="inlineStr">
        <is>
          <t>Бокс</t>
        </is>
      </c>
      <c r="AU23" t="inlineStr">
        <is>
          <t>платье-худи</t>
        </is>
      </c>
      <c r="AV23" t="inlineStr">
        <is>
          <t>Крючки</t>
        </is>
      </c>
      <c r="BF23" t="inlineStr">
        <is>
          <t>Джинсы</t>
        </is>
      </c>
      <c r="BG23" t="n">
        <v>108</v>
      </c>
      <c r="BJ23" t="inlineStr">
        <is>
          <t>Нашивки</t>
        </is>
      </c>
      <c r="BM23" t="inlineStr">
        <is>
          <t>102.1</t>
        </is>
      </c>
      <c r="BP23" t="inlineStr">
        <is>
          <t>R</t>
        </is>
      </c>
      <c r="BQ23" t="inlineStr">
        <is>
          <t>110-112</t>
        </is>
      </c>
      <c r="BU23" t="inlineStr">
        <is>
          <t>200 пар</t>
        </is>
      </c>
      <c r="BW23" t="inlineStr">
        <is>
          <t>Алиса в стране чудес</t>
        </is>
      </c>
      <c r="BX23" t="inlineStr">
        <is>
          <t>Рождество</t>
        </is>
      </c>
      <c r="BY23" t="inlineStr">
        <is>
          <t>Новогодние костюмы</t>
        </is>
      </c>
      <c r="CA23" t="inlineStr">
        <is>
          <t>Набор</t>
        </is>
      </c>
      <c r="CB23" t="inlineStr">
        <is>
          <t>Монахиня</t>
        </is>
      </c>
      <c r="CD23" t="inlineStr">
        <is>
          <t>Иайдо</t>
        </is>
      </c>
      <c r="CF23" t="inlineStr">
        <is>
          <t>6109 - Боди, майка, футболка, лонгслив, термобелье, рашгард, поло, топ, майка спортивная, термобелье рабочее т.д.</t>
        </is>
      </c>
      <c r="CG23" t="inlineStr">
        <is>
          <t>ОКПД 2 - 15.20.11.133 - Ботики детские цельнорезиновые на обувь</t>
        </is>
      </c>
    </row>
    <row r="24">
      <c r="T24" t="inlineStr">
        <is>
          <t>прозрачный</t>
        </is>
      </c>
      <c r="U24" t="inlineStr">
        <is>
          <t>105B</t>
        </is>
      </c>
      <c r="AC24" t="inlineStr">
        <is>
          <t>123 см</t>
        </is>
      </c>
      <c r="AE24" t="inlineStr">
        <is>
          <t>12-14</t>
        </is>
      </c>
      <c r="AG24" t="inlineStr">
        <is>
          <t>Бельгия</t>
        </is>
      </c>
      <c r="AL24" t="inlineStr">
        <is>
          <t>PBT (Полибутилентерфталат)</t>
        </is>
      </c>
      <c r="AN24" t="inlineStr">
        <is>
          <t>Гусиный пух</t>
        </is>
      </c>
      <c r="AO24" t="inlineStr">
        <is>
          <t>Синтепон</t>
        </is>
      </c>
      <c r="AR24" t="inlineStr">
        <is>
          <t>J-tex</t>
        </is>
      </c>
      <c r="AT24" t="inlineStr">
        <is>
          <t>Большой теннис</t>
        </is>
      </c>
      <c r="AU24" t="inlineStr">
        <is>
          <t>плиссе</t>
        </is>
      </c>
      <c r="AV24" t="inlineStr">
        <is>
          <t>Лента</t>
        </is>
      </c>
      <c r="BF24" t="inlineStr">
        <is>
          <t>Жакет</t>
        </is>
      </c>
      <c r="BG24" t="inlineStr">
        <is>
          <t>108-115</t>
        </is>
      </c>
      <c r="BJ24" t="inlineStr">
        <is>
          <t>Необработанный край</t>
        </is>
      </c>
      <c r="BM24" t="inlineStr">
        <is>
          <t>102.2</t>
        </is>
      </c>
      <c r="BP24" t="inlineStr">
        <is>
          <t>S</t>
        </is>
      </c>
      <c r="BQ24" t="inlineStr">
        <is>
          <t>110-113</t>
        </is>
      </c>
      <c r="BU24" t="inlineStr">
        <is>
          <t>21 пара</t>
        </is>
      </c>
      <c r="BW24" t="inlineStr">
        <is>
          <t>Альбус Дамблдор</t>
        </is>
      </c>
      <c r="BX24" t="inlineStr">
        <is>
          <t>Свадьба</t>
        </is>
      </c>
      <c r="BY24" t="inlineStr">
        <is>
          <t>Овощи и фрукты</t>
        </is>
      </c>
      <c r="CA24" t="inlineStr">
        <is>
          <t>Надувной</t>
        </is>
      </c>
      <c r="CB24" t="inlineStr">
        <is>
          <t>Морячка</t>
        </is>
      </c>
      <c r="CD24" t="inlineStr">
        <is>
          <t>Историческое фехтование</t>
        </is>
      </c>
      <c r="CF24" t="inlineStr">
        <is>
          <t>6110 - Водолазка, жилет, кардиган, пуловер, свитер, худи, джемпер, толстовка, свитшот т.д.</t>
        </is>
      </c>
      <c r="CG24" t="inlineStr">
        <is>
          <t>ОКПД 2 - 15.20.11.134 - Сапожки и полусапожки детские резинотекстильные</t>
        </is>
      </c>
    </row>
    <row r="25">
      <c r="T25" t="inlineStr">
        <is>
          <t>пурпурный</t>
        </is>
      </c>
      <c r="U25" t="inlineStr">
        <is>
          <t>105C</t>
        </is>
      </c>
      <c r="AC25" t="inlineStr">
        <is>
          <t>124 см</t>
        </is>
      </c>
      <c r="AE25" t="n">
        <v>120</v>
      </c>
      <c r="AG25" t="inlineStr">
        <is>
          <t>Бенин</t>
        </is>
      </c>
      <c r="AL25" t="inlineStr">
        <is>
          <t>PET-G пластик</t>
        </is>
      </c>
      <c r="AN25" t="inlineStr">
        <is>
          <t>Дюспопонж</t>
        </is>
      </c>
      <c r="AO25" t="inlineStr">
        <is>
          <t>Синтепух</t>
        </is>
      </c>
      <c r="AR25" t="inlineStr">
        <is>
          <t>MTX ULTRA</t>
        </is>
      </c>
      <c r="AT25" t="inlineStr">
        <is>
          <t>Боулдеринг</t>
        </is>
      </c>
      <c r="AU25" t="inlineStr">
        <is>
          <t>плоские швы</t>
        </is>
      </c>
      <c r="AV25" t="inlineStr">
        <is>
          <t>Липучки</t>
        </is>
      </c>
      <c r="BF25" t="inlineStr">
        <is>
          <t>Жилет</t>
        </is>
      </c>
      <c r="BG25" t="inlineStr">
        <is>
          <t>109-116</t>
        </is>
      </c>
      <c r="BJ25" t="inlineStr">
        <is>
          <t>Несъемные чашечки</t>
        </is>
      </c>
      <c r="BM25" t="inlineStr">
        <is>
          <t>102.3</t>
        </is>
      </c>
      <c r="BP25" t="inlineStr">
        <is>
          <t>T</t>
        </is>
      </c>
      <c r="BQ25" t="inlineStr">
        <is>
          <t>110-114</t>
        </is>
      </c>
      <c r="BU25" t="inlineStr">
        <is>
          <t>22 пары</t>
        </is>
      </c>
      <c r="BW25" t="inlineStr">
        <is>
          <t>Амбер</t>
        </is>
      </c>
      <c r="BX25" t="inlineStr">
        <is>
          <t>Татьянин день</t>
        </is>
      </c>
      <c r="BY25" t="inlineStr">
        <is>
          <t>Официантки и повара</t>
        </is>
      </c>
      <c r="CA25" t="inlineStr">
        <is>
          <t>Полый</t>
        </is>
      </c>
      <c r="CB25" t="inlineStr">
        <is>
          <t>Мультгерой</t>
        </is>
      </c>
      <c r="CD25" t="inlineStr">
        <is>
          <t>К-1</t>
        </is>
      </c>
      <c r="CF25" t="inlineStr">
        <is>
          <t>6111 - Детская одежда, одежда для новорожденных т.д.</t>
        </is>
      </c>
      <c r="CG25" t="inlineStr">
        <is>
          <t>ОКПД 2 - 15.20.11.135 - Сапожки и полусапожки детские цельнорезиновые</t>
        </is>
      </c>
    </row>
    <row r="26">
      <c r="T26" t="inlineStr">
        <is>
          <t>разноцветный</t>
        </is>
      </c>
      <c r="U26" t="inlineStr">
        <is>
          <t>105D</t>
        </is>
      </c>
      <c r="AC26" t="inlineStr">
        <is>
          <t>125 см</t>
        </is>
      </c>
      <c r="AE26" t="n">
        <v>122</v>
      </c>
      <c r="AG26" t="inlineStr">
        <is>
          <t>Бермудские о-ва</t>
        </is>
      </c>
      <c r="AL26" t="inlineStr">
        <is>
          <t>PEVA</t>
        </is>
      </c>
      <c r="AN26" t="inlineStr">
        <is>
          <t>Интерлок</t>
        </is>
      </c>
      <c r="AO26" t="inlineStr">
        <is>
          <t>Слайтекс</t>
        </is>
      </c>
      <c r="AR26" t="inlineStr">
        <is>
          <t>MemBrain</t>
        </is>
      </c>
      <c r="AT26" t="inlineStr">
        <is>
          <t>Боулинг</t>
        </is>
      </c>
      <c r="AU26" t="inlineStr">
        <is>
          <t>полуприлегающая</t>
        </is>
      </c>
      <c r="AV26" t="inlineStr">
        <is>
          <t>Магниты</t>
        </is>
      </c>
      <c r="BF26" t="inlineStr">
        <is>
          <t>Запонки</t>
        </is>
      </c>
      <c r="BG26" t="n">
        <v>110</v>
      </c>
      <c r="BJ26" t="inlineStr">
        <is>
          <t>Открытая спина</t>
        </is>
      </c>
      <c r="BM26" t="inlineStr">
        <is>
          <t>102.4</t>
        </is>
      </c>
      <c r="BP26" t="inlineStr">
        <is>
          <t>U</t>
        </is>
      </c>
      <c r="BQ26" t="inlineStr">
        <is>
          <t>111-113</t>
        </is>
      </c>
      <c r="BU26" t="inlineStr">
        <is>
          <t>23 пары</t>
        </is>
      </c>
      <c r="BW26" t="inlineStr">
        <is>
          <t>Ананас</t>
        </is>
      </c>
      <c r="BX26" t="inlineStr">
        <is>
          <t>Универсальный</t>
        </is>
      </c>
      <c r="BY26" t="inlineStr">
        <is>
          <t>Пираты и моряки</t>
        </is>
      </c>
      <c r="CA26" t="inlineStr">
        <is>
          <t>Пустотелый</t>
        </is>
      </c>
      <c r="CB26" t="inlineStr">
        <is>
          <t>Официант</t>
        </is>
      </c>
      <c r="CD26" t="inlineStr">
        <is>
          <t>Капоэйра</t>
        </is>
      </c>
      <c r="CF26" t="inlineStr">
        <is>
          <t>6112 - Брюки спортивные, тайтсы, купальный костюм, плавки, джаммеры, спортивный костюм, куртка спортивная, костюм для дома, хоккейный свитер, одежда для фигурного катания т.д.</t>
        </is>
      </c>
      <c r="CG26" t="inlineStr">
        <is>
          <t>ОКПД 2 - 15.20.11.136 - Галоши детские для ношения на кожаную обувь</t>
        </is>
      </c>
    </row>
    <row r="27">
      <c r="T27" t="inlineStr">
        <is>
          <t>розовый</t>
        </is>
      </c>
      <c r="U27" t="inlineStr">
        <is>
          <t>105DD</t>
        </is>
      </c>
      <c r="AC27" t="inlineStr">
        <is>
          <t>126 см</t>
        </is>
      </c>
      <c r="AE27" t="inlineStr">
        <is>
          <t>122-128</t>
        </is>
      </c>
      <c r="AG27" t="inlineStr">
        <is>
          <t>Бирма</t>
        </is>
      </c>
      <c r="AL27" t="inlineStr">
        <is>
          <t>PLA пластик</t>
        </is>
      </c>
      <c r="AN27" t="inlineStr">
        <is>
          <t>Искусственная овчина</t>
        </is>
      </c>
      <c r="AO27" t="inlineStr">
        <is>
          <t>Термолайт</t>
        </is>
      </c>
      <c r="AR27" t="inlineStr">
        <is>
          <t>MemBrain Eco</t>
        </is>
      </c>
      <c r="AT27" t="inlineStr">
        <is>
          <t>Варминтинг</t>
        </is>
      </c>
      <c r="AU27" t="inlineStr">
        <is>
          <t>полуприталенная</t>
        </is>
      </c>
      <c r="AV27" t="inlineStr">
        <is>
          <t>Молния</t>
        </is>
      </c>
      <c r="BF27" t="inlineStr">
        <is>
          <t>Значок</t>
        </is>
      </c>
      <c r="BG27" t="inlineStr">
        <is>
          <t>110-115</t>
        </is>
      </c>
      <c r="BJ27" t="inlineStr">
        <is>
          <t>Перья</t>
        </is>
      </c>
      <c r="BM27" t="n">
        <v>102.5</v>
      </c>
      <c r="BP27" t="inlineStr">
        <is>
          <t>W</t>
        </is>
      </c>
      <c r="BQ27" t="inlineStr">
        <is>
          <t>112-114</t>
        </is>
      </c>
      <c r="BU27" t="inlineStr">
        <is>
          <t>24 пары</t>
        </is>
      </c>
      <c r="BW27" t="inlineStr">
        <is>
          <t>Ангел</t>
        </is>
      </c>
      <c r="BX27" t="inlineStr">
        <is>
          <t>Хэллоуин</t>
        </is>
      </c>
      <c r="BY27" t="inlineStr">
        <is>
          <t>Полицейские и копы</t>
        </is>
      </c>
      <c r="CA27" t="inlineStr">
        <is>
          <t>Ребристый</t>
        </is>
      </c>
      <c r="CB27" t="inlineStr">
        <is>
          <t>Официантка</t>
        </is>
      </c>
      <c r="CD27" t="inlineStr">
        <is>
          <t>Карате</t>
        </is>
      </c>
      <c r="CF27" t="inlineStr">
        <is>
          <t>6113 - Костюм для занятия водными видами спорта, костюм рыболовный, одежда для охоты, штаны рыболовные т.д.</t>
        </is>
      </c>
      <c r="CG27" t="inlineStr">
        <is>
          <t>ОКПД 2 - 15.20.11.137 - Галоши детские для ношения на валяную обувь</t>
        </is>
      </c>
    </row>
    <row r="28">
      <c r="T28" t="inlineStr">
        <is>
          <t>салатовый</t>
        </is>
      </c>
      <c r="U28" t="inlineStr">
        <is>
          <t>105E</t>
        </is>
      </c>
      <c r="AC28" t="inlineStr">
        <is>
          <t>127 см</t>
        </is>
      </c>
      <c r="AE28" t="n">
        <v>128</v>
      </c>
      <c r="AG28" t="inlineStr">
        <is>
          <t>Болгария</t>
        </is>
      </c>
      <c r="AL28" t="inlineStr">
        <is>
          <t>POM</t>
        </is>
      </c>
      <c r="AN28" t="inlineStr">
        <is>
          <t>Искусственный шелк</t>
        </is>
      </c>
      <c r="AO28" t="inlineStr">
        <is>
          <t>Термофайбер</t>
        </is>
      </c>
      <c r="AR28" t="inlineStr">
        <is>
          <t>MerTex</t>
        </is>
      </c>
      <c r="AT28" t="inlineStr">
        <is>
          <t>Вейкбординг/серфинг/виндсерфинг</t>
        </is>
      </c>
      <c r="AU28" t="inlineStr">
        <is>
          <t>приталенная</t>
        </is>
      </c>
      <c r="AV28" t="inlineStr">
        <is>
          <t>Петля</t>
        </is>
      </c>
      <c r="BF28" t="inlineStr">
        <is>
          <t>Имитация обуви</t>
        </is>
      </c>
      <c r="BG28" t="inlineStr">
        <is>
          <t>110-116</t>
        </is>
      </c>
      <c r="BJ28" t="inlineStr">
        <is>
          <t>Погоны</t>
        </is>
      </c>
      <c r="BM28" t="inlineStr">
        <is>
          <t>102.6</t>
        </is>
      </c>
      <c r="BQ28" t="inlineStr">
        <is>
          <t>112-115</t>
        </is>
      </c>
      <c r="BU28" t="inlineStr">
        <is>
          <t>240 пар</t>
        </is>
      </c>
      <c r="BW28" t="inlineStr">
        <is>
          <t>Ангел Дебора Кара</t>
        </is>
      </c>
      <c r="BX28" t="inlineStr">
        <is>
          <t>Юбилей</t>
        </is>
      </c>
      <c r="BY28" t="inlineStr">
        <is>
          <t>Принцессы и феи</t>
        </is>
      </c>
      <c r="CA28" t="inlineStr">
        <is>
          <t>С бусинками</t>
        </is>
      </c>
      <c r="CB28" t="inlineStr">
        <is>
          <t>Пилот</t>
        </is>
      </c>
      <c r="CD28" t="inlineStr">
        <is>
          <t>Карате вадо-рю</t>
        </is>
      </c>
      <c r="CF28" t="inlineStr">
        <is>
          <t>6114 - Костюм для дома, карнавальная одежда, костюм домашний для беременных, спортивная толстовка, спортивный худи, спортивный лонгслив т.д.</t>
        </is>
      </c>
      <c r="CG28" t="inlineStr">
        <is>
          <t>ОКПД 2 - 15.20.11.138 - Галоши детские для ношения без обуви полувысокие</t>
        </is>
      </c>
    </row>
    <row r="29">
      <c r="T29" t="inlineStr">
        <is>
          <t>светло-бежевый</t>
        </is>
      </c>
      <c r="U29" t="inlineStr">
        <is>
          <t>105F</t>
        </is>
      </c>
      <c r="AC29" t="inlineStr">
        <is>
          <t>128 см</t>
        </is>
      </c>
      <c r="AE29" t="inlineStr">
        <is>
          <t>128-134</t>
        </is>
      </c>
      <c r="AG29" t="inlineStr">
        <is>
          <t>Боливия</t>
        </is>
      </c>
      <c r="AL29" t="inlineStr">
        <is>
          <t>Polar Fleece</t>
        </is>
      </c>
      <c r="AN29" t="inlineStr">
        <is>
          <t>Капрон</t>
        </is>
      </c>
      <c r="AO29" t="inlineStr">
        <is>
          <t>Термофинн</t>
        </is>
      </c>
      <c r="AR29" t="inlineStr">
        <is>
          <t>NanoPro</t>
        </is>
      </c>
      <c r="AT29" t="inlineStr">
        <is>
          <t>Велоспорт</t>
        </is>
      </c>
      <c r="AU29" t="inlineStr">
        <is>
          <t>прямая</t>
        </is>
      </c>
      <c r="AV29" t="inlineStr">
        <is>
          <t>Потайная/Супатная</t>
        </is>
      </c>
      <c r="BF29" t="inlineStr">
        <is>
          <t>Кальсоны</t>
        </is>
      </c>
      <c r="BG29" t="inlineStr">
        <is>
          <t>110-119</t>
        </is>
      </c>
      <c r="BJ29" t="inlineStr">
        <is>
          <t>Пояс/ремень</t>
        </is>
      </c>
      <c r="BM29" t="inlineStr">
        <is>
          <t>102.7</t>
        </is>
      </c>
      <c r="BQ29" t="inlineStr">
        <is>
          <t>113-115</t>
        </is>
      </c>
      <c r="BU29" t="inlineStr">
        <is>
          <t>25 пар</t>
        </is>
      </c>
      <c r="BW29" t="inlineStr">
        <is>
          <t>Анна</t>
        </is>
      </c>
      <c r="BY29" t="inlineStr">
        <is>
          <t>Профессии</t>
        </is>
      </c>
      <c r="CA29" t="inlineStr">
        <is>
          <t>С вращением</t>
        </is>
      </c>
      <c r="CB29" t="inlineStr">
        <is>
          <t>Пират</t>
        </is>
      </c>
      <c r="CD29" t="inlineStr">
        <is>
          <t>Карате годзю-рю</t>
        </is>
      </c>
      <c r="CF29" t="inlineStr">
        <is>
          <t>6115 - Гольфы, гетры, носки, колготки, чулки, леггинсы, подследники, компрессионные чулочно-носочные изделия т.д.</t>
        </is>
      </c>
      <c r="CG29" t="inlineStr">
        <is>
          <t>ОКПД 2 - 15.20.11.139 - Обувь водонепроницаемая детская прочая, не включенная в другие группировки</t>
        </is>
      </c>
    </row>
    <row r="30">
      <c r="T30" t="inlineStr">
        <is>
          <t>светло-желтый</t>
        </is>
      </c>
      <c r="U30" t="inlineStr">
        <is>
          <t>105G</t>
        </is>
      </c>
      <c r="AC30" t="inlineStr">
        <is>
          <t>129 см</t>
        </is>
      </c>
      <c r="AE30" t="inlineStr">
        <is>
          <t>13-14</t>
        </is>
      </c>
      <c r="AG30" t="inlineStr">
        <is>
          <t>Бонер</t>
        </is>
      </c>
      <c r="AL30" t="inlineStr">
        <is>
          <t>PowerDry</t>
        </is>
      </c>
      <c r="AN30" t="inlineStr">
        <is>
          <t>Кашемир</t>
        </is>
      </c>
      <c r="AO30" t="inlineStr">
        <is>
          <t>Тинсулейт</t>
        </is>
      </c>
      <c r="AR30" t="inlineStr">
        <is>
          <t>Nortex Breathable</t>
        </is>
      </c>
      <c r="AT30" t="inlineStr">
        <is>
          <t>Водные виды спорта</t>
        </is>
      </c>
      <c r="AU30" t="inlineStr">
        <is>
          <t>пуш-ап</t>
        </is>
      </c>
      <c r="AV30" t="inlineStr">
        <is>
          <t>Пояс</t>
        </is>
      </c>
      <c r="BF30" t="inlineStr">
        <is>
          <t>Капюшон</t>
        </is>
      </c>
      <c r="BG30" t="inlineStr">
        <is>
          <t>110-120</t>
        </is>
      </c>
      <c r="BJ30" t="inlineStr">
        <is>
          <t>Прозрачные вставки</t>
        </is>
      </c>
      <c r="BM30" t="inlineStr">
        <is>
          <t>102.8</t>
        </is>
      </c>
      <c r="BQ30" t="inlineStr">
        <is>
          <t>113-117</t>
        </is>
      </c>
      <c r="BU30" t="inlineStr">
        <is>
          <t>250 пар</t>
        </is>
      </c>
      <c r="BW30" t="inlineStr">
        <is>
          <t>Аня Форджер</t>
        </is>
      </c>
      <c r="BY30" t="inlineStr">
        <is>
          <t>Растения</t>
        </is>
      </c>
      <c r="CA30" t="inlineStr">
        <is>
          <t>С кисточками</t>
        </is>
      </c>
      <c r="CB30" t="inlineStr">
        <is>
          <t>Пиратка</t>
        </is>
      </c>
      <c r="CD30" t="inlineStr">
        <is>
          <t>Карате кёкусинкай</t>
        </is>
      </c>
      <c r="CF30" t="inlineStr">
        <is>
          <t>6115940000 - Прочие носки и подследники, прочие чулочно-носочные изделия и обувь без подошв из шерстяной пряжи или пряжи из тонкого волоса животных, трикотажные, машинного или ручного вязания</t>
        </is>
      </c>
      <c r="CG30" t="inlineStr">
        <is>
          <t>ОКПД 2 - 15.20.12 - Обувь на подошве и с верхом из резины или пластмассы, кроме водонепроницаемой или спортивной обуви</t>
        </is>
      </c>
    </row>
    <row r="31">
      <c r="T31" t="inlineStr">
        <is>
          <t>светло-зеленый</t>
        </is>
      </c>
      <c r="U31" t="inlineStr">
        <is>
          <t>105H</t>
        </is>
      </c>
      <c r="AC31" t="inlineStr">
        <is>
          <t>130 см</t>
        </is>
      </c>
      <c r="AE31" t="n">
        <v>130</v>
      </c>
      <c r="AG31" t="inlineStr">
        <is>
          <t>Босния и Герцеговина</t>
        </is>
      </c>
      <c r="AL31" t="inlineStr">
        <is>
          <t>SAN пластик</t>
        </is>
      </c>
      <c r="AN31" t="inlineStr">
        <is>
          <t>Кулирная гладь</t>
        </is>
      </c>
      <c r="AO31" t="inlineStr">
        <is>
          <t>Утиный пух</t>
        </is>
      </c>
      <c r="AR31" t="inlineStr">
        <is>
          <t>Omni Tech</t>
        </is>
      </c>
      <c r="AT31" t="inlineStr">
        <is>
          <t>Водные лыжи</t>
        </is>
      </c>
      <c r="AU31" t="inlineStr">
        <is>
          <t>пышная</t>
        </is>
      </c>
      <c r="AV31" t="inlineStr">
        <is>
          <t>Пряжка</t>
        </is>
      </c>
      <c r="BF31" t="inlineStr">
        <is>
          <t>Кардиган</t>
        </is>
      </c>
      <c r="BG31" t="inlineStr">
        <is>
          <t>110-122</t>
        </is>
      </c>
      <c r="BJ31" t="inlineStr">
        <is>
          <t>Разрезы</t>
        </is>
      </c>
      <c r="BM31" t="inlineStr">
        <is>
          <t>102.9</t>
        </is>
      </c>
      <c r="BQ31" t="inlineStr">
        <is>
          <t>114-116</t>
        </is>
      </c>
      <c r="BU31" t="inlineStr">
        <is>
          <t>2500 пар</t>
        </is>
      </c>
      <c r="BW31" t="inlineStr">
        <is>
          <t>Аомине Дайки</t>
        </is>
      </c>
      <c r="BY31" t="inlineStr">
        <is>
          <t>Ретро</t>
        </is>
      </c>
      <c r="CA31" t="inlineStr">
        <is>
          <t>С крайней плотью</t>
        </is>
      </c>
      <c r="CB31" t="inlineStr">
        <is>
          <t>Полицейская</t>
        </is>
      </c>
      <c r="CD31" t="inlineStr">
        <is>
          <t>Карате сито-рю</t>
        </is>
      </c>
      <c r="CF31" t="inlineStr">
        <is>
          <t>6116 - Перчатки, рукавицы, митенки т.д.</t>
        </is>
      </c>
      <c r="CG31" t="inlineStr">
        <is>
          <t>ОКПД 2 - 15.20.12.110 - Обувь мужская и для мальчиков на подошве и с верхом из резины, кроме обуви водонепроницаемой или спортивной</t>
        </is>
      </c>
    </row>
    <row r="32">
      <c r="T32" t="inlineStr">
        <is>
          <t>светло-коричневый</t>
        </is>
      </c>
      <c r="U32" t="inlineStr">
        <is>
          <t>105I</t>
        </is>
      </c>
      <c r="AC32" t="inlineStr">
        <is>
          <t>131 см</t>
        </is>
      </c>
      <c r="AE32" t="n">
        <v>134</v>
      </c>
      <c r="AG32" t="inlineStr">
        <is>
          <t>Ботсвана</t>
        </is>
      </c>
      <c r="AL32" t="inlineStr">
        <is>
          <t>SBS пластик</t>
        </is>
      </c>
      <c r="AN32" t="inlineStr">
        <is>
          <t>Лен</t>
        </is>
      </c>
      <c r="AO32" t="inlineStr">
        <is>
          <t>Файберлайт</t>
        </is>
      </c>
      <c r="AR32" t="inlineStr">
        <is>
          <t>Raft Pro</t>
        </is>
      </c>
      <c r="AT32" t="inlineStr">
        <is>
          <t>Волейбол</t>
        </is>
      </c>
      <c r="AU32" t="inlineStr">
        <is>
          <t>с высокой талией</t>
        </is>
      </c>
      <c r="AV32" t="inlineStr">
        <is>
          <t>Пуговицы/Пуговица</t>
        </is>
      </c>
      <c r="BF32" t="inlineStr">
        <is>
          <t>Каска</t>
        </is>
      </c>
      <c r="BG32" t="inlineStr">
        <is>
          <t>110-128</t>
        </is>
      </c>
      <c r="BJ32" t="inlineStr">
        <is>
          <t>Съемные рукава</t>
        </is>
      </c>
      <c r="BM32" t="n">
        <v>103</v>
      </c>
      <c r="BQ32" t="inlineStr">
        <is>
          <t>114-118</t>
        </is>
      </c>
      <c r="BU32" t="inlineStr">
        <is>
          <t>26 пар</t>
        </is>
      </c>
      <c r="BW32" t="inlineStr">
        <is>
          <t>Апельсин</t>
        </is>
      </c>
      <c r="BY32" t="inlineStr">
        <is>
          <t>Ростовые куклы</t>
        </is>
      </c>
      <c r="CA32" t="inlineStr">
        <is>
          <t>С окантовкой</t>
        </is>
      </c>
      <c r="CB32" t="inlineStr">
        <is>
          <t>Полицейский</t>
        </is>
      </c>
      <c r="CD32" t="inlineStr">
        <is>
          <t>Карате сётокан</t>
        </is>
      </c>
      <c r="CF32" t="inlineStr">
        <is>
          <t>6117 - Шарф, шаль, напульсник, снуд, манишка, капор, кашне, вуаль, мантилья т.д.</t>
        </is>
      </c>
      <c r="CG32" t="inlineStr">
        <is>
          <t>ОКПД 2 - 15.20.12.111 - Туфли открытые, сандалеты мужские и для мальчиков на подошве и с верхом из резины или пластмассы, кроме водонепроницаемой или спортивной обуви</t>
        </is>
      </c>
    </row>
    <row r="33">
      <c r="T33" t="inlineStr">
        <is>
          <t>светло-розовый</t>
        </is>
      </c>
      <c r="U33" t="inlineStr">
        <is>
          <t>105J</t>
        </is>
      </c>
      <c r="AC33" t="inlineStr">
        <is>
          <t>132 см</t>
        </is>
      </c>
      <c r="AE33" t="inlineStr">
        <is>
          <t>134-140</t>
        </is>
      </c>
      <c r="AG33" t="inlineStr">
        <is>
          <t>Бразилия</t>
        </is>
      </c>
      <c r="AL33" t="inlineStr">
        <is>
          <t>Softshell</t>
        </is>
      </c>
      <c r="AN33" t="inlineStr">
        <is>
          <t>Лидерин</t>
        </is>
      </c>
      <c r="AO33" t="inlineStr">
        <is>
          <t>Файбертек</t>
        </is>
      </c>
      <c r="AR33" t="inlineStr">
        <is>
          <t>Rainmax Hyper</t>
        </is>
      </c>
      <c r="AT33" t="inlineStr">
        <is>
          <t>Гандбол</t>
        </is>
      </c>
      <c r="AU33" t="inlineStr">
        <is>
          <t>с запахом</t>
        </is>
      </c>
      <c r="AV33" t="inlineStr">
        <is>
          <t>Резинка</t>
        </is>
      </c>
      <c r="BF33" t="inlineStr">
        <is>
          <t>Кепка</t>
        </is>
      </c>
      <c r="BG33" t="inlineStr">
        <is>
          <t>110-130</t>
        </is>
      </c>
      <c r="BJ33" t="inlineStr">
        <is>
          <t>Съемные чашечки</t>
        </is>
      </c>
      <c r="BM33" t="inlineStr">
        <is>
          <t>103.1</t>
        </is>
      </c>
      <c r="BQ33" t="inlineStr">
        <is>
          <t>115-117</t>
        </is>
      </c>
      <c r="BU33" t="inlineStr">
        <is>
          <t>27 пар</t>
        </is>
      </c>
      <c r="BW33" t="inlineStr">
        <is>
          <t>Арабский шейх</t>
        </is>
      </c>
      <c r="BY33" t="inlineStr">
        <is>
          <t>Русские народные сказки</t>
        </is>
      </c>
      <c r="CA33" t="inlineStr">
        <is>
          <t>С пайетками</t>
        </is>
      </c>
      <c r="CB33" t="inlineStr">
        <is>
          <t>Принц</t>
        </is>
      </c>
      <c r="CD33" t="inlineStr">
        <is>
          <t>Кендо</t>
        </is>
      </c>
      <c r="CF33" t="inlineStr">
        <is>
          <t>6201 - Мужские, для мальчиков: пальто, плащ, бомбер, куртка, парка, ветровка, пончо, пуховик, жилет утепленный, джинсовая куртка, лыжная куртка, дождевик т.д/ (кроме трикотажных машинного или ручного вязания).</t>
        </is>
      </c>
      <c r="CG33" t="inlineStr">
        <is>
          <t>ОКПД 2 - 15.20.12.112 - Сапожки, полусапожки, ботинки, полуботинки мужские или для мальчиков на подошве и с верхом из резины или пластмассы, кроме водонепроницаемой или спортивной обуви</t>
        </is>
      </c>
    </row>
    <row r="34">
      <c r="T34" t="inlineStr">
        <is>
          <t>светло-серый</t>
        </is>
      </c>
      <c r="U34" t="inlineStr">
        <is>
          <t>105K</t>
        </is>
      </c>
      <c r="AC34" t="inlineStr">
        <is>
          <t>133 см</t>
        </is>
      </c>
      <c r="AE34" t="n">
        <v>14</v>
      </c>
      <c r="AG34" t="inlineStr">
        <is>
          <t>Бруней</t>
        </is>
      </c>
      <c r="AL34" t="inlineStr">
        <is>
          <t>TPU hard</t>
        </is>
      </c>
      <c r="AN34" t="inlineStr">
        <is>
          <t>Махровая ткань</t>
        </is>
      </c>
      <c r="AO34" t="inlineStr">
        <is>
          <t>Флайтекс</t>
        </is>
      </c>
      <c r="AR34" t="inlineStr">
        <is>
          <t>Softshell</t>
        </is>
      </c>
      <c r="AT34" t="inlineStr">
        <is>
          <t>Гимнастика</t>
        </is>
      </c>
      <c r="AU34" t="inlineStr">
        <is>
          <t>с компрессией</t>
        </is>
      </c>
      <c r="AV34" t="inlineStr">
        <is>
          <t>Резьбовое соединение</t>
        </is>
      </c>
      <c r="BF34" t="inlineStr">
        <is>
          <t>Клыки</t>
        </is>
      </c>
      <c r="BG34" t="inlineStr">
        <is>
          <t>110-134</t>
        </is>
      </c>
      <c r="BJ34" t="inlineStr">
        <is>
          <t>Цепочка/цепи</t>
        </is>
      </c>
      <c r="BM34" t="inlineStr">
        <is>
          <t>103.2</t>
        </is>
      </c>
      <c r="BQ34" t="inlineStr">
        <is>
          <t>115-119</t>
        </is>
      </c>
      <c r="BU34" t="inlineStr">
        <is>
          <t>28 пар</t>
        </is>
      </c>
      <c r="BW34" t="inlineStr">
        <is>
          <t>Арагорн</t>
        </is>
      </c>
      <c r="BY34" t="inlineStr">
        <is>
          <t>Сказочные персонажи</t>
        </is>
      </c>
      <c r="CA34" t="inlineStr">
        <is>
          <t>С помпой</t>
        </is>
      </c>
      <c r="CB34" t="inlineStr">
        <is>
          <t>Принцесса</t>
        </is>
      </c>
      <c r="CD34" t="inlineStr">
        <is>
          <t>Кикбоксинг</t>
        </is>
      </c>
      <c r="CF34" t="inlineStr">
        <is>
          <t>6202 - Женские, для девочек: пальто, плащ, бомбер, куртка, парка, ветровка, пуховик, жилет утепленный, пончо, джинсовая куртка, лыжная куртка, куртка для беременных, дождевик, бомбер т.д. (кроме трикотажных машинного или ручного вязания)</t>
        </is>
      </c>
      <c r="CG34" t="inlineStr">
        <is>
          <t>ОКПД 2 - 15.20.12.113 - Туфли комнатные и прочая домашняя обувь мужская или для мальчиков на подошве и с верхом из резины или пластмассы, кроме водонепроницаемой или спортивной обуви (включая тапочки комнатные, туфли для танцев, туфли домашние без задников)</t>
        </is>
      </c>
    </row>
    <row r="35">
      <c r="T35" t="inlineStr">
        <is>
          <t>светло-синий</t>
        </is>
      </c>
      <c r="U35" t="inlineStr">
        <is>
          <t>105L</t>
        </is>
      </c>
      <c r="AC35" t="inlineStr">
        <is>
          <t>134 см</t>
        </is>
      </c>
      <c r="AE35" t="inlineStr">
        <is>
          <t>14-16</t>
        </is>
      </c>
      <c r="AG35" t="inlineStr">
        <is>
          <t>Буркина-Фасо</t>
        </is>
      </c>
      <c r="AL35" t="inlineStr">
        <is>
          <t>TPU soft</t>
        </is>
      </c>
      <c r="AN35" t="inlineStr">
        <is>
          <t>Мембранные материалы</t>
        </is>
      </c>
      <c r="AO35" t="inlineStr">
        <is>
          <t>Хитофайбер</t>
        </is>
      </c>
      <c r="AR35" t="inlineStr">
        <is>
          <t>Spotex</t>
        </is>
      </c>
      <c r="AT35" t="inlineStr">
        <is>
          <t>Гиревой спорт</t>
        </is>
      </c>
      <c r="AU35" t="inlineStr">
        <is>
          <t>с манишкой</t>
        </is>
      </c>
      <c r="AV35" t="inlineStr">
        <is>
          <t>Ремешок</t>
        </is>
      </c>
      <c r="BF35" t="inlineStr">
        <is>
          <t>Кокон</t>
        </is>
      </c>
      <c r="BG35" t="inlineStr">
        <is>
          <t>110-135</t>
        </is>
      </c>
      <c r="BJ35" t="inlineStr">
        <is>
          <t>Шнуровка</t>
        </is>
      </c>
      <c r="BM35" t="inlineStr">
        <is>
          <t>103.3</t>
        </is>
      </c>
      <c r="BQ35" t="inlineStr">
        <is>
          <t>116-118</t>
        </is>
      </c>
      <c r="BU35" t="inlineStr">
        <is>
          <t>29 пар</t>
        </is>
      </c>
      <c r="BW35" t="inlineStr">
        <is>
          <t>Аратаки Итто</t>
        </is>
      </c>
      <c r="BY35" t="inlineStr">
        <is>
          <t>Спорт</t>
        </is>
      </c>
      <c r="CA35" t="inlineStr">
        <is>
          <t>С пробкой</t>
        </is>
      </c>
      <c r="CB35" t="inlineStr">
        <is>
          <t>Рабыня</t>
        </is>
      </c>
      <c r="CD35" t="inlineStr">
        <is>
          <t>Кобудо</t>
        </is>
      </c>
      <c r="CF35" t="inlineStr">
        <is>
          <t>6203 - Мужские, для мальчиков: брюки, брюки утепленные, бриджи, капри, шорты, джинсы, комбинезон, комбинезон утепленный, жакет, блейзер, комплект верхней одежды т.д.</t>
        </is>
      </c>
      <c r="CG35" t="inlineStr">
        <is>
          <t>ОКПД 2 - 15.20.12.119 - Обувь мужская и для мальчиков на подошве и с верхом из резины или пластмассы, кроме обуви водонепроницаемой или спортивной, прочая, не включенная в другие группировки</t>
        </is>
      </c>
    </row>
    <row r="36">
      <c r="T36" t="inlineStr">
        <is>
          <t>серебристый</t>
        </is>
      </c>
      <c r="U36" t="n">
        <v>11</v>
      </c>
      <c r="AC36" t="inlineStr">
        <is>
          <t>135 см</t>
        </is>
      </c>
      <c r="AE36" t="n">
        <v>140</v>
      </c>
      <c r="AG36" t="inlineStr">
        <is>
          <t>Бурунди</t>
        </is>
      </c>
      <c r="AL36" t="inlineStr">
        <is>
          <t>Tech Down</t>
        </is>
      </c>
      <c r="AN36" t="inlineStr">
        <is>
          <t>Металлизированная нить</t>
        </is>
      </c>
      <c r="AO36" t="inlineStr">
        <is>
          <t>Холлофайбер</t>
        </is>
      </c>
      <c r="AR36" t="inlineStr">
        <is>
          <t>Storm System</t>
        </is>
      </c>
      <c r="AT36" t="inlineStr">
        <is>
          <t>Гольф</t>
        </is>
      </c>
      <c r="AU36" t="inlineStr">
        <is>
          <t>свободная модель</t>
        </is>
      </c>
      <c r="AV36" t="inlineStr">
        <is>
          <t>Слайдер</t>
        </is>
      </c>
      <c r="BF36" t="inlineStr">
        <is>
          <t>Кокошник</t>
        </is>
      </c>
      <c r="BG36" t="inlineStr">
        <is>
          <t>110-140</t>
        </is>
      </c>
      <c r="BM36" t="inlineStr">
        <is>
          <t>103.4</t>
        </is>
      </c>
      <c r="BQ36" t="inlineStr">
        <is>
          <t>117-119</t>
        </is>
      </c>
      <c r="BU36" t="inlineStr">
        <is>
          <t>3 пары</t>
        </is>
      </c>
      <c r="BW36" t="inlineStr">
        <is>
          <t>Арбуз</t>
        </is>
      </c>
      <c r="BY36" t="inlineStr">
        <is>
          <t>Супергерои и комиксы</t>
        </is>
      </c>
      <c r="CA36" t="inlineStr">
        <is>
          <t>С пультом управления</t>
        </is>
      </c>
      <c r="CB36" t="inlineStr">
        <is>
          <t>Русалка</t>
        </is>
      </c>
      <c r="CD36" t="inlineStr">
        <is>
          <t>Контактное карате</t>
        </is>
      </c>
      <c r="CF36" t="inlineStr">
        <is>
          <t>6204 - Женские, для девочек: брюки, брюки утепленные, джинсы, джеггинсы, бриджи, шорты, комплект одежды, комбинезон, комбинезон утепленный, платье, свадебное платье т.д.</t>
        </is>
      </c>
      <c r="CG36" t="inlineStr">
        <is>
          <t>ОКПД 2 - 15.20.12.120 - Обувь женская и для девочек на подошве и с верхом из пластмассы, кроме обуви водонепроницаемой или спортивной</t>
        </is>
      </c>
    </row>
    <row r="37">
      <c r="T37" t="inlineStr">
        <is>
          <t>серый</t>
        </is>
      </c>
      <c r="U37" t="inlineStr">
        <is>
          <t>11,5</t>
        </is>
      </c>
      <c r="AC37" t="inlineStr">
        <is>
          <t>136 см</t>
        </is>
      </c>
      <c r="AE37" t="inlineStr">
        <is>
          <t>140-146</t>
        </is>
      </c>
      <c r="AG37" t="inlineStr">
        <is>
          <t>Бутан</t>
        </is>
      </c>
      <c r="AL37" t="inlineStr">
        <is>
          <t>Thermo Guard</t>
        </is>
      </c>
      <c r="AN37" t="inlineStr">
        <is>
          <t>Мех шерстяной</t>
        </is>
      </c>
      <c r="AO37" t="inlineStr">
        <is>
          <t>Холлофан</t>
        </is>
      </c>
      <c r="AR37" t="inlineStr">
        <is>
          <t>Sympatex</t>
        </is>
      </c>
      <c r="AT37" t="inlineStr">
        <is>
          <t>Горные лыжи</t>
        </is>
      </c>
      <c r="AU37" t="inlineStr">
        <is>
          <t>со встроенным лифом</t>
        </is>
      </c>
      <c r="AV37" t="inlineStr">
        <is>
          <t>Твистер</t>
        </is>
      </c>
      <c r="BF37" t="inlineStr">
        <is>
          <t>Колготки</t>
        </is>
      </c>
      <c r="BG37" t="n">
        <v>112</v>
      </c>
      <c r="BM37" t="n">
        <v>103.5</v>
      </c>
      <c r="BQ37" t="inlineStr">
        <is>
          <t>117-121</t>
        </is>
      </c>
      <c r="BU37" t="inlineStr">
        <is>
          <t>30 пар</t>
        </is>
      </c>
      <c r="BW37" t="inlineStr">
        <is>
          <t>Арвен</t>
        </is>
      </c>
      <c r="BY37" t="inlineStr">
        <is>
          <t>Униформа</t>
        </is>
      </c>
      <c r="CA37" t="inlineStr">
        <is>
          <t>С расширителем</t>
        </is>
      </c>
      <c r="CB37" t="inlineStr">
        <is>
          <t>Санта-Клаус</t>
        </is>
      </c>
      <c r="CD37" t="inlineStr">
        <is>
          <t>Крав-мага</t>
        </is>
      </c>
      <c r="CF37" t="inlineStr">
        <is>
          <t>6204520000 - Юбки и юбки-брюки женские или для девочек из хлопчатобумажной пряжи</t>
        </is>
      </c>
      <c r="CG37" t="inlineStr">
        <is>
          <t>ОКПД 2 - 15.20.12.131 - Туфли открытые, сандалеты детские на подошве и с верхом из резины или пластмассы, кроме обуви водонепроницаемой или спортивной</t>
        </is>
      </c>
    </row>
    <row r="38">
      <c r="T38" t="inlineStr">
        <is>
          <t>серый металлик</t>
        </is>
      </c>
      <c r="U38" t="n">
        <v>110</v>
      </c>
      <c r="AC38" t="inlineStr">
        <is>
          <t>137 см</t>
        </is>
      </c>
      <c r="AE38" t="n">
        <v>146</v>
      </c>
      <c r="AG38" t="inlineStr">
        <is>
          <t>Вануату</t>
        </is>
      </c>
      <c r="AL38" t="inlineStr">
        <is>
          <t>Tritan</t>
        </is>
      </c>
      <c r="AN38" t="inlineStr">
        <is>
          <t>Микрополиэстер</t>
        </is>
      </c>
      <c r="AO38" t="inlineStr">
        <is>
          <t>Холософт</t>
        </is>
      </c>
      <c r="AR38" t="inlineStr">
        <is>
          <t>Toray</t>
        </is>
      </c>
      <c r="AT38" t="inlineStr">
        <is>
          <t>Городошный спорт</t>
        </is>
      </c>
      <c r="AU38" t="inlineStr">
        <is>
          <t>со шлейфом</t>
        </is>
      </c>
      <c r="AV38" t="inlineStr">
        <is>
          <t>Тогл</t>
        </is>
      </c>
      <c r="BF38" t="inlineStr">
        <is>
          <t>Комбинезон</t>
        </is>
      </c>
      <c r="BG38" t="inlineStr">
        <is>
          <t>113-127</t>
        </is>
      </c>
      <c r="BM38" t="inlineStr">
        <is>
          <t>103.6</t>
        </is>
      </c>
      <c r="BQ38" t="inlineStr">
        <is>
          <t>118-120</t>
        </is>
      </c>
      <c r="BU38" t="inlineStr">
        <is>
          <t>300 пар</t>
        </is>
      </c>
      <c r="BW38" t="inlineStr">
        <is>
          <t>АриЭль</t>
        </is>
      </c>
      <c r="BY38" t="inlineStr">
        <is>
          <t>Хэллоуин</t>
        </is>
      </c>
      <c r="CA38" t="inlineStr">
        <is>
          <t>С сердечком</t>
        </is>
      </c>
      <c r="CB38" t="inlineStr">
        <is>
          <t>Священник</t>
        </is>
      </c>
      <c r="CD38" t="inlineStr">
        <is>
          <t>Кудо</t>
        </is>
      </c>
      <c r="CF38" t="inlineStr">
        <is>
          <t>6204530000 - Юбки и юбки-брюки женские или для девочек из синтетических нитей</t>
        </is>
      </c>
      <c r="CG38" t="inlineStr">
        <is>
          <t>ОКПД 2 - 15.20.12.132 - Туфли комнатные и прочая детская обувь домашняя на подошве и с верхом из резины или пластмассы</t>
        </is>
      </c>
    </row>
    <row r="39">
      <c r="T39" t="inlineStr">
        <is>
          <t>синий</t>
        </is>
      </c>
      <c r="U39" t="inlineStr">
        <is>
          <t>110A</t>
        </is>
      </c>
      <c r="AC39" t="inlineStr">
        <is>
          <t>138 см</t>
        </is>
      </c>
      <c r="AE39" t="inlineStr">
        <is>
          <t>146-152</t>
        </is>
      </c>
      <c r="AG39" t="inlineStr">
        <is>
          <t>Ватикан</t>
        </is>
      </c>
      <c r="AL39" t="inlineStr">
        <is>
          <t>Vinylon-F</t>
        </is>
      </c>
      <c r="AN39" t="inlineStr">
        <is>
          <t>Модакрил</t>
        </is>
      </c>
      <c r="AO39" t="inlineStr">
        <is>
          <t>Холофил</t>
        </is>
      </c>
      <c r="AR39" t="inlineStr">
        <is>
          <t>Ultra Tech</t>
        </is>
      </c>
      <c r="AT39" t="inlineStr">
        <is>
          <t>Гребля на байдарках и каноэ</t>
        </is>
      </c>
      <c r="AU39" t="inlineStr">
        <is>
          <t>солнце</t>
        </is>
      </c>
      <c r="AV39" t="inlineStr">
        <is>
          <t>Фастекс</t>
        </is>
      </c>
      <c r="BF39" t="inlineStr">
        <is>
          <t>Конверт</t>
        </is>
      </c>
      <c r="BG39" t="n">
        <v>114</v>
      </c>
      <c r="BM39" t="inlineStr">
        <is>
          <t>103.7</t>
        </is>
      </c>
      <c r="BQ39" t="inlineStr">
        <is>
          <t>118-122</t>
        </is>
      </c>
      <c r="BU39" t="inlineStr">
        <is>
          <t>3000 пар</t>
        </is>
      </c>
      <c r="BW39" t="inlineStr">
        <is>
          <t>Аркетт Розанна</t>
        </is>
      </c>
      <c r="BY39" t="inlineStr">
        <is>
          <t>Школьницы и студентки</t>
        </is>
      </c>
      <c r="CA39" t="inlineStr">
        <is>
          <t>С тоннелем</t>
        </is>
      </c>
      <c r="CB39" t="inlineStr">
        <is>
          <t>Секретарша</t>
        </is>
      </c>
      <c r="CD39" t="inlineStr">
        <is>
          <t>Метание ножа</t>
        </is>
      </c>
      <c r="CF39" t="inlineStr">
        <is>
          <t>6204699000 - Прочие брюки, комбинезоны с нагрудниками и лямками, бриджи и шорты (кроме купальных) женские или для девочек из прочих текстильных материалов</t>
        </is>
      </c>
      <c r="CG39" t="inlineStr">
        <is>
          <t>ОКПД 2 - 15.20.12.139 - Обувь детская на подошве и с верхом из резины или пластмассы прочая, кроме обуви водонепроницаемой или спортивной, не включенная в другие группировки</t>
        </is>
      </c>
    </row>
    <row r="40">
      <c r="T40" t="inlineStr">
        <is>
          <t>сиреневый</t>
        </is>
      </c>
      <c r="U40" t="inlineStr">
        <is>
          <t>110AA</t>
        </is>
      </c>
      <c r="AC40" t="inlineStr">
        <is>
          <t>139 см</t>
        </is>
      </c>
      <c r="AE40" t="inlineStr">
        <is>
          <t>15-16</t>
        </is>
      </c>
      <c r="AG40" t="inlineStr">
        <is>
          <t>Великобритания</t>
        </is>
      </c>
      <c r="AL40" t="inlineStr">
        <is>
          <t>Waterproof</t>
        </is>
      </c>
      <c r="AN40" t="inlineStr">
        <is>
          <t>Модал</t>
        </is>
      </c>
      <c r="AO40" t="inlineStr">
        <is>
          <t>Шелтер</t>
        </is>
      </c>
      <c r="AR40" t="inlineStr">
        <is>
          <t>Waterproof</t>
        </is>
      </c>
      <c r="AT40" t="inlineStr">
        <is>
          <t>Дайвинг</t>
        </is>
      </c>
      <c r="AU40" t="inlineStr">
        <is>
          <t>трансформер</t>
        </is>
      </c>
      <c r="AV40" t="inlineStr">
        <is>
          <t>Фермуар</t>
        </is>
      </c>
      <c r="BF40" t="inlineStr">
        <is>
          <t>Корсет</t>
        </is>
      </c>
      <c r="BG40" t="inlineStr">
        <is>
          <t>114-120</t>
        </is>
      </c>
      <c r="BM40" t="inlineStr">
        <is>
          <t>103.8</t>
        </is>
      </c>
      <c r="BQ40" t="inlineStr">
        <is>
          <t>119-121</t>
        </is>
      </c>
      <c r="BU40" t="inlineStr">
        <is>
          <t>31 пара</t>
        </is>
      </c>
      <c r="BW40" t="inlineStr">
        <is>
          <t>Арлекин</t>
        </is>
      </c>
      <c r="BY40" t="inlineStr">
        <is>
          <t>Юмор</t>
        </is>
      </c>
      <c r="CA40" t="inlineStr">
        <is>
          <t>С хвостиком</t>
        </is>
      </c>
      <c r="CB40" t="inlineStr">
        <is>
          <t>Снегурочка</t>
        </is>
      </c>
      <c r="CD40" t="inlineStr">
        <is>
          <t>Микс файт</t>
        </is>
      </c>
      <c r="CF40" t="inlineStr">
        <is>
          <t>6205 - Мужские, для мальчиков: рубашка мужская, сорочка ритуальная т.д.</t>
        </is>
      </c>
      <c r="CG40" t="inlineStr">
        <is>
          <t>ОКПД 2 - 15.20.13 - Обувь с верхом из кожи, кроме спортивной обуви, обуви с защитным металлическим подноском и различной специальной обуви</t>
        </is>
      </c>
    </row>
    <row r="41">
      <c r="T41" t="inlineStr">
        <is>
          <t>слоновая кость</t>
        </is>
      </c>
      <c r="U41" t="inlineStr">
        <is>
          <t>110B</t>
        </is>
      </c>
      <c r="AC41" t="inlineStr">
        <is>
          <t>140 см</t>
        </is>
      </c>
      <c r="AE41" t="n">
        <v>150</v>
      </c>
      <c r="AG41" t="inlineStr">
        <is>
          <t>Венгрия</t>
        </is>
      </c>
      <c r="AL41" t="inlineStr">
        <is>
          <t>Zamak</t>
        </is>
      </c>
      <c r="AN41" t="inlineStr">
        <is>
          <t>Мольтон</t>
        </is>
      </c>
      <c r="AO41" t="inlineStr">
        <is>
          <t>Шерстепон</t>
        </is>
      </c>
      <c r="AR41" t="inlineStr">
        <is>
          <t>Дюспо</t>
        </is>
      </c>
      <c r="AT41" t="inlineStr">
        <is>
          <t>Дартс</t>
        </is>
      </c>
      <c r="AU41" t="inlineStr">
        <is>
          <t>тюльпан</t>
        </is>
      </c>
      <c r="AV41" t="inlineStr">
        <is>
          <t>Фиксатор</t>
        </is>
      </c>
      <c r="BF41" t="inlineStr">
        <is>
          <t>Купальник</t>
        </is>
      </c>
      <c r="BG41" t="inlineStr">
        <is>
          <t>115-134</t>
        </is>
      </c>
      <c r="BM41" t="inlineStr">
        <is>
          <t>103.9</t>
        </is>
      </c>
      <c r="BQ41" t="inlineStr">
        <is>
          <t>119-123</t>
        </is>
      </c>
      <c r="BU41" t="inlineStr">
        <is>
          <t>32 пары</t>
        </is>
      </c>
      <c r="BW41" t="inlineStr">
        <is>
          <t>Армянин</t>
        </is>
      </c>
      <c r="CA41" t="inlineStr">
        <is>
          <t>С цепочкой</t>
        </is>
      </c>
      <c r="CB41" t="inlineStr">
        <is>
          <t>Спортсменка</t>
        </is>
      </c>
      <c r="CD41" t="inlineStr">
        <is>
          <t>Ниндзюцу</t>
        </is>
      </c>
      <c r="CF41" t="inlineStr">
        <is>
          <t>6206 - Женские, для девочек: блузка, водолазка, рубашка женская, сорочка ритуальная т.д.</t>
        </is>
      </c>
      <c r="CG41" t="inlineStr">
        <is>
          <t>ОКПД 2 - 15.20.13.110 - Обувь повседневная с верхом из кожи</t>
        </is>
      </c>
    </row>
    <row r="42">
      <c r="T42" t="inlineStr">
        <is>
          <t>темно-бежевый</t>
        </is>
      </c>
      <c r="U42" t="inlineStr">
        <is>
          <t>110C</t>
        </is>
      </c>
      <c r="AC42" t="inlineStr">
        <is>
          <t>141 см</t>
        </is>
      </c>
      <c r="AE42" t="inlineStr">
        <is>
          <t>150-152</t>
        </is>
      </c>
      <c r="AG42" t="inlineStr">
        <is>
          <t>Венесуэла</t>
        </is>
      </c>
      <c r="AL42" t="inlineStr">
        <is>
          <t>Абаши</t>
        </is>
      </c>
      <c r="AN42" t="inlineStr">
        <is>
          <t>Набивная шерсть</t>
        </is>
      </c>
      <c r="AO42" t="inlineStr">
        <is>
          <t>Шерсть</t>
        </is>
      </c>
      <c r="AR42" t="inlineStr">
        <is>
          <t>Тармак</t>
        </is>
      </c>
      <c r="AT42" t="inlineStr">
        <is>
          <t>Джампинг</t>
        </is>
      </c>
      <c r="AU42" t="inlineStr">
        <is>
          <t>утепленная модель</t>
        </is>
      </c>
      <c r="AV42" t="inlineStr">
        <is>
          <t>Шнурок</t>
        </is>
      </c>
      <c r="BF42" t="inlineStr">
        <is>
          <t>Куртка</t>
        </is>
      </c>
      <c r="BG42" t="n">
        <v>116</v>
      </c>
      <c r="BM42" t="n">
        <v>104</v>
      </c>
      <c r="BQ42" t="inlineStr">
        <is>
          <t>120-122</t>
        </is>
      </c>
      <c r="BU42" t="inlineStr">
        <is>
          <t>33 пары</t>
        </is>
      </c>
      <c r="BW42" t="inlineStr">
        <is>
          <t>Армянка</t>
        </is>
      </c>
      <c r="CA42" t="inlineStr">
        <is>
          <t>С шариком</t>
        </is>
      </c>
      <c r="CB42" t="inlineStr">
        <is>
          <t>Стриптизер</t>
        </is>
      </c>
      <c r="CD42" t="inlineStr">
        <is>
          <t>Ножевой бой</t>
        </is>
      </c>
      <c r="CF42" t="inlineStr">
        <is>
          <t>6207 - Мужские, для мальчиков: сорочка ночная, пеньюар, пижама, халат, кигуруми, кальсоны, трусы т.д.</t>
        </is>
      </c>
      <c r="CG42" t="inlineStr">
        <is>
          <t>ОКПД 2 - 15.20.13.120 - Обувь модельная с верхом из кожи</t>
        </is>
      </c>
    </row>
    <row r="43">
      <c r="T43" t="inlineStr">
        <is>
          <t>темно-бордовый</t>
        </is>
      </c>
      <c r="U43" t="inlineStr">
        <is>
          <t>110D</t>
        </is>
      </c>
      <c r="AC43" t="inlineStr">
        <is>
          <t>142 см</t>
        </is>
      </c>
      <c r="AE43" t="n">
        <v>152</v>
      </c>
      <c r="AG43" t="inlineStr">
        <is>
          <t>Виргинские о-ва, Брит.</t>
        </is>
      </c>
      <c r="AL43" t="inlineStr">
        <is>
          <t>Абразив</t>
        </is>
      </c>
      <c r="AN43" t="inlineStr">
        <is>
          <t>Натуральная кожа</t>
        </is>
      </c>
      <c r="AO43" t="inlineStr">
        <is>
          <t>Экопух</t>
        </is>
      </c>
      <c r="AT43" t="inlineStr">
        <is>
          <t>Джиу-джитсу</t>
        </is>
      </c>
      <c r="AU43" t="inlineStr">
        <is>
          <t>футляр</t>
        </is>
      </c>
      <c r="AV43" t="inlineStr">
        <is>
          <t>Эластичная</t>
        </is>
      </c>
      <c r="BF43" t="inlineStr">
        <is>
          <t>Лапы</t>
        </is>
      </c>
      <c r="BG43" t="inlineStr">
        <is>
          <t>116-120</t>
        </is>
      </c>
      <c r="BM43" t="inlineStr">
        <is>
          <t>104.1</t>
        </is>
      </c>
      <c r="BQ43" t="inlineStr">
        <is>
          <t>121-123</t>
        </is>
      </c>
      <c r="BU43" t="inlineStr">
        <is>
          <t>34 пары</t>
        </is>
      </c>
      <c r="BW43" t="inlineStr">
        <is>
          <t>Артемон</t>
        </is>
      </c>
      <c r="CA43" t="inlineStr">
        <is>
          <t>С шипами</t>
        </is>
      </c>
      <c r="CB43" t="inlineStr">
        <is>
          <t>Студентка</t>
        </is>
      </c>
      <c r="CD43" t="inlineStr">
        <is>
          <t>Пхумсе</t>
        </is>
      </c>
      <c r="CF43" t="inlineStr">
        <is>
          <t>6208 - Женские, для девочек: сорочка ночная, пеньюар, майка, пижама, халат, кигуруми, комбинации, трусы т.д.</t>
        </is>
      </c>
      <c r="CG43" t="inlineStr">
        <is>
          <t>ОКПД 2 - 15.20.13.130 - Обувь летняя с верхом из кожи</t>
        </is>
      </c>
    </row>
    <row r="44">
      <c r="T44" t="inlineStr">
        <is>
          <t>темно-зеленый</t>
        </is>
      </c>
      <c r="U44" t="inlineStr">
        <is>
          <t>110DD</t>
        </is>
      </c>
      <c r="AC44" t="inlineStr">
        <is>
          <t>143 см</t>
        </is>
      </c>
      <c r="AE44" t="inlineStr">
        <is>
          <t>152-158</t>
        </is>
      </c>
      <c r="AG44" t="inlineStr">
        <is>
          <t>Виргинские о-ва, США</t>
        </is>
      </c>
      <c r="AL44" t="inlineStr">
        <is>
          <t>Авантюрин</t>
        </is>
      </c>
      <c r="AN44" t="inlineStr">
        <is>
          <t>Натуральный мех</t>
        </is>
      </c>
      <c r="AT44" t="inlineStr">
        <is>
          <t>Дзюдо</t>
        </is>
      </c>
      <c r="AU44" t="inlineStr">
        <is>
          <t>фэмили лук</t>
        </is>
      </c>
      <c r="BF44" t="inlineStr">
        <is>
          <t>Легинсы</t>
        </is>
      </c>
      <c r="BG44" t="inlineStr">
        <is>
          <t>116-122</t>
        </is>
      </c>
      <c r="BM44" t="inlineStr">
        <is>
          <t>104.2</t>
        </is>
      </c>
      <c r="BQ44" t="inlineStr">
        <is>
          <t>122-124</t>
        </is>
      </c>
      <c r="BU44" t="inlineStr">
        <is>
          <t>35 пар</t>
        </is>
      </c>
      <c r="BW44" t="inlineStr">
        <is>
          <t>Артур Пирожков</t>
        </is>
      </c>
      <c r="CA44" t="inlineStr">
        <is>
          <t>С эррекционным кольцом</t>
        </is>
      </c>
      <c r="CB44" t="inlineStr">
        <is>
          <t>Стюардесса</t>
        </is>
      </c>
      <c r="CD44" t="inlineStr">
        <is>
          <t>Реальное айкидо</t>
        </is>
      </c>
      <c r="CF44" t="inlineStr">
        <is>
          <t>6209 - Детская одежда т.д.</t>
        </is>
      </c>
      <c r="CG44" t="inlineStr">
        <is>
          <t>ОКПД 2 - 15.20.13.140 - Обувь зимняя с верхом из кожи</t>
        </is>
      </c>
    </row>
    <row r="45">
      <c r="T45" t="inlineStr">
        <is>
          <t>темно-коричневый</t>
        </is>
      </c>
      <c r="U45" t="inlineStr">
        <is>
          <t>110E</t>
        </is>
      </c>
      <c r="AC45" t="inlineStr">
        <is>
          <t>144 см</t>
        </is>
      </c>
      <c r="AE45" t="n">
        <v>158</v>
      </c>
      <c r="AG45" t="inlineStr">
        <is>
          <t>Вьетнам</t>
        </is>
      </c>
      <c r="AL45" t="inlineStr">
        <is>
          <t>Авиационный алюминий</t>
        </is>
      </c>
      <c r="AN45" t="inlineStr">
        <is>
          <t>Нейлон</t>
        </is>
      </c>
      <c r="AT45" t="inlineStr">
        <is>
          <t>Единоборства</t>
        </is>
      </c>
      <c r="AU45" t="inlineStr">
        <is>
          <t>шлица</t>
        </is>
      </c>
      <c r="BF45" t="inlineStr">
        <is>
          <t>Лонгслив</t>
        </is>
      </c>
      <c r="BG45" t="inlineStr">
        <is>
          <t>116-128</t>
        </is>
      </c>
      <c r="BM45" t="inlineStr">
        <is>
          <t>104.3</t>
        </is>
      </c>
      <c r="BQ45" t="inlineStr">
        <is>
          <t>123-125</t>
        </is>
      </c>
      <c r="BU45" t="inlineStr">
        <is>
          <t>350 пар</t>
        </is>
      </c>
      <c r="BW45" t="inlineStr">
        <is>
          <t>Асока Тано</t>
        </is>
      </c>
      <c r="CA45" t="inlineStr">
        <is>
          <t>С эякуляцией</t>
        </is>
      </c>
      <c r="CB45" t="inlineStr">
        <is>
          <t>Супервумен</t>
        </is>
      </c>
      <c r="CD45" t="inlineStr">
        <is>
          <t>Рукопашный бой</t>
        </is>
      </c>
      <c r="CF45" t="inlineStr">
        <is>
          <t>6210 - Предметы одежды, изготовленные из материалов товарной позиции 5602, 5603, 5903, 5906 или 5907</t>
        </is>
      </c>
      <c r="CG45" t="inlineStr">
        <is>
          <t>ОКПД 2 - 15.20.13.150 - Обувь весенне-осенняя</t>
        </is>
      </c>
    </row>
    <row r="46">
      <c r="T46" t="inlineStr">
        <is>
          <t>темно-розовый</t>
        </is>
      </c>
      <c r="U46" t="inlineStr">
        <is>
          <t>110F</t>
        </is>
      </c>
      <c r="AC46" t="inlineStr">
        <is>
          <t>145 см</t>
        </is>
      </c>
      <c r="AE46" t="inlineStr">
        <is>
          <t>158-164</t>
        </is>
      </c>
      <c r="AG46" t="inlineStr">
        <is>
          <t>ГДР</t>
        </is>
      </c>
      <c r="AL46" t="inlineStr">
        <is>
          <t>Агат</t>
        </is>
      </c>
      <c r="AN46" t="inlineStr">
        <is>
          <t>Нейлон таффета</t>
        </is>
      </c>
      <c r="AT46" t="inlineStr">
        <is>
          <t>Йога</t>
        </is>
      </c>
      <c r="BF46" t="inlineStr">
        <is>
          <t>Майка</t>
        </is>
      </c>
      <c r="BG46" t="inlineStr">
        <is>
          <t>116-134</t>
        </is>
      </c>
      <c r="BM46" t="inlineStr">
        <is>
          <t>104.4</t>
        </is>
      </c>
      <c r="BQ46" t="inlineStr">
        <is>
          <t>123-127</t>
        </is>
      </c>
      <c r="BU46" t="inlineStr">
        <is>
          <t>36 пар</t>
        </is>
      </c>
      <c r="BW46" t="inlineStr">
        <is>
          <t>Африканец</t>
        </is>
      </c>
      <c r="CA46" t="inlineStr">
        <is>
          <t>Силиконовые</t>
        </is>
      </c>
      <c r="CB46" t="inlineStr">
        <is>
          <t>Супергероиня</t>
        </is>
      </c>
      <c r="CD46" t="inlineStr">
        <is>
          <t>Рукопашный бой по системе Кадочникова</t>
        </is>
      </c>
      <c r="CF46" t="inlineStr">
        <is>
          <t>6210500000 - Предметы одежды прочие, женские или для девочек, изготовленные из материалов товарной позиции 5602, 5603, 5903, 5906 или 5907</t>
        </is>
      </c>
      <c r="CG46" t="inlineStr">
        <is>
          <t>ОКПД 2 - 15.20.13.160 - Обувь домашняя с верхом из кожи</t>
        </is>
      </c>
    </row>
    <row r="47">
      <c r="T47" t="inlineStr">
        <is>
          <t>темно-серый</t>
        </is>
      </c>
      <c r="U47" t="inlineStr">
        <is>
          <t>110G</t>
        </is>
      </c>
      <c r="AC47" t="inlineStr">
        <is>
          <t>146 см</t>
        </is>
      </c>
      <c r="AE47" t="n">
        <v>16</v>
      </c>
      <c r="AG47" t="inlineStr">
        <is>
          <t>Габон</t>
        </is>
      </c>
      <c r="AL47" t="inlineStr">
        <is>
          <t>Аир болотный</t>
        </is>
      </c>
      <c r="AN47" t="inlineStr">
        <is>
          <t>Нейлоновая рибоза</t>
        </is>
      </c>
      <c r="AT47" t="inlineStr">
        <is>
          <t>Йога и пилатес</t>
        </is>
      </c>
      <c r="BF47" t="inlineStr">
        <is>
          <t>Манишка</t>
        </is>
      </c>
      <c r="BG47" t="n">
        <v>117</v>
      </c>
      <c r="BM47" t="n">
        <v>104.5</v>
      </c>
      <c r="BQ47" t="inlineStr">
        <is>
          <t>124-126</t>
        </is>
      </c>
      <c r="BU47" t="inlineStr">
        <is>
          <t>37 пар</t>
        </is>
      </c>
      <c r="BW47" t="inlineStr">
        <is>
          <t>Баба Яга</t>
        </is>
      </c>
      <c r="CA47" t="inlineStr">
        <is>
          <t>Со стразами</t>
        </is>
      </c>
      <c r="CB47" t="inlineStr">
        <is>
          <t>Супергерой</t>
        </is>
      </c>
      <c r="CD47" t="inlineStr">
        <is>
          <t>Самбо</t>
        </is>
      </c>
      <c r="CF47" t="inlineStr">
        <is>
          <t>6211 - Рабочая одежда, брюки спортивные, тайтсы, спортивный костюм, форма для хоккея, лыжная куртка, одежда для фигурного катания, кимоно для восточных единоборств т.д.</t>
        </is>
      </c>
      <c r="CG47" t="inlineStr">
        <is>
          <t>ОКПД 2 - 15.20.13.170 - Обувь детская с верхом из кожи</t>
        </is>
      </c>
    </row>
    <row r="48">
      <c r="T48" t="inlineStr">
        <is>
          <t>темно-синий</t>
        </is>
      </c>
      <c r="U48" t="inlineStr">
        <is>
          <t>110H</t>
        </is>
      </c>
      <c r="AC48" t="inlineStr">
        <is>
          <t>147 см</t>
        </is>
      </c>
      <c r="AE48" t="inlineStr">
        <is>
          <t>16-18</t>
        </is>
      </c>
      <c r="AG48" t="inlineStr">
        <is>
          <t>Гаити</t>
        </is>
      </c>
      <c r="AL48" t="inlineStr">
        <is>
          <t>Аквамарин</t>
        </is>
      </c>
      <c r="AN48" t="inlineStr">
        <is>
          <t>Неопрен</t>
        </is>
      </c>
      <c r="AT48" t="inlineStr">
        <is>
          <t>Кайтсерфинг</t>
        </is>
      </c>
      <c r="BF48" t="inlineStr">
        <is>
          <t>Маска</t>
        </is>
      </c>
      <c r="BG48" t="inlineStr">
        <is>
          <t>117-128</t>
        </is>
      </c>
      <c r="BM48" t="inlineStr">
        <is>
          <t>104.6</t>
        </is>
      </c>
      <c r="BQ48" t="inlineStr">
        <is>
          <t>125-127</t>
        </is>
      </c>
      <c r="BU48" t="inlineStr">
        <is>
          <t>38 пар</t>
        </is>
      </c>
      <c r="BW48" t="inlineStr">
        <is>
          <t>Бабка</t>
        </is>
      </c>
      <c r="CA48" t="inlineStr">
        <is>
          <t>Супермягкость</t>
        </is>
      </c>
      <c r="CB48" t="inlineStr">
        <is>
          <t>Супермен</t>
        </is>
      </c>
      <c r="CD48" t="inlineStr">
        <is>
          <t>Самоборона</t>
        </is>
      </c>
      <c r="CF48" t="inlineStr">
        <is>
          <t>6212 - Бюстгальтер, корсет, комплект нижнего белья, подтяжки, эротическое белье, топ-бра, бюстье, бандаж, спортивный ремень, пояс, подвязки т.д.</t>
        </is>
      </c>
      <c r="CG48" t="inlineStr">
        <is>
          <t>ОКПД 2 - 15.20.13.171 - Обувь уличная детская и с верхом из кожи (включая сапожки, ботинки и туфли)</t>
        </is>
      </c>
    </row>
    <row r="49">
      <c r="T49" t="inlineStr">
        <is>
          <t>фиолетовый</t>
        </is>
      </c>
      <c r="U49" t="inlineStr">
        <is>
          <t>110I</t>
        </is>
      </c>
      <c r="AC49" t="inlineStr">
        <is>
          <t>148 см</t>
        </is>
      </c>
      <c r="AE49" t="n">
        <v>16.5</v>
      </c>
      <c r="AG49" t="inlineStr">
        <is>
          <t>Гайана</t>
        </is>
      </c>
      <c r="AL49" t="inlineStr">
        <is>
          <t>Акварельная бумага</t>
        </is>
      </c>
      <c r="AN49" t="inlineStr">
        <is>
          <t>Овечья шерсть</t>
        </is>
      </c>
      <c r="AT49" t="inlineStr">
        <is>
          <t>Капоэйра</t>
        </is>
      </c>
      <c r="BF49" t="inlineStr">
        <is>
          <t>Мешок карнавальный</t>
        </is>
      </c>
      <c r="BG49" t="n">
        <v>118</v>
      </c>
      <c r="BM49" t="inlineStr">
        <is>
          <t>104.7</t>
        </is>
      </c>
      <c r="BQ49" t="inlineStr">
        <is>
          <t>126-128</t>
        </is>
      </c>
      <c r="BU49" t="inlineStr">
        <is>
          <t>39 пар</t>
        </is>
      </c>
      <c r="BW49" t="inlineStr">
        <is>
          <t>Бабочка</t>
        </is>
      </c>
      <c r="CA49" t="inlineStr">
        <is>
          <t>Съедобно</t>
        </is>
      </c>
      <c r="CB49" t="inlineStr">
        <is>
          <t>Танцовщица</t>
        </is>
      </c>
      <c r="CD49" t="inlineStr">
        <is>
          <t>Синъицюань</t>
        </is>
      </c>
      <c r="CF49" t="inlineStr">
        <is>
          <t>6213 - Платок, парео т.д.</t>
        </is>
      </c>
      <c r="CG49" t="inlineStr">
        <is>
          <t>ОКПД 2 - 15.20.13.172 - Обувь малодетская и гусариковая уличная с верхом из кожи (включая сапожки, ботинки и туфли)</t>
        </is>
      </c>
    </row>
    <row r="50">
      <c r="T50" t="inlineStr">
        <is>
          <t>фуксия</t>
        </is>
      </c>
      <c r="U50" t="inlineStr">
        <is>
          <t>110J</t>
        </is>
      </c>
      <c r="AC50" t="inlineStr">
        <is>
          <t>149 см</t>
        </is>
      </c>
      <c r="AE50" t="n">
        <v>164</v>
      </c>
      <c r="AG50" t="inlineStr">
        <is>
          <t>Гамбия</t>
        </is>
      </c>
      <c r="AL50" t="inlineStr">
        <is>
          <t>Акватитан</t>
        </is>
      </c>
      <c r="AN50" t="inlineStr">
        <is>
          <t>Овчина</t>
        </is>
      </c>
      <c r="AT50" t="inlineStr">
        <is>
          <t>Карате</t>
        </is>
      </c>
      <c r="BF50" t="inlineStr">
        <is>
          <t>Мешочек</t>
        </is>
      </c>
      <c r="BG50" t="n">
        <v>119</v>
      </c>
      <c r="BM50" t="inlineStr">
        <is>
          <t>104.8</t>
        </is>
      </c>
      <c r="BQ50" t="inlineStr">
        <is>
          <t>127-129</t>
        </is>
      </c>
      <c r="BU50" t="inlineStr">
        <is>
          <t>4 пары</t>
        </is>
      </c>
      <c r="BW50" t="inlineStr">
        <is>
          <t>Баварка</t>
        </is>
      </c>
      <c r="CA50" t="inlineStr">
        <is>
          <t>Функция блокировки</t>
        </is>
      </c>
      <c r="CB50" t="inlineStr">
        <is>
          <t>Тигренок</t>
        </is>
      </c>
      <c r="CD50" t="inlineStr">
        <is>
          <t>Спортивное самбо</t>
        </is>
      </c>
      <c r="CF50" t="inlineStr">
        <is>
          <t>6214 - Шарф, шаль, платок, палантин, кашне, мантилья, вуаль т.д.</t>
        </is>
      </c>
      <c r="CG50" t="inlineStr">
        <is>
          <t>ОКПД 2 - 15.20.13.173 - Сандалии школьные, детские, малодетские с верхом из кожи (включая сандалии с верхом из ремешков или полосок, шлепанцы)</t>
        </is>
      </c>
    </row>
    <row r="51">
      <c r="T51" t="inlineStr">
        <is>
          <t>хаки</t>
        </is>
      </c>
      <c r="U51" t="inlineStr">
        <is>
          <t>110K</t>
        </is>
      </c>
      <c r="AC51" t="inlineStr">
        <is>
          <t>150 см</t>
        </is>
      </c>
      <c r="AE51" t="n">
        <v>17</v>
      </c>
      <c r="AG51" t="inlineStr">
        <is>
          <t>Гана</t>
        </is>
      </c>
      <c r="AL51" t="inlineStr">
        <is>
          <t>Акрил</t>
        </is>
      </c>
      <c r="AN51" t="inlineStr">
        <is>
          <t>Полиамид</t>
        </is>
      </c>
      <c r="AT51" t="inlineStr">
        <is>
          <t>Каякинг</t>
        </is>
      </c>
      <c r="BF51" t="inlineStr">
        <is>
          <t>Накидка</t>
        </is>
      </c>
      <c r="BG51" t="n">
        <v>120</v>
      </c>
      <c r="BM51" t="inlineStr">
        <is>
          <t>104.9</t>
        </is>
      </c>
      <c r="BQ51" t="inlineStr">
        <is>
          <t>128-130</t>
        </is>
      </c>
      <c r="BU51" t="inlineStr">
        <is>
          <t>40 пар</t>
        </is>
      </c>
      <c r="BW51" t="inlineStr">
        <is>
          <t>Багз Банни</t>
        </is>
      </c>
      <c r="CA51" t="inlineStr">
        <is>
          <t>Функция нагрева</t>
        </is>
      </c>
      <c r="CB51" t="inlineStr">
        <is>
          <t>Учительница</t>
        </is>
      </c>
      <c r="CD51" t="inlineStr">
        <is>
          <t>Спортивное ушу</t>
        </is>
      </c>
      <c r="CF51" t="inlineStr">
        <is>
          <t>6215 - Галстук, бабочки, шейный платок т.д.</t>
        </is>
      </c>
      <c r="CG51" t="inlineStr">
        <is>
          <t>ОКПД 2 - 15.20.13.174 - Туфли комнатные детские, малодетские и прочая обувь домашняя с верхом из кожи (включая туфли для танцев, тапочки комнатные, туфли домашние без задников)</t>
        </is>
      </c>
    </row>
    <row r="52">
      <c r="T52" t="inlineStr">
        <is>
          <t>хром</t>
        </is>
      </c>
      <c r="U52" t="inlineStr">
        <is>
          <t>110L</t>
        </is>
      </c>
      <c r="AC52" t="inlineStr">
        <is>
          <t>151 см</t>
        </is>
      </c>
      <c r="AE52" t="inlineStr">
        <is>
          <t>17-18</t>
        </is>
      </c>
      <c r="AG52" t="inlineStr">
        <is>
          <t>Гваделупа</t>
        </is>
      </c>
      <c r="AL52" t="inlineStr">
        <is>
          <t>Акрилик</t>
        </is>
      </c>
      <c r="AN52" t="inlineStr">
        <is>
          <t>Поливискоза</t>
        </is>
      </c>
      <c r="AT52" t="inlineStr">
        <is>
          <t>Киберспорт</t>
        </is>
      </c>
      <c r="BF52" t="inlineStr">
        <is>
          <t>Неглиже</t>
        </is>
      </c>
      <c r="BG52" t="inlineStr">
        <is>
          <t>120-130</t>
        </is>
      </c>
      <c r="BM52" t="n">
        <v>105</v>
      </c>
      <c r="BQ52" t="inlineStr">
        <is>
          <t>129-131</t>
        </is>
      </c>
      <c r="BU52" t="inlineStr">
        <is>
          <t>400 пар</t>
        </is>
      </c>
      <c r="BW52" t="inlineStr">
        <is>
          <t>Баклажан</t>
        </is>
      </c>
      <c r="CA52" t="inlineStr">
        <is>
          <t>Функция памяти</t>
        </is>
      </c>
      <c r="CB52" t="inlineStr">
        <is>
          <t>Чирлидирша</t>
        </is>
      </c>
      <c r="CD52" t="inlineStr">
        <is>
          <t>Тайский бокс</t>
        </is>
      </c>
      <c r="CF52" t="inlineStr">
        <is>
          <t>6216 - Перчатки, варежки, митенки, рукавицы т.д.</t>
        </is>
      </c>
      <c r="CG52" t="inlineStr">
        <is>
          <t>ОКПД 2 - 15.20.13.179 - Обувь детская с верхом из кожи прочая, не включенная в другие группировки</t>
        </is>
      </c>
    </row>
    <row r="53">
      <c r="T53" t="inlineStr">
        <is>
          <t>черно-серый</t>
        </is>
      </c>
      <c r="U53" t="n">
        <v>115</v>
      </c>
      <c r="AC53" t="inlineStr">
        <is>
          <t>152 см</t>
        </is>
      </c>
      <c r="AE53" t="n">
        <v>17.5</v>
      </c>
      <c r="AG53" t="inlineStr">
        <is>
          <t>Гватемала</t>
        </is>
      </c>
      <c r="AL53" t="inlineStr">
        <is>
          <t>Акриловое стекло</t>
        </is>
      </c>
      <c r="AN53" t="inlineStr">
        <is>
          <t>Полиэстер</t>
        </is>
      </c>
      <c r="AT53" t="inlineStr">
        <is>
          <t>Кикбоксинг</t>
        </is>
      </c>
      <c r="BF53" t="inlineStr">
        <is>
          <t>Нос</t>
        </is>
      </c>
      <c r="BG53" t="inlineStr">
        <is>
          <t>120-150</t>
        </is>
      </c>
      <c r="BM53" t="inlineStr">
        <is>
          <t>105.1</t>
        </is>
      </c>
      <c r="BQ53" t="inlineStr">
        <is>
          <t>130-132</t>
        </is>
      </c>
      <c r="BU53" t="inlineStr">
        <is>
          <t>4000 пар</t>
        </is>
      </c>
      <c r="BW53" t="inlineStr">
        <is>
          <t>Бамблби</t>
        </is>
      </c>
      <c r="CA53" t="inlineStr">
        <is>
          <t>Электрические импульсы</t>
        </is>
      </c>
      <c r="CB53" t="inlineStr">
        <is>
          <t>Школьница</t>
        </is>
      </c>
      <c r="CD53" t="inlineStr">
        <is>
          <t>Тайцзицюань</t>
        </is>
      </c>
      <c r="CF53" t="inlineStr">
        <is>
          <t>6217 - Карнавальная одежда, ремень швейный, бантики для женских чулок т.д.</t>
        </is>
      </c>
      <c r="CG53" t="inlineStr">
        <is>
          <t>ОКПД 2 - 15.20.13.190 - Обувь прочая с верхом из кожи, кроме обуви спортивной, обуви с защитным металлическим подноском и различной специальной обуви</t>
        </is>
      </c>
    </row>
    <row r="54">
      <c r="T54" t="inlineStr">
        <is>
          <t>черный</t>
        </is>
      </c>
      <c r="U54" t="inlineStr">
        <is>
          <t>115A</t>
        </is>
      </c>
      <c r="AC54" t="inlineStr">
        <is>
          <t>153 см</t>
        </is>
      </c>
      <c r="AE54" t="n">
        <v>170</v>
      </c>
      <c r="AG54" t="inlineStr">
        <is>
          <t>Гвинейская Р-ка</t>
        </is>
      </c>
      <c r="AL54" t="inlineStr">
        <is>
          <t>Акриловый клей</t>
        </is>
      </c>
      <c r="AN54" t="inlineStr">
        <is>
          <t>Полиэстер таффета</t>
        </is>
      </c>
      <c r="AT54" t="inlineStr">
        <is>
          <t>Киокусинкай</t>
        </is>
      </c>
      <c r="BF54" t="inlineStr">
        <is>
          <t>Носки</t>
        </is>
      </c>
      <c r="BG54" t="inlineStr">
        <is>
          <t>121-128</t>
        </is>
      </c>
      <c r="BM54" t="inlineStr">
        <is>
          <t>105.2</t>
        </is>
      </c>
      <c r="BQ54" t="inlineStr">
        <is>
          <t>131-133</t>
        </is>
      </c>
      <c r="BU54" t="inlineStr">
        <is>
          <t>41 пара</t>
        </is>
      </c>
      <c r="BW54" t="inlineStr">
        <is>
          <t>Банан</t>
        </is>
      </c>
      <c r="CA54" t="inlineStr">
        <is>
          <t>Эротическая</t>
        </is>
      </c>
      <c r="CB54" t="inlineStr">
        <is>
          <t>Эльф</t>
        </is>
      </c>
      <c r="CD54" t="inlineStr">
        <is>
          <t>Тайцзицюань стиль Ян</t>
        </is>
      </c>
      <c r="CF54" t="inlineStr">
        <is>
          <t>6301 - Одеяла и пледы дорожные</t>
        </is>
      </c>
      <c r="CG54" t="inlineStr">
        <is>
          <t>ОКПД 2 - 15.20.14 - Обувь с верхом из текстильных материалов, кроме спортивной обуви</t>
        </is>
      </c>
    </row>
    <row r="55">
      <c r="T55" t="inlineStr">
        <is>
          <t>черный матовый</t>
        </is>
      </c>
      <c r="U55" t="inlineStr">
        <is>
          <t>115B</t>
        </is>
      </c>
      <c r="AC55" t="inlineStr">
        <is>
          <t>154 см</t>
        </is>
      </c>
      <c r="AE55" t="n">
        <v>175</v>
      </c>
      <c r="AG55" t="inlineStr">
        <is>
          <t>Гвинея-Бисау</t>
        </is>
      </c>
      <c r="AL55" t="inlineStr">
        <is>
          <t>Алебастр</t>
        </is>
      </c>
      <c r="AN55" t="inlineStr">
        <is>
          <t>Полиэфирное волокно</t>
        </is>
      </c>
      <c r="AT55" t="inlineStr">
        <is>
          <t>Конный спорт</t>
        </is>
      </c>
      <c r="BF55" t="inlineStr">
        <is>
          <t>Ночная рубашка</t>
        </is>
      </c>
      <c r="BG55" t="n">
        <v>122</v>
      </c>
      <c r="BM55" t="inlineStr">
        <is>
          <t>105.3</t>
        </is>
      </c>
      <c r="BQ55" t="inlineStr">
        <is>
          <t>132-134</t>
        </is>
      </c>
      <c r="BU55" t="inlineStr">
        <is>
          <t>42 пары</t>
        </is>
      </c>
      <c r="BW55" t="inlineStr">
        <is>
          <t>Бараш</t>
        </is>
      </c>
      <c r="CD55" t="inlineStr">
        <is>
          <t>Тхэквондо</t>
        </is>
      </c>
      <c r="CF55" t="inlineStr">
        <is>
          <t>6302 - Белье постельное, столовое, туалетное и кухонное</t>
        </is>
      </c>
      <c r="CG55" t="inlineStr">
        <is>
          <t>ОКПД 2 - 15.20.14.110 - Обувь с верхом из текстильных материалов</t>
        </is>
      </c>
    </row>
    <row r="56">
      <c r="T56" t="inlineStr">
        <is>
          <t>шоколадный</t>
        </is>
      </c>
      <c r="U56" t="inlineStr">
        <is>
          <t>115C</t>
        </is>
      </c>
      <c r="AC56" t="inlineStr">
        <is>
          <t>155 см</t>
        </is>
      </c>
      <c r="AE56" t="n">
        <v>18</v>
      </c>
      <c r="AG56" t="inlineStr">
        <is>
          <t>Германия</t>
        </is>
      </c>
      <c r="AL56" t="inlineStr">
        <is>
          <t>Алмазная сталь ХВ5</t>
        </is>
      </c>
      <c r="AN56" t="inlineStr">
        <is>
          <t>Поплин</t>
        </is>
      </c>
      <c r="AT56" t="inlineStr">
        <is>
          <t>Конькобежный спорт</t>
        </is>
      </c>
      <c r="BF56" t="inlineStr">
        <is>
          <t>Олимпийка</t>
        </is>
      </c>
      <c r="BG56" t="inlineStr">
        <is>
          <t>122-128</t>
        </is>
      </c>
      <c r="BM56" t="inlineStr">
        <is>
          <t>105.4</t>
        </is>
      </c>
      <c r="BQ56" t="inlineStr">
        <is>
          <t>133-135</t>
        </is>
      </c>
      <c r="BU56" t="inlineStr">
        <is>
          <t>420 пар</t>
        </is>
      </c>
      <c r="BW56" t="inlineStr">
        <is>
          <t>Барбара</t>
        </is>
      </c>
      <c r="CD56" t="inlineStr">
        <is>
          <t>Тхэквондо ВТФ</t>
        </is>
      </c>
      <c r="CF56" t="inlineStr">
        <is>
          <t>6304 - Изделия декоративные прочие, кроме изделий товарной позиции 9404</t>
        </is>
      </c>
      <c r="CG56" t="inlineStr">
        <is>
          <t>ОКПД 2 - 15.20.14.120 - Обувь фетровая</t>
        </is>
      </c>
    </row>
    <row r="57">
      <c r="U57" t="inlineStr">
        <is>
          <t>115D</t>
        </is>
      </c>
      <c r="AC57" t="inlineStr">
        <is>
          <t>156 см</t>
        </is>
      </c>
      <c r="AE57" t="inlineStr">
        <is>
          <t>18-20</t>
        </is>
      </c>
      <c r="AG57" t="inlineStr">
        <is>
          <t>Гернси</t>
        </is>
      </c>
      <c r="AL57" t="inlineStr">
        <is>
          <t>Алмазный</t>
        </is>
      </c>
      <c r="AN57" t="inlineStr">
        <is>
          <t>Пух-перо</t>
        </is>
      </c>
      <c r="AT57" t="inlineStr">
        <is>
          <t>Корнхол</t>
        </is>
      </c>
      <c r="BF57" t="inlineStr">
        <is>
          <t>Панталоны</t>
        </is>
      </c>
      <c r="BG57" t="inlineStr">
        <is>
          <t>122-134</t>
        </is>
      </c>
      <c r="BM57" t="n">
        <v>105.5</v>
      </c>
      <c r="BQ57" t="inlineStr">
        <is>
          <t>134-136</t>
        </is>
      </c>
      <c r="BU57" t="inlineStr">
        <is>
          <t>43 пары</t>
        </is>
      </c>
      <c r="BW57" t="inlineStr">
        <is>
          <t>Барби</t>
        </is>
      </c>
      <c r="CD57" t="inlineStr">
        <is>
          <t>Тхэквондо ИТФ</t>
        </is>
      </c>
      <c r="CF57" t="inlineStr">
        <is>
          <t>6306120000 - Брезенты, навесы и тенты из синтетических нитей</t>
        </is>
      </c>
      <c r="CG57" t="inlineStr">
        <is>
          <t>ОКПД 2 - 15.20.14.130 - Обувь валяная</t>
        </is>
      </c>
    </row>
    <row r="58">
      <c r="U58" t="inlineStr">
        <is>
          <t>115DD</t>
        </is>
      </c>
      <c r="AC58" t="inlineStr">
        <is>
          <t>157 см</t>
        </is>
      </c>
      <c r="AE58" t="inlineStr">
        <is>
          <t>18-22</t>
        </is>
      </c>
      <c r="AG58" t="inlineStr">
        <is>
          <t>Гибралтар</t>
        </is>
      </c>
      <c r="AL58" t="inlineStr">
        <is>
          <t>Алова</t>
        </is>
      </c>
      <c r="AN58" t="inlineStr">
        <is>
          <t>С начесом</t>
        </is>
      </c>
      <c r="AT58" t="inlineStr">
        <is>
          <t>Крикет</t>
        </is>
      </c>
      <c r="BF58" t="inlineStr">
        <is>
          <t>Пара обуви</t>
        </is>
      </c>
      <c r="BG58" t="inlineStr">
        <is>
          <t>122-140</t>
        </is>
      </c>
      <c r="BM58" t="inlineStr">
        <is>
          <t>105.6</t>
        </is>
      </c>
      <c r="BQ58" t="inlineStr">
        <is>
          <t>135-137</t>
        </is>
      </c>
      <c r="BU58" t="inlineStr">
        <is>
          <t>44 пары</t>
        </is>
      </c>
      <c r="BW58" t="inlineStr">
        <is>
          <t>Барин</t>
        </is>
      </c>
      <c r="CD58" t="inlineStr">
        <is>
          <t>Ушу</t>
        </is>
      </c>
      <c r="CF58" t="inlineStr">
        <is>
          <t>6307 - Готовые изделия прочие, включая выкройки одежды</t>
        </is>
      </c>
      <c r="CG58" t="inlineStr">
        <is>
          <t>ОКПД 2 - 15.20.14.140 - Обувь детская с верхом из текстильных материалов, кроме спортивной обуви</t>
        </is>
      </c>
    </row>
    <row r="59">
      <c r="U59" t="inlineStr">
        <is>
          <t>115E</t>
        </is>
      </c>
      <c r="AC59" t="inlineStr">
        <is>
          <t>158 см</t>
        </is>
      </c>
      <c r="AE59" t="n">
        <v>18.5</v>
      </c>
      <c r="AG59" t="inlineStr">
        <is>
          <t>Голландия</t>
        </is>
      </c>
      <c r="AL59" t="inlineStr">
        <is>
          <t>Алькантара</t>
        </is>
      </c>
      <c r="AN59" t="inlineStr">
        <is>
          <t>Сатин</t>
        </is>
      </c>
      <c r="AT59" t="inlineStr">
        <is>
          <t>Кросс фитнес</t>
        </is>
      </c>
      <c r="BF59" t="inlineStr">
        <is>
          <t>Парео</t>
        </is>
      </c>
      <c r="BG59" t="inlineStr">
        <is>
          <t>124-133</t>
        </is>
      </c>
      <c r="BM59" t="inlineStr">
        <is>
          <t>105.7</t>
        </is>
      </c>
      <c r="BQ59" t="inlineStr">
        <is>
          <t>136-138</t>
        </is>
      </c>
      <c r="BU59" t="inlineStr">
        <is>
          <t>45 пар</t>
        </is>
      </c>
      <c r="BW59" t="inlineStr">
        <is>
          <t>Барли</t>
        </is>
      </c>
      <c r="CD59" t="inlineStr">
        <is>
          <t>Ушу саньда</t>
        </is>
      </c>
      <c r="CF59" t="inlineStr">
        <is>
          <t>6309 - Одежда, бывшая в употреблении т.д.</t>
        </is>
      </c>
      <c r="CG59" t="inlineStr">
        <is>
          <t>ОКПД 2 - 15.20.14.141 - Туфли детские комнатные с верхом из текстильных материалов, войлока или фетра</t>
        </is>
      </c>
    </row>
    <row r="60">
      <c r="U60" t="inlineStr">
        <is>
          <t>115F</t>
        </is>
      </c>
      <c r="AC60" t="inlineStr">
        <is>
          <t>159 см</t>
        </is>
      </c>
      <c r="AE60" t="n">
        <v>180</v>
      </c>
      <c r="AG60" t="inlineStr">
        <is>
          <t>Гондурас</t>
        </is>
      </c>
      <c r="AL60" t="inlineStr">
        <is>
          <t>Альпака</t>
        </is>
      </c>
      <c r="AN60" t="inlineStr">
        <is>
          <t>Синтепон</t>
        </is>
      </c>
      <c r="AT60" t="inlineStr">
        <is>
          <t>Кудо</t>
        </is>
      </c>
      <c r="BF60" t="inlineStr">
        <is>
          <t>Парик</t>
        </is>
      </c>
      <c r="BG60" t="n">
        <v>125</v>
      </c>
      <c r="BM60" t="inlineStr">
        <is>
          <t>105.8</t>
        </is>
      </c>
      <c r="BQ60" t="inlineStr">
        <is>
          <t>137-139</t>
        </is>
      </c>
      <c r="BU60" t="inlineStr">
        <is>
          <t>450 пар</t>
        </is>
      </c>
      <c r="BW60" t="inlineStr">
        <is>
          <t>Барыня</t>
        </is>
      </c>
      <c r="CD60" t="inlineStr">
        <is>
          <t>Ушу таолу</t>
        </is>
      </c>
      <c r="CF60" t="inlineStr">
        <is>
          <t>6406 - 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t>
        </is>
      </c>
      <c r="CG60" t="inlineStr">
        <is>
          <t>ОКПД 2 - 15.20.14.142 - Сапожки, ботинки, полуботинки, туфли детские с верхом из текстильных материалов, войлока или фетра</t>
        </is>
      </c>
    </row>
    <row r="61">
      <c r="U61" t="inlineStr">
        <is>
          <t>115G</t>
        </is>
      </c>
      <c r="AC61" t="inlineStr">
        <is>
          <t>160 см</t>
        </is>
      </c>
      <c r="AE61" t="n">
        <v>185</v>
      </c>
      <c r="AG61" t="inlineStr">
        <is>
          <t>Гренада</t>
        </is>
      </c>
      <c r="AL61" t="inlineStr">
        <is>
          <t>Алюминиевый сплав</t>
        </is>
      </c>
      <c r="AN61" t="inlineStr">
        <is>
          <t>Синтетика</t>
        </is>
      </c>
      <c r="AT61" t="inlineStr">
        <is>
          <t>Кэндо</t>
        </is>
      </c>
      <c r="BF61" t="inlineStr">
        <is>
          <t>Пеленка</t>
        </is>
      </c>
      <c r="BG61" t="n">
        <v>126</v>
      </c>
      <c r="BM61" t="inlineStr">
        <is>
          <t>105.9</t>
        </is>
      </c>
      <c r="BQ61" t="inlineStr">
        <is>
          <t>138-140</t>
        </is>
      </c>
      <c r="BU61" t="inlineStr">
        <is>
          <t>46 пар</t>
        </is>
      </c>
      <c r="BW61" t="inlineStr">
        <is>
          <t>Батлер Билл</t>
        </is>
      </c>
      <c r="CD61" t="inlineStr">
        <is>
          <t>Ушу туйшоу</t>
        </is>
      </c>
      <c r="CF61" t="inlineStr">
        <is>
          <t>6504 - Шляпа, пляжная шляпа т.д.</t>
        </is>
      </c>
      <c r="CG61" t="inlineStr">
        <is>
          <t>ОКПД 2 - 15.20.14.143 - Обувь детская валяная</t>
        </is>
      </c>
    </row>
    <row r="62">
      <c r="U62" t="inlineStr">
        <is>
          <t>115H</t>
        </is>
      </c>
      <c r="AC62" t="inlineStr">
        <is>
          <t>161 см</t>
        </is>
      </c>
      <c r="AE62" t="n">
        <v>19</v>
      </c>
      <c r="AG62" t="inlineStr">
        <is>
          <t>Гренландия</t>
        </is>
      </c>
      <c r="AL62" t="inlineStr">
        <is>
          <t>Алюминий</t>
        </is>
      </c>
      <c r="AN62" t="inlineStr">
        <is>
          <t>Смесовая ткань</t>
        </is>
      </c>
      <c r="AT62" t="inlineStr">
        <is>
          <t>Легкая атлетика</t>
        </is>
      </c>
      <c r="BF62" t="inlineStr">
        <is>
          <t>Пеньюар</t>
        </is>
      </c>
      <c r="BG62" t="inlineStr">
        <is>
          <t>126-134</t>
        </is>
      </c>
      <c r="BM62" t="n">
        <v>106</v>
      </c>
      <c r="BQ62" t="inlineStr">
        <is>
          <t>139-141</t>
        </is>
      </c>
      <c r="BU62" t="inlineStr">
        <is>
          <t>47 пар</t>
        </is>
      </c>
      <c r="BW62" t="inlineStr">
        <is>
          <t>Бегемот</t>
        </is>
      </c>
      <c r="CD62" t="inlineStr">
        <is>
          <t>Фехтование</t>
        </is>
      </c>
      <c r="CF62" t="inlineStr">
        <is>
          <t>6505 - Шляпа, кепка, берет, шапка, повязка на голову, фуражка, панама, балаклава, колпак медицинский, головной убор для пищевой промышленности т.д.</t>
        </is>
      </c>
      <c r="CG62" t="inlineStr">
        <is>
          <t>ОКПД 2 - 15.20.14.149 - Обувь детская с верхом из текстильных материалов прочая, кроме спортивной обуви, не включенная в другие группировки</t>
        </is>
      </c>
    </row>
    <row r="63">
      <c r="U63" t="inlineStr">
        <is>
          <t>115I</t>
        </is>
      </c>
      <c r="AC63" t="inlineStr">
        <is>
          <t>162 см</t>
        </is>
      </c>
      <c r="AE63" t="inlineStr">
        <is>
          <t>19-20</t>
        </is>
      </c>
      <c r="AG63" t="inlineStr">
        <is>
          <t>Греция</t>
        </is>
      </c>
      <c r="AL63" t="inlineStr">
        <is>
          <t>Аметист</t>
        </is>
      </c>
      <c r="AN63" t="inlineStr">
        <is>
          <t>Спандекс</t>
        </is>
      </c>
      <c r="AT63" t="inlineStr">
        <is>
          <t>Лыжероллеры</t>
        </is>
      </c>
      <c r="BF63" t="inlineStr">
        <is>
          <t>Перчатка</t>
        </is>
      </c>
      <c r="BG63" t="n">
        <v>127</v>
      </c>
      <c r="BM63" t="inlineStr">
        <is>
          <t>106.1</t>
        </is>
      </c>
      <c r="BQ63" t="inlineStr">
        <is>
          <t>140-142</t>
        </is>
      </c>
      <c r="BU63" t="inlineStr">
        <is>
          <t>48 пар</t>
        </is>
      </c>
      <c r="BW63" t="inlineStr">
        <is>
          <t>Безумный шляпник</t>
        </is>
      </c>
      <c r="CD63" t="inlineStr">
        <is>
          <t>Фехтование на мечах</t>
        </is>
      </c>
      <c r="CF63" t="inlineStr">
        <is>
          <t>6506 - Кепка, берет, шапка, повязка на голову, бандана, бейсболка, наушники зимние т.д.</t>
        </is>
      </c>
      <c r="CG63" t="inlineStr">
        <is>
          <t>ОКПД 2 - 15.20.21 - Обувь для тенниса, баскетбола, гимнастики, тренировочная обувь и аналогичные изделия</t>
        </is>
      </c>
    </row>
    <row r="64">
      <c r="U64" t="inlineStr">
        <is>
          <t>115J</t>
        </is>
      </c>
      <c r="AC64" t="inlineStr">
        <is>
          <t>163 см</t>
        </is>
      </c>
      <c r="AE64" t="n">
        <v>19.5</v>
      </c>
      <c r="AG64" t="inlineStr">
        <is>
          <t>Грузия</t>
        </is>
      </c>
      <c r="AL64" t="inlineStr">
        <is>
          <t>Аметрин</t>
        </is>
      </c>
      <c r="AN64" t="inlineStr">
        <is>
          <t>Таслан</t>
        </is>
      </c>
      <c r="AT64" t="inlineStr">
        <is>
          <t>ММА</t>
        </is>
      </c>
      <c r="BF64" t="inlineStr">
        <is>
          <t>Перчатки</t>
        </is>
      </c>
      <c r="BG64" t="inlineStr">
        <is>
          <t>127-137</t>
        </is>
      </c>
      <c r="BM64" t="inlineStr">
        <is>
          <t>106.2</t>
        </is>
      </c>
      <c r="BQ64" t="inlineStr">
        <is>
          <t>142-144</t>
        </is>
      </c>
      <c r="BU64" t="inlineStr">
        <is>
          <t>49 пар</t>
        </is>
      </c>
      <c r="BW64" t="inlineStr">
        <is>
          <t>Белка</t>
        </is>
      </c>
      <c r="CD64" t="inlineStr">
        <is>
          <t>Фехтование на рапирах</t>
        </is>
      </c>
      <c r="CF64" t="inlineStr">
        <is>
          <t>6507 - Ленты, подкладки, чехлы, основы, каркасы, козырьки и завязки для головных уборов</t>
        </is>
      </c>
      <c r="CG64" t="inlineStr">
        <is>
          <t>ОКПД 2 - 15.20.21.110 - Обувь для тенниса</t>
        </is>
      </c>
    </row>
    <row r="65">
      <c r="U65" t="inlineStr">
        <is>
          <t>115K</t>
        </is>
      </c>
      <c r="AC65" t="inlineStr">
        <is>
          <t>164 см</t>
        </is>
      </c>
      <c r="AE65" t="n">
        <v>190</v>
      </c>
      <c r="AG65" t="inlineStr">
        <is>
          <t>Гуам</t>
        </is>
      </c>
      <c r="AL65" t="inlineStr">
        <is>
          <t>Анатомическая пена</t>
        </is>
      </c>
      <c r="AN65" t="inlineStr">
        <is>
          <t>Таффета</t>
        </is>
      </c>
      <c r="AT65" t="inlineStr">
        <is>
          <t>Мини-футбол</t>
        </is>
      </c>
      <c r="BF65" t="inlineStr">
        <is>
          <t>Песочник</t>
        </is>
      </c>
      <c r="BG65" t="n">
        <v>128</v>
      </c>
      <c r="BM65" t="inlineStr">
        <is>
          <t>106.3</t>
        </is>
      </c>
      <c r="BQ65" t="inlineStr">
        <is>
          <t>144-146</t>
        </is>
      </c>
      <c r="BU65" t="inlineStr">
        <is>
          <t>5 пар</t>
        </is>
      </c>
      <c r="BW65" t="inlineStr">
        <is>
          <t>Белорус</t>
        </is>
      </c>
      <c r="CD65" t="inlineStr">
        <is>
          <t>Фехтование на саблях</t>
        </is>
      </c>
      <c r="CF65" t="inlineStr">
        <is>
          <t>7326 - Изделия из черных металлов прочие</t>
        </is>
      </c>
      <c r="CG65" t="inlineStr">
        <is>
          <t>ОКПД 2 - 15.20.21.120 - Обувь для баскетбола</t>
        </is>
      </c>
    </row>
    <row r="66">
      <c r="U66" t="inlineStr">
        <is>
          <t>115L</t>
        </is>
      </c>
      <c r="AC66" t="inlineStr">
        <is>
          <t>165 см</t>
        </is>
      </c>
      <c r="AE66" t="n">
        <v>2</v>
      </c>
      <c r="AG66" t="inlineStr">
        <is>
          <t>Дания</t>
        </is>
      </c>
      <c r="AL66" t="inlineStr">
        <is>
          <t>Ангора</t>
        </is>
      </c>
      <c r="AN66" t="inlineStr">
        <is>
          <t>Твил</t>
        </is>
      </c>
      <c r="AT66" t="inlineStr">
        <is>
          <t>Мотоспорт</t>
        </is>
      </c>
      <c r="BF66" t="inlineStr">
        <is>
          <t>Пиджак</t>
        </is>
      </c>
      <c r="BG66" t="inlineStr">
        <is>
          <t>128-132</t>
        </is>
      </c>
      <c r="BM66" t="inlineStr">
        <is>
          <t>106.4</t>
        </is>
      </c>
      <c r="BQ66" t="inlineStr">
        <is>
          <t>146-148</t>
        </is>
      </c>
      <c r="BU66" t="inlineStr">
        <is>
          <t>50 пар</t>
        </is>
      </c>
      <c r="BW66" t="inlineStr">
        <is>
          <t>Белоруска</t>
        </is>
      </c>
      <c r="CD66" t="inlineStr">
        <is>
          <t>Фехтование на шпагах</t>
        </is>
      </c>
      <c r="CF66" t="inlineStr">
        <is>
          <t>8516 - Одежда с электронагревательными приборами</t>
        </is>
      </c>
      <c r="CG66" t="inlineStr">
        <is>
          <t>ОКПД 2 - 15.20.21.130 - Обувь для гимнастики</t>
        </is>
      </c>
    </row>
    <row r="67">
      <c r="U67" t="n">
        <v>116</v>
      </c>
      <c r="AC67" t="inlineStr">
        <is>
          <t>166 см</t>
        </is>
      </c>
      <c r="AE67" t="n">
        <v>20</v>
      </c>
      <c r="AG67" t="inlineStr">
        <is>
          <t>Джерси</t>
        </is>
      </c>
      <c r="AL67" t="inlineStr">
        <is>
          <t>Анодированная поверхность</t>
        </is>
      </c>
      <c r="AN67" t="inlineStr">
        <is>
          <t>Текстиль</t>
        </is>
      </c>
      <c r="AT67" t="inlineStr">
        <is>
          <t>Настольный теннис</t>
        </is>
      </c>
      <c r="BF67" t="inlineStr">
        <is>
          <t>Пижама</t>
        </is>
      </c>
      <c r="BG67" t="inlineStr">
        <is>
          <t>128-134</t>
        </is>
      </c>
      <c r="BM67" t="n">
        <v>106.5</v>
      </c>
      <c r="BQ67" t="n">
        <v>150</v>
      </c>
      <c r="BU67" t="inlineStr">
        <is>
          <t>500 пар</t>
        </is>
      </c>
      <c r="BW67" t="inlineStr">
        <is>
          <t>Белоснежка</t>
        </is>
      </c>
      <c r="CD67" t="inlineStr">
        <is>
          <t>Филиппинские боевые искусства</t>
        </is>
      </c>
      <c r="CF67" t="inlineStr">
        <is>
          <t>9021 - Приспособления ортопедические, включая костыли, хирургические ремни и бандажи и т.д.</t>
        </is>
      </c>
      <c r="CG67" t="inlineStr">
        <is>
          <t>ОКПД 2 - 15.20.21.140 - Кроссовки и аналогичные изделия</t>
        </is>
      </c>
    </row>
    <row r="68">
      <c r="U68" t="n">
        <v>12</v>
      </c>
      <c r="AC68" t="inlineStr">
        <is>
          <t>167 см</t>
        </is>
      </c>
      <c r="AE68" t="inlineStr">
        <is>
          <t>20-22</t>
        </is>
      </c>
      <c r="AG68" t="inlineStr">
        <is>
          <t>Джибути</t>
        </is>
      </c>
      <c r="AL68" t="inlineStr">
        <is>
          <t>Армированная пленка</t>
        </is>
      </c>
      <c r="AN68" t="inlineStr">
        <is>
          <t>Тиси</t>
        </is>
      </c>
      <c r="AT68" t="inlineStr">
        <is>
          <t>Ножевой бой</t>
        </is>
      </c>
      <c r="BF68" t="inlineStr">
        <is>
          <t>Пилотка</t>
        </is>
      </c>
      <c r="BG68" t="inlineStr">
        <is>
          <t>128-137</t>
        </is>
      </c>
      <c r="BM68" t="inlineStr">
        <is>
          <t>106.6</t>
        </is>
      </c>
      <c r="BQ68" t="n">
        <v>152</v>
      </c>
      <c r="BU68" t="inlineStr">
        <is>
          <t>5000 пар</t>
        </is>
      </c>
      <c r="BW68" t="inlineStr">
        <is>
          <t>Бельчонок</t>
        </is>
      </c>
      <c r="CD68" t="inlineStr">
        <is>
          <t>Французский бокс</t>
        </is>
      </c>
      <c r="CF68" t="inlineStr">
        <is>
          <t>9404 - Основы матрацные, принадлежности постельные и аналогичные изделия</t>
        </is>
      </c>
      <c r="CG68" t="inlineStr">
        <is>
          <t>ОКПД 2 - 15.20.21.150 - Обувь спортивная детская</t>
        </is>
      </c>
    </row>
    <row r="69">
      <c r="U69" t="inlineStr">
        <is>
          <t>12,5</t>
        </is>
      </c>
      <c r="AC69" t="inlineStr">
        <is>
          <t>168 см</t>
        </is>
      </c>
      <c r="AE69" t="n">
        <v>20.5</v>
      </c>
      <c r="AG69" t="inlineStr">
        <is>
          <t>Доминика</t>
        </is>
      </c>
      <c r="AL69" t="inlineStr">
        <is>
          <t>Ароматическое масло</t>
        </is>
      </c>
      <c r="AN69" t="inlineStr">
        <is>
          <t>Трикотаж</t>
        </is>
      </c>
      <c r="AT69" t="inlineStr">
        <is>
          <t>Охота</t>
        </is>
      </c>
      <c r="BF69" t="inlineStr">
        <is>
          <t>Пинетки</t>
        </is>
      </c>
      <c r="BG69" t="inlineStr">
        <is>
          <t>128-138</t>
        </is>
      </c>
      <c r="BM69" t="inlineStr">
        <is>
          <t>106.7</t>
        </is>
      </c>
      <c r="BQ69" t="n">
        <v>154</v>
      </c>
      <c r="BU69" t="inlineStr">
        <is>
          <t>51 пара</t>
        </is>
      </c>
      <c r="BW69" t="inlineStr">
        <is>
          <t>Бемби</t>
        </is>
      </c>
      <c r="CD69" t="inlineStr">
        <is>
          <t>Хапкидо</t>
        </is>
      </c>
      <c r="CF69" t="inlineStr">
        <is>
          <t>9505 - Карнавальная одежда</t>
        </is>
      </c>
      <c r="CG69" t="inlineStr">
        <is>
          <t>ОКПД 2 - 15.20.21.151 - Туфли детские для тенниса</t>
        </is>
      </c>
    </row>
    <row r="70">
      <c r="U70" t="n">
        <v>120</v>
      </c>
      <c r="AC70" t="inlineStr">
        <is>
          <t>169 см</t>
        </is>
      </c>
      <c r="AE70" t="n">
        <v>21</v>
      </c>
      <c r="AG70" t="inlineStr">
        <is>
          <t>Доминиканская Республика</t>
        </is>
      </c>
      <c r="AL70" t="inlineStr">
        <is>
          <t>Астрофиллит</t>
        </is>
      </c>
      <c r="AN70" t="inlineStr">
        <is>
          <t>Флис</t>
        </is>
      </c>
      <c r="AT70" t="inlineStr">
        <is>
          <t>Падел-теннис</t>
        </is>
      </c>
      <c r="BF70" t="inlineStr">
        <is>
          <t>Пистолет</t>
        </is>
      </c>
      <c r="BG70" t="inlineStr">
        <is>
          <t>128-140</t>
        </is>
      </c>
      <c r="BM70" t="inlineStr">
        <is>
          <t>106.8</t>
        </is>
      </c>
      <c r="BQ70" t="n">
        <v>156</v>
      </c>
      <c r="BU70" t="inlineStr">
        <is>
          <t>52 пары</t>
        </is>
      </c>
      <c r="BW70" t="inlineStr">
        <is>
          <t>Береза</t>
        </is>
      </c>
      <c r="CD70" t="inlineStr">
        <is>
          <t>Чанцюань</t>
        </is>
      </c>
      <c r="CF70" t="inlineStr">
        <is>
          <t>9506 - 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t>
        </is>
      </c>
      <c r="CG70" t="inlineStr">
        <is>
          <t>ОКПД 2 - 15.20.21.152 - Ботинки детские для баскетбола</t>
        </is>
      </c>
    </row>
    <row r="71">
      <c r="U71" t="inlineStr">
        <is>
          <t>120A</t>
        </is>
      </c>
      <c r="AC71" t="inlineStr">
        <is>
          <t>170 см</t>
        </is>
      </c>
      <c r="AE71" t="inlineStr">
        <is>
          <t>21-22</t>
        </is>
      </c>
      <c r="AG71" t="inlineStr">
        <is>
          <t>Европейский Союз</t>
        </is>
      </c>
      <c r="AL71" t="inlineStr">
        <is>
          <t>Атлас</t>
        </is>
      </c>
      <c r="AN71" t="inlineStr">
        <is>
          <t>Фольгированная ткань</t>
        </is>
      </c>
      <c r="AT71" t="inlineStr">
        <is>
          <t>Панкратион</t>
        </is>
      </c>
      <c r="BF71" t="inlineStr">
        <is>
          <t>Платок</t>
        </is>
      </c>
      <c r="BG71" t="inlineStr">
        <is>
          <t>128-141</t>
        </is>
      </c>
      <c r="BM71" t="inlineStr">
        <is>
          <t>106.9</t>
        </is>
      </c>
      <c r="BQ71" t="n">
        <v>158</v>
      </c>
      <c r="BU71" t="inlineStr">
        <is>
          <t>53 пары</t>
        </is>
      </c>
      <c r="BW71" t="inlineStr">
        <is>
          <t>Берсерк</t>
        </is>
      </c>
      <c r="CD71" t="inlineStr">
        <is>
          <t>Чэнь</t>
        </is>
      </c>
      <c r="CF71" t="inlineStr">
        <is>
          <t>9619 - Детские пеленки и подгузники и аналогичные изделия, из любого материала</t>
        </is>
      </c>
      <c r="CG71" t="inlineStr">
        <is>
          <t>ОКПД 2 - 15.20.21.153 - Туфли детские для гимнастики</t>
        </is>
      </c>
    </row>
    <row r="72">
      <c r="U72" t="inlineStr">
        <is>
          <t>120B</t>
        </is>
      </c>
      <c r="AC72" t="inlineStr">
        <is>
          <t>171 см</t>
        </is>
      </c>
      <c r="AE72" t="inlineStr">
        <is>
          <t>21-23</t>
        </is>
      </c>
      <c r="AG72" t="inlineStr">
        <is>
          <t>Египет</t>
        </is>
      </c>
      <c r="AL72" t="inlineStr">
        <is>
          <t>Аутласт</t>
        </is>
      </c>
      <c r="AN72" t="inlineStr">
        <is>
          <t>Футер</t>
        </is>
      </c>
      <c r="AT72" t="inlineStr">
        <is>
          <t>Парапланеризм</t>
        </is>
      </c>
      <c r="BF72" t="inlineStr">
        <is>
          <t>Платье</t>
        </is>
      </c>
      <c r="BG72" t="inlineStr">
        <is>
          <t>128-146</t>
        </is>
      </c>
      <c r="BM72" t="n">
        <v>107</v>
      </c>
      <c r="BQ72" t="n">
        <v>160</v>
      </c>
      <c r="BU72" t="inlineStr">
        <is>
          <t>54 пары</t>
        </is>
      </c>
      <c r="BW72" t="inlineStr">
        <is>
          <t>Биби</t>
        </is>
      </c>
      <c r="CD72" t="inlineStr">
        <is>
          <t>Шаолиньцюань</t>
        </is>
      </c>
      <c r="CF72" t="inlineStr">
        <is>
          <t>9900 - Товары самозанятых</t>
        </is>
      </c>
      <c r="CG72" t="inlineStr">
        <is>
          <t>ОКПД 2 - 15.20.21.159 - Обувь спортивная детская прочая, не включенная в другие группировки</t>
        </is>
      </c>
    </row>
    <row r="73">
      <c r="U73" t="inlineStr">
        <is>
          <t>120C</t>
        </is>
      </c>
      <c r="AC73" t="inlineStr">
        <is>
          <t>172 см</t>
        </is>
      </c>
      <c r="AE73" t="n">
        <v>21.5</v>
      </c>
      <c r="AG73" t="inlineStr">
        <is>
          <t>Заир</t>
        </is>
      </c>
      <c r="AL73" t="inlineStr">
        <is>
          <t>Ацетат</t>
        </is>
      </c>
      <c r="AN73" t="inlineStr">
        <is>
          <t>Футер двухнитка</t>
        </is>
      </c>
      <c r="AT73" t="inlineStr">
        <is>
          <t>Пауэрлифтинг</t>
        </is>
      </c>
      <c r="BF73" t="inlineStr">
        <is>
          <t>Плащ</t>
        </is>
      </c>
      <c r="BG73" t="inlineStr">
        <is>
          <t>128-152</t>
        </is>
      </c>
      <c r="BM73" t="inlineStr">
        <is>
          <t>107.1</t>
        </is>
      </c>
      <c r="BQ73" t="n">
        <v>162</v>
      </c>
      <c r="BU73" t="inlineStr">
        <is>
          <t>55 пар</t>
        </is>
      </c>
      <c r="BW73" t="inlineStr">
        <is>
          <t>Битлджус</t>
        </is>
      </c>
      <c r="CD73" t="inlineStr">
        <is>
          <t>Японское джиу-джитсу</t>
        </is>
      </c>
      <c r="CG73" t="inlineStr">
        <is>
          <t>ОКПД 2 - 15.20.29 - Обувь спортивная прочая, кроме лыжных ботинок и ботинок с коньками</t>
        </is>
      </c>
    </row>
    <row r="74">
      <c r="U74" t="inlineStr">
        <is>
          <t>120D</t>
        </is>
      </c>
      <c r="AC74" t="inlineStr">
        <is>
          <t>173 см</t>
        </is>
      </c>
      <c r="AE74" t="n">
        <v>22</v>
      </c>
      <c r="AG74" t="inlineStr">
        <is>
          <t>Замбия</t>
        </is>
      </c>
      <c r="AL74" t="inlineStr">
        <is>
          <t>Базальт</t>
        </is>
      </c>
      <c r="AN74" t="inlineStr">
        <is>
          <t>Футер трехнитка</t>
        </is>
      </c>
      <c r="AT74" t="inlineStr">
        <is>
          <t>Пейнтбол</t>
        </is>
      </c>
      <c r="BF74" t="inlineStr">
        <is>
          <t>Плед</t>
        </is>
      </c>
      <c r="BG74" t="inlineStr">
        <is>
          <t>128-164</t>
        </is>
      </c>
      <c r="BM74" t="inlineStr">
        <is>
          <t>107.2</t>
        </is>
      </c>
      <c r="BQ74" t="n">
        <v>164</v>
      </c>
      <c r="BU74" t="inlineStr">
        <is>
          <t>56 пар</t>
        </is>
      </c>
      <c r="BW74" t="inlineStr">
        <is>
          <t>Боба Фетт</t>
        </is>
      </c>
      <c r="CG74" t="inlineStr">
        <is>
          <t>ОКПД 2 - 15.20.29.110 - Ботинки для конькобежных видов спорта</t>
        </is>
      </c>
    </row>
    <row r="75">
      <c r="U75" t="inlineStr">
        <is>
          <t>120DD</t>
        </is>
      </c>
      <c r="AC75" t="inlineStr">
        <is>
          <t>174 см</t>
        </is>
      </c>
      <c r="AE75" t="inlineStr">
        <is>
          <t>22-24</t>
        </is>
      </c>
      <c r="AG75" t="inlineStr">
        <is>
          <t>Западная Европа</t>
        </is>
      </c>
      <c r="AL75" t="inlineStr">
        <is>
          <t>Бальза</t>
        </is>
      </c>
      <c r="AN75" t="inlineStr">
        <is>
          <t>Хлопок</t>
        </is>
      </c>
      <c r="AT75" t="inlineStr">
        <is>
          <t>Петанк</t>
        </is>
      </c>
      <c r="BF75" t="inlineStr">
        <is>
          <t>Повязка на голову</t>
        </is>
      </c>
      <c r="BG75" t="inlineStr">
        <is>
          <t>129-136</t>
        </is>
      </c>
      <c r="BM75" t="inlineStr">
        <is>
          <t>107.3</t>
        </is>
      </c>
      <c r="BQ75" t="n">
        <v>166</v>
      </c>
      <c r="BU75" t="inlineStr">
        <is>
          <t>57 пар</t>
        </is>
      </c>
      <c r="BW75" t="inlineStr">
        <is>
          <t>Богатырь</t>
        </is>
      </c>
      <c r="CG75" t="inlineStr">
        <is>
          <t>ОКПД 2 - 15.20.29.120 - Ботинки для футболистов</t>
        </is>
      </c>
    </row>
    <row r="76">
      <c r="U76" t="inlineStr">
        <is>
          <t>120E</t>
        </is>
      </c>
      <c r="AC76" t="inlineStr">
        <is>
          <t>175 см</t>
        </is>
      </c>
      <c r="AE76" t="n">
        <v>22.5</v>
      </c>
      <c r="AG76" t="inlineStr">
        <is>
          <t>Западное Самоа</t>
        </is>
      </c>
      <c r="AL76" t="inlineStr">
        <is>
          <t>Бамбуковое волокно</t>
        </is>
      </c>
      <c r="AN76" t="inlineStr">
        <is>
          <t>Холлофайбер</t>
        </is>
      </c>
      <c r="AT76" t="inlineStr">
        <is>
          <t>Пилатес</t>
        </is>
      </c>
      <c r="BF76" t="inlineStr">
        <is>
          <t>Погоны</t>
        </is>
      </c>
      <c r="BG76" t="n">
        <v>130</v>
      </c>
      <c r="BM76" t="inlineStr">
        <is>
          <t>107.4</t>
        </is>
      </c>
      <c r="BQ76" t="n">
        <v>168</v>
      </c>
      <c r="BU76" t="inlineStr">
        <is>
          <t>58 пар</t>
        </is>
      </c>
      <c r="BW76" t="inlineStr">
        <is>
          <t>Божья Коровка</t>
        </is>
      </c>
      <c r="CG76" t="inlineStr">
        <is>
          <t>ОКПД 2 - 15.20.29.130 - Ботинки для туристов и альпинистов</t>
        </is>
      </c>
    </row>
    <row r="77">
      <c r="U77" t="inlineStr">
        <is>
          <t>120F</t>
        </is>
      </c>
      <c r="AC77" t="inlineStr">
        <is>
          <t>176 см</t>
        </is>
      </c>
      <c r="AE77" t="n">
        <v>23</v>
      </c>
      <c r="AG77" t="inlineStr">
        <is>
          <t>Зимбабве</t>
        </is>
      </c>
      <c r="AL77" t="inlineStr">
        <is>
          <t>Бамбуковый шелк</t>
        </is>
      </c>
      <c r="AN77" t="inlineStr">
        <is>
          <t>Шелк</t>
        </is>
      </c>
      <c r="AT77" t="inlineStr">
        <is>
          <t>Пинбол</t>
        </is>
      </c>
      <c r="BF77" t="inlineStr">
        <is>
          <t>Подтяжки</t>
        </is>
      </c>
      <c r="BG77" t="inlineStr">
        <is>
          <t>130-140</t>
        </is>
      </c>
      <c r="BM77" t="n">
        <v>107.5</v>
      </c>
      <c r="BQ77" t="n">
        <v>170</v>
      </c>
      <c r="BU77" t="inlineStr">
        <is>
          <t>59 пар</t>
        </is>
      </c>
      <c r="BW77" t="inlineStr">
        <is>
          <t>Боксер</t>
        </is>
      </c>
      <c r="CG77" t="inlineStr">
        <is>
          <t>ОКПД 2 - 15.20.29.140 - Обувь для боксеров, борцов и тяжелоатлетов</t>
        </is>
      </c>
    </row>
    <row r="78">
      <c r="U78" t="inlineStr">
        <is>
          <t>120G</t>
        </is>
      </c>
      <c r="AC78" t="inlineStr">
        <is>
          <t>177 см</t>
        </is>
      </c>
      <c r="AE78" t="inlineStr">
        <is>
          <t>23-24</t>
        </is>
      </c>
      <c r="AG78" t="inlineStr">
        <is>
          <t>Израиль</t>
        </is>
      </c>
      <c r="AL78" t="inlineStr">
        <is>
          <t>Барби</t>
        </is>
      </c>
      <c r="AN78" t="inlineStr">
        <is>
          <t>Шерсть</t>
        </is>
      </c>
      <c r="AT78" t="inlineStr">
        <is>
          <t>Плавание</t>
        </is>
      </c>
      <c r="BF78" t="inlineStr">
        <is>
          <t>Подъюбник</t>
        </is>
      </c>
      <c r="BG78" t="inlineStr">
        <is>
          <t>130-146</t>
        </is>
      </c>
      <c r="BM78" t="inlineStr">
        <is>
          <t>107.6</t>
        </is>
      </c>
      <c r="BQ78" t="n">
        <v>172</v>
      </c>
      <c r="BU78" t="inlineStr">
        <is>
          <t>6 пар</t>
        </is>
      </c>
      <c r="BW78" t="inlineStr">
        <is>
          <t>Бокси бу и радужные друзья</t>
        </is>
      </c>
      <c r="CG78" t="inlineStr">
        <is>
          <t>ОКПД 2 - 15.20.29.190 - Обувь спортивная прочая, кроме лыжных ботинок и ботинок с коньками, не включенная в другие группировки</t>
        </is>
      </c>
    </row>
    <row r="79">
      <c r="U79" t="inlineStr">
        <is>
          <t>120H</t>
        </is>
      </c>
      <c r="AC79" t="inlineStr">
        <is>
          <t>178 см</t>
        </is>
      </c>
      <c r="AE79" t="inlineStr">
        <is>
          <t>23-25</t>
        </is>
      </c>
      <c r="AG79" t="inlineStr">
        <is>
          <t>Индия</t>
        </is>
      </c>
      <c r="AL79" t="inlineStr">
        <is>
          <t>Бархат</t>
        </is>
      </c>
      <c r="AN79" t="inlineStr">
        <is>
          <t>Шерсть альпаки</t>
        </is>
      </c>
      <c r="AT79" t="inlineStr">
        <is>
          <t>Пляжный волейбол</t>
        </is>
      </c>
      <c r="BF79" t="inlineStr">
        <is>
          <t>Ползунки</t>
        </is>
      </c>
      <c r="BG79" t="n">
        <v>132</v>
      </c>
      <c r="BM79" t="inlineStr">
        <is>
          <t>107.7</t>
        </is>
      </c>
      <c r="BQ79" t="n">
        <v>174</v>
      </c>
      <c r="BU79" t="inlineStr">
        <is>
          <t>60 пар</t>
        </is>
      </c>
      <c r="BW79" t="inlineStr">
        <is>
          <t>Боярыня</t>
        </is>
      </c>
      <c r="CG79" t="inlineStr">
        <is>
          <t>ОКПД 2 - 15.20.31 - Обувь с защитным металлическим подноском</t>
        </is>
      </c>
    </row>
    <row r="80">
      <c r="U80" t="inlineStr">
        <is>
          <t>120I</t>
        </is>
      </c>
      <c r="AC80" t="inlineStr">
        <is>
          <t>179 см</t>
        </is>
      </c>
      <c r="AE80" t="n">
        <v>23.5</v>
      </c>
      <c r="AG80" t="inlineStr">
        <is>
          <t>Индонезия</t>
        </is>
      </c>
      <c r="AL80" t="inlineStr">
        <is>
          <t>Бархат-стрейч</t>
        </is>
      </c>
      <c r="AN80" t="inlineStr">
        <is>
          <t>Эластан</t>
        </is>
      </c>
      <c r="AT80" t="inlineStr">
        <is>
          <t>Пляжный футбол</t>
        </is>
      </c>
      <c r="BF80" t="inlineStr">
        <is>
          <t>Полотенце</t>
        </is>
      </c>
      <c r="BG80" t="n">
        <v>133</v>
      </c>
      <c r="BM80" t="inlineStr">
        <is>
          <t>107.8</t>
        </is>
      </c>
      <c r="BQ80" t="n">
        <v>176</v>
      </c>
      <c r="BU80" t="inlineStr">
        <is>
          <t>600 пар</t>
        </is>
      </c>
      <c r="BW80" t="inlineStr">
        <is>
          <t>Буратино</t>
        </is>
      </c>
      <c r="CG80" t="inlineStr">
        <is>
          <t>ОКПД 2 - 15.20.31.000 - Обувь с защитным металлическим подноском</t>
        </is>
      </c>
    </row>
    <row r="81">
      <c r="U81" t="inlineStr">
        <is>
          <t>120J</t>
        </is>
      </c>
      <c r="AC81" t="inlineStr">
        <is>
          <t>180 см</t>
        </is>
      </c>
      <c r="AE81" t="n">
        <v>24</v>
      </c>
      <c r="AG81" t="inlineStr">
        <is>
          <t>Иордания</t>
        </is>
      </c>
      <c r="AL81" t="inlineStr">
        <is>
          <t>Батист</t>
        </is>
      </c>
      <c r="AT81" t="inlineStr">
        <is>
          <t>Пневматика</t>
        </is>
      </c>
      <c r="BF81" t="inlineStr">
        <is>
          <t>Полукомбинезон</t>
        </is>
      </c>
      <c r="BG81" t="n">
        <v>134</v>
      </c>
      <c r="BM81" t="inlineStr">
        <is>
          <t>107.9</t>
        </is>
      </c>
      <c r="BQ81" t="n">
        <v>178</v>
      </c>
      <c r="BU81" t="inlineStr">
        <is>
          <t>61 пара</t>
        </is>
      </c>
      <c r="BW81" t="inlineStr">
        <is>
          <t>Бурый медведь</t>
        </is>
      </c>
      <c r="CG81" t="inlineStr">
        <is>
          <t>ОКПД 2 - 15.20.32 - Обувь деревянная, различная специальная обувь и прочая обувь, не включенная в другие группировки</t>
        </is>
      </c>
    </row>
    <row r="82">
      <c r="U82" t="inlineStr">
        <is>
          <t>120K</t>
        </is>
      </c>
      <c r="AC82" t="inlineStr">
        <is>
          <t>181 см</t>
        </is>
      </c>
      <c r="AE82" t="inlineStr">
        <is>
          <t>24-26</t>
        </is>
      </c>
      <c r="AG82" t="inlineStr">
        <is>
          <t>Ирак</t>
        </is>
      </c>
      <c r="AL82" t="inlineStr">
        <is>
          <t>Башмачная резина</t>
        </is>
      </c>
      <c r="AT82" t="inlineStr">
        <is>
          <t>Подводная охота</t>
        </is>
      </c>
      <c r="BF82" t="inlineStr">
        <is>
          <t>Пояс</t>
        </is>
      </c>
      <c r="BG82" t="inlineStr">
        <is>
          <t>134-140</t>
        </is>
      </c>
      <c r="BM82" t="n">
        <v>108</v>
      </c>
      <c r="BQ82" t="n">
        <v>180</v>
      </c>
      <c r="BU82" t="inlineStr">
        <is>
          <t>62 пары</t>
        </is>
      </c>
      <c r="BW82" t="inlineStr">
        <is>
          <t>Бык</t>
        </is>
      </c>
      <c r="CG82" t="inlineStr">
        <is>
          <t>ОКПД 2 - 15.20.32.110 - Обувь деревянная</t>
        </is>
      </c>
    </row>
    <row r="83">
      <c r="U83" t="inlineStr">
        <is>
          <t>120L</t>
        </is>
      </c>
      <c r="AC83" t="inlineStr">
        <is>
          <t>182 см</t>
        </is>
      </c>
      <c r="AE83" t="n">
        <v>24.5</v>
      </c>
      <c r="AG83" t="inlineStr">
        <is>
          <t>Иран</t>
        </is>
      </c>
      <c r="AL83" t="inlineStr">
        <is>
          <t>Береза</t>
        </is>
      </c>
      <c r="AT83" t="inlineStr">
        <is>
          <t>Практическая стрельба</t>
        </is>
      </c>
      <c r="BF83" t="inlineStr">
        <is>
          <t>Пуловер</t>
        </is>
      </c>
      <c r="BG83" t="inlineStr">
        <is>
          <t>134-146</t>
        </is>
      </c>
      <c r="BM83" t="inlineStr">
        <is>
          <t>108.1</t>
        </is>
      </c>
      <c r="BQ83" t="n">
        <v>188</v>
      </c>
      <c r="BU83" t="inlineStr">
        <is>
          <t>63 пары</t>
        </is>
      </c>
      <c r="BW83" t="inlineStr">
        <is>
          <t>Бэй Доу</t>
        </is>
      </c>
      <c r="CG83" t="inlineStr">
        <is>
          <t>ОКПД 2 - 15.20.32.120 - Обувь различная специальная</t>
        </is>
      </c>
    </row>
    <row r="84">
      <c r="U84" t="n">
        <v>122</v>
      </c>
      <c r="AC84" t="inlineStr">
        <is>
          <t>183 см</t>
        </is>
      </c>
      <c r="AE84" t="n">
        <v>25</v>
      </c>
      <c r="AG84" t="inlineStr">
        <is>
          <t>Ирландия</t>
        </is>
      </c>
      <c r="AL84" t="inlineStr">
        <is>
          <t>Бетон</t>
        </is>
      </c>
      <c r="AT84" t="inlineStr">
        <is>
          <t>Пулевая стрельба</t>
        </is>
      </c>
      <c r="BF84" t="inlineStr">
        <is>
          <t>Распашонка</t>
        </is>
      </c>
      <c r="BG84" t="inlineStr">
        <is>
          <t>134-152</t>
        </is>
      </c>
      <c r="BM84" t="inlineStr">
        <is>
          <t>108.2</t>
        </is>
      </c>
      <c r="BQ84" t="n">
        <v>196</v>
      </c>
      <c r="BU84" t="inlineStr">
        <is>
          <t>64 пары</t>
        </is>
      </c>
      <c r="BW84" t="inlineStr">
        <is>
          <t>Бэрримор Дрю</t>
        </is>
      </c>
      <c r="CG84" t="inlineStr">
        <is>
          <t>ОКПД 2 - 15.20.32.121 - Обувь специальная диэлектрическая из полимерных материалов</t>
        </is>
      </c>
    </row>
    <row r="85">
      <c r="U85" t="n">
        <v>125</v>
      </c>
      <c r="AC85" t="inlineStr">
        <is>
          <t>184 см</t>
        </is>
      </c>
      <c r="AE85" t="inlineStr">
        <is>
          <t>25-27</t>
        </is>
      </c>
      <c r="AG85" t="inlineStr">
        <is>
          <t>Исландия</t>
        </is>
      </c>
      <c r="AL85" t="inlineStr">
        <is>
          <t>Биллон</t>
        </is>
      </c>
      <c r="AT85" t="inlineStr">
        <is>
          <t>Рафтинг</t>
        </is>
      </c>
      <c r="BF85" t="inlineStr">
        <is>
          <t>Рашгард</t>
        </is>
      </c>
      <c r="BG85" t="inlineStr">
        <is>
          <t>134-160</t>
        </is>
      </c>
      <c r="BM85" t="inlineStr">
        <is>
          <t>108.3</t>
        </is>
      </c>
      <c r="BQ85" t="n">
        <v>42</v>
      </c>
      <c r="BU85" t="inlineStr">
        <is>
          <t>65 пар</t>
        </is>
      </c>
      <c r="BW85" t="inlineStr">
        <is>
          <t>Бэтгерл</t>
        </is>
      </c>
      <c r="CG85" t="inlineStr">
        <is>
          <t>ОКПД 2 - 15.20.32.122 - Обувь специальная кожаная для защиты от механических воздействий</t>
        </is>
      </c>
    </row>
    <row r="86">
      <c r="U86" t="inlineStr">
        <is>
          <t>125A</t>
        </is>
      </c>
      <c r="AC86" t="inlineStr">
        <is>
          <t>185 см</t>
        </is>
      </c>
      <c r="AE86" t="n">
        <v>25.5</v>
      </c>
      <c r="AG86" t="inlineStr">
        <is>
          <t>Испания</t>
        </is>
      </c>
      <c r="AL86" t="inlineStr">
        <is>
          <t>Биметалл</t>
        </is>
      </c>
      <c r="AT86" t="inlineStr">
        <is>
          <t>Регби</t>
        </is>
      </c>
      <c r="BF86" t="inlineStr">
        <is>
          <t>Ремень</t>
        </is>
      </c>
      <c r="BG86" t="n">
        <v>135</v>
      </c>
      <c r="BM86" t="inlineStr">
        <is>
          <t>108.4</t>
        </is>
      </c>
      <c r="BQ86" t="n">
        <v>44</v>
      </c>
      <c r="BU86" t="inlineStr">
        <is>
          <t>66 пар</t>
        </is>
      </c>
      <c r="BW86" t="inlineStr">
        <is>
          <t>Бэтгерл Лего</t>
        </is>
      </c>
      <c r="CG86" t="inlineStr">
        <is>
          <t>ОКПД 2 - 15.20.32.123 - Обувь специальная кожаная для защиты от нефти, нефтепродуктов, кислот, щелочей, нетоксичной и взрывоопасной пыли</t>
        </is>
      </c>
    </row>
    <row r="87">
      <c r="U87" t="inlineStr">
        <is>
          <t>125B</t>
        </is>
      </c>
      <c r="AC87" t="inlineStr">
        <is>
          <t>186 см</t>
        </is>
      </c>
      <c r="AE87" t="n">
        <v>26</v>
      </c>
      <c r="AG87" t="inlineStr">
        <is>
          <t>Италия</t>
        </is>
      </c>
      <c r="AL87" t="inlineStr">
        <is>
          <t>Биопластик</t>
        </is>
      </c>
      <c r="AT87" t="inlineStr">
        <is>
          <t>Рок-н-ролл</t>
        </is>
      </c>
      <c r="BF87" t="inlineStr">
        <is>
          <t>Рубашка</t>
        </is>
      </c>
      <c r="BG87" t="inlineStr">
        <is>
          <t>135-149</t>
        </is>
      </c>
      <c r="BM87" t="n">
        <v>108.5</v>
      </c>
      <c r="BQ87" t="n">
        <v>46</v>
      </c>
      <c r="BU87" t="inlineStr">
        <is>
          <t>67 пар</t>
        </is>
      </c>
      <c r="BW87" t="inlineStr">
        <is>
          <t>Бэтмен</t>
        </is>
      </c>
      <c r="CG87" t="inlineStr">
        <is>
          <t>ОКПД 2 - 15.20.32.124 - Обувь специальная кожаная для защиты от повышенных температур</t>
        </is>
      </c>
    </row>
    <row r="88">
      <c r="U88" t="inlineStr">
        <is>
          <t>125C</t>
        </is>
      </c>
      <c r="AC88" t="inlineStr">
        <is>
          <t>187 см</t>
        </is>
      </c>
      <c r="AE88" t="n">
        <v>26.5</v>
      </c>
      <c r="AG88" t="inlineStr">
        <is>
          <t>Йемен</t>
        </is>
      </c>
      <c r="AL88" t="inlineStr">
        <is>
          <t>Биоэтанол</t>
        </is>
      </c>
      <c r="AT88" t="inlineStr">
        <is>
          <t>Ролики</t>
        </is>
      </c>
      <c r="BF88" t="inlineStr">
        <is>
          <t>Рукавицы</t>
        </is>
      </c>
      <c r="BG88" t="inlineStr">
        <is>
          <t>135-150</t>
        </is>
      </c>
      <c r="BM88" t="inlineStr">
        <is>
          <t>108.6</t>
        </is>
      </c>
      <c r="BQ88" t="n">
        <v>47</v>
      </c>
      <c r="BU88" t="inlineStr">
        <is>
          <t>68 пар</t>
        </is>
      </c>
      <c r="BW88" t="inlineStr">
        <is>
          <t>В гостях у принцессы</t>
        </is>
      </c>
      <c r="CG88" t="inlineStr">
        <is>
          <t>ОКПД 2 - 15.20.32.125 - Обувь специальная кожаная для защиты от скольжения по зажиренным поверхностям</t>
        </is>
      </c>
    </row>
    <row r="89">
      <c r="U89" t="inlineStr">
        <is>
          <t>125D</t>
        </is>
      </c>
      <c r="AC89" t="inlineStr">
        <is>
          <t>188 см</t>
        </is>
      </c>
      <c r="AE89" t="n">
        <v>27</v>
      </c>
      <c r="AG89" t="inlineStr">
        <is>
          <t>КНДР</t>
        </is>
      </c>
      <c r="AL89" t="inlineStr">
        <is>
          <t>Бисер</t>
        </is>
      </c>
      <c r="AT89" t="inlineStr">
        <is>
          <t>Рукопашный бой</t>
        </is>
      </c>
      <c r="BF89" t="inlineStr">
        <is>
          <t>Сабля</t>
        </is>
      </c>
      <c r="BG89" t="n">
        <v>136</v>
      </c>
      <c r="BM89" t="inlineStr">
        <is>
          <t>108.7</t>
        </is>
      </c>
      <c r="BQ89" t="n">
        <v>48</v>
      </c>
      <c r="BU89" t="inlineStr">
        <is>
          <t>69 пар</t>
        </is>
      </c>
      <c r="BW89" t="inlineStr">
        <is>
          <t>Вампир</t>
        </is>
      </c>
      <c r="CG89" t="inlineStr">
        <is>
          <t>ОКПД 2 - 15.20.32.126 - Обувь специальная валяная для защиты от повышенных температур</t>
        </is>
      </c>
    </row>
    <row r="90">
      <c r="U90" t="inlineStr">
        <is>
          <t>125E</t>
        </is>
      </c>
      <c r="AC90" t="inlineStr">
        <is>
          <t>189 см</t>
        </is>
      </c>
      <c r="AE90" t="inlineStr">
        <is>
          <t>27-29</t>
        </is>
      </c>
      <c r="AG90" t="inlineStr">
        <is>
          <t>Кабо Верде</t>
        </is>
      </c>
      <c r="AL90" t="inlineStr">
        <is>
          <t>Бифлекс</t>
        </is>
      </c>
      <c r="AT90" t="inlineStr">
        <is>
          <t>Рыбалка</t>
        </is>
      </c>
      <c r="BF90" t="inlineStr">
        <is>
          <t>Сапоги</t>
        </is>
      </c>
      <c r="BG90" t="inlineStr">
        <is>
          <t>137-144</t>
        </is>
      </c>
      <c r="BM90" t="inlineStr">
        <is>
          <t>108.8</t>
        </is>
      </c>
      <c r="BQ90" t="n">
        <v>49</v>
      </c>
      <c r="BU90" t="inlineStr">
        <is>
          <t>7 пар</t>
        </is>
      </c>
      <c r="BW90" t="inlineStr">
        <is>
          <t>Вангелис</t>
        </is>
      </c>
      <c r="CG90" t="inlineStr">
        <is>
          <t>ОКПД 2 - 15.20.32.127 - Обувь специальная виброзащитная</t>
        </is>
      </c>
    </row>
    <row r="91">
      <c r="U91" t="inlineStr">
        <is>
          <t>125F</t>
        </is>
      </c>
      <c r="AC91" t="inlineStr">
        <is>
          <t>190 см</t>
        </is>
      </c>
      <c r="AE91" t="n">
        <v>27.5</v>
      </c>
      <c r="AG91" t="inlineStr">
        <is>
          <t>Казахстан</t>
        </is>
      </c>
      <c r="AL91" t="inlineStr">
        <is>
          <t>Блэкаут</t>
        </is>
      </c>
      <c r="AT91" t="inlineStr">
        <is>
          <t>Самбо</t>
        </is>
      </c>
      <c r="BF91" t="inlineStr">
        <is>
          <t>Сарафан</t>
        </is>
      </c>
      <c r="BG91" t="inlineStr">
        <is>
          <t>137-146</t>
        </is>
      </c>
      <c r="BM91" t="inlineStr">
        <is>
          <t>108.9</t>
        </is>
      </c>
      <c r="BQ91" t="n">
        <v>50</v>
      </c>
      <c r="BU91" t="inlineStr">
        <is>
          <t>70 пар</t>
        </is>
      </c>
      <c r="BW91" t="inlineStr">
        <is>
          <t>Варя Сказочный патруль</t>
        </is>
      </c>
      <c r="CG91" t="inlineStr">
        <is>
          <t>ОКПД 2 - 15.20.32.128 - Обувь специальная из полимерных материалов для защиты от механических воздействий</t>
        </is>
      </c>
    </row>
    <row r="92">
      <c r="U92" t="inlineStr">
        <is>
          <t>125G</t>
        </is>
      </c>
      <c r="AC92" t="inlineStr">
        <is>
          <t>191 см</t>
        </is>
      </c>
      <c r="AE92" t="n">
        <v>28</v>
      </c>
      <c r="AG92" t="inlineStr">
        <is>
          <t>Кайманские о-ва</t>
        </is>
      </c>
      <c r="AL92" t="inlineStr">
        <is>
          <t>Болонь</t>
        </is>
      </c>
      <c r="AT92" t="inlineStr">
        <is>
          <t>Самокат</t>
        </is>
      </c>
      <c r="BF92" t="inlineStr">
        <is>
          <t>Свитер</t>
        </is>
      </c>
      <c r="BG92" t="inlineStr">
        <is>
          <t>137-147</t>
        </is>
      </c>
      <c r="BM92" t="n">
        <v>109</v>
      </c>
      <c r="BQ92" t="n">
        <v>51</v>
      </c>
      <c r="BU92" t="inlineStr">
        <is>
          <t>71 пара</t>
        </is>
      </c>
      <c r="BW92" t="inlineStr">
        <is>
          <t>Василиса</t>
        </is>
      </c>
      <c r="CG92" t="inlineStr">
        <is>
          <t>ОКПД 2 - 15.20.32.129 - Обувь специальная прочая, не включенная в другие группировки</t>
        </is>
      </c>
    </row>
    <row r="93">
      <c r="U93" t="inlineStr">
        <is>
          <t>125H</t>
        </is>
      </c>
      <c r="AC93" t="inlineStr">
        <is>
          <t>192 см</t>
        </is>
      </c>
      <c r="AE93" t="n">
        <v>28.5</v>
      </c>
      <c r="AG93" t="inlineStr">
        <is>
          <t>Камбоджа</t>
        </is>
      </c>
      <c r="AL93" t="inlineStr">
        <is>
          <t>Боросиликатное стекло</t>
        </is>
      </c>
      <c r="AT93" t="inlineStr">
        <is>
          <t>Санки/Снегокаты/Тюбинги</t>
        </is>
      </c>
      <c r="BF93" t="inlineStr">
        <is>
          <t>Свитшот</t>
        </is>
      </c>
      <c r="BG93" t="inlineStr">
        <is>
          <t>137-153</t>
        </is>
      </c>
      <c r="BM93" t="inlineStr">
        <is>
          <t>109.1</t>
        </is>
      </c>
      <c r="BQ93" t="n">
        <v>52</v>
      </c>
      <c r="BU93" t="inlineStr">
        <is>
          <t>72 пары</t>
        </is>
      </c>
      <c r="BW93" t="inlineStr">
        <is>
          <t>Василёк</t>
        </is>
      </c>
      <c r="CG93" t="inlineStr">
        <is>
          <t>ОКПД 2 - 15.20.32.130 - Обувь детская прочая</t>
        </is>
      </c>
    </row>
    <row r="94">
      <c r="U94" t="inlineStr">
        <is>
          <t>125I</t>
        </is>
      </c>
      <c r="AC94" t="inlineStr">
        <is>
          <t>193 см</t>
        </is>
      </c>
      <c r="AE94" t="n">
        <v>29</v>
      </c>
      <c r="AG94" t="inlineStr">
        <is>
          <t>Камерун</t>
        </is>
      </c>
      <c r="AL94" t="inlineStr">
        <is>
          <t>Босс</t>
        </is>
      </c>
      <c r="AT94" t="inlineStr">
        <is>
          <t>Скалолазание</t>
        </is>
      </c>
      <c r="BF94" t="inlineStr">
        <is>
          <t>Слюнявчик</t>
        </is>
      </c>
      <c r="BG94" t="n">
        <v>138</v>
      </c>
      <c r="BM94" t="inlineStr">
        <is>
          <t>109.2</t>
        </is>
      </c>
      <c r="BQ94" t="n">
        <v>53</v>
      </c>
      <c r="BU94" t="inlineStr">
        <is>
          <t>73 пары</t>
        </is>
      </c>
      <c r="BW94" t="inlineStr">
        <is>
          <t>Ведьма</t>
        </is>
      </c>
      <c r="CG94" t="inlineStr">
        <is>
          <t>ОКПД 2 - 15.20.32.131 - Тапочки детские меховые</t>
        </is>
      </c>
    </row>
    <row r="95">
      <c r="U95" t="inlineStr">
        <is>
          <t>125J</t>
        </is>
      </c>
      <c r="AC95" t="inlineStr">
        <is>
          <t>194 см</t>
        </is>
      </c>
      <c r="AE95" t="inlineStr">
        <is>
          <t>29-31</t>
        </is>
      </c>
      <c r="AG95" t="inlineStr">
        <is>
          <t>Канада</t>
        </is>
      </c>
      <c r="AL95" t="inlineStr">
        <is>
          <t>Бостон</t>
        </is>
      </c>
      <c r="AT95" t="inlineStr">
        <is>
          <t>Скандинавская ходьба</t>
        </is>
      </c>
      <c r="BF95" t="inlineStr">
        <is>
          <t>Сумка</t>
        </is>
      </c>
      <c r="BG95" t="inlineStr">
        <is>
          <t>139-155</t>
        </is>
      </c>
      <c r="BM95" t="inlineStr">
        <is>
          <t>109.3</t>
        </is>
      </c>
      <c r="BQ95" t="n">
        <v>54</v>
      </c>
      <c r="BU95" t="inlineStr">
        <is>
          <t>74 пары</t>
        </is>
      </c>
      <c r="BW95" t="inlineStr">
        <is>
          <t>Вендетта</t>
        </is>
      </c>
      <c r="CG95" t="inlineStr">
        <is>
          <t>ОКПД 2 - 15.20.32.132 - Тапочки детские шубные</t>
        </is>
      </c>
    </row>
    <row r="96">
      <c r="U96" t="inlineStr">
        <is>
          <t>125K</t>
        </is>
      </c>
      <c r="AC96" t="inlineStr">
        <is>
          <t>195 см</t>
        </is>
      </c>
      <c r="AE96" t="n">
        <v>29.5</v>
      </c>
      <c r="AG96" t="inlineStr">
        <is>
          <t>Канарские о-ва</t>
        </is>
      </c>
      <c r="AL96" t="inlineStr">
        <is>
          <t>Браш</t>
        </is>
      </c>
      <c r="AT96" t="inlineStr">
        <is>
          <t>Сквош</t>
        </is>
      </c>
      <c r="BF96" t="inlineStr">
        <is>
          <t>Тайтсы</t>
        </is>
      </c>
      <c r="BG96" t="inlineStr">
        <is>
          <t>139-156</t>
        </is>
      </c>
      <c r="BM96" t="inlineStr">
        <is>
          <t>109.4</t>
        </is>
      </c>
      <c r="BQ96" t="n">
        <v>55</v>
      </c>
      <c r="BU96" t="inlineStr">
        <is>
          <t>75 пар</t>
        </is>
      </c>
      <c r="BW96" t="inlineStr">
        <is>
          <t>Веном</t>
        </is>
      </c>
      <c r="CG96" t="inlineStr">
        <is>
          <t>ОКПД 2 - 15.20.32.139 - Обувь детская прочая, не включенная в другие группировки</t>
        </is>
      </c>
    </row>
    <row r="97">
      <c r="U97" t="inlineStr">
        <is>
          <t>125L</t>
        </is>
      </c>
      <c r="AC97" t="inlineStr">
        <is>
          <t>196 см</t>
        </is>
      </c>
      <c r="AE97" t="n">
        <v>3</v>
      </c>
      <c r="AG97" t="inlineStr">
        <is>
          <t>Катар</t>
        </is>
      </c>
      <c r="AL97" t="inlineStr">
        <is>
          <t>Брезент</t>
        </is>
      </c>
      <c r="AT97" t="inlineStr">
        <is>
          <t>Скейтбординг</t>
        </is>
      </c>
      <c r="BF97" t="inlineStr">
        <is>
          <t>Толстовка</t>
        </is>
      </c>
      <c r="BG97" t="n">
        <v>140</v>
      </c>
      <c r="BM97" t="n">
        <v>109.5</v>
      </c>
      <c r="BQ97" t="n">
        <v>56</v>
      </c>
      <c r="BU97" t="inlineStr">
        <is>
          <t>76 пар</t>
        </is>
      </c>
      <c r="BW97" t="inlineStr">
        <is>
          <t>Венти</t>
        </is>
      </c>
      <c r="CG97" t="inlineStr">
        <is>
          <t>ОКПД 2 - 15.20.32.190 - Обувь прочая, не включенная в другие группировки</t>
        </is>
      </c>
    </row>
    <row r="98">
      <c r="U98" t="n">
        <v>128</v>
      </c>
      <c r="AC98" t="inlineStr">
        <is>
          <t>197 см</t>
        </is>
      </c>
      <c r="AE98" t="inlineStr">
        <is>
          <t>3-4</t>
        </is>
      </c>
      <c r="AG98" t="inlineStr">
        <is>
          <t>Кения</t>
        </is>
      </c>
      <c r="AL98" t="inlineStr">
        <is>
          <t>Бронза</t>
        </is>
      </c>
      <c r="AT98" t="inlineStr">
        <is>
          <t>Ски-тур</t>
        </is>
      </c>
      <c r="BF98" t="inlineStr">
        <is>
          <t>Топ</t>
        </is>
      </c>
      <c r="BG98" t="inlineStr">
        <is>
          <t>140-146</t>
        </is>
      </c>
      <c r="BM98" t="inlineStr">
        <is>
          <t>109.6</t>
        </is>
      </c>
      <c r="BQ98" t="n">
        <v>57</v>
      </c>
      <c r="BU98" t="inlineStr">
        <is>
          <t>77 пар</t>
        </is>
      </c>
      <c r="BW98" t="inlineStr">
        <is>
          <t>Верблюд</t>
        </is>
      </c>
      <c r="CG98" t="inlineStr">
        <is>
          <t>ОКПД 2 - 32.30.11.132 - Коньки роликовые, включая коньки с ботинками</t>
        </is>
      </c>
    </row>
    <row r="99">
      <c r="U99" t="n">
        <v>13</v>
      </c>
      <c r="AC99" t="inlineStr">
        <is>
          <t>198 см</t>
        </is>
      </c>
      <c r="AE99" t="n">
        <v>30</v>
      </c>
      <c r="AG99" t="inlineStr">
        <is>
          <t>Кипр</t>
        </is>
      </c>
      <c r="AL99" t="inlineStr">
        <is>
          <t>Бук</t>
        </is>
      </c>
      <c r="AT99" t="inlineStr">
        <is>
          <t>Снайпинг</t>
        </is>
      </c>
      <c r="BF99" t="inlineStr">
        <is>
          <t>Топ бельевой</t>
        </is>
      </c>
      <c r="BG99" t="inlineStr">
        <is>
          <t>140-150</t>
        </is>
      </c>
      <c r="BM99" t="inlineStr">
        <is>
          <t>109.7</t>
        </is>
      </c>
      <c r="BQ99" t="n">
        <v>58</v>
      </c>
      <c r="BU99" t="inlineStr">
        <is>
          <t>78 пар</t>
        </is>
      </c>
      <c r="BW99" t="inlineStr">
        <is>
          <t>Весна</t>
        </is>
      </c>
      <c r="CG99" t="inlineStr">
        <is>
          <t>ОКПД 2 - 32.30.12 - Обувь лыжная</t>
        </is>
      </c>
    </row>
    <row r="100">
      <c r="U100" t="inlineStr">
        <is>
          <t>13,5</t>
        </is>
      </c>
      <c r="AC100" t="inlineStr">
        <is>
          <t>199 см</t>
        </is>
      </c>
      <c r="AE100" t="inlineStr">
        <is>
          <t>30-33</t>
        </is>
      </c>
      <c r="AG100" t="inlineStr">
        <is>
          <t>Киргизия</t>
        </is>
      </c>
      <c r="AL100" t="inlineStr">
        <is>
          <t>Букле</t>
        </is>
      </c>
      <c r="AT100" t="inlineStr">
        <is>
          <t>Снегоходы</t>
        </is>
      </c>
      <c r="BF100" t="inlineStr">
        <is>
          <t>Топ-бра</t>
        </is>
      </c>
      <c r="BG100" t="inlineStr">
        <is>
          <t>140-152</t>
        </is>
      </c>
      <c r="BM100" t="inlineStr">
        <is>
          <t>109.8</t>
        </is>
      </c>
      <c r="BQ100" t="n">
        <v>59</v>
      </c>
      <c r="BU100" t="inlineStr">
        <is>
          <t>79 пар</t>
        </is>
      </c>
      <c r="BW100" t="inlineStr">
        <is>
          <t>Ветер</t>
        </is>
      </c>
      <c r="CG100" t="inlineStr">
        <is>
          <t>ОКПД 2 - 32.30.12.110 - Ботинки лыжные</t>
        </is>
      </c>
    </row>
    <row r="101">
      <c r="U101" t="n">
        <v>130</v>
      </c>
      <c r="AC101" t="inlineStr">
        <is>
          <t>200 см</t>
        </is>
      </c>
      <c r="AE101" t="n">
        <v>30.5</v>
      </c>
      <c r="AG101" t="inlineStr">
        <is>
          <t>Кирибати, Р-ка</t>
        </is>
      </c>
      <c r="AL101" t="inlineStr">
        <is>
          <t>Бумага</t>
        </is>
      </c>
      <c r="AT101" t="inlineStr">
        <is>
          <t>Снорклинг</t>
        </is>
      </c>
      <c r="BF101" t="inlineStr">
        <is>
          <t>Топ-бюстье</t>
        </is>
      </c>
      <c r="BG101" t="inlineStr">
        <is>
          <t>140-155</t>
        </is>
      </c>
      <c r="BM101" t="inlineStr">
        <is>
          <t>109.9</t>
        </is>
      </c>
      <c r="BQ101" t="n">
        <v>60</v>
      </c>
      <c r="BU101" t="inlineStr">
        <is>
          <t>8 пар</t>
        </is>
      </c>
      <c r="BW101" t="inlineStr">
        <is>
          <t>Ветеринар</t>
        </is>
      </c>
      <c r="CG101" t="inlineStr">
        <is>
          <t>ОКПД 2 - 32.30.12.120 - Ботинки для сноуборда</t>
        </is>
      </c>
    </row>
    <row r="102">
      <c r="U102" t="inlineStr">
        <is>
          <t>130A</t>
        </is>
      </c>
      <c r="AC102" t="inlineStr">
        <is>
          <t>201 см</t>
        </is>
      </c>
      <c r="AE102" t="inlineStr">
        <is>
          <t>30.6</t>
        </is>
      </c>
      <c r="AG102" t="inlineStr">
        <is>
          <t>Китай</t>
        </is>
      </c>
      <c r="AL102" t="inlineStr">
        <is>
          <t>Бумажный шпагат</t>
        </is>
      </c>
      <c r="AT102" t="inlineStr">
        <is>
          <t>Сноубординг</t>
        </is>
      </c>
      <c r="BF102" t="inlineStr">
        <is>
          <t>Трусы</t>
        </is>
      </c>
      <c r="BG102" t="inlineStr">
        <is>
          <t>140-160</t>
        </is>
      </c>
      <c r="BM102" t="n">
        <v>110</v>
      </c>
      <c r="BQ102" t="n">
        <v>61</v>
      </c>
      <c r="BU102" t="inlineStr">
        <is>
          <t>80 пар</t>
        </is>
      </c>
      <c r="BW102" t="inlineStr">
        <is>
          <t>Викинг</t>
        </is>
      </c>
      <c r="CG102" t="inlineStr">
        <is>
          <t>ОКПД 2 - 32.30.12.190 - Обувь лыжная прочая</t>
        </is>
      </c>
    </row>
    <row r="103">
      <c r="U103" t="inlineStr">
        <is>
          <t>130B</t>
        </is>
      </c>
      <c r="AC103" t="inlineStr">
        <is>
          <t>202 см</t>
        </is>
      </c>
      <c r="AE103" t="n">
        <v>31</v>
      </c>
      <c r="AG103" t="inlineStr">
        <is>
          <t>Китай (Гонконг)</t>
        </is>
      </c>
      <c r="AL103" t="inlineStr">
        <is>
          <t>Бутил</t>
        </is>
      </c>
      <c r="AT103" t="inlineStr">
        <is>
          <t>Современный мечевой бой</t>
        </is>
      </c>
      <c r="BF103" t="inlineStr">
        <is>
          <t>Туника</t>
        </is>
      </c>
      <c r="BG103" t="inlineStr">
        <is>
          <t>140-164</t>
        </is>
      </c>
      <c r="BM103" t="inlineStr">
        <is>
          <t>110.1</t>
        </is>
      </c>
      <c r="BQ103" t="n">
        <v>62</v>
      </c>
      <c r="BU103" t="inlineStr">
        <is>
          <t>81 пара</t>
        </is>
      </c>
      <c r="BW103" t="inlineStr">
        <is>
          <t>Винни Пух</t>
        </is>
      </c>
      <c r="CG103" t="inlineStr">
        <is>
          <t>ОКПД 2 - 32.50.22.150 - Обувь ортопедическая и стельки ортопедические</t>
        </is>
      </c>
    </row>
    <row r="104">
      <c r="U104" t="inlineStr">
        <is>
          <t>130C</t>
        </is>
      </c>
      <c r="AC104" t="inlineStr">
        <is>
          <t>203 см</t>
        </is>
      </c>
      <c r="AE104" t="inlineStr">
        <is>
          <t>31-33</t>
        </is>
      </c>
      <c r="AG104" t="inlineStr">
        <is>
          <t>Китай (Тайвань)</t>
        </is>
      </c>
      <c r="AL104" t="inlineStr">
        <is>
          <t>Бязь</t>
        </is>
      </c>
      <c r="AT104" t="inlineStr">
        <is>
          <t>Спортивная аэробика</t>
        </is>
      </c>
      <c r="BF104" t="inlineStr">
        <is>
          <t>Украшение для волос</t>
        </is>
      </c>
      <c r="BG104" t="inlineStr">
        <is>
          <t>140-185</t>
        </is>
      </c>
      <c r="BM104" t="inlineStr">
        <is>
          <t>110.2</t>
        </is>
      </c>
      <c r="BQ104" t="n">
        <v>63</v>
      </c>
      <c r="BU104" t="inlineStr">
        <is>
          <t>82 пары</t>
        </is>
      </c>
      <c r="BW104" t="inlineStr">
        <is>
          <t>Виноград</t>
        </is>
      </c>
      <c r="CG104" t="inlineStr">
        <is>
          <t>ТН ВЭД - 29.09.20.20 - Товары Crossborder</t>
        </is>
      </c>
    </row>
    <row r="105">
      <c r="U105" t="inlineStr">
        <is>
          <t>130D</t>
        </is>
      </c>
      <c r="AC105" t="inlineStr">
        <is>
          <t>204 см</t>
        </is>
      </c>
      <c r="AE105" t="n">
        <v>31.5</v>
      </c>
      <c r="AG105" t="inlineStr">
        <is>
          <t>Колумбия</t>
        </is>
      </c>
      <c r="AL105" t="inlineStr">
        <is>
          <t>ВЛДСП</t>
        </is>
      </c>
      <c r="AT105" t="inlineStr">
        <is>
          <t>Спортивная гимнастика</t>
        </is>
      </c>
      <c r="BF105" t="inlineStr">
        <is>
          <t>Ушки</t>
        </is>
      </c>
      <c r="BG105" t="inlineStr">
        <is>
          <t>141-157</t>
        </is>
      </c>
      <c r="BM105" t="inlineStr">
        <is>
          <t>110.3</t>
        </is>
      </c>
      <c r="BQ105" t="n">
        <v>64</v>
      </c>
      <c r="BU105" t="inlineStr">
        <is>
          <t>83 пары</t>
        </is>
      </c>
      <c r="BW105" t="inlineStr">
        <is>
          <t>Вишня</t>
        </is>
      </c>
      <c r="CG105" t="inlineStr">
        <is>
          <t>ТН ВЭД - 3926 90 970 9 - Изделия прочие из пластмасс и изделия из прочих материалов товарных позиций: прочие</t>
        </is>
      </c>
    </row>
    <row r="106">
      <c r="U106" t="inlineStr">
        <is>
          <t>130E</t>
        </is>
      </c>
      <c r="AC106" t="inlineStr">
        <is>
          <t>205 см</t>
        </is>
      </c>
      <c r="AE106" t="n">
        <v>32</v>
      </c>
      <c r="AG106" t="inlineStr">
        <is>
          <t>Коморские о-ва</t>
        </is>
      </c>
      <c r="AL106" t="inlineStr">
        <is>
          <t>Вафельное полотно</t>
        </is>
      </c>
      <c r="AT106" t="inlineStr">
        <is>
          <t>Спортивная ходьба</t>
        </is>
      </c>
      <c r="BF106" t="inlineStr">
        <is>
          <t>Фартук</t>
        </is>
      </c>
      <c r="BG106" t="n">
        <v>145</v>
      </c>
      <c r="BM106" t="inlineStr">
        <is>
          <t>110.4</t>
        </is>
      </c>
      <c r="BQ106" t="n">
        <v>65</v>
      </c>
      <c r="BU106" t="inlineStr">
        <is>
          <t>84 пары</t>
        </is>
      </c>
      <c r="BW106" t="inlineStr">
        <is>
          <t>Вовка в Тридевятом Царстве</t>
        </is>
      </c>
      <c r="CG106" t="inlineStr">
        <is>
          <t>ТН ВЭД - 4302 19 801 0 - Дубленые или выделанные шкурки овчины меховой, целые, с головой, хвостом или лапами или без них, несобранные</t>
        </is>
      </c>
    </row>
    <row r="107">
      <c r="U107" t="inlineStr">
        <is>
          <t>130F</t>
        </is>
      </c>
      <c r="AC107" t="inlineStr">
        <is>
          <t>206 см</t>
        </is>
      </c>
      <c r="AE107" t="n">
        <v>32.5</v>
      </c>
      <c r="AG107" t="inlineStr">
        <is>
          <t>Конго</t>
        </is>
      </c>
      <c r="AL107" t="inlineStr">
        <is>
          <t>Велсофт</t>
        </is>
      </c>
      <c r="AT107" t="inlineStr">
        <is>
          <t>Стендовая стрельба</t>
        </is>
      </c>
      <c r="BF107" t="inlineStr">
        <is>
          <t>Фрак</t>
        </is>
      </c>
      <c r="BG107" t="inlineStr">
        <is>
          <t>145-150</t>
        </is>
      </c>
      <c r="BM107" t="n">
        <v>110.5</v>
      </c>
      <c r="BQ107" t="n">
        <v>66</v>
      </c>
      <c r="BU107" t="inlineStr">
        <is>
          <t>85 пар</t>
        </is>
      </c>
      <c r="BW107" t="inlineStr">
        <is>
          <t>Водяной</t>
        </is>
      </c>
      <c r="CG107" t="inlineStr">
        <is>
          <t>ТН ВЭД - 4303 90 000 0 - Прочие предметы одежды, принадлежности к одежде и прочие изделия, из натурального меха</t>
        </is>
      </c>
    </row>
    <row r="108">
      <c r="U108" t="inlineStr">
        <is>
          <t>130G</t>
        </is>
      </c>
      <c r="AC108" t="inlineStr">
        <is>
          <t>207 см</t>
        </is>
      </c>
      <c r="AE108" t="n">
        <v>33</v>
      </c>
      <c r="AG108" t="inlineStr">
        <is>
          <t>Конго, Демократич. р-ка</t>
        </is>
      </c>
      <c r="AL108" t="inlineStr">
        <is>
          <t>Вельбоа</t>
        </is>
      </c>
      <c r="AT108" t="inlineStr">
        <is>
          <t>Страйкбол</t>
        </is>
      </c>
      <c r="BF108" t="inlineStr">
        <is>
          <t>Футболка</t>
        </is>
      </c>
      <c r="BG108" t="inlineStr">
        <is>
          <t>145-152</t>
        </is>
      </c>
      <c r="BM108" t="inlineStr">
        <is>
          <t>110.6</t>
        </is>
      </c>
      <c r="BQ108" t="n">
        <v>67</v>
      </c>
      <c r="BU108" t="inlineStr">
        <is>
          <t>86 пар</t>
        </is>
      </c>
      <c r="BW108" t="inlineStr">
        <is>
          <t>Волан де Морт</t>
        </is>
      </c>
      <c r="CG108" t="inlineStr">
        <is>
          <t>ТН ВЭД - 4601 94 100 0 - Прочие изделия из плетеных или аналогичных изделий из материалов для плетения из прочих растительных материалов, законченные или незаконченные</t>
        </is>
      </c>
    </row>
    <row r="109">
      <c r="U109" t="inlineStr">
        <is>
          <t>130H</t>
        </is>
      </c>
      <c r="AC109" t="inlineStr">
        <is>
          <t>208 см</t>
        </is>
      </c>
      <c r="AE109" t="n">
        <v>33.5</v>
      </c>
      <c r="AG109" t="inlineStr">
        <is>
          <t>Корея</t>
        </is>
      </c>
      <c r="AL109" t="inlineStr">
        <is>
          <t>Вельвет</t>
        </is>
      </c>
      <c r="AT109" t="inlineStr">
        <is>
          <t>Стрельба из лука</t>
        </is>
      </c>
      <c r="BF109" t="inlineStr">
        <is>
          <t>Халат</t>
        </is>
      </c>
      <c r="BG109" t="inlineStr">
        <is>
          <t>145-159</t>
        </is>
      </c>
      <c r="BM109" t="inlineStr">
        <is>
          <t>110.7</t>
        </is>
      </c>
      <c r="BQ109" t="n">
        <v>68</v>
      </c>
      <c r="BU109" t="inlineStr">
        <is>
          <t>87 пар</t>
        </is>
      </c>
      <c r="BW109" t="inlineStr">
        <is>
          <t>Волк</t>
        </is>
      </c>
      <c r="CG109" t="inlineStr">
        <is>
          <t>ТН ВЭД - 6111 - Детская одежда, одежда для новорожденных т.д.</t>
        </is>
      </c>
    </row>
    <row r="110">
      <c r="U110" t="inlineStr">
        <is>
          <t>130I</t>
        </is>
      </c>
      <c r="AC110" t="inlineStr">
        <is>
          <t>209 см</t>
        </is>
      </c>
      <c r="AE110" t="n">
        <v>34</v>
      </c>
      <c r="AG110" t="inlineStr">
        <is>
          <t>Коста Рика</t>
        </is>
      </c>
      <c r="AL110" t="inlineStr">
        <is>
          <t>Велюр искусственный</t>
        </is>
      </c>
      <c r="AT110" t="inlineStr">
        <is>
          <t>Стрельба из штатного и табельного оружия</t>
        </is>
      </c>
      <c r="BF110" t="inlineStr">
        <is>
          <t>Худи</t>
        </is>
      </c>
      <c r="BG110" t="inlineStr">
        <is>
          <t>145-160</t>
        </is>
      </c>
      <c r="BM110" t="inlineStr">
        <is>
          <t>110.8</t>
        </is>
      </c>
      <c r="BQ110" t="n">
        <v>69</v>
      </c>
      <c r="BU110" t="inlineStr">
        <is>
          <t>88 пар</t>
        </is>
      </c>
      <c r="BW110" t="inlineStr">
        <is>
          <t>Волчица Анна</t>
        </is>
      </c>
      <c r="CG110" t="inlineStr">
        <is>
          <t>ТН ВЭД - 6115 95 000 0 - Носки и подследники и прочие чулочно-носочные изделия, из хлопчатобумажной пряжи</t>
        </is>
      </c>
    </row>
    <row r="111">
      <c r="U111" t="inlineStr">
        <is>
          <t>130J</t>
        </is>
      </c>
      <c r="AC111" t="inlineStr">
        <is>
          <t>210 см</t>
        </is>
      </c>
      <c r="AE111" t="inlineStr">
        <is>
          <t>34-36</t>
        </is>
      </c>
      <c r="AG111" t="inlineStr">
        <is>
          <t>Кот-д' Ивуар</t>
        </is>
      </c>
      <c r="AL111" t="inlineStr">
        <is>
          <t>Велюр натуральный</t>
        </is>
      </c>
      <c r="AT111" t="inlineStr">
        <is>
          <t>Тайский бокс</t>
        </is>
      </c>
      <c r="BF111" t="inlineStr">
        <is>
          <t>Царапки</t>
        </is>
      </c>
      <c r="BG111" t="inlineStr">
        <is>
          <t>145-165</t>
        </is>
      </c>
      <c r="BM111" t="inlineStr">
        <is>
          <t>110.9</t>
        </is>
      </c>
      <c r="BQ111" t="n">
        <v>70</v>
      </c>
      <c r="BU111" t="inlineStr">
        <is>
          <t>89 пар</t>
        </is>
      </c>
      <c r="BW111" t="inlineStr">
        <is>
          <t>Волшебник</t>
        </is>
      </c>
      <c r="CG111" t="inlineStr">
        <is>
          <t>ТН ВЭД - 6115 99 000 0 - Носки и подследники и прочие чулочно-носочные изделия, из прочих текстильных материалов</t>
        </is>
      </c>
    </row>
    <row r="112">
      <c r="U112" t="inlineStr">
        <is>
          <t>130K</t>
        </is>
      </c>
      <c r="AC112" t="inlineStr">
        <is>
          <t>211 см</t>
        </is>
      </c>
      <c r="AE112" t="inlineStr">
        <is>
          <t>34-37</t>
        </is>
      </c>
      <c r="AG112" t="inlineStr">
        <is>
          <t>Куба</t>
        </is>
      </c>
      <c r="AL112" t="inlineStr">
        <is>
          <t>Верблюжья шерсть</t>
        </is>
      </c>
      <c r="AT112" t="inlineStr">
        <is>
          <t>Танцы</t>
        </is>
      </c>
      <c r="BF112" t="inlineStr">
        <is>
          <t>Чепчик</t>
        </is>
      </c>
      <c r="BG112" t="inlineStr">
        <is>
          <t>145-170</t>
        </is>
      </c>
      <c r="BM112" t="n">
        <v>111</v>
      </c>
      <c r="BQ112" t="n">
        <v>71</v>
      </c>
      <c r="BU112" t="inlineStr">
        <is>
          <t>9 пар</t>
        </is>
      </c>
      <c r="BW112" t="inlineStr">
        <is>
          <t>Волшебник изумрудного города</t>
        </is>
      </c>
      <c r="CG112" t="inlineStr">
        <is>
          <t>ТН ВЭД - 6209 90 900 0 - Детская одежда и принадлежности к детской одежде из прочих текстильных материалов</t>
        </is>
      </c>
    </row>
    <row r="113">
      <c r="U113" t="inlineStr">
        <is>
          <t>130L</t>
        </is>
      </c>
      <c r="AC113" t="inlineStr">
        <is>
          <t>212 см</t>
        </is>
      </c>
      <c r="AE113" t="n">
        <v>34.5</v>
      </c>
      <c r="AG113" t="inlineStr">
        <is>
          <t>Кувейт</t>
        </is>
      </c>
      <c r="AL113" t="inlineStr">
        <is>
          <t>Винил</t>
        </is>
      </c>
      <c r="AT113" t="inlineStr">
        <is>
          <t>Теннис</t>
        </is>
      </c>
      <c r="BF113" t="inlineStr">
        <is>
          <t>Чокер</t>
        </is>
      </c>
      <c r="BG113" t="n">
        <v>146</v>
      </c>
      <c r="BM113" t="inlineStr">
        <is>
          <t>111.1</t>
        </is>
      </c>
      <c r="BQ113" t="n">
        <v>72</v>
      </c>
      <c r="BU113" t="inlineStr">
        <is>
          <t>90 пар</t>
        </is>
      </c>
      <c r="BW113" t="inlineStr">
        <is>
          <t>Волшебники Двора</t>
        </is>
      </c>
      <c r="CG113" t="inlineStr">
        <is>
          <t>ТН ВЭД - 6217 10 000 0 - Принадлежности к одежде готовые прочие, части одежды или принадлежностей к одежде, кроме включенных в товарную позицию 6212, принадлежности</t>
        </is>
      </c>
    </row>
    <row r="114">
      <c r="U114" t="n">
        <v>134</v>
      </c>
      <c r="AC114" t="inlineStr">
        <is>
          <t>53 см</t>
        </is>
      </c>
      <c r="AE114" t="n">
        <v>35</v>
      </c>
      <c r="AG114" t="inlineStr">
        <is>
          <t>Кука о-ва</t>
        </is>
      </c>
      <c r="AL114" t="inlineStr">
        <is>
          <t>Винитол</t>
        </is>
      </c>
      <c r="AT114" t="inlineStr">
        <is>
          <t>Трейлраннинг</t>
        </is>
      </c>
      <c r="BF114" t="inlineStr">
        <is>
          <t>Чулки</t>
        </is>
      </c>
      <c r="BG114" t="inlineStr">
        <is>
          <t>146-152</t>
        </is>
      </c>
      <c r="BM114" t="inlineStr">
        <is>
          <t>111.2</t>
        </is>
      </c>
      <c r="BQ114" t="n">
        <v>73</v>
      </c>
      <c r="BU114" t="inlineStr">
        <is>
          <t>900 пар</t>
        </is>
      </c>
      <c r="BW114" t="inlineStr">
        <is>
          <t>Волшебница</t>
        </is>
      </c>
      <c r="CG114" t="inlineStr">
        <is>
          <t>ТН ВЭД - 6307 - Готовые изделия прочие, включая выкройки одежды</t>
        </is>
      </c>
    </row>
    <row r="115">
      <c r="U115" t="n">
        <v>135</v>
      </c>
      <c r="AC115" t="inlineStr">
        <is>
          <t>60 см</t>
        </is>
      </c>
      <c r="AE115" t="inlineStr">
        <is>
          <t>35-37</t>
        </is>
      </c>
      <c r="AG115" t="inlineStr">
        <is>
          <t>Кыргызская Республика</t>
        </is>
      </c>
      <c r="AL115" t="inlineStr">
        <is>
          <t>Виолан</t>
        </is>
      </c>
      <c r="AT115" t="inlineStr">
        <is>
          <t>Треккинг</t>
        </is>
      </c>
      <c r="BF115" t="inlineStr">
        <is>
          <t>Шапка</t>
        </is>
      </c>
      <c r="BG115" t="inlineStr">
        <is>
          <t>146-158</t>
        </is>
      </c>
      <c r="BM115" t="inlineStr">
        <is>
          <t>111.3</t>
        </is>
      </c>
      <c r="BQ115" t="inlineStr">
        <is>
          <t>75-77</t>
        </is>
      </c>
      <c r="BU115" t="inlineStr">
        <is>
          <t>91 пара</t>
        </is>
      </c>
      <c r="BW115" t="inlineStr">
        <is>
          <t>Воробей</t>
        </is>
      </c>
      <c r="CG115" t="inlineStr">
        <is>
          <t>ТН ВЭД - 6307 90 980 0 - Готовые изделия прочие, включая выкройки одежды: - прочие: - - прочие: - - - прочие: - - - - прочие</t>
        </is>
      </c>
    </row>
    <row r="116">
      <c r="U116" t="inlineStr">
        <is>
          <t>135A</t>
        </is>
      </c>
      <c r="AC116" t="inlineStr">
        <is>
          <t>61 см</t>
        </is>
      </c>
      <c r="AE116" t="inlineStr">
        <is>
          <t>35-38</t>
        </is>
      </c>
      <c r="AG116" t="inlineStr">
        <is>
          <t>Кыргызстан</t>
        </is>
      </c>
      <c r="AL116" t="inlineStr">
        <is>
          <t>Вискоза</t>
        </is>
      </c>
      <c r="AT116" t="inlineStr">
        <is>
          <t>Триатлон</t>
        </is>
      </c>
      <c r="BF116" t="inlineStr">
        <is>
          <t>Шапочка</t>
        </is>
      </c>
      <c r="BG116" t="inlineStr">
        <is>
          <t>146-164</t>
        </is>
      </c>
      <c r="BM116" t="inlineStr">
        <is>
          <t>111.4</t>
        </is>
      </c>
      <c r="BQ116" t="n">
        <v>76</v>
      </c>
      <c r="BU116" t="inlineStr">
        <is>
          <t>92 пары</t>
        </is>
      </c>
      <c r="BW116" t="inlineStr">
        <is>
          <t>Воробей Вера</t>
        </is>
      </c>
      <c r="CG116" t="inlineStr">
        <is>
          <t>ТН ВЭД - 6309 - Одежда, бывшая в употреблении т.д.</t>
        </is>
      </c>
    </row>
    <row r="117">
      <c r="U117" t="inlineStr">
        <is>
          <t>135B</t>
        </is>
      </c>
      <c r="AC117" t="inlineStr">
        <is>
          <t>62 см</t>
        </is>
      </c>
      <c r="AE117" t="inlineStr">
        <is>
          <t>35-39</t>
        </is>
      </c>
      <c r="AG117" t="inlineStr">
        <is>
          <t>Кюрасао</t>
        </is>
      </c>
      <c r="AL117" t="inlineStr">
        <is>
          <t>Вискозный шелк</t>
        </is>
      </c>
      <c r="AT117" t="inlineStr">
        <is>
          <t>Туризм</t>
        </is>
      </c>
      <c r="BF117" t="inlineStr">
        <is>
          <t>Шарф</t>
        </is>
      </c>
      <c r="BG117" t="n">
        <v>147</v>
      </c>
      <c r="BM117" t="n">
        <v>111.5</v>
      </c>
      <c r="BQ117" t="inlineStr">
        <is>
          <t>77-79</t>
        </is>
      </c>
      <c r="BU117" t="inlineStr">
        <is>
          <t>93 пары</t>
        </is>
      </c>
      <c r="BW117" t="inlineStr">
        <is>
          <t>Воробей Владимир</t>
        </is>
      </c>
      <c r="CG117" t="inlineStr">
        <is>
          <t>ТН ВЭД - 6401 -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t>
        </is>
      </c>
    </row>
    <row r="118">
      <c r="U118" t="inlineStr">
        <is>
          <t>135C</t>
        </is>
      </c>
      <c r="AC118" t="inlineStr">
        <is>
          <t>63 см</t>
        </is>
      </c>
      <c r="AE118" t="inlineStr">
        <is>
          <t>35-42</t>
        </is>
      </c>
      <c r="AG118" t="inlineStr">
        <is>
          <t>Лаос</t>
        </is>
      </c>
      <c r="AL118" t="inlineStr">
        <is>
          <t>Вишня</t>
        </is>
      </c>
      <c r="AT118" t="inlineStr">
        <is>
          <t>Тхэквондо</t>
        </is>
      </c>
      <c r="BF118" t="inlineStr">
        <is>
          <t>Шлем</t>
        </is>
      </c>
      <c r="BG118" t="inlineStr">
        <is>
          <t>147-158</t>
        </is>
      </c>
      <c r="BM118" t="inlineStr">
        <is>
          <t>111.6</t>
        </is>
      </c>
      <c r="BQ118" t="inlineStr">
        <is>
          <t>78-80</t>
        </is>
      </c>
      <c r="BU118" t="inlineStr">
        <is>
          <t>94 пары</t>
        </is>
      </c>
      <c r="BW118" t="inlineStr">
        <is>
          <t>Ворона</t>
        </is>
      </c>
      <c r="CG118" t="inlineStr">
        <is>
          <t>ТН ВЭД - 6401 10 000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обувь с защитным металлическим подноском</t>
        </is>
      </c>
    </row>
    <row r="119">
      <c r="U119" t="inlineStr">
        <is>
          <t>135D</t>
        </is>
      </c>
      <c r="AC119" t="inlineStr">
        <is>
          <t>64 см</t>
        </is>
      </c>
      <c r="AE119" t="n">
        <v>35.5</v>
      </c>
      <c r="AG119" t="inlineStr">
        <is>
          <t>Латвия</t>
        </is>
      </c>
      <c r="AL119" t="inlineStr">
        <is>
          <t>Влагостойкая бумага</t>
        </is>
      </c>
      <c r="AT119" t="inlineStr">
        <is>
          <t>Тяжелая атлетика</t>
        </is>
      </c>
      <c r="BF119" t="inlineStr">
        <is>
          <t>Шляпа</t>
        </is>
      </c>
      <c r="BG119" t="inlineStr">
        <is>
          <t>147-161</t>
        </is>
      </c>
      <c r="BM119" t="inlineStr">
        <is>
          <t>111.7</t>
        </is>
      </c>
      <c r="BQ119" t="inlineStr">
        <is>
          <t>79-81</t>
        </is>
      </c>
      <c r="BU119" t="inlineStr">
        <is>
          <t>95 пар</t>
        </is>
      </c>
      <c r="BW119" t="inlineStr">
        <is>
          <t>Восточная красавица</t>
        </is>
      </c>
      <c r="CG119" t="inlineStr">
        <is>
          <t>ТН ВЭД - 6401 9 -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t>
        </is>
      </c>
    </row>
    <row r="120">
      <c r="U120" t="inlineStr">
        <is>
          <t>135E</t>
        </is>
      </c>
      <c r="AC120" t="inlineStr">
        <is>
          <t>65 см</t>
        </is>
      </c>
      <c r="AE120" t="n">
        <v>36</v>
      </c>
      <c r="AG120" t="inlineStr">
        <is>
          <t>Лесото</t>
        </is>
      </c>
      <c r="AL120" t="inlineStr">
        <is>
          <t>Водный гиацинт</t>
        </is>
      </c>
      <c r="AT120" t="inlineStr">
        <is>
          <t>Универсальный бой</t>
        </is>
      </c>
      <c r="BF120" t="inlineStr">
        <is>
          <t>Шорты</t>
        </is>
      </c>
      <c r="BG120" t="n">
        <v>148</v>
      </c>
      <c r="BM120" t="inlineStr">
        <is>
          <t>111.8</t>
        </is>
      </c>
      <c r="BQ120" t="n">
        <v>80</v>
      </c>
      <c r="BU120" t="inlineStr">
        <is>
          <t>96 пар</t>
        </is>
      </c>
      <c r="BW120" t="inlineStr">
        <is>
          <t>Восточная принцесса</t>
        </is>
      </c>
      <c r="CG120" t="inlineStr">
        <is>
          <t>ТН ВЭД - 6401 92 -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t>
        </is>
      </c>
    </row>
    <row r="121">
      <c r="U121" t="inlineStr">
        <is>
          <t>135F</t>
        </is>
      </c>
      <c r="AC121" t="inlineStr">
        <is>
          <t>66 см</t>
        </is>
      </c>
      <c r="AE121" t="inlineStr">
        <is>
          <t>36-39</t>
        </is>
      </c>
      <c r="AG121" t="inlineStr">
        <is>
          <t>Либерия</t>
        </is>
      </c>
      <c r="AL121" t="inlineStr">
        <is>
          <t>Водоросли</t>
        </is>
      </c>
      <c r="AT121" t="inlineStr">
        <is>
          <t>Фехтование</t>
        </is>
      </c>
      <c r="BF121" t="inlineStr">
        <is>
          <t>Шпага</t>
        </is>
      </c>
      <c r="BG121" t="inlineStr">
        <is>
          <t>149-163</t>
        </is>
      </c>
      <c r="BM121" t="inlineStr">
        <is>
          <t>111.9</t>
        </is>
      </c>
      <c r="BQ121" t="inlineStr">
        <is>
          <t>80-82</t>
        </is>
      </c>
      <c r="BU121" t="inlineStr">
        <is>
          <t>97 пар</t>
        </is>
      </c>
      <c r="BW121" t="inlineStr">
        <is>
          <t>Гай Юлий Цезарь</t>
        </is>
      </c>
      <c r="CG121" t="inlineStr">
        <is>
          <t>ТН ВЭД - 6401 92 100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резины</t>
        </is>
      </c>
    </row>
    <row r="122">
      <c r="U122" t="inlineStr">
        <is>
          <t>135G</t>
        </is>
      </c>
      <c r="AC122" t="inlineStr">
        <is>
          <t>67 см</t>
        </is>
      </c>
      <c r="AE122" t="inlineStr">
        <is>
          <t>36-40</t>
        </is>
      </c>
      <c r="AG122" t="inlineStr">
        <is>
          <t>Ливан</t>
        </is>
      </c>
      <c r="AL122" t="inlineStr">
        <is>
          <t>Войлок</t>
        </is>
      </c>
      <c r="AT122" t="inlineStr">
        <is>
          <t>Фигурное катание</t>
        </is>
      </c>
      <c r="BF122" t="inlineStr">
        <is>
          <t>Юбка</t>
        </is>
      </c>
      <c r="BG122" t="n">
        <v>150</v>
      </c>
      <c r="BM122" t="n">
        <v>112</v>
      </c>
      <c r="BQ122" t="inlineStr">
        <is>
          <t>81-83</t>
        </is>
      </c>
      <c r="BU122" t="inlineStr">
        <is>
          <t>98 пар</t>
        </is>
      </c>
      <c r="BW122" t="inlineStr">
        <is>
          <t>Галадриэль</t>
        </is>
      </c>
      <c r="CG122" t="inlineStr">
        <is>
          <t>ТН ВЭД - 6401 92 900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пластмассы</t>
        </is>
      </c>
    </row>
    <row r="123">
      <c r="U123" t="inlineStr">
        <is>
          <t>135H</t>
        </is>
      </c>
      <c r="AC123" t="inlineStr">
        <is>
          <t>68 см</t>
        </is>
      </c>
      <c r="AE123" t="inlineStr">
        <is>
          <t>36-41</t>
        </is>
      </c>
      <c r="AG123" t="inlineStr">
        <is>
          <t>Ливия</t>
        </is>
      </c>
      <c r="AL123" t="inlineStr">
        <is>
          <t>Воловья кожа</t>
        </is>
      </c>
      <c r="AT123" t="inlineStr">
        <is>
          <t>Фитнес</t>
        </is>
      </c>
      <c r="BG123" t="inlineStr">
        <is>
          <t>150-152</t>
        </is>
      </c>
      <c r="BM123" t="inlineStr">
        <is>
          <t>112.1</t>
        </is>
      </c>
      <c r="BQ123" t="inlineStr">
        <is>
          <t>82-84</t>
        </is>
      </c>
      <c r="BU123" t="inlineStr">
        <is>
          <t>99 пар</t>
        </is>
      </c>
      <c r="BW123" t="inlineStr">
        <is>
          <t>Гангстер</t>
        </is>
      </c>
      <c r="CG123" t="inlineStr">
        <is>
          <t>ТН ВЭД - 6401 99 000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прочая</t>
        </is>
      </c>
    </row>
    <row r="124">
      <c r="U124" t="inlineStr">
        <is>
          <t>135I</t>
        </is>
      </c>
      <c r="AC124" t="inlineStr">
        <is>
          <t>69 см</t>
        </is>
      </c>
      <c r="AE124" t="inlineStr">
        <is>
          <t>36-42</t>
        </is>
      </c>
      <c r="AG124" t="inlineStr">
        <is>
          <t>Литва</t>
        </is>
      </c>
      <c r="AL124" t="inlineStr">
        <is>
          <t>Волокно</t>
        </is>
      </c>
      <c r="AT124" t="inlineStr">
        <is>
          <t>Фитнес аэробика</t>
        </is>
      </c>
      <c r="BG124" t="inlineStr">
        <is>
          <t>150-155</t>
        </is>
      </c>
      <c r="BM124" t="inlineStr">
        <is>
          <t>112.2</t>
        </is>
      </c>
      <c r="BQ124" t="inlineStr">
        <is>
          <t>82-98</t>
        </is>
      </c>
      <c r="BW124" t="inlineStr">
        <is>
          <t>Гань Юй</t>
        </is>
      </c>
      <c r="CG124" t="inlineStr">
        <is>
          <t>ТН ВЭД - 6402 - Прочая обувь с подошвой и с верхом из резины или пластмассы</t>
        </is>
      </c>
    </row>
    <row r="125">
      <c r="U125" t="inlineStr">
        <is>
          <t>135J</t>
        </is>
      </c>
      <c r="AC125" t="inlineStr">
        <is>
          <t>70 см</t>
        </is>
      </c>
      <c r="AE125" t="inlineStr">
        <is>
          <t>36-43</t>
        </is>
      </c>
      <c r="AG125" t="inlineStr">
        <is>
          <t>Лихтенштейн</t>
        </is>
      </c>
      <c r="AL125" t="inlineStr">
        <is>
          <t>Волокно кактуса</t>
        </is>
      </c>
      <c r="AT125" t="inlineStr">
        <is>
          <t>Флорбол</t>
        </is>
      </c>
      <c r="BG125" t="inlineStr">
        <is>
          <t>150-160</t>
        </is>
      </c>
      <c r="BM125" t="inlineStr">
        <is>
          <t>112.3</t>
        </is>
      </c>
      <c r="BQ125" t="inlineStr">
        <is>
          <t>83-85</t>
        </is>
      </c>
      <c r="BW125" t="inlineStr">
        <is>
          <t>Гарри Поттер</t>
        </is>
      </c>
      <c r="CG125" t="inlineStr">
        <is>
          <t>ТН ВЭД - 6402 1 - Прочая обувь с подошвой и с верхом из резины или пластмассы: спортивная обувь</t>
        </is>
      </c>
    </row>
    <row r="126">
      <c r="U126" t="inlineStr">
        <is>
          <t>135K</t>
        </is>
      </c>
      <c r="AC126" t="inlineStr">
        <is>
          <t>71 см</t>
        </is>
      </c>
      <c r="AE126" t="n">
        <v>36.5</v>
      </c>
      <c r="AG126" t="inlineStr">
        <is>
          <t>Люксембург</t>
        </is>
      </c>
      <c r="AL126" t="inlineStr">
        <is>
          <t>Вольфрам</t>
        </is>
      </c>
      <c r="AT126" t="inlineStr">
        <is>
          <t>Футбол</t>
        </is>
      </c>
      <c r="BG126" t="inlineStr">
        <is>
          <t>150-165</t>
        </is>
      </c>
      <c r="BM126" t="inlineStr">
        <is>
          <t>112.4</t>
        </is>
      </c>
      <c r="BQ126" t="n">
        <v>84</v>
      </c>
      <c r="BW126" t="inlineStr">
        <is>
          <t>Гжель</t>
        </is>
      </c>
      <c r="CG126" t="inlineStr">
        <is>
          <t>ТН ВЭД - 6402 12 - Прочая обувь с подошвой и с верхом из резины или пластмассы: спортивная обувь: лыжные ботинки, беговая лыжная обувь и ботинки для сноуборда</t>
        </is>
      </c>
    </row>
    <row r="127">
      <c r="U127" t="inlineStr">
        <is>
          <t>135L</t>
        </is>
      </c>
      <c r="AC127" t="inlineStr">
        <is>
          <t>72 см</t>
        </is>
      </c>
      <c r="AE127" t="n">
        <v>37</v>
      </c>
      <c r="AG127" t="inlineStr">
        <is>
          <t>Маврикий</t>
        </is>
      </c>
      <c r="AL127" t="inlineStr">
        <is>
          <t>Вольфрамовый сплав</t>
        </is>
      </c>
      <c r="AT127" t="inlineStr">
        <is>
          <t>Футволей</t>
        </is>
      </c>
      <c r="BG127" t="inlineStr">
        <is>
          <t>150-168</t>
        </is>
      </c>
      <c r="BM127" t="n">
        <v>112.5</v>
      </c>
      <c r="BQ127" t="inlineStr">
        <is>
          <t>84-86</t>
        </is>
      </c>
      <c r="BW127" t="inlineStr">
        <is>
          <t>Гном</t>
        </is>
      </c>
      <c r="CG127" t="inlineStr">
        <is>
          <t>ТН ВЭД - 6402 12 100 0 - Прочая обувь с подошвой и с верхом из резины или пластмассы: спортивная обувь: лыжные ботинки, беговая лыжная обувь и ботинки для сноуборда: лыжные ботинки и беговая лыжная обувь</t>
        </is>
      </c>
    </row>
    <row r="128">
      <c r="U128" t="n">
        <v>14</v>
      </c>
      <c r="AC128" t="inlineStr">
        <is>
          <t>73 см</t>
        </is>
      </c>
      <c r="AE128" t="inlineStr">
        <is>
          <t>37-39</t>
        </is>
      </c>
      <c r="AG128" t="inlineStr">
        <is>
          <t>Мавритания</t>
        </is>
      </c>
      <c r="AL128" t="inlineStr">
        <is>
          <t>Ворсин</t>
        </is>
      </c>
      <c r="AT128" t="inlineStr">
        <is>
          <t>Футзал</t>
        </is>
      </c>
      <c r="BG128" t="inlineStr">
        <is>
          <t>150-170</t>
        </is>
      </c>
      <c r="BM128" t="inlineStr">
        <is>
          <t>112.6</t>
        </is>
      </c>
      <c r="BQ128" t="inlineStr">
        <is>
          <t>85-87</t>
        </is>
      </c>
      <c r="BW128" t="inlineStr">
        <is>
          <t>Годзилла</t>
        </is>
      </c>
      <c r="CG128" t="inlineStr">
        <is>
          <t>ТН ВЭД - 6402 12 900 0 - Прочая обувь с подошвой и с верхом из резины или пластмассы: спортивная обувь: лыжные ботинки, беговая лыжная обувь и ботинки для сноуборда: ботинки для сноуборда</t>
        </is>
      </c>
    </row>
    <row r="129">
      <c r="U129" t="inlineStr">
        <is>
          <t>14,5</t>
        </is>
      </c>
      <c r="AC129" t="inlineStr">
        <is>
          <t>74 см</t>
        </is>
      </c>
      <c r="AE129" t="inlineStr">
        <is>
          <t>37-40</t>
        </is>
      </c>
      <c r="AG129" t="inlineStr">
        <is>
          <t>Мадагаскар</t>
        </is>
      </c>
      <c r="AL129" t="inlineStr">
        <is>
          <t>Воск</t>
        </is>
      </c>
      <c r="AT129" t="inlineStr">
        <is>
          <t>Хоккей</t>
        </is>
      </c>
      <c r="BG129" t="inlineStr">
        <is>
          <t>150-180</t>
        </is>
      </c>
      <c r="BM129" t="inlineStr">
        <is>
          <t>112.7</t>
        </is>
      </c>
      <c r="BQ129" t="inlineStr">
        <is>
          <t>86-88</t>
        </is>
      </c>
      <c r="BW129" t="inlineStr">
        <is>
          <t>Голубь</t>
        </is>
      </c>
      <c r="CG129" t="inlineStr">
        <is>
          <t>ТН ВЭД - 6402 19 000 0 - Прочая обувь с подошвой и с верхом из резины или пластмассы: спортивная обувь: прочая</t>
        </is>
      </c>
    </row>
    <row r="130">
      <c r="U130" t="n">
        <v>140</v>
      </c>
      <c r="AC130" t="inlineStr">
        <is>
          <t>75 см</t>
        </is>
      </c>
      <c r="AE130" t="n">
        <v>37.5</v>
      </c>
      <c r="AG130" t="inlineStr">
        <is>
          <t>Макао</t>
        </is>
      </c>
      <c r="AL130" t="inlineStr">
        <is>
          <t>Вспененная резина EPDM</t>
        </is>
      </c>
      <c r="AT130" t="inlineStr">
        <is>
          <t>Хоккей с мячом</t>
        </is>
      </c>
      <c r="BG130" t="inlineStr">
        <is>
          <t>150-184</t>
        </is>
      </c>
      <c r="BM130" t="inlineStr">
        <is>
          <t>112.8</t>
        </is>
      </c>
      <c r="BQ130" t="inlineStr">
        <is>
          <t>86-90</t>
        </is>
      </c>
      <c r="BW130" t="inlineStr">
        <is>
          <t>Гонщик Щенячий патруль</t>
        </is>
      </c>
      <c r="CG130" t="inlineStr">
        <is>
          <t>ТН ВЭД - 6402 20 000 0 - Прочая обувь с подошвой и с верхом из резины или пластмассы: обувь с верхом из ремешков или полосок, прикрепленных к подошве заклепками</t>
        </is>
      </c>
    </row>
    <row r="131">
      <c r="U131" t="n">
        <v>145</v>
      </c>
      <c r="AC131" t="inlineStr">
        <is>
          <t>76 см</t>
        </is>
      </c>
      <c r="AE131" t="n">
        <v>38</v>
      </c>
      <c r="AG131" t="inlineStr">
        <is>
          <t>Македония</t>
        </is>
      </c>
      <c r="AL131" t="inlineStr">
        <is>
          <t>Вспененный латекс</t>
        </is>
      </c>
      <c r="AT131" t="inlineStr">
        <is>
          <t>Художественная гимнастика</t>
        </is>
      </c>
      <c r="BG131" t="inlineStr">
        <is>
          <t>150-185</t>
        </is>
      </c>
      <c r="BM131" t="inlineStr">
        <is>
          <t>112.9</t>
        </is>
      </c>
      <c r="BQ131" t="inlineStr">
        <is>
          <t>86-94</t>
        </is>
      </c>
      <c r="BW131" t="inlineStr">
        <is>
          <t>Горничная</t>
        </is>
      </c>
      <c r="CG131" t="inlineStr">
        <is>
          <t>ТН ВЭД - 6402 9 - Прочая обувь с подошвой и с верхом из резины или пластмассы: обувь прочая</t>
        </is>
      </c>
    </row>
    <row r="132">
      <c r="U132" t="n">
        <v>146</v>
      </c>
      <c r="AC132" t="inlineStr">
        <is>
          <t>77 см</t>
        </is>
      </c>
      <c r="AE132" t="inlineStr">
        <is>
          <t>38-40</t>
        </is>
      </c>
      <c r="AG132" t="inlineStr">
        <is>
          <t>Малави</t>
        </is>
      </c>
      <c r="AL132" t="inlineStr">
        <is>
          <t>Вспененный поливинилхлорид</t>
        </is>
      </c>
      <c r="AT132" t="inlineStr">
        <is>
          <t>Чирлидинг</t>
        </is>
      </c>
      <c r="BG132" t="inlineStr">
        <is>
          <t>150-190</t>
        </is>
      </c>
      <c r="BM132" t="n">
        <v>113</v>
      </c>
      <c r="BQ132" t="inlineStr">
        <is>
          <t>87-89</t>
        </is>
      </c>
      <c r="BW132" t="inlineStr">
        <is>
          <t>Горох</t>
        </is>
      </c>
      <c r="CG132" t="inlineStr">
        <is>
          <t>ТН ВЭД - 6402 91 - Прочая обувь с подошвой и с верхом из резины или пластмассы: обувь прочая: закрывающая лодыжку</t>
        </is>
      </c>
    </row>
    <row r="133">
      <c r="U133" t="n">
        <v>15</v>
      </c>
      <c r="AC133" t="inlineStr">
        <is>
          <t>78 см</t>
        </is>
      </c>
      <c r="AE133" t="inlineStr">
        <is>
          <t>38-41</t>
        </is>
      </c>
      <c r="AG133" t="inlineStr">
        <is>
          <t>Малагази</t>
        </is>
      </c>
      <c r="AL133" t="inlineStr">
        <is>
          <t>Вспененный полимер</t>
        </is>
      </c>
      <c r="AT133" t="inlineStr">
        <is>
          <t>Шахматы</t>
        </is>
      </c>
      <c r="BG133" t="inlineStr">
        <is>
          <t>151-165</t>
        </is>
      </c>
      <c r="BM133" t="inlineStr">
        <is>
          <t>113.1</t>
        </is>
      </c>
      <c r="BQ133" t="n">
        <v>88</v>
      </c>
      <c r="BW133" t="inlineStr">
        <is>
          <t>Гриб</t>
        </is>
      </c>
      <c r="CG133" t="inlineStr">
        <is>
          <t>ТН ВЭД - 6402 91 100 0 - Прочая обувь с подошвой и с верхом из резины или пластмассы: обувь прочая: закрывающая лодыжку: с защитным металлическим подноском</t>
        </is>
      </c>
    </row>
    <row r="134">
      <c r="U134" t="n">
        <v>150</v>
      </c>
      <c r="AC134" t="inlineStr">
        <is>
          <t>79 см</t>
        </is>
      </c>
      <c r="AE134" t="n">
        <v>38.5</v>
      </c>
      <c r="AG134" t="inlineStr">
        <is>
          <t>Малайзия</t>
        </is>
      </c>
      <c r="AL134" t="inlineStr">
        <is>
          <t>Вспененный полиэтилен</t>
        </is>
      </c>
      <c r="AT134" t="inlineStr">
        <is>
          <t>Шейпинг</t>
        </is>
      </c>
      <c r="BG134" t="n">
        <v>152</v>
      </c>
      <c r="BM134" t="inlineStr">
        <is>
          <t>113.2</t>
        </is>
      </c>
      <c r="BQ134" t="inlineStr">
        <is>
          <t>88-90</t>
        </is>
      </c>
      <c r="BW134" t="inlineStr">
        <is>
          <t>Гриб Мухомор</t>
        </is>
      </c>
      <c r="CG134" t="inlineStr">
        <is>
          <t>ТН ВЭД - 6402 91 900 0 - Прочая обувь с подошвой и с верхом из резины или пластмассы: обувь прочая: закрывающая лодыжку: прочая</t>
        </is>
      </c>
    </row>
    <row r="135">
      <c r="U135" t="n">
        <v>152</v>
      </c>
      <c r="AC135" t="inlineStr">
        <is>
          <t>80 см</t>
        </is>
      </c>
      <c r="AE135" t="n">
        <v>39</v>
      </c>
      <c r="AG135" t="inlineStr">
        <is>
          <t>Мали</t>
        </is>
      </c>
      <c r="AL135" t="inlineStr">
        <is>
          <t>Вулканизированная резина</t>
        </is>
      </c>
      <c r="AT135" t="inlineStr">
        <is>
          <t>Яхтинг</t>
        </is>
      </c>
      <c r="BG135" t="inlineStr">
        <is>
          <t>152-156</t>
        </is>
      </c>
      <c r="BM135" t="inlineStr">
        <is>
          <t>113.3</t>
        </is>
      </c>
      <c r="BQ135" t="inlineStr">
        <is>
          <t>89-91</t>
        </is>
      </c>
      <c r="BW135" t="inlineStr">
        <is>
          <t>Гринч Похититель Рождества</t>
        </is>
      </c>
      <c r="CG135" t="inlineStr">
        <is>
          <t>ТН ВЭД - 6402 99 - Прочая обувь с подошвой и с верхом из резины или пластмассы: обувь прочая: прочая</t>
        </is>
      </c>
    </row>
    <row r="136">
      <c r="U136" t="n">
        <v>155</v>
      </c>
      <c r="AC136" t="inlineStr">
        <is>
          <t>81 см</t>
        </is>
      </c>
      <c r="AE136" t="inlineStr">
        <is>
          <t>39-41</t>
        </is>
      </c>
      <c r="AG136" t="inlineStr">
        <is>
          <t>Мальдивские о-ва</t>
        </is>
      </c>
      <c r="AL136" t="inlineStr">
        <is>
          <t>Высоколегированная сталь</t>
        </is>
      </c>
      <c r="BG136" t="inlineStr">
        <is>
          <t>152-158</t>
        </is>
      </c>
      <c r="BM136" t="inlineStr">
        <is>
          <t>113.4</t>
        </is>
      </c>
      <c r="BQ136" t="inlineStr">
        <is>
          <t>90-92</t>
        </is>
      </c>
      <c r="BW136" t="inlineStr">
        <is>
          <t>Грузин</t>
        </is>
      </c>
      <c r="CG136" t="inlineStr">
        <is>
          <t>ТН ВЭД - 6402 99 050 0 - Прочая обувь с подошвой и с верхом из резины или пластмассы: обувь прочая: прочая: с защитным металлическим подноском</t>
        </is>
      </c>
    </row>
    <row r="137">
      <c r="U137" t="n">
        <v>158</v>
      </c>
      <c r="AC137" t="inlineStr">
        <is>
          <t>82 см</t>
        </is>
      </c>
      <c r="AE137" t="inlineStr">
        <is>
          <t>39-43</t>
        </is>
      </c>
      <c r="AG137" t="inlineStr">
        <is>
          <t>Мальта</t>
        </is>
      </c>
      <c r="AL137" t="inlineStr">
        <is>
          <t>Высокоуглеродистая сталь</t>
        </is>
      </c>
      <c r="BG137" t="inlineStr">
        <is>
          <t>152-163</t>
        </is>
      </c>
      <c r="BM137" t="n">
        <v>113.5</v>
      </c>
      <c r="BQ137" t="inlineStr">
        <is>
          <t>90-94</t>
        </is>
      </c>
      <c r="BW137" t="inlineStr">
        <is>
          <t>Грузинка</t>
        </is>
      </c>
      <c r="CG137" t="inlineStr">
        <is>
          <t>ТН ВЭД - 6402 99 1 - Прочая обувь с подошвой и с верхом из резины или пластмассы: обувь прочая: прочая: прочая</t>
        </is>
      </c>
    </row>
    <row r="138">
      <c r="U138" t="n">
        <v>16</v>
      </c>
      <c r="AC138" t="inlineStr">
        <is>
          <t>83 см</t>
        </is>
      </c>
      <c r="AE138" t="inlineStr">
        <is>
          <t>39-44</t>
        </is>
      </c>
      <c r="AG138" t="inlineStr">
        <is>
          <t>Марокко</t>
        </is>
      </c>
      <c r="AL138" t="inlineStr">
        <is>
          <t>ГРИ-порошок</t>
        </is>
      </c>
      <c r="BG138" t="inlineStr">
        <is>
          <t>152-164</t>
        </is>
      </c>
      <c r="BM138" t="inlineStr">
        <is>
          <t>113.6</t>
        </is>
      </c>
      <c r="BQ138" t="inlineStr">
        <is>
          <t>91-93</t>
        </is>
      </c>
      <c r="BW138" t="inlineStr">
        <is>
          <t>Груша</t>
        </is>
      </c>
      <c r="CG138" t="inlineStr">
        <is>
          <t>ТН ВЭД - 6402 99 100 0 - Прочая обувь с подошвой и с верхом из резины или пластмассы: обувь прочая: прочая: прочая: с верхом из резины</t>
        </is>
      </c>
    </row>
    <row r="139">
      <c r="U139" t="n">
        <v>160</v>
      </c>
      <c r="AC139" t="inlineStr">
        <is>
          <t>84 см</t>
        </is>
      </c>
      <c r="AE139" t="n">
        <v>39.5</v>
      </c>
      <c r="AG139" t="inlineStr">
        <is>
          <t>Мартиника</t>
        </is>
      </c>
      <c r="AL139" t="inlineStr">
        <is>
          <t>Габардин</t>
        </is>
      </c>
      <c r="BG139" t="inlineStr">
        <is>
          <t>152-176</t>
        </is>
      </c>
      <c r="BM139" t="inlineStr">
        <is>
          <t>113.7</t>
        </is>
      </c>
      <c r="BQ139" t="n">
        <v>92</v>
      </c>
      <c r="BW139" t="inlineStr">
        <is>
          <t>Гусар</t>
        </is>
      </c>
      <c r="CG139" t="inlineStr">
        <is>
          <t>ТН ВЭД - 6402 99 3 - Прочая обувь с подошвой и с верхом из резины или пластмассы: обувь прочая: прочая: прочая: с верхом из пластмассы</t>
        </is>
      </c>
    </row>
    <row r="140">
      <c r="U140" t="n">
        <v>164</v>
      </c>
      <c r="AC140" t="inlineStr">
        <is>
          <t>85 см</t>
        </is>
      </c>
      <c r="AE140" t="n">
        <v>4</v>
      </c>
      <c r="AG140" t="inlineStr">
        <is>
          <t>Маршалловы о-ва</t>
        </is>
      </c>
      <c r="AL140" t="inlineStr">
        <is>
          <t>Гевея</t>
        </is>
      </c>
      <c r="BG140" t="inlineStr">
        <is>
          <t>152-182</t>
        </is>
      </c>
      <c r="BM140" t="inlineStr">
        <is>
          <t>113.8</t>
        </is>
      </c>
      <c r="BQ140" t="inlineStr">
        <is>
          <t>92-94</t>
        </is>
      </c>
      <c r="BW140" t="inlineStr">
        <is>
          <t>Гусь</t>
        </is>
      </c>
      <c r="CG140" t="inlineStr">
        <is>
          <t>ТН ВЭД - 6402 99 310 -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t>
        </is>
      </c>
    </row>
    <row r="141">
      <c r="U141" t="n">
        <v>17</v>
      </c>
      <c r="AC141" t="inlineStr">
        <is>
          <t>86 см</t>
        </is>
      </c>
      <c r="AE141" t="n">
        <v>40</v>
      </c>
      <c r="AG141" t="inlineStr">
        <is>
          <t>Мексика</t>
        </is>
      </c>
      <c r="AL141" t="inlineStr">
        <is>
          <t>Гелевый наполнитель</t>
        </is>
      </c>
      <c r="BG141" t="inlineStr">
        <is>
          <t>153-160</t>
        </is>
      </c>
      <c r="BM141" t="inlineStr">
        <is>
          <t>113.9</t>
        </is>
      </c>
      <c r="BQ141" t="inlineStr">
        <is>
          <t>93-95</t>
        </is>
      </c>
      <c r="BW141" t="inlineStr">
        <is>
          <t>Гуфи</t>
        </is>
      </c>
      <c r="CG141" t="inlineStr">
        <is>
          <t>ТН ВЭД - 6402 99 310 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 с подошвой и каблуком высотой более 3 см</t>
        </is>
      </c>
    </row>
    <row r="142">
      <c r="U142" t="n">
        <v>170</v>
      </c>
      <c r="AC142" t="inlineStr">
        <is>
          <t>87 см</t>
        </is>
      </c>
      <c r="AE142" t="inlineStr">
        <is>
          <t>40-42</t>
        </is>
      </c>
      <c r="AG142" t="inlineStr">
        <is>
          <t>Мозамбик</t>
        </is>
      </c>
      <c r="AL142" t="inlineStr">
        <is>
          <t>Гель</t>
        </is>
      </c>
      <c r="BG142" t="inlineStr">
        <is>
          <t>153-167</t>
        </is>
      </c>
      <c r="BM142" t="n">
        <v>114</v>
      </c>
      <c r="BQ142" t="inlineStr">
        <is>
          <t>93-96</t>
        </is>
      </c>
      <c r="BW142" t="inlineStr">
        <is>
          <t>Дали</t>
        </is>
      </c>
      <c r="CG142" t="inlineStr">
        <is>
          <t>ТН ВЭД - 6402 99 390 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 прочая</t>
        </is>
      </c>
    </row>
    <row r="143">
      <c r="U143" t="n">
        <v>176</v>
      </c>
      <c r="AC143" t="inlineStr">
        <is>
          <t>88 см</t>
        </is>
      </c>
      <c r="AE143" t="inlineStr">
        <is>
          <t>40-43</t>
        </is>
      </c>
      <c r="AG143" t="inlineStr">
        <is>
          <t>Молдова</t>
        </is>
      </c>
      <c r="AL143" t="inlineStr">
        <is>
          <t>Гель-полимер</t>
        </is>
      </c>
      <c r="BG143" t="n">
        <v>154</v>
      </c>
      <c r="BM143" t="inlineStr">
        <is>
          <t>114.1</t>
        </is>
      </c>
      <c r="BQ143" t="inlineStr">
        <is>
          <t>93-99</t>
        </is>
      </c>
      <c r="BW143" t="inlineStr">
        <is>
          <t>Далматинец</t>
        </is>
      </c>
      <c r="CG143" t="inlineStr">
        <is>
          <t>ТН ВЭД - 6402 99 500 0 - Прочая обувь с подошвой и с верхом из резины или пластмассы: обувь прочая: прочая: прочая: с верхом из пластмассы: комнатные туфли и прочая домашняя обувь</t>
        </is>
      </c>
    </row>
    <row r="144">
      <c r="U144" t="n">
        <v>18</v>
      </c>
      <c r="AC144" t="inlineStr">
        <is>
          <t>89 см</t>
        </is>
      </c>
      <c r="AE144" t="inlineStr">
        <is>
          <t>40-44</t>
        </is>
      </c>
      <c r="AG144" t="inlineStr">
        <is>
          <t>Монако</t>
        </is>
      </c>
      <c r="AL144" t="inlineStr">
        <is>
          <t>Гидденит</t>
        </is>
      </c>
      <c r="BG144" t="inlineStr">
        <is>
          <t>154-158</t>
        </is>
      </c>
      <c r="BM144" t="inlineStr">
        <is>
          <t>114.2</t>
        </is>
      </c>
      <c r="BQ144" t="inlineStr">
        <is>
          <t>94-96</t>
        </is>
      </c>
      <c r="BW144" t="inlineStr">
        <is>
          <t>Дарт Вейдер</t>
        </is>
      </c>
      <c r="CG144" t="inlineStr">
        <is>
          <t>ТН ВЭД - 6402 99 9 - Прочая обувь с подошвой и с верхом из резины или пластмассы: обувь прочая: прочая: прочая: с верхом из пластмассы: прочая, с длиной стельки</t>
        </is>
      </c>
    </row>
    <row r="145">
      <c r="U145" t="n">
        <v>180</v>
      </c>
      <c r="AC145" t="inlineStr">
        <is>
          <t>90 см</t>
        </is>
      </c>
      <c r="AE145" t="inlineStr">
        <is>
          <t>40-45</t>
        </is>
      </c>
      <c r="AG145" t="inlineStr">
        <is>
          <t>Монголия</t>
        </is>
      </c>
      <c r="AL145" t="inlineStr">
        <is>
          <t>Гидрогель</t>
        </is>
      </c>
      <c r="BG145" t="inlineStr">
        <is>
          <t>154-162</t>
        </is>
      </c>
      <c r="BM145" t="inlineStr">
        <is>
          <t>114.3</t>
        </is>
      </c>
      <c r="BQ145" t="inlineStr">
        <is>
          <t>95-102</t>
        </is>
      </c>
      <c r="BW145" t="inlineStr">
        <is>
          <t>Дарт Мол</t>
        </is>
      </c>
      <c r="CG145" t="inlineStr">
        <is>
          <t>ТН ВЭД - 6402 99 910 0 - Прочая обувь с подошвой и с верхом из резины или пластмассы: обувь прочая: прочая: прочая: с верхом из пластмассы: прочая, с длиной стельки: менее 24 см</t>
        </is>
      </c>
    </row>
    <row r="146">
      <c r="U146" t="n">
        <v>182</v>
      </c>
      <c r="AC146" t="inlineStr">
        <is>
          <t>91 см</t>
        </is>
      </c>
      <c r="AE146" t="inlineStr">
        <is>
          <t>40-46</t>
        </is>
      </c>
      <c r="AG146" t="inlineStr">
        <is>
          <t>Монтсеррат</t>
        </is>
      </c>
      <c r="AL146" t="inlineStr">
        <is>
          <t>Гималайская соль</t>
        </is>
      </c>
      <c r="BG146" t="inlineStr">
        <is>
          <t>154-163</t>
        </is>
      </c>
      <c r="BM146" t="inlineStr">
        <is>
          <t>114.4</t>
        </is>
      </c>
      <c r="BQ146" t="inlineStr">
        <is>
          <t>95-97</t>
        </is>
      </c>
      <c r="BW146" t="inlineStr">
        <is>
          <t>Двалин</t>
        </is>
      </c>
      <c r="CG146" t="inlineStr">
        <is>
          <t>ТН ВЭД - 6402 99 93 - Прочая обувь с подошвой и с верхом из резины или пластмассы: обувь прочая: прочая: прочая: с верхом из пластмассы: прочая, с длиной стельки: 24 см или более</t>
        </is>
      </c>
    </row>
    <row r="147">
      <c r="U147" t="n">
        <v>188</v>
      </c>
      <c r="AC147" t="inlineStr">
        <is>
          <t>92 см</t>
        </is>
      </c>
      <c r="AE147" t="n">
        <v>40.5</v>
      </c>
      <c r="AG147" t="inlineStr">
        <is>
          <t>Мьянма</t>
        </is>
      </c>
      <c r="AL147" t="inlineStr">
        <is>
          <t>Гипоаллергенный пластик</t>
        </is>
      </c>
      <c r="BG147" t="n">
        <v>155</v>
      </c>
      <c r="BM147" t="n">
        <v>114.5</v>
      </c>
      <c r="BQ147" t="n">
        <v>96</v>
      </c>
      <c r="BW147" t="inlineStr">
        <is>
          <t>Дед</t>
        </is>
      </c>
      <c r="CG147" t="inlineStr">
        <is>
          <t>ТН ВЭД - 6402 99 930 0 - Прочая обувь с подошвой и с верхом из резины или пластмассы: обувь прочая: прочая: прочая: с верхом из пластмассы: прочая, с длиной стельки: 25 см или более: обувь, которая не может быть идентифицирована как мужская или женская обувь</t>
        </is>
      </c>
    </row>
    <row r="148">
      <c r="U148" t="n">
        <v>19</v>
      </c>
      <c r="AC148" t="inlineStr">
        <is>
          <t>93 см</t>
        </is>
      </c>
      <c r="AE148" t="n">
        <v>41</v>
      </c>
      <c r="AG148" t="inlineStr">
        <is>
          <t>Намибия</t>
        </is>
      </c>
      <c r="AL148" t="inlineStr">
        <is>
          <t>Гипс</t>
        </is>
      </c>
      <c r="BG148" t="inlineStr">
        <is>
          <t>155-157</t>
        </is>
      </c>
      <c r="BM148" t="inlineStr">
        <is>
          <t>114.6</t>
        </is>
      </c>
      <c r="BQ148" t="inlineStr">
        <is>
          <t>96-98</t>
        </is>
      </c>
      <c r="BW148" t="inlineStr">
        <is>
          <t>Дед Мороз</t>
        </is>
      </c>
      <c r="CG148" t="inlineStr">
        <is>
          <t>ТН ВЭД - 6402 99 96 - Прочая обувь с подошвой и с верхом из резины или пластмассы: обувь прочая: прочая: прочая: с верхом из пластмассы: прочая, с длиной стельки: 26 см или более: прочая</t>
        </is>
      </c>
    </row>
    <row r="149">
      <c r="U149" t="n">
        <v>190</v>
      </c>
      <c r="AC149" t="inlineStr">
        <is>
          <t>94 см</t>
        </is>
      </c>
      <c r="AE149" t="inlineStr">
        <is>
          <t>41-43</t>
        </is>
      </c>
      <c r="AG149" t="inlineStr">
        <is>
          <t>Науру</t>
        </is>
      </c>
      <c r="AL149" t="inlineStr">
        <is>
          <t>Гипюр</t>
        </is>
      </c>
      <c r="BG149" t="inlineStr">
        <is>
          <t>155-160</t>
        </is>
      </c>
      <c r="BM149" t="inlineStr">
        <is>
          <t>114.7</t>
        </is>
      </c>
      <c r="BQ149" t="inlineStr">
        <is>
          <t>96-99</t>
        </is>
      </c>
      <c r="BW149" t="inlineStr">
        <is>
          <t>Дейзи Дак</t>
        </is>
      </c>
      <c r="CG149" t="inlineStr">
        <is>
          <t>ТН ВЭД - 6402 99 960 0 - Прочая обувь с подошвой и с верхом из резины или пластмассы: обувь прочая: прочая: прочая: с верхом из пластмассы: прочая, с длиной стельки: 27 см или более: прочая: мужская</t>
        </is>
      </c>
    </row>
    <row r="150">
      <c r="U150" t="n">
        <v>194</v>
      </c>
      <c r="AC150" t="inlineStr">
        <is>
          <t>95 см</t>
        </is>
      </c>
      <c r="AE150" t="inlineStr">
        <is>
          <t>41-45</t>
        </is>
      </c>
      <c r="AG150" t="inlineStr">
        <is>
          <t>Не указана</t>
        </is>
      </c>
      <c r="AL150" t="inlineStr">
        <is>
          <t>Глина</t>
        </is>
      </c>
      <c r="BG150" t="inlineStr">
        <is>
          <t>155-164</t>
        </is>
      </c>
      <c r="BM150" t="inlineStr">
        <is>
          <t>114.8</t>
        </is>
      </c>
      <c r="BQ150" t="inlineStr">
        <is>
          <t>97-99</t>
        </is>
      </c>
      <c r="BW150" t="inlineStr">
        <is>
          <t>Дейл</t>
        </is>
      </c>
      <c r="CG150" t="inlineStr">
        <is>
          <t>ТН ВЭД - 6402 99 980 0 - Прочая обувь с подошвой и с верхом из резины или пластмассы: обувь прочая: прочая: прочая: с верхом из пластмассы: прочая, с длиной стельки: 28 см или более: прочая: женская</t>
        </is>
      </c>
    </row>
    <row r="151">
      <c r="U151" t="n">
        <v>195</v>
      </c>
      <c r="AC151" t="inlineStr">
        <is>
          <t>96 см</t>
        </is>
      </c>
      <c r="AE151" t="n">
        <v>41.5</v>
      </c>
      <c r="AG151" t="inlineStr">
        <is>
          <t>Невис</t>
        </is>
      </c>
      <c r="AL151" t="inlineStr">
        <is>
          <t>Гобелен</t>
        </is>
      </c>
      <c r="BG151" t="inlineStr">
        <is>
          <t>155-165</t>
        </is>
      </c>
      <c r="BM151" t="inlineStr">
        <is>
          <t>114.9</t>
        </is>
      </c>
      <c r="BQ151" t="inlineStr">
        <is>
          <t>98-100</t>
        </is>
      </c>
      <c r="BW151" t="inlineStr">
        <is>
          <t>Декабрь</t>
        </is>
      </c>
      <c r="CG151" t="inlineStr">
        <is>
          <t>ТН ВЭД - 6403 - Обувь с подошвой из резины, пластмассы, натуральной или композиционной кожи и с верхом из натуральной кожи</t>
        </is>
      </c>
    </row>
    <row r="152">
      <c r="U152" t="n">
        <v>2</v>
      </c>
      <c r="AC152" t="inlineStr">
        <is>
          <t>97 см</t>
        </is>
      </c>
      <c r="AE152" t="n">
        <v>42</v>
      </c>
      <c r="AG152" t="inlineStr">
        <is>
          <t>Непал</t>
        </is>
      </c>
      <c r="AL152" t="inlineStr">
        <is>
          <t>Горный хрусталь</t>
        </is>
      </c>
      <c r="BG152" t="inlineStr">
        <is>
          <t>155-166</t>
        </is>
      </c>
      <c r="BM152" t="n">
        <v>115</v>
      </c>
      <c r="BQ152" t="inlineStr">
        <is>
          <t>99-101</t>
        </is>
      </c>
      <c r="BW152" t="inlineStr">
        <is>
          <t>Дельфин</t>
        </is>
      </c>
      <c r="CG152" t="inlineStr">
        <is>
          <t>ТН ВЭД - 6403 1 - Обувь с подошвой из резины, пластмассы, натуральной или композиционной кожи и с верхом из натуральной кожи: спортивная обувь</t>
        </is>
      </c>
    </row>
    <row r="153">
      <c r="U153" t="n">
        <v>20</v>
      </c>
      <c r="AC153" t="inlineStr">
        <is>
          <t>98 см</t>
        </is>
      </c>
      <c r="AE153" t="inlineStr">
        <is>
          <t>42-44</t>
        </is>
      </c>
      <c r="AG153" t="inlineStr">
        <is>
          <t>Нигер</t>
        </is>
      </c>
      <c r="AL153" t="inlineStr">
        <is>
          <t>Гофрокартон</t>
        </is>
      </c>
      <c r="BG153" t="inlineStr">
        <is>
          <t>155-168</t>
        </is>
      </c>
      <c r="BM153" t="inlineStr">
        <is>
          <t>115.1</t>
        </is>
      </c>
      <c r="BQ153" t="inlineStr">
        <is>
          <t>99-102</t>
        </is>
      </c>
      <c r="BW153" t="inlineStr">
        <is>
          <t>Дементор</t>
        </is>
      </c>
      <c r="CG153" t="inlineStr">
        <is>
          <t>ТН ВЭД - 6403 12 000 0 - Обувь с подошвой из резины, пластмассы, натуральной или композиционной кожи и с верхом из натуральной кожи: спортивная обувь: лыжные ботинки, беговая лыжная обувь и ботинки для сноуборда</t>
        </is>
      </c>
    </row>
    <row r="154">
      <c r="U154" t="n">
        <v>200</v>
      </c>
      <c r="AC154" t="inlineStr">
        <is>
          <t>99 см</t>
        </is>
      </c>
      <c r="AE154" t="inlineStr">
        <is>
          <t>42-45</t>
        </is>
      </c>
      <c r="AG154" t="inlineStr">
        <is>
          <t>Нигерия</t>
        </is>
      </c>
      <c r="AL154" t="inlineStr">
        <is>
          <t>Гранитек</t>
        </is>
      </c>
      <c r="BG154" t="inlineStr">
        <is>
          <t>155-169</t>
        </is>
      </c>
      <c r="BM154" t="inlineStr">
        <is>
          <t>115.2</t>
        </is>
      </c>
      <c r="BQ154" t="inlineStr">
        <is>
          <t>99-111</t>
        </is>
      </c>
      <c r="BW154" t="inlineStr">
        <is>
          <t>Демон</t>
        </is>
      </c>
      <c r="CG154" t="inlineStr">
        <is>
          <t>ТН ВЭД - 6403 19 000 0 - Обувь с подошвой из резины, пластмассы, натуральной или композиционной кожи и с верхом из натуральной кожи: спортивная обувь: прочая</t>
        </is>
      </c>
    </row>
    <row r="155">
      <c r="U155" t="n">
        <v>21</v>
      </c>
      <c r="AC155" t="inlineStr">
        <is>
          <t>﻿110 см</t>
        </is>
      </c>
      <c r="AE155" t="inlineStr">
        <is>
          <t>42-46</t>
        </is>
      </c>
      <c r="AG155" t="inlineStr">
        <is>
          <t>Нидерландские Антиллы</t>
        </is>
      </c>
      <c r="AL155" t="inlineStr">
        <is>
          <t>Графит</t>
        </is>
      </c>
      <c r="BG155" t="inlineStr">
        <is>
          <t>155-170</t>
        </is>
      </c>
      <c r="BM155" t="inlineStr">
        <is>
          <t>115.3</t>
        </is>
      </c>
      <c r="BW155" t="inlineStr">
        <is>
          <t>Десантник</t>
        </is>
      </c>
      <c r="CG155" t="inlineStr">
        <is>
          <t>ТН ВЭД - 6403 20 000 0 - Обувь с подошвой из резины, пластмассы, натуральной или композиционной кожи и с верхом из натуральной кожи: обувь с подошвой из натуральной кожи и верхом из ремешков из натуральной кожи, проходящих через подъем и охватывающих большой палец стопы</t>
        </is>
      </c>
    </row>
    <row r="156">
      <c r="U156" t="n">
        <v>210</v>
      </c>
      <c r="AE156" t="inlineStr">
        <is>
          <t>42-48</t>
        </is>
      </c>
      <c r="AG156" t="inlineStr">
        <is>
          <t>Нидерланды</t>
        </is>
      </c>
      <c r="AL156" t="inlineStr">
        <is>
          <t>Грета</t>
        </is>
      </c>
      <c r="BG156" t="inlineStr">
        <is>
          <t>155-175</t>
        </is>
      </c>
      <c r="BM156" t="inlineStr">
        <is>
          <t>115.4</t>
        </is>
      </c>
      <c r="BW156" t="inlineStr">
        <is>
          <t>Джедай</t>
        </is>
      </c>
      <c r="CG156" t="inlineStr">
        <is>
          <t>ТН ВЭД - 6403 40 000 0 - Обувь с подошвой из резины, пластмассы, натуральной или композиционной кожи и с верхом из натуральной кожи: обувь с защитным металлическим подноском прочая</t>
        </is>
      </c>
    </row>
    <row r="157">
      <c r="U157" t="n">
        <v>22</v>
      </c>
      <c r="AE157" t="inlineStr">
        <is>
          <t>42-50</t>
        </is>
      </c>
      <c r="AG157" t="inlineStr">
        <is>
          <t>Никарагуа</t>
        </is>
      </c>
      <c r="AL157" t="inlineStr">
        <is>
          <t>ДВП</t>
        </is>
      </c>
      <c r="BG157" t="inlineStr">
        <is>
          <t>155-177</t>
        </is>
      </c>
      <c r="BM157" t="n">
        <v>115.5</v>
      </c>
      <c r="BW157" t="inlineStr">
        <is>
          <t>Джей Ниндзяго Лего</t>
        </is>
      </c>
      <c r="CG157" t="inlineStr">
        <is>
          <t>ТН ВЭД - 6403 5 - Обувь с подошвой из резины, пластмассы, натуральной или композиционной кожи и с верхом из натуральной кожи: обувь с подошвой из натуральной кожи прочая</t>
        </is>
      </c>
    </row>
    <row r="158">
      <c r="U158" t="n">
        <v>220</v>
      </c>
      <c r="AE158" t="inlineStr">
        <is>
          <t>42-56</t>
        </is>
      </c>
      <c r="AG158" t="inlineStr">
        <is>
          <t>Ниуэ о-в</t>
        </is>
      </c>
      <c r="AL158" t="inlineStr">
        <is>
          <t>ДПК (Древесно-полимерный композит)</t>
        </is>
      </c>
      <c r="BG158" t="inlineStr">
        <is>
          <t>155-180</t>
        </is>
      </c>
      <c r="BM158" t="inlineStr">
        <is>
          <t>115.6</t>
        </is>
      </c>
      <c r="BW158" t="inlineStr">
        <is>
          <t>Джейсон</t>
        </is>
      </c>
      <c r="CG158" t="inlineStr">
        <is>
          <t>ТН ВЭД - 6403 51 -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t>
        </is>
      </c>
    </row>
    <row r="159">
      <c r="U159" t="n">
        <v>23</v>
      </c>
      <c r="AE159" t="n">
        <v>42.5</v>
      </c>
      <c r="AG159" t="inlineStr">
        <is>
          <t>Новая Зеландия</t>
        </is>
      </c>
      <c r="AL159" t="inlineStr">
        <is>
          <t>ДСП</t>
        </is>
      </c>
      <c r="BG159" t="inlineStr">
        <is>
          <t>155-185</t>
        </is>
      </c>
      <c r="BM159" t="inlineStr">
        <is>
          <t>115.7</t>
        </is>
      </c>
      <c r="BW159" t="inlineStr">
        <is>
          <t>Джек Воробей</t>
        </is>
      </c>
      <c r="CG159" t="inlineStr">
        <is>
          <t>ТН ВЭД - 6403 51 050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с основанием или платформой из дерева, без внутренней стельки</t>
        </is>
      </c>
    </row>
    <row r="160">
      <c r="U160" t="n">
        <v>230</v>
      </c>
      <c r="AE160" t="n">
        <v>43</v>
      </c>
      <c r="AG160" t="inlineStr">
        <is>
          <t>Новая Каледония</t>
        </is>
      </c>
      <c r="AL160" t="inlineStr">
        <is>
          <t>Деворе</t>
        </is>
      </c>
      <c r="BG160" t="n">
        <v>156</v>
      </c>
      <c r="BM160" t="inlineStr">
        <is>
          <t>115.8</t>
        </is>
      </c>
      <c r="BW160" t="inlineStr">
        <is>
          <t>Джек Потрошитель</t>
        </is>
      </c>
      <c r="CG160" t="inlineStr">
        <is>
          <t>ТН ВЭД - 6403 51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t>
        </is>
      </c>
    </row>
    <row r="161">
      <c r="U161" t="n">
        <v>235</v>
      </c>
      <c r="AE161" t="inlineStr">
        <is>
          <t>43-45</t>
        </is>
      </c>
      <c r="AG161" t="inlineStr">
        <is>
          <t>Норвегия</t>
        </is>
      </c>
      <c r="AL161" t="inlineStr">
        <is>
          <t>Деним</t>
        </is>
      </c>
      <c r="BG161" t="inlineStr">
        <is>
          <t>156-163</t>
        </is>
      </c>
      <c r="BM161" t="inlineStr">
        <is>
          <t>115.9</t>
        </is>
      </c>
      <c r="BW161" t="inlineStr">
        <is>
          <t>Дженифер Лонг</t>
        </is>
      </c>
      <c r="CG161" t="inlineStr">
        <is>
          <t>ТН ВЭД - 6403 51 110 -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t>
        </is>
      </c>
    </row>
    <row r="162">
      <c r="U162" t="n">
        <v>24</v>
      </c>
      <c r="AE162" t="inlineStr">
        <is>
          <t>43-46</t>
        </is>
      </c>
      <c r="AG162" t="inlineStr">
        <is>
          <t>ОАЭ</t>
        </is>
      </c>
      <c r="AL162" t="inlineStr">
        <is>
          <t>Дерево</t>
        </is>
      </c>
      <c r="BG162" t="inlineStr">
        <is>
          <t>156-165</t>
        </is>
      </c>
      <c r="BM162" t="n">
        <v>116</v>
      </c>
      <c r="BW162" t="inlineStr">
        <is>
          <t>Джерри</t>
        </is>
      </c>
      <c r="CG162" t="inlineStr">
        <is>
          <t>ТН ВЭД - 6403 51 110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менее 24 см</t>
        </is>
      </c>
    </row>
    <row r="163">
      <c r="U163" t="n">
        <v>240</v>
      </c>
      <c r="AE163" t="n">
        <v>43.5</v>
      </c>
      <c r="AG163" t="inlineStr">
        <is>
          <t>Оман</t>
        </is>
      </c>
      <c r="AL163" t="inlineStr">
        <is>
          <t>Джерси</t>
        </is>
      </c>
      <c r="BG163" t="inlineStr">
        <is>
          <t>157-170</t>
        </is>
      </c>
      <c r="BM163" t="inlineStr">
        <is>
          <t>116.1</t>
        </is>
      </c>
      <c r="BW163" t="inlineStr">
        <is>
          <t>Джесси</t>
        </is>
      </c>
      <c r="CG163" t="inlineStr">
        <is>
          <t>ТН ВЭД - 6403 51 15 -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t>
        </is>
      </c>
    </row>
    <row r="164">
      <c r="U164" t="n">
        <v>245</v>
      </c>
      <c r="AE164" t="n">
        <v>44</v>
      </c>
      <c r="AG164" t="inlineStr">
        <is>
          <t>Пакистан</t>
        </is>
      </c>
      <c r="AL164" t="inlineStr">
        <is>
          <t>Джинс</t>
        </is>
      </c>
      <c r="BG164" t="inlineStr">
        <is>
          <t>157-181</t>
        </is>
      </c>
      <c r="BM164" t="inlineStr">
        <is>
          <t>116.2</t>
        </is>
      </c>
      <c r="BW164" t="inlineStr">
        <is>
          <t>Джирайя</t>
        </is>
      </c>
      <c r="CG164" t="inlineStr">
        <is>
          <t>ТН ВЭД - 6403 51 150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 мужская</t>
        </is>
      </c>
    </row>
    <row r="165">
      <c r="U165" t="n">
        <v>25</v>
      </c>
      <c r="AE165" t="inlineStr">
        <is>
          <t>44-46</t>
        </is>
      </c>
      <c r="AG165" t="inlineStr">
        <is>
          <t>Палау</t>
        </is>
      </c>
      <c r="AL165" t="inlineStr">
        <is>
          <t>Джут</t>
        </is>
      </c>
      <c r="BG165" t="inlineStr">
        <is>
          <t>157-190</t>
        </is>
      </c>
      <c r="BM165" t="inlineStr">
        <is>
          <t>116.3</t>
        </is>
      </c>
      <c r="BW165" t="inlineStr">
        <is>
          <t>Джирайя</t>
        </is>
      </c>
      <c r="CG165" t="inlineStr">
        <is>
          <t>ТН ВЭД - 6403 51 190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 женская</t>
        </is>
      </c>
    </row>
    <row r="166">
      <c r="U166" t="n">
        <v>250</v>
      </c>
      <c r="AE166" t="inlineStr">
        <is>
          <t>44-48</t>
        </is>
      </c>
      <c r="AG166" t="inlineStr">
        <is>
          <t>Панама</t>
        </is>
      </c>
      <c r="AL166" t="inlineStr">
        <is>
          <t>Диатомовый ил</t>
        </is>
      </c>
      <c r="BG166" t="n">
        <v>158</v>
      </c>
      <c r="BM166" t="inlineStr">
        <is>
          <t>116.4</t>
        </is>
      </c>
      <c r="BW166" t="inlineStr">
        <is>
          <t>Джокер</t>
        </is>
      </c>
      <c r="CG166" t="inlineStr">
        <is>
          <t>ТН ВЭД - 6403 51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t>
        </is>
      </c>
    </row>
    <row r="167">
      <c r="U167" t="n">
        <v>255</v>
      </c>
      <c r="AE167" t="inlineStr">
        <is>
          <t>44-52</t>
        </is>
      </c>
      <c r="AG167" t="inlineStr">
        <is>
          <t>Папуа Новая Гвинея</t>
        </is>
      </c>
      <c r="AL167" t="inlineStr">
        <is>
          <t>Дилатант</t>
        </is>
      </c>
      <c r="BG167" t="inlineStr">
        <is>
          <t>158-160</t>
        </is>
      </c>
      <c r="BM167" t="n">
        <v>116.5</v>
      </c>
      <c r="BW167" t="inlineStr">
        <is>
          <t>Дилюк</t>
        </is>
      </c>
      <c r="CG167" t="inlineStr">
        <is>
          <t>ТН ВЭД - 6403 51 910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менее 24 см</t>
        </is>
      </c>
    </row>
    <row r="168">
      <c r="U168" t="n">
        <v>26</v>
      </c>
      <c r="AE168" t="n">
        <v>44.5</v>
      </c>
      <c r="AG168" t="inlineStr">
        <is>
          <t>Парагвай</t>
        </is>
      </c>
      <c r="AL168" t="inlineStr">
        <is>
          <t>Добби</t>
        </is>
      </c>
      <c r="BG168" t="inlineStr">
        <is>
          <t>158-162</t>
        </is>
      </c>
      <c r="BM168" t="inlineStr">
        <is>
          <t>116.6</t>
        </is>
      </c>
      <c r="BW168" t="inlineStr">
        <is>
          <t>Динозавр</t>
        </is>
      </c>
      <c r="CG168" t="inlineStr">
        <is>
          <t>ТН ВЭД - 6403 51 95 -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t>
        </is>
      </c>
    </row>
    <row r="169">
      <c r="U169" t="n">
        <v>260</v>
      </c>
      <c r="AE169" t="n">
        <v>45</v>
      </c>
      <c r="AG169" t="inlineStr">
        <is>
          <t>Перу</t>
        </is>
      </c>
      <c r="AL169" t="inlineStr">
        <is>
          <t>Долерит</t>
        </is>
      </c>
      <c r="BG169" t="inlineStr">
        <is>
          <t>158-163</t>
        </is>
      </c>
      <c r="BM169" t="inlineStr">
        <is>
          <t>116.7</t>
        </is>
      </c>
      <c r="BW169" t="inlineStr">
        <is>
          <t>Диона</t>
        </is>
      </c>
      <c r="CG169" t="inlineStr">
        <is>
          <t>ТН ВЭД - 6403 51 950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мужская</t>
        </is>
      </c>
    </row>
    <row r="170">
      <c r="U170" t="n">
        <v>265</v>
      </c>
      <c r="AE170" t="n">
        <v>45.5</v>
      </c>
      <c r="AG170" t="inlineStr">
        <is>
          <t>Польша</t>
        </is>
      </c>
      <c r="AL170" t="inlineStr">
        <is>
          <t>Доломит</t>
        </is>
      </c>
      <c r="BG170" t="inlineStr">
        <is>
          <t>158-164</t>
        </is>
      </c>
      <c r="BM170" t="inlineStr">
        <is>
          <t>116.8</t>
        </is>
      </c>
      <c r="BW170" t="inlineStr">
        <is>
          <t>Диско</t>
        </is>
      </c>
      <c r="CG170" t="inlineStr">
        <is>
          <t>ТН ВЭД - 6403 51 990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женская</t>
        </is>
      </c>
    </row>
    <row r="171">
      <c r="U171" t="n">
        <v>27</v>
      </c>
      <c r="AE171" t="n">
        <v>46</v>
      </c>
      <c r="AG171" t="inlineStr">
        <is>
          <t>Португалия</t>
        </is>
      </c>
      <c r="AL171" t="inlineStr">
        <is>
          <t>Дралон</t>
        </is>
      </c>
      <c r="BG171" t="inlineStr">
        <is>
          <t>158-165</t>
        </is>
      </c>
      <c r="BM171" t="inlineStr">
        <is>
          <t>116.9</t>
        </is>
      </c>
      <c r="BW171" t="inlineStr">
        <is>
          <t>Дождик</t>
        </is>
      </c>
      <c r="CG171" t="inlineStr">
        <is>
          <t>ТН ВЭД - 6403 59 -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t>
        </is>
      </c>
    </row>
    <row r="172">
      <c r="U172" t="n">
        <v>270</v>
      </c>
      <c r="AE172" t="inlineStr">
        <is>
          <t>46-48</t>
        </is>
      </c>
      <c r="AG172" t="inlineStr">
        <is>
          <t>Приднестровская Молдавская Республика</t>
        </is>
      </c>
      <c r="AL172" t="inlineStr">
        <is>
          <t>Драп</t>
        </is>
      </c>
      <c r="BG172" t="inlineStr">
        <is>
          <t>158-166</t>
        </is>
      </c>
      <c r="BM172" t="n">
        <v>117</v>
      </c>
      <c r="BW172" t="inlineStr">
        <is>
          <t>Доктор</t>
        </is>
      </c>
      <c r="CG172" t="inlineStr">
        <is>
          <t>ТН ВЭД - 6403 59 050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с основанием или платформой из дерева, без внутренней стельки</t>
        </is>
      </c>
    </row>
    <row r="173">
      <c r="U173" t="n">
        <v>275</v>
      </c>
      <c r="AE173" t="n">
        <v>46.5</v>
      </c>
      <c r="AG173" t="inlineStr">
        <is>
          <t>Пуэрто-Рико</t>
        </is>
      </c>
      <c r="AL173" t="inlineStr">
        <is>
          <t>Дуб</t>
        </is>
      </c>
      <c r="BG173" t="inlineStr">
        <is>
          <t>158-170</t>
        </is>
      </c>
      <c r="BM173" t="inlineStr">
        <is>
          <t>117.1</t>
        </is>
      </c>
      <c r="BW173" t="inlineStr">
        <is>
          <t>Доктор Плюшева</t>
        </is>
      </c>
      <c r="CG173" t="inlineStr">
        <is>
          <t>ТН ВЭД - 6403 59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t>
        </is>
      </c>
    </row>
    <row r="174">
      <c r="U174" t="n">
        <v>28</v>
      </c>
      <c r="AE174" t="n">
        <v>47</v>
      </c>
      <c r="AG174" t="inlineStr">
        <is>
          <t>Республика Молдова</t>
        </is>
      </c>
      <c r="AL174" t="inlineStr">
        <is>
          <t>Дубленая кожа</t>
        </is>
      </c>
      <c r="BG174" t="inlineStr">
        <is>
          <t>158-176</t>
        </is>
      </c>
      <c r="BM174" t="inlineStr">
        <is>
          <t>117.2</t>
        </is>
      </c>
      <c r="BW174" t="inlineStr">
        <is>
          <t>Домовой</t>
        </is>
      </c>
      <c r="CG174" t="inlineStr">
        <is>
          <t>ТН ВЭД - 6403 59 110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с подошвой и каблуком высотой более 3 см</t>
        </is>
      </c>
    </row>
    <row r="175">
      <c r="U175" t="n">
        <v>280</v>
      </c>
      <c r="AE175" t="n">
        <v>47.5</v>
      </c>
      <c r="AG175" t="inlineStr">
        <is>
          <t>Реюньон</t>
        </is>
      </c>
      <c r="AL175" t="inlineStr">
        <is>
          <t>Дуплекс</t>
        </is>
      </c>
      <c r="BG175" t="n">
        <v>160</v>
      </c>
      <c r="BM175" t="inlineStr">
        <is>
          <t>117.3</t>
        </is>
      </c>
      <c r="BW175" t="inlineStr">
        <is>
          <t>Дональд Дак</t>
        </is>
      </c>
      <c r="CG175" t="inlineStr">
        <is>
          <t>ТН ВЭД - 6403 59 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t>
        </is>
      </c>
    </row>
    <row r="176">
      <c r="U176" t="n">
        <v>285</v>
      </c>
      <c r="AE176" t="n">
        <v>48</v>
      </c>
      <c r="AG176" t="inlineStr">
        <is>
          <t>Россия</t>
        </is>
      </c>
      <c r="AL176" t="inlineStr">
        <is>
          <t>Дюропласт</t>
        </is>
      </c>
      <c r="BG176" t="inlineStr">
        <is>
          <t>160-162</t>
        </is>
      </c>
      <c r="BM176" t="inlineStr">
        <is>
          <t>117.4</t>
        </is>
      </c>
      <c r="BW176" t="inlineStr">
        <is>
          <t>Донателло Черепашка-ниндзя</t>
        </is>
      </c>
      <c r="CG176" t="inlineStr">
        <is>
          <t>ТН ВЭД - 6403 59 310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менее 24 см</t>
        </is>
      </c>
    </row>
    <row r="177">
      <c r="U177" t="n">
        <v>29</v>
      </c>
      <c r="AE177" t="inlineStr">
        <is>
          <t>48-50</t>
        </is>
      </c>
      <c r="AG177" t="inlineStr">
        <is>
          <t>Руанда</t>
        </is>
      </c>
      <c r="AL177" t="inlineStr">
        <is>
          <t>Дюрополимер</t>
        </is>
      </c>
      <c r="BG177" t="inlineStr">
        <is>
          <t>160-164</t>
        </is>
      </c>
      <c r="BM177" t="n">
        <v>117.5</v>
      </c>
      <c r="BW177" t="inlineStr">
        <is>
          <t xml:space="preserve">Дракен </t>
        </is>
      </c>
      <c r="CG177" t="inlineStr">
        <is>
          <t>ТН ВЭД - 6403 59 35 -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t>
        </is>
      </c>
    </row>
    <row r="178">
      <c r="U178" t="n">
        <v>290</v>
      </c>
      <c r="AE178" t="inlineStr">
        <is>
          <t>48-52</t>
        </is>
      </c>
      <c r="AG178" t="inlineStr">
        <is>
          <t>Румыния</t>
        </is>
      </c>
      <c r="AL178" t="inlineStr">
        <is>
          <t>Дюспо</t>
        </is>
      </c>
      <c r="BG178" t="inlineStr">
        <is>
          <t>160-165</t>
        </is>
      </c>
      <c r="BM178" t="inlineStr">
        <is>
          <t>117.6</t>
        </is>
      </c>
      <c r="BW178" t="inlineStr">
        <is>
          <t>Драко Малфой</t>
        </is>
      </c>
      <c r="CG178" t="inlineStr">
        <is>
          <t>ТН ВЭД - 6403 59 350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 мужская</t>
        </is>
      </c>
    </row>
    <row r="179">
      <c r="U179" t="n">
        <v>3</v>
      </c>
      <c r="AE179" t="n">
        <v>48.5</v>
      </c>
      <c r="AG179" t="inlineStr">
        <is>
          <t>СНГ</t>
        </is>
      </c>
      <c r="AL179" t="inlineStr">
        <is>
          <t>Дюспопонж</t>
        </is>
      </c>
      <c r="BG179" t="inlineStr">
        <is>
          <t>160-168</t>
        </is>
      </c>
      <c r="BM179" t="inlineStr">
        <is>
          <t>117.7</t>
        </is>
      </c>
      <c r="BW179" t="inlineStr">
        <is>
          <t>Дракон</t>
        </is>
      </c>
      <c r="CG179" t="inlineStr">
        <is>
          <t>ТН ВЭД - 6403 59 390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 женская</t>
        </is>
      </c>
    </row>
    <row r="180">
      <c r="U180" t="n">
        <v>30</v>
      </c>
      <c r="AE180" t="n">
        <v>49</v>
      </c>
      <c r="AG180" t="inlineStr">
        <is>
          <t>СССР</t>
        </is>
      </c>
      <c r="AL180" t="inlineStr">
        <is>
          <t>Евромех</t>
        </is>
      </c>
      <c r="BG180" t="inlineStr">
        <is>
          <t>160-169</t>
        </is>
      </c>
      <c r="BM180" t="inlineStr">
        <is>
          <t>117.8</t>
        </is>
      </c>
      <c r="BW180" t="inlineStr">
        <is>
          <t>Дракула</t>
        </is>
      </c>
      <c r="CG180" t="inlineStr">
        <is>
          <t>ТН ВЭД - 6403 59 500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комнатные туфли и прочая домашняя обувь</t>
        </is>
      </c>
    </row>
    <row r="181">
      <c r="U181" t="n">
        <v>31</v>
      </c>
      <c r="AE181" t="n">
        <v>49.5</v>
      </c>
      <c r="AG181" t="inlineStr">
        <is>
          <t>США</t>
        </is>
      </c>
      <c r="AL181" t="inlineStr">
        <is>
          <t>Еврофатин</t>
        </is>
      </c>
      <c r="BG181" t="inlineStr">
        <is>
          <t>160-170</t>
        </is>
      </c>
      <c r="BM181" t="inlineStr">
        <is>
          <t>117.9</t>
        </is>
      </c>
      <c r="BW181" t="inlineStr">
        <is>
          <t>Дракулаура</t>
        </is>
      </c>
      <c r="CG181" t="inlineStr">
        <is>
          <t>ТН ВЭД - 6403 59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t>
        </is>
      </c>
    </row>
    <row r="182">
      <c r="U182" t="n">
        <v>32</v>
      </c>
      <c r="AE182" t="n">
        <v>5</v>
      </c>
      <c r="AG182" t="inlineStr">
        <is>
          <t>Сайпан</t>
        </is>
      </c>
      <c r="AL182" t="inlineStr">
        <is>
          <t>Египетский хлопок</t>
        </is>
      </c>
      <c r="BG182" t="inlineStr">
        <is>
          <t>160-172</t>
        </is>
      </c>
      <c r="BM182" t="n">
        <v>118</v>
      </c>
      <c r="BW182" t="inlineStr">
        <is>
          <t>Древний грек</t>
        </is>
      </c>
      <c r="CG182" t="inlineStr">
        <is>
          <t>ТН ВЭД - 6403 59 910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менее 24 см</t>
        </is>
      </c>
    </row>
    <row r="183">
      <c r="U183" t="n">
        <v>33</v>
      </c>
      <c r="AE183" t="n">
        <v>50</v>
      </c>
      <c r="AG183" t="inlineStr">
        <is>
          <t>Сальвадор</t>
        </is>
      </c>
      <c r="AL183" t="inlineStr">
        <is>
          <t>Жад</t>
        </is>
      </c>
      <c r="BG183" t="inlineStr">
        <is>
          <t>160-174</t>
        </is>
      </c>
      <c r="BM183" t="inlineStr">
        <is>
          <t>118.1</t>
        </is>
      </c>
      <c r="BW183" t="inlineStr">
        <is>
          <t>Древний римлянин</t>
        </is>
      </c>
      <c r="CG183" t="inlineStr">
        <is>
          <t>ТН ВЭД - 6403 59 95 -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t>
        </is>
      </c>
    </row>
    <row r="184">
      <c r="U184" t="n">
        <v>34</v>
      </c>
      <c r="AE184" t="inlineStr">
        <is>
          <t>50-52</t>
        </is>
      </c>
      <c r="AG184" t="inlineStr">
        <is>
          <t>Сан-Марино</t>
        </is>
      </c>
      <c r="AL184" t="inlineStr">
        <is>
          <t>Жадеит</t>
        </is>
      </c>
      <c r="BG184" t="inlineStr">
        <is>
          <t>160-175</t>
        </is>
      </c>
      <c r="BM184" t="inlineStr">
        <is>
          <t>118.2</t>
        </is>
      </c>
      <c r="BW184" t="inlineStr">
        <is>
          <t>Дрессировщик</t>
        </is>
      </c>
      <c r="CG184" t="inlineStr">
        <is>
          <t>ТН ВЭД - 6403 59 950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 мужская</t>
        </is>
      </c>
    </row>
    <row r="185">
      <c r="U185" t="n">
        <v>35</v>
      </c>
      <c r="AE185" t="n">
        <v>51</v>
      </c>
      <c r="AG185" t="inlineStr">
        <is>
          <t>Сан-Томе и Принсипи</t>
        </is>
      </c>
      <c r="AL185" t="inlineStr">
        <is>
          <t>Жаккард</t>
        </is>
      </c>
      <c r="BG185" t="inlineStr">
        <is>
          <t>160-176</t>
        </is>
      </c>
      <c r="BM185" t="inlineStr">
        <is>
          <t>118.3</t>
        </is>
      </c>
      <c r="BW185" t="inlineStr">
        <is>
          <t>Дьявол</t>
        </is>
      </c>
      <c r="CG185" t="inlineStr">
        <is>
          <t>ТН ВЭД - 6403 59 990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 женская</t>
        </is>
      </c>
    </row>
    <row r="186">
      <c r="U186" t="n">
        <v>36</v>
      </c>
      <c r="AE186" t="n">
        <v>52</v>
      </c>
      <c r="AG186" t="inlineStr">
        <is>
          <t>Саудовская Аравия</t>
        </is>
      </c>
      <c r="AL186" t="inlineStr">
        <is>
          <t>Жаропрочный пергамент</t>
        </is>
      </c>
      <c r="BG186" t="inlineStr">
        <is>
          <t>160-180</t>
        </is>
      </c>
      <c r="BM186" t="inlineStr">
        <is>
          <t>118.4</t>
        </is>
      </c>
      <c r="BW186" t="inlineStr">
        <is>
          <t>Дэдпул</t>
        </is>
      </c>
      <c r="CG186" t="inlineStr">
        <is>
          <t>ТН ВЭД - 6403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t>
        </is>
      </c>
    </row>
    <row r="187">
      <c r="U187" t="n">
        <v>37</v>
      </c>
      <c r="AE187" t="inlineStr">
        <is>
          <t>52-54</t>
        </is>
      </c>
      <c r="AG187" t="inlineStr">
        <is>
          <t>Св. Бартоломью</t>
        </is>
      </c>
      <c r="AL187" t="inlineStr">
        <is>
          <t>Жатка</t>
        </is>
      </c>
      <c r="BG187" t="inlineStr">
        <is>
          <t>160-190</t>
        </is>
      </c>
      <c r="BM187" t="n">
        <v>118.5</v>
      </c>
      <c r="BW187" t="inlineStr">
        <is>
          <t>Дюймовочка</t>
        </is>
      </c>
      <c r="CG187" t="inlineStr">
        <is>
          <t>ТН ВЭД - 6403 91 -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t>
        </is>
      </c>
    </row>
    <row r="188">
      <c r="U188" t="n">
        <v>38</v>
      </c>
      <c r="AE188" t="n">
        <v>53</v>
      </c>
      <c r="AG188" t="inlineStr">
        <is>
          <t>Свазиленд</t>
        </is>
      </c>
      <c r="AL188" t="inlineStr">
        <is>
          <t>Железо</t>
        </is>
      </c>
      <c r="BG188" t="inlineStr">
        <is>
          <t>160-200</t>
        </is>
      </c>
      <c r="BM188" t="inlineStr">
        <is>
          <t>118.6</t>
        </is>
      </c>
      <c r="BW188" t="inlineStr">
        <is>
          <t>Дядя Сэм</t>
        </is>
      </c>
      <c r="CG188" t="inlineStr">
        <is>
          <t>ТН ВЭД - 6403 91 050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с основанием или платформой из дерева, без внутренней стельки</t>
        </is>
      </c>
    </row>
    <row r="189">
      <c r="U189" t="n">
        <v>39</v>
      </c>
      <c r="AE189" t="n">
        <v>54</v>
      </c>
      <c r="AG189" t="inlineStr">
        <is>
          <t>Сейшельские о-ва</t>
        </is>
      </c>
      <c r="AL189" t="inlineStr">
        <is>
          <t>Жемчуг</t>
        </is>
      </c>
      <c r="BG189" t="n">
        <v>162</v>
      </c>
      <c r="BM189" t="inlineStr">
        <is>
          <t>118.7</t>
        </is>
      </c>
      <c r="BW189" t="inlineStr">
        <is>
          <t>Дятел</t>
        </is>
      </c>
      <c r="CG189" t="inlineStr">
        <is>
          <t>ТН ВЭД - 6403 91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t>
        </is>
      </c>
    </row>
    <row r="190">
      <c r="U190" t="n">
        <v>4</v>
      </c>
      <c r="AE190" t="inlineStr">
        <is>
          <t>54-56</t>
        </is>
      </c>
      <c r="AG190" t="inlineStr">
        <is>
          <t>Сен-Мартен</t>
        </is>
      </c>
      <c r="AL190" t="inlineStr">
        <is>
          <t>Жесть</t>
        </is>
      </c>
      <c r="BG190" t="inlineStr">
        <is>
          <t>162-164</t>
        </is>
      </c>
      <c r="BM190" t="inlineStr">
        <is>
          <t>118.8</t>
        </is>
      </c>
      <c r="BW190" t="inlineStr">
        <is>
          <t>Единорог</t>
        </is>
      </c>
      <c r="CG190" t="inlineStr">
        <is>
          <t>ТН ВЭД - 6403 91 110 -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t>
        </is>
      </c>
    </row>
    <row r="191">
      <c r="U191" t="n">
        <v>40</v>
      </c>
      <c r="AE191" t="n">
        <v>55</v>
      </c>
      <c r="AG191" t="inlineStr">
        <is>
          <t>Сенегал</t>
        </is>
      </c>
      <c r="AL191" t="inlineStr">
        <is>
          <t>Закаленное стекло</t>
        </is>
      </c>
      <c r="BG191" t="inlineStr">
        <is>
          <t>162-168</t>
        </is>
      </c>
      <c r="BM191" t="inlineStr">
        <is>
          <t>118.9</t>
        </is>
      </c>
      <c r="BW191" t="inlineStr">
        <is>
          <t>Елена</t>
        </is>
      </c>
      <c r="CG191" t="inlineStr">
        <is>
          <t>ТН ВЭД - 6403 91 110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менее 24 см</t>
        </is>
      </c>
    </row>
    <row r="192">
      <c r="U192" t="n">
        <v>41</v>
      </c>
      <c r="AE192" t="n">
        <v>56</v>
      </c>
      <c r="AG192" t="inlineStr">
        <is>
          <t>Сент-Винсент</t>
        </is>
      </c>
      <c r="AL192" t="inlineStr">
        <is>
          <t>Замша</t>
        </is>
      </c>
      <c r="BG192" t="inlineStr">
        <is>
          <t>162-170</t>
        </is>
      </c>
      <c r="BM192" t="n">
        <v>119</v>
      </c>
      <c r="BW192" t="inlineStr">
        <is>
          <t>Елена принцесса Авалора</t>
        </is>
      </c>
      <c r="CG192" t="inlineStr">
        <is>
          <t>ТН ВЭД - 6403 91 13 -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t>
        </is>
      </c>
    </row>
    <row r="193">
      <c r="U193" t="n">
        <v>42</v>
      </c>
      <c r="AE193" t="n">
        <v>57</v>
      </c>
      <c r="AG193" t="inlineStr">
        <is>
          <t>Сент-Китс</t>
        </is>
      </c>
      <c r="AL193" t="inlineStr">
        <is>
          <t>Змеевик</t>
        </is>
      </c>
      <c r="BG193" t="inlineStr">
        <is>
          <t>162-174</t>
        </is>
      </c>
      <c r="BM193" t="inlineStr">
        <is>
          <t>119.1</t>
        </is>
      </c>
      <c r="BW193" t="inlineStr">
        <is>
          <t>Емеля</t>
        </is>
      </c>
      <c r="CG193" t="inlineStr">
        <is>
          <t>ТН ВЭД - 6403 91 130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обувь, которая не может быть идентифицирована как мужская или женская обувь</t>
        </is>
      </c>
    </row>
    <row r="194">
      <c r="U194" t="n">
        <v>43</v>
      </c>
      <c r="AE194" t="n">
        <v>58</v>
      </c>
      <c r="AG194" t="inlineStr">
        <is>
          <t>Сент-Люсия</t>
        </is>
      </c>
      <c r="AL194" t="inlineStr">
        <is>
          <t>Изолон</t>
        </is>
      </c>
      <c r="BG194" t="inlineStr">
        <is>
          <t>162-177</t>
        </is>
      </c>
      <c r="BM194" t="inlineStr">
        <is>
          <t>119.2</t>
        </is>
      </c>
      <c r="BW194" t="inlineStr">
        <is>
          <t>Енот</t>
        </is>
      </c>
      <c r="CG194" t="inlineStr">
        <is>
          <t>ТН ВЭД - 6403 91 16 -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t>
        </is>
      </c>
    </row>
    <row r="195">
      <c r="U195" t="n">
        <v>44</v>
      </c>
      <c r="AE195" t="n">
        <v>59</v>
      </c>
      <c r="AG195" t="inlineStr">
        <is>
          <t>Сент-Юстас</t>
        </is>
      </c>
      <c r="AL195" t="inlineStr">
        <is>
          <t>Инструментальная сталь 9ХС</t>
        </is>
      </c>
      <c r="BG195" t="n">
        <v>163</v>
      </c>
      <c r="BM195" t="inlineStr">
        <is>
          <t>119.3</t>
        </is>
      </c>
      <c r="BW195" t="inlineStr">
        <is>
          <t>Жар-птица</t>
        </is>
      </c>
      <c r="CG195" t="inlineStr">
        <is>
          <t>ТН ВЭД - 6403 91 160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 мужская</t>
        </is>
      </c>
    </row>
    <row r="196">
      <c r="U196" t="n">
        <v>45</v>
      </c>
      <c r="AE196" t="n">
        <v>6</v>
      </c>
      <c r="AG196" t="inlineStr">
        <is>
          <t>Сербия</t>
        </is>
      </c>
      <c r="AL196" t="inlineStr">
        <is>
          <t>Интерлок</t>
        </is>
      </c>
      <c r="BG196" t="inlineStr">
        <is>
          <t>163-168</t>
        </is>
      </c>
      <c r="BM196" t="inlineStr">
        <is>
          <t>119.4</t>
        </is>
      </c>
      <c r="BW196" t="inlineStr">
        <is>
          <t>Жасмин</t>
        </is>
      </c>
      <c r="CG196" t="inlineStr">
        <is>
          <t>ТН ВЭД - 6403 91 180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 женская</t>
        </is>
      </c>
    </row>
    <row r="197">
      <c r="U197" t="n">
        <v>46</v>
      </c>
      <c r="AE197" t="inlineStr">
        <is>
          <t>6-8</t>
        </is>
      </c>
      <c r="AG197" t="inlineStr">
        <is>
          <t>Сингапур</t>
        </is>
      </c>
      <c r="AL197" t="inlineStr">
        <is>
          <t>Искусственная байка</t>
        </is>
      </c>
      <c r="BG197" t="inlineStr">
        <is>
          <t>163-170</t>
        </is>
      </c>
      <c r="BM197" t="n">
        <v>119.5</v>
      </c>
      <c r="BW197" t="inlineStr">
        <is>
          <t>Железный Человек</t>
        </is>
      </c>
      <c r="CG197" t="inlineStr">
        <is>
          <t>ТН ВЭД - 6403 91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t>
        </is>
      </c>
    </row>
    <row r="198">
      <c r="U198" t="n">
        <v>47</v>
      </c>
      <c r="AE198" t="n">
        <v>60</v>
      </c>
      <c r="AG198" t="inlineStr">
        <is>
          <t>Сирия</t>
        </is>
      </c>
      <c r="AL198" t="inlineStr">
        <is>
          <t>Искусственная замша</t>
        </is>
      </c>
      <c r="BG198" t="inlineStr">
        <is>
          <t>163-175</t>
        </is>
      </c>
      <c r="BM198" t="inlineStr">
        <is>
          <t>119.6</t>
        </is>
      </c>
      <c r="BW198" t="inlineStr">
        <is>
          <t>Женщина-кошка</t>
        </is>
      </c>
      <c r="CG198" t="inlineStr">
        <is>
          <t>ТН ВЭД - 6403 91 910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менее 24 см</t>
        </is>
      </c>
    </row>
    <row r="199">
      <c r="U199" t="n">
        <v>48</v>
      </c>
      <c r="AE199" t="n">
        <v>61</v>
      </c>
      <c r="AG199" t="inlineStr">
        <is>
          <t>Словакия</t>
        </is>
      </c>
      <c r="AL199" t="inlineStr">
        <is>
          <t>Искусственная кожа</t>
        </is>
      </c>
      <c r="BG199" t="inlineStr">
        <is>
          <t>163-177</t>
        </is>
      </c>
      <c r="BM199" t="inlineStr">
        <is>
          <t>119.7</t>
        </is>
      </c>
      <c r="BW199" t="inlineStr">
        <is>
          <t>Жираф</t>
        </is>
      </c>
      <c r="CG199" t="inlineStr">
        <is>
          <t>ТН ВЭД - 6403 91 93 -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t>
        </is>
      </c>
    </row>
    <row r="200">
      <c r="U200" t="n">
        <v>49</v>
      </c>
      <c r="AE200" t="n">
        <v>62</v>
      </c>
      <c r="AG200" t="inlineStr">
        <is>
          <t>Словения</t>
        </is>
      </c>
      <c r="AL200" t="inlineStr">
        <is>
          <t>Искусственная овчина</t>
        </is>
      </c>
      <c r="BG200" t="n">
        <v>164</v>
      </c>
      <c r="BM200" t="inlineStr">
        <is>
          <t>119.8</t>
        </is>
      </c>
      <c r="BW200" t="inlineStr">
        <is>
          <t>Жук</t>
        </is>
      </c>
      <c r="CG200" t="inlineStr">
        <is>
          <t>ТН ВЭД - 6403 91 930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обувь, которая не может быть идентифицирована как мужская или женская обувь</t>
        </is>
      </c>
    </row>
    <row r="201">
      <c r="U201" t="inlineStr">
        <is>
          <t>4L</t>
        </is>
      </c>
      <c r="AE201" t="inlineStr">
        <is>
          <t>62-68</t>
        </is>
      </c>
      <c r="AG201" t="inlineStr">
        <is>
          <t>Соломоновы о-ва</t>
        </is>
      </c>
      <c r="AL201" t="inlineStr">
        <is>
          <t>Искусственная смола</t>
        </is>
      </c>
      <c r="BG201" t="inlineStr">
        <is>
          <t>164-166</t>
        </is>
      </c>
      <c r="BM201" t="inlineStr">
        <is>
          <t>119.9</t>
        </is>
      </c>
      <c r="BW201" t="inlineStr">
        <is>
          <t>Журавль</t>
        </is>
      </c>
      <c r="CG201" t="inlineStr">
        <is>
          <t>ТН ВЭД - 6403 91 96 -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t>
        </is>
      </c>
    </row>
    <row r="202">
      <c r="U202" t="inlineStr">
        <is>
          <t>4S</t>
        </is>
      </c>
      <c r="AE202" t="n">
        <v>63</v>
      </c>
      <c r="AG202" t="inlineStr">
        <is>
          <t>Сомали</t>
        </is>
      </c>
      <c r="AL202" t="inlineStr">
        <is>
          <t>Искусственная солома</t>
        </is>
      </c>
      <c r="BG202" t="inlineStr">
        <is>
          <t>164-168</t>
        </is>
      </c>
      <c r="BM202" t="n">
        <v>120</v>
      </c>
      <c r="BW202" t="inlineStr">
        <is>
          <t>Загадочная Кармен</t>
        </is>
      </c>
      <c r="CG202" t="inlineStr">
        <is>
          <t>ТН ВЭД - 6403 91 960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 мужская</t>
        </is>
      </c>
    </row>
    <row r="203">
      <c r="U203" t="n">
        <v>5</v>
      </c>
      <c r="AE203" t="n">
        <v>64</v>
      </c>
      <c r="AG203" t="inlineStr">
        <is>
          <t>Сомалиленд</t>
        </is>
      </c>
      <c r="AL203" t="inlineStr">
        <is>
          <t>Искусственная шерсть</t>
        </is>
      </c>
      <c r="BG203" t="inlineStr">
        <is>
          <t>164-170</t>
        </is>
      </c>
      <c r="BM203" t="inlineStr">
        <is>
          <t>120.1</t>
        </is>
      </c>
      <c r="BW203" t="inlineStr">
        <is>
          <t>Зайка</t>
        </is>
      </c>
      <c r="CG203" t="inlineStr">
        <is>
          <t>ТН ВЭД - 6403 91 980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 женская</t>
        </is>
      </c>
    </row>
    <row r="204">
      <c r="U204" t="inlineStr">
        <is>
          <t>5,5</t>
        </is>
      </c>
      <c r="AE204" t="n">
        <v>65</v>
      </c>
      <c r="AG204" t="inlineStr">
        <is>
          <t>Судан</t>
        </is>
      </c>
      <c r="AL204" t="inlineStr">
        <is>
          <t>Искусственные материалы</t>
        </is>
      </c>
      <c r="BG204" t="inlineStr">
        <is>
          <t>164-171</t>
        </is>
      </c>
      <c r="BM204" t="inlineStr">
        <is>
          <t>120.2</t>
        </is>
      </c>
      <c r="BW204" t="inlineStr">
        <is>
          <t>Зайка Зефирка</t>
        </is>
      </c>
      <c r="CG204" t="inlineStr">
        <is>
          <t>ТН ВЭД - 6403 99 -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t>
        </is>
      </c>
    </row>
    <row r="205">
      <c r="U205" t="n">
        <v>50</v>
      </c>
      <c r="AE205" t="inlineStr">
        <is>
          <t>65A</t>
        </is>
      </c>
      <c r="AG205" t="inlineStr">
        <is>
          <t>Суринам</t>
        </is>
      </c>
      <c r="AL205" t="inlineStr">
        <is>
          <t>Искусственный войлок</t>
        </is>
      </c>
      <c r="BG205" t="inlineStr">
        <is>
          <t>164-172</t>
        </is>
      </c>
      <c r="BM205" t="inlineStr">
        <is>
          <t>120.3</t>
        </is>
      </c>
      <c r="BW205" t="inlineStr">
        <is>
          <t>Зайка Лолли</t>
        </is>
      </c>
      <c r="CG205" t="inlineStr">
        <is>
          <t>ТН ВЭД - 6403 99 050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с основанием или платформой из дерева, без внутренней стельки</t>
        </is>
      </c>
    </row>
    <row r="206">
      <c r="U206" t="n">
        <v>51</v>
      </c>
      <c r="AE206" t="inlineStr">
        <is>
          <t>65B</t>
        </is>
      </c>
      <c r="AG206" t="inlineStr">
        <is>
          <t>Сьерра-Леоне</t>
        </is>
      </c>
      <c r="AL206" t="inlineStr">
        <is>
          <t>Искусственный гранит</t>
        </is>
      </c>
      <c r="BG206" t="inlineStr">
        <is>
          <t>164-173</t>
        </is>
      </c>
      <c r="BM206" t="inlineStr">
        <is>
          <t>120.4</t>
        </is>
      </c>
      <c r="BW206" t="inlineStr">
        <is>
          <t>Зайка Ми</t>
        </is>
      </c>
      <c r="CG206" t="inlineStr">
        <is>
          <t>ТН ВЭД - 6403 99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t>
        </is>
      </c>
    </row>
    <row r="207">
      <c r="U207" t="n">
        <v>52</v>
      </c>
      <c r="AE207" t="inlineStr">
        <is>
          <t>65C</t>
        </is>
      </c>
      <c r="AG207" t="inlineStr">
        <is>
          <t>Таджикистан</t>
        </is>
      </c>
      <c r="AL207" t="inlineStr">
        <is>
          <t>Искусственный жемчуг</t>
        </is>
      </c>
      <c r="BG207" t="inlineStr">
        <is>
          <t>164-174</t>
        </is>
      </c>
      <c r="BM207" t="n">
        <v>120.5</v>
      </c>
      <c r="BW207" t="inlineStr">
        <is>
          <t>Зайчик</t>
        </is>
      </c>
      <c r="CG207" t="inlineStr">
        <is>
          <t>ТН ВЭД - 6403 99 110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с подошвой и каблуком высотой более 3 см</t>
        </is>
      </c>
    </row>
    <row r="208">
      <c r="U208" t="n">
        <v>53</v>
      </c>
      <c r="AE208" t="inlineStr">
        <is>
          <t>65D</t>
        </is>
      </c>
      <c r="AG208" t="inlineStr">
        <is>
          <t>Таиланд</t>
        </is>
      </c>
      <c r="AL208" t="inlineStr">
        <is>
          <t>Искусственный камень</t>
        </is>
      </c>
      <c r="BG208" t="inlineStr">
        <is>
          <t>164-175</t>
        </is>
      </c>
      <c r="BM208" t="inlineStr">
        <is>
          <t>120.6</t>
        </is>
      </c>
      <c r="BW208" t="inlineStr">
        <is>
          <t>Зайчонок</t>
        </is>
      </c>
      <c r="CG208" t="inlineStr">
        <is>
          <t>ТН ВЭД - 6403 99 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t>
        </is>
      </c>
    </row>
    <row r="209">
      <c r="U209" t="n">
        <v>54</v>
      </c>
      <c r="AE209" t="inlineStr">
        <is>
          <t>65E</t>
        </is>
      </c>
      <c r="AG209" t="inlineStr">
        <is>
          <t>Таити</t>
        </is>
      </c>
      <c r="AL209" t="inlineStr">
        <is>
          <t>Искусственный каучук</t>
        </is>
      </c>
      <c r="BG209" t="inlineStr">
        <is>
          <t>164-176</t>
        </is>
      </c>
      <c r="BM209" t="inlineStr">
        <is>
          <t>120.7</t>
        </is>
      </c>
      <c r="BW209" t="inlineStr">
        <is>
          <t>Заключённый</t>
        </is>
      </c>
      <c r="CG209" t="inlineStr">
        <is>
          <t>ТН ВЭД - 6403 99 310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менее 24 см</t>
        </is>
      </c>
    </row>
    <row r="210">
      <c r="U210" t="n">
        <v>55</v>
      </c>
      <c r="AE210" t="inlineStr">
        <is>
          <t>65F</t>
        </is>
      </c>
      <c r="AG210" t="inlineStr">
        <is>
          <t>Танзания</t>
        </is>
      </c>
      <c r="AL210" t="inlineStr">
        <is>
          <t>Искусственный кашемир</t>
        </is>
      </c>
      <c r="BG210" t="inlineStr">
        <is>
          <t>164-178</t>
        </is>
      </c>
      <c r="BM210" t="inlineStr">
        <is>
          <t>120.8</t>
        </is>
      </c>
      <c r="BW210" t="inlineStr">
        <is>
          <t>Заяц</t>
        </is>
      </c>
      <c r="CG210" t="inlineStr">
        <is>
          <t>ТН ВЭД - 6403 99 33 -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t>
        </is>
      </c>
    </row>
    <row r="211">
      <c r="U211" t="n">
        <v>56</v>
      </c>
      <c r="AE211" t="n">
        <v>66</v>
      </c>
      <c r="AG211" t="inlineStr">
        <is>
          <t>Теркс и Кайкос</t>
        </is>
      </c>
      <c r="AL211" t="inlineStr">
        <is>
          <t>Искусственный лак</t>
        </is>
      </c>
      <c r="BG211" t="n">
        <v>165</v>
      </c>
      <c r="BM211" t="inlineStr">
        <is>
          <t>120.9</t>
        </is>
      </c>
      <c r="BW211" t="inlineStr">
        <is>
          <t>Звезда</t>
        </is>
      </c>
      <c r="CG211" t="inlineStr">
        <is>
          <t>ТН ВЭД - 6403 99 330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обувь, которая не может быть идентифицирована как мужская или женская обувь</t>
        </is>
      </c>
    </row>
    <row r="212">
      <c r="U212" t="n">
        <v>57</v>
      </c>
      <c r="AE212" t="n">
        <v>67</v>
      </c>
      <c r="AG212" t="inlineStr">
        <is>
          <t>Того</t>
        </is>
      </c>
      <c r="AL212" t="inlineStr">
        <is>
          <t>Искусственный латекс</t>
        </is>
      </c>
      <c r="BG212" t="inlineStr">
        <is>
          <t>165-168</t>
        </is>
      </c>
      <c r="BM212" t="n">
        <v>121</v>
      </c>
      <c r="BW212" t="inlineStr">
        <is>
          <t>Звездочет</t>
        </is>
      </c>
      <c r="CG212" t="inlineStr">
        <is>
          <t>ТН ВЭД - 6403 99 36 -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t>
        </is>
      </c>
    </row>
    <row r="213">
      <c r="U213" t="n">
        <v>58</v>
      </c>
      <c r="AE213" t="n">
        <v>68</v>
      </c>
      <c r="AG213" t="inlineStr">
        <is>
          <t>Тонга</t>
        </is>
      </c>
      <c r="AL213" t="inlineStr">
        <is>
          <t>Искусственный лен</t>
        </is>
      </c>
      <c r="BG213" t="inlineStr">
        <is>
          <t>165-170</t>
        </is>
      </c>
      <c r="BM213" t="n">
        <v>122</v>
      </c>
      <c r="BW213" t="inlineStr">
        <is>
          <t>Зебра</t>
        </is>
      </c>
      <c r="CG213" t="inlineStr">
        <is>
          <t>ТН ВЭД - 6403 99 360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 мужская</t>
        </is>
      </c>
    </row>
    <row r="214">
      <c r="U214" t="n">
        <v>59</v>
      </c>
      <c r="AE214" t="inlineStr">
        <is>
          <t>68-74</t>
        </is>
      </c>
      <c r="AG214" t="inlineStr">
        <is>
          <t>Тринидад и Тобаго</t>
        </is>
      </c>
      <c r="AL214" t="inlineStr">
        <is>
          <t>Искусственный мех</t>
        </is>
      </c>
      <c r="BG214" t="inlineStr">
        <is>
          <t>165-171</t>
        </is>
      </c>
      <c r="BM214" t="n">
        <v>123</v>
      </c>
      <c r="BW214" t="inlineStr">
        <is>
          <t>Зеленый фонарь</t>
        </is>
      </c>
      <c r="CG214" t="inlineStr">
        <is>
          <t>ТН ВЭД - 6403 99 380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 женская</t>
        </is>
      </c>
    </row>
    <row r="215">
      <c r="U215" t="inlineStr">
        <is>
          <t>5L</t>
        </is>
      </c>
      <c r="AE215" t="n">
        <v>69</v>
      </c>
      <c r="AG215" t="inlineStr">
        <is>
          <t>Тристан-да-Кунья</t>
        </is>
      </c>
      <c r="AL215" t="inlineStr">
        <is>
          <t>Искусственный мрамор</t>
        </is>
      </c>
      <c r="BG215" t="inlineStr">
        <is>
          <t>165-172</t>
        </is>
      </c>
      <c r="BM215" t="n">
        <v>124</v>
      </c>
      <c r="BW215" t="inlineStr">
        <is>
          <t>Зима</t>
        </is>
      </c>
      <c r="CG215" t="inlineStr">
        <is>
          <t>ТН ВЭД - 6403 99 500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комнатные туфли и прочая домашняя обувь</t>
        </is>
      </c>
    </row>
    <row r="216">
      <c r="U216" t="inlineStr">
        <is>
          <t>5S</t>
        </is>
      </c>
      <c r="AE216" t="n">
        <v>7</v>
      </c>
      <c r="AG216" t="inlineStr">
        <is>
          <t>Тувалу</t>
        </is>
      </c>
      <c r="AL216" t="inlineStr">
        <is>
          <t>Искусственный нубук</t>
        </is>
      </c>
      <c r="BG216" t="inlineStr">
        <is>
          <t>165-173</t>
        </is>
      </c>
      <c r="BM216" t="n">
        <v>125</v>
      </c>
      <c r="BW216" t="inlineStr">
        <is>
          <t>Змея</t>
        </is>
      </c>
      <c r="CG216" t="inlineStr">
        <is>
          <t>ТН ВЭД - 6403 99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t>
        </is>
      </c>
    </row>
    <row r="217">
      <c r="U217" t="n">
        <v>6</v>
      </c>
      <c r="AE217" t="inlineStr">
        <is>
          <t>7-8</t>
        </is>
      </c>
      <c r="AG217" t="inlineStr">
        <is>
          <t>Тунис</t>
        </is>
      </c>
      <c r="AL217" t="inlineStr">
        <is>
          <t>Искусственный пух</t>
        </is>
      </c>
      <c r="BG217" t="inlineStr">
        <is>
          <t>165-175</t>
        </is>
      </c>
      <c r="BM217" t="n">
        <v>126</v>
      </c>
      <c r="BW217" t="inlineStr">
        <is>
          <t>Золотая рыбка</t>
        </is>
      </c>
      <c r="CG217" t="inlineStr">
        <is>
          <t>ТН ВЭД - 6403 99 910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менее 24 см</t>
        </is>
      </c>
    </row>
    <row r="218">
      <c r="U218" t="inlineStr">
        <is>
          <t>6,5</t>
        </is>
      </c>
      <c r="AE218" t="n">
        <v>70</v>
      </c>
      <c r="AG218" t="inlineStr">
        <is>
          <t>Туркменистан</t>
        </is>
      </c>
      <c r="AL218" t="inlineStr">
        <is>
          <t>Искусственный спилок</t>
        </is>
      </c>
      <c r="BG218" t="inlineStr">
        <is>
          <t>165-176</t>
        </is>
      </c>
      <c r="BM218" t="n">
        <v>127</v>
      </c>
      <c r="BW218" t="inlineStr">
        <is>
          <t>Золушка</t>
        </is>
      </c>
      <c r="CG218" t="inlineStr">
        <is>
          <t>ТН ВЭД - 6403 99 93 -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t>
        </is>
      </c>
    </row>
    <row r="219">
      <c r="U219" t="n">
        <v>60</v>
      </c>
      <c r="AE219" t="inlineStr">
        <is>
          <t>70A</t>
        </is>
      </c>
      <c r="AG219" t="inlineStr">
        <is>
          <t>Турция</t>
        </is>
      </c>
      <c r="AL219" t="inlineStr">
        <is>
          <t>Искусственный шелк</t>
        </is>
      </c>
      <c r="BG219" t="inlineStr">
        <is>
          <t>165-177</t>
        </is>
      </c>
      <c r="BM219" t="n">
        <v>128</v>
      </c>
      <c r="BW219" t="inlineStr">
        <is>
          <t>Зомби</t>
        </is>
      </c>
      <c r="CG219" t="inlineStr">
        <is>
          <t>ТН ВЭД - 6403 99 930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обувь, которая не может быть идентифицирована как мужская или женская обувь</t>
        </is>
      </c>
    </row>
    <row r="220">
      <c r="U220" t="inlineStr">
        <is>
          <t>60A</t>
        </is>
      </c>
      <c r="AE220" t="inlineStr">
        <is>
          <t>70B</t>
        </is>
      </c>
      <c r="AG220" t="inlineStr">
        <is>
          <t>Уганда</t>
        </is>
      </c>
      <c r="AL220" t="inlineStr">
        <is>
          <t>Каменная соль</t>
        </is>
      </c>
      <c r="BG220" t="inlineStr">
        <is>
          <t>165-179</t>
        </is>
      </c>
      <c r="BM220" t="n">
        <v>129</v>
      </c>
      <c r="BW220" t="inlineStr">
        <is>
          <t>Зорро</t>
        </is>
      </c>
      <c r="CG220" t="inlineStr">
        <is>
          <t>ТН ВЭД - 6403 99 96 -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t>
        </is>
      </c>
    </row>
    <row r="221">
      <c r="U221" t="inlineStr">
        <is>
          <t>60AA</t>
        </is>
      </c>
      <c r="AE221" t="inlineStr">
        <is>
          <t>70C</t>
        </is>
      </c>
      <c r="AG221" t="inlineStr">
        <is>
          <t>Узбекистан</t>
        </is>
      </c>
      <c r="AL221" t="inlineStr">
        <is>
          <t>Камень (огнеупорный кордиерит)</t>
        </is>
      </c>
      <c r="BG221" t="inlineStr">
        <is>
          <t>165-180</t>
        </is>
      </c>
      <c r="BM221" t="n">
        <v>134</v>
      </c>
      <c r="BW221" t="inlineStr">
        <is>
          <t>Зума Щенячий патруль</t>
        </is>
      </c>
      <c r="CG221" t="inlineStr">
        <is>
          <t>ТН ВЭД - 6403 99 960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 мужская</t>
        </is>
      </c>
    </row>
    <row r="222">
      <c r="U222" t="inlineStr">
        <is>
          <t>60B</t>
        </is>
      </c>
      <c r="AE222" t="inlineStr">
        <is>
          <t>70D</t>
        </is>
      </c>
      <c r="AG222" t="inlineStr">
        <is>
          <t>Украина</t>
        </is>
      </c>
      <c r="AL222" t="inlineStr">
        <is>
          <t>Камус</t>
        </is>
      </c>
      <c r="BG222" t="inlineStr">
        <is>
          <t>165-185</t>
        </is>
      </c>
      <c r="BM222" t="n">
        <v>140</v>
      </c>
      <c r="BW222" t="inlineStr">
        <is>
          <t>Иван Царевич</t>
        </is>
      </c>
      <c r="CG222" t="inlineStr">
        <is>
          <t>ТН ВЭД - 6403 99 980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 женская</t>
        </is>
      </c>
    </row>
    <row r="223">
      <c r="U223" t="inlineStr">
        <is>
          <t>60C</t>
        </is>
      </c>
      <c r="AE223" t="inlineStr">
        <is>
          <t>70E</t>
        </is>
      </c>
      <c r="AG223" t="inlineStr">
        <is>
          <t>Уругвай</t>
        </is>
      </c>
      <c r="AL223" t="inlineStr">
        <is>
          <t>Камыш</t>
        </is>
      </c>
      <c r="BG223" t="inlineStr">
        <is>
          <t>165-190</t>
        </is>
      </c>
      <c r="BM223" t="n">
        <v>146</v>
      </c>
      <c r="BW223" t="inlineStr">
        <is>
          <t>Иванушка</t>
        </is>
      </c>
      <c r="CG223" t="inlineStr">
        <is>
          <t>ТН ВЭД - 6404 - Обувь с подошвой из резины, пластмассы, натуральной или композиционной кожи и с верхом из текстильных материалов</t>
        </is>
      </c>
    </row>
    <row r="224">
      <c r="U224" t="inlineStr">
        <is>
          <t>60D</t>
        </is>
      </c>
      <c r="AE224" t="inlineStr">
        <is>
          <t>70F</t>
        </is>
      </c>
      <c r="AG224" t="inlineStr">
        <is>
          <t>ФРГ</t>
        </is>
      </c>
      <c r="AL224" t="inlineStr">
        <is>
          <t>Канвас</t>
        </is>
      </c>
      <c r="BG224" t="n">
        <v>166</v>
      </c>
      <c r="BM224" t="n">
        <v>152</v>
      </c>
      <c r="BW224" t="inlineStr">
        <is>
          <t>Император</t>
        </is>
      </c>
      <c r="CG224" t="inlineStr">
        <is>
          <t>ТН ВЭД - 6404 1 -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t>
        </is>
      </c>
    </row>
    <row r="225">
      <c r="U225" t="inlineStr">
        <is>
          <t>60E</t>
        </is>
      </c>
      <c r="AE225" t="inlineStr">
        <is>
          <t>70G</t>
        </is>
      </c>
      <c r="AG225" t="inlineStr">
        <is>
          <t>Фарерские о-ва</t>
        </is>
      </c>
      <c r="AL225" t="inlineStr">
        <is>
          <t>Капвелюр</t>
        </is>
      </c>
      <c r="BG225" t="inlineStr">
        <is>
          <t>166-168</t>
        </is>
      </c>
      <c r="BM225" t="n">
        <v>158</v>
      </c>
      <c r="BW225" t="inlineStr">
        <is>
          <t>Индеец</t>
        </is>
      </c>
      <c r="CG225" t="inlineStr">
        <is>
          <t>ТН ВЭД - 6404 11 000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спортивная обувь</t>
        </is>
      </c>
    </row>
    <row r="226">
      <c r="U226" t="inlineStr">
        <is>
          <t>60F</t>
        </is>
      </c>
      <c r="AE226" t="inlineStr">
        <is>
          <t>70H</t>
        </is>
      </c>
      <c r="AG226" t="inlineStr">
        <is>
          <t>Фиджи</t>
        </is>
      </c>
      <c r="AL226" t="inlineStr">
        <is>
          <t>Капитоний</t>
        </is>
      </c>
      <c r="BG226" t="inlineStr">
        <is>
          <t>166-170</t>
        </is>
      </c>
      <c r="BM226" t="n">
        <v>164</v>
      </c>
      <c r="BW226" t="inlineStr">
        <is>
          <t>Индиана Джонс</t>
        </is>
      </c>
      <c r="CG226" t="inlineStr">
        <is>
          <t>ТН ВЭД - 6404 19 -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t>
        </is>
      </c>
    </row>
    <row r="227">
      <c r="U227" t="inlineStr">
        <is>
          <t>60G</t>
        </is>
      </c>
      <c r="AE227" t="inlineStr">
        <is>
          <t>70I</t>
        </is>
      </c>
      <c r="AG227" t="inlineStr">
        <is>
          <t>Филиппины</t>
        </is>
      </c>
      <c r="AL227" t="inlineStr">
        <is>
          <t>Капрон</t>
        </is>
      </c>
      <c r="BG227" t="inlineStr">
        <is>
          <t>166-172</t>
        </is>
      </c>
      <c r="BM227" t="n">
        <v>170</v>
      </c>
      <c r="BW227" t="inlineStr">
        <is>
          <t>Индианка</t>
        </is>
      </c>
      <c r="CG227" t="inlineStr">
        <is>
          <t>ТН ВЭД - 6404 19 100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 комнатные туфли и прочая домашняя обувь</t>
        </is>
      </c>
    </row>
    <row r="228">
      <c r="U228" t="inlineStr">
        <is>
          <t>60H</t>
        </is>
      </c>
      <c r="AE228" t="n">
        <v>72</v>
      </c>
      <c r="AG228" t="inlineStr">
        <is>
          <t>Финляндия</t>
        </is>
      </c>
      <c r="AL228" t="inlineStr">
        <is>
          <t>Карагач</t>
        </is>
      </c>
      <c r="BG228" t="inlineStr">
        <is>
          <t>166-182</t>
        </is>
      </c>
      <c r="BM228" t="n">
        <v>176</v>
      </c>
      <c r="BW228" t="inlineStr">
        <is>
          <t>Инопланетянин</t>
        </is>
      </c>
      <c r="CG228" t="inlineStr">
        <is>
          <t>ТН ВЭД - 6404 19 900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 прочая</t>
        </is>
      </c>
    </row>
    <row r="229">
      <c r="U229" t="inlineStr">
        <is>
          <t>60I</t>
        </is>
      </c>
      <c r="AE229" t="n">
        <v>74</v>
      </c>
      <c r="AG229" t="inlineStr">
        <is>
          <t>Фолклендские о-ва</t>
        </is>
      </c>
      <c r="AL229" t="inlineStr">
        <is>
          <t>Карбид</t>
        </is>
      </c>
      <c r="BG229" t="inlineStr">
        <is>
          <t>167-173</t>
        </is>
      </c>
      <c r="BM229" t="n">
        <v>21</v>
      </c>
      <c r="BW229" t="inlineStr">
        <is>
          <t>Испанец</t>
        </is>
      </c>
      <c r="CG229" t="inlineStr">
        <is>
          <t>ТН ВЭД - 6404 2 -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t>
        </is>
      </c>
    </row>
    <row r="230">
      <c r="U230" t="inlineStr">
        <is>
          <t>60J</t>
        </is>
      </c>
      <c r="AE230" t="inlineStr">
        <is>
          <t>75A</t>
        </is>
      </c>
      <c r="AG230" t="inlineStr">
        <is>
          <t>Франция</t>
        </is>
      </c>
      <c r="AL230" t="inlineStr">
        <is>
          <t>Карбид кремния</t>
        </is>
      </c>
      <c r="BG230" t="inlineStr">
        <is>
          <t>167-177</t>
        </is>
      </c>
      <c r="BM230" t="n">
        <v>22</v>
      </c>
      <c r="BW230" t="inlineStr">
        <is>
          <t>Испанка</t>
        </is>
      </c>
      <c r="CG230" t="inlineStr">
        <is>
          <t>ТН ВЭД - 6404 20 100 0 -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 комнатные туфли и прочая домашняя обувь</t>
        </is>
      </c>
    </row>
    <row r="231">
      <c r="U231" t="inlineStr">
        <is>
          <t>60K</t>
        </is>
      </c>
      <c r="AE231" t="inlineStr">
        <is>
          <t>75B</t>
        </is>
      </c>
      <c r="AG231" t="inlineStr">
        <is>
          <t>Французская Гвиана</t>
        </is>
      </c>
      <c r="AL231" t="inlineStr">
        <is>
          <t>Карбон</t>
        </is>
      </c>
      <c r="BG231" t="inlineStr">
        <is>
          <t>167-182</t>
        </is>
      </c>
      <c r="BM231" t="n">
        <v>23</v>
      </c>
      <c r="BW231" t="inlineStr">
        <is>
          <t>Кабачок</t>
        </is>
      </c>
      <c r="CG231" t="inlineStr">
        <is>
          <t>ТН ВЭД - 6404 20 900 0 -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 прочая</t>
        </is>
      </c>
    </row>
    <row r="232">
      <c r="U232" t="inlineStr">
        <is>
          <t>60L</t>
        </is>
      </c>
      <c r="AE232" t="inlineStr">
        <is>
          <t>75C</t>
        </is>
      </c>
      <c r="AG232" t="inlineStr">
        <is>
          <t>Хорватия</t>
        </is>
      </c>
      <c r="AL232" t="inlineStr">
        <is>
          <t>Карбопласт</t>
        </is>
      </c>
      <c r="BG232" t="inlineStr">
        <is>
          <t>167-185</t>
        </is>
      </c>
      <c r="BM232" t="n">
        <v>24</v>
      </c>
      <c r="BW232" t="inlineStr">
        <is>
          <t>Кавказец джигит</t>
        </is>
      </c>
      <c r="CG232" t="inlineStr">
        <is>
          <t>ТН ВЭД - 6405 - Обувь прочая</t>
        </is>
      </c>
    </row>
    <row r="233">
      <c r="U233" t="inlineStr">
        <is>
          <t>60M</t>
        </is>
      </c>
      <c r="AE233" t="inlineStr">
        <is>
          <t>75D</t>
        </is>
      </c>
      <c r="AG233" t="inlineStr">
        <is>
          <t>ЦАР</t>
        </is>
      </c>
      <c r="AL233" t="inlineStr">
        <is>
          <t>Картон</t>
        </is>
      </c>
      <c r="BG233" t="n">
        <v>168</v>
      </c>
      <c r="BM233" t="n">
        <v>25</v>
      </c>
      <c r="BW233" t="inlineStr">
        <is>
          <t>Казак</t>
        </is>
      </c>
      <c r="CG233" t="inlineStr">
        <is>
          <t>ТН ВЭД - 6405 1 - Обувь прочая: с верхом из натуральной или композиционной кожи</t>
        </is>
      </c>
    </row>
    <row r="234">
      <c r="U234" t="n">
        <v>61</v>
      </c>
      <c r="AE234" t="inlineStr">
        <is>
          <t>75E</t>
        </is>
      </c>
      <c r="AG234" t="inlineStr">
        <is>
          <t>Цейлон</t>
        </is>
      </c>
      <c r="AL234" t="inlineStr">
        <is>
          <t>Каучук</t>
        </is>
      </c>
      <c r="BG234" t="inlineStr">
        <is>
          <t>168-170</t>
        </is>
      </c>
      <c r="BM234" t="n">
        <v>26</v>
      </c>
      <c r="BW234" t="inlineStr">
        <is>
          <t>Казах</t>
        </is>
      </c>
      <c r="CG234" t="inlineStr">
        <is>
          <t>ТН ВЭД - 6405 10 000 1 - Обувь прочая: с верхом из натуральной или композиционной кожи: с подошвой из дерева или пробки</t>
        </is>
      </c>
    </row>
    <row r="235">
      <c r="U235" t="n">
        <v>62</v>
      </c>
      <c r="AE235" t="inlineStr">
        <is>
          <t>75F</t>
        </is>
      </c>
      <c r="AG235" t="inlineStr">
        <is>
          <t>Центральноафриканская Республика</t>
        </is>
      </c>
      <c r="AL235" t="inlineStr">
        <is>
          <t>Каучуковое дерево</t>
        </is>
      </c>
      <c r="BG235" t="inlineStr">
        <is>
          <t>168-172</t>
        </is>
      </c>
      <c r="BM235" t="n">
        <v>27</v>
      </c>
      <c r="BW235" t="inlineStr">
        <is>
          <t>Казашка</t>
        </is>
      </c>
      <c r="CG235" t="inlineStr">
        <is>
          <t>ТН ВЭД - 6405 10 000 9 - Обувь прочая: с верхом из натуральной или композиционной кожи: с подошвой из других материалов</t>
        </is>
      </c>
    </row>
    <row r="236">
      <c r="U236" t="n">
        <v>63</v>
      </c>
      <c r="AE236" t="n">
        <v>76</v>
      </c>
      <c r="AG236" t="inlineStr">
        <is>
          <t>Чад</t>
        </is>
      </c>
      <c r="AL236" t="inlineStr">
        <is>
          <t>Кашемир</t>
        </is>
      </c>
      <c r="BG236" t="inlineStr">
        <is>
          <t>168-173</t>
        </is>
      </c>
      <c r="BM236" t="n">
        <v>28</v>
      </c>
      <c r="BW236" t="inlineStr">
        <is>
          <t>Камисато Аято</t>
        </is>
      </c>
      <c r="CG236" t="inlineStr">
        <is>
          <t>ТН ВЭД - 6405 2 - Обувь прочая: с верхом из текстильных материалов</t>
        </is>
      </c>
    </row>
    <row r="237">
      <c r="U237" t="n">
        <v>64</v>
      </c>
      <c r="AE237" t="n">
        <v>78</v>
      </c>
      <c r="AG237" t="inlineStr">
        <is>
          <t>Черногория</t>
        </is>
      </c>
      <c r="AL237" t="inlineStr">
        <is>
          <t>Кашкорсе</t>
        </is>
      </c>
      <c r="BG237" t="inlineStr">
        <is>
          <t>168-176</t>
        </is>
      </c>
      <c r="BM237" t="n">
        <v>29</v>
      </c>
      <c r="BW237" t="inlineStr">
        <is>
          <t>Капелька</t>
        </is>
      </c>
      <c r="CG237" t="inlineStr">
        <is>
          <t>ТН ВЭД - 6405 20 100 0 - Обувь прочая: с верхом из текстильных материалов: с подошвой из дерева или пробки</t>
        </is>
      </c>
    </row>
    <row r="238">
      <c r="U238" t="n">
        <v>65</v>
      </c>
      <c r="AE238" t="n">
        <v>8</v>
      </c>
      <c r="AG238" t="inlineStr">
        <is>
          <t>Чехия</t>
        </is>
      </c>
      <c r="AL238" t="inlineStr">
        <is>
          <t>Кварц</t>
        </is>
      </c>
      <c r="BG238" t="inlineStr">
        <is>
          <t>168-183</t>
        </is>
      </c>
      <c r="BM238" t="inlineStr">
        <is>
          <t>29.1</t>
        </is>
      </c>
      <c r="BW238" t="inlineStr">
        <is>
          <t>Капибара</t>
        </is>
      </c>
      <c r="CG238" t="inlineStr">
        <is>
          <t>ТН ВЭД - 6405 20 9 - Обувь прочая: с верхом из текстильных материалов: с подошвой из других материалов</t>
        </is>
      </c>
    </row>
    <row r="239">
      <c r="U239" t="inlineStr">
        <is>
          <t>65A</t>
        </is>
      </c>
      <c r="AE239" t="inlineStr">
        <is>
          <t>8-10</t>
        </is>
      </c>
      <c r="AG239" t="inlineStr">
        <is>
          <t>Чехословакия</t>
        </is>
      </c>
      <c r="AL239" t="inlineStr">
        <is>
          <t>Кевлар</t>
        </is>
      </c>
      <c r="BG239" t="n">
        <v>170</v>
      </c>
      <c r="BM239" t="inlineStr">
        <is>
          <t>29.2</t>
        </is>
      </c>
      <c r="BW239" t="inlineStr">
        <is>
          <t>Капитан Америка</t>
        </is>
      </c>
      <c r="CG239" t="inlineStr">
        <is>
          <t>ТН ВЭД - 6405 20 910 0 - Обувь прочая: с верхом из текстильных материалов: с подошвой из других материалов: комнатные туфли и прочая домашняя обувь</t>
        </is>
      </c>
    </row>
    <row r="240">
      <c r="U240" t="inlineStr">
        <is>
          <t>65AA</t>
        </is>
      </c>
      <c r="AE240" t="inlineStr">
        <is>
          <t>8-9</t>
        </is>
      </c>
      <c r="AG240" t="inlineStr">
        <is>
          <t>Чили</t>
        </is>
      </c>
      <c r="AL240" t="inlineStr">
        <is>
          <t>Кедр</t>
        </is>
      </c>
      <c r="BG240" t="inlineStr">
        <is>
          <t>170-172</t>
        </is>
      </c>
      <c r="BM240" t="inlineStr">
        <is>
          <t>29.3</t>
        </is>
      </c>
      <c r="BW240" t="inlineStr">
        <is>
          <t>Капитан Марвел</t>
        </is>
      </c>
      <c r="CG240" t="inlineStr">
        <is>
          <t>ТН ВЭД - 6405 20 990 0 - Обувь прочая: с верхом из текстильных материалов: с подошвой из других материалов: прочая</t>
        </is>
      </c>
    </row>
    <row r="241">
      <c r="U241" t="inlineStr">
        <is>
          <t>65B</t>
        </is>
      </c>
      <c r="AE241" t="n">
        <v>80</v>
      </c>
      <c r="AG241" t="inlineStr">
        <is>
          <t>Швейцария</t>
        </is>
      </c>
      <c r="AL241" t="inlineStr">
        <is>
          <t>Керамика</t>
        </is>
      </c>
      <c r="BG241" t="inlineStr">
        <is>
          <t>170-173</t>
        </is>
      </c>
      <c r="BM241" t="inlineStr">
        <is>
          <t>29.4</t>
        </is>
      </c>
      <c r="BW241" t="inlineStr">
        <is>
          <t>Капитан Фазма</t>
        </is>
      </c>
      <c r="CG241" t="inlineStr">
        <is>
          <t>ТН ВЭД - 6405 9 - Обувь прочая: прочая</t>
        </is>
      </c>
    </row>
    <row r="242">
      <c r="U242" t="inlineStr">
        <is>
          <t>65C</t>
        </is>
      </c>
      <c r="AE242" t="inlineStr">
        <is>
          <t>80-86</t>
        </is>
      </c>
      <c r="AG242" t="inlineStr">
        <is>
          <t>Швеция</t>
        </is>
      </c>
      <c r="AL242" t="inlineStr">
        <is>
          <t>Клеенка</t>
        </is>
      </c>
      <c r="BG242" t="inlineStr">
        <is>
          <t>170-175</t>
        </is>
      </c>
      <c r="BM242" t="n">
        <v>29.5</v>
      </c>
      <c r="BW242" t="inlineStr">
        <is>
          <t>Капуста</t>
        </is>
      </c>
      <c r="CG242" t="inlineStr">
        <is>
          <t>ТН ВЭД - 6405 90 100 0 - Обувь прочая: прочая: с подошвой из резины, пластмассы, натуральной или композиционной кожи</t>
        </is>
      </c>
    </row>
    <row r="243">
      <c r="U243" t="inlineStr">
        <is>
          <t>65D</t>
        </is>
      </c>
      <c r="AE243" t="inlineStr">
        <is>
          <t>80A</t>
        </is>
      </c>
      <c r="AG243" t="inlineStr">
        <is>
          <t>Шотландия</t>
        </is>
      </c>
      <c r="AL243" t="inlineStr">
        <is>
          <t>Кобальт</t>
        </is>
      </c>
      <c r="BG243" t="inlineStr">
        <is>
          <t>170-176</t>
        </is>
      </c>
      <c r="BM243" t="inlineStr">
        <is>
          <t>29.6</t>
        </is>
      </c>
      <c r="BW243" t="inlineStr">
        <is>
          <t>Карабас-Барабас</t>
        </is>
      </c>
      <c r="CG243" t="inlineStr">
        <is>
          <t>ТН ВЭД - 6405 90 900 0 - Обувь прочая: прочая: с подошвой из прочих материалов</t>
        </is>
      </c>
    </row>
    <row r="244">
      <c r="U244" t="inlineStr">
        <is>
          <t>65DD</t>
        </is>
      </c>
      <c r="AE244" t="inlineStr">
        <is>
          <t>80B</t>
        </is>
      </c>
      <c r="AG244" t="inlineStr">
        <is>
          <t>Шри-Ланка</t>
        </is>
      </c>
      <c r="AL244" t="inlineStr">
        <is>
          <t>Ковролин</t>
        </is>
      </c>
      <c r="BG244" t="inlineStr">
        <is>
          <t>170-178</t>
        </is>
      </c>
      <c r="BM244" t="inlineStr">
        <is>
          <t>29.7</t>
        </is>
      </c>
      <c r="BW244" t="inlineStr">
        <is>
          <t>Карлсон</t>
        </is>
      </c>
      <c r="CG244" t="inlineStr">
        <is>
          <t>ТН ВЭД - 6406 90 900 0 - ОБУВЬ, ГЕТРЫ И АНАЛОГИЧНЫЕ ИЗДЕЛИЯ, ИХ ДЕТАЛИ - 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 - - прочие: - - - прочие</t>
        </is>
      </c>
    </row>
    <row r="245">
      <c r="U245" t="inlineStr">
        <is>
          <t>65E</t>
        </is>
      </c>
      <c r="AE245" t="inlineStr">
        <is>
          <t>80C</t>
        </is>
      </c>
      <c r="AG245" t="inlineStr">
        <is>
          <t>Эквадор</t>
        </is>
      </c>
      <c r="AL245" t="inlineStr">
        <is>
          <t>Кожа</t>
        </is>
      </c>
      <c r="BG245" t="inlineStr">
        <is>
          <t>170-179</t>
        </is>
      </c>
      <c r="BM245" t="inlineStr">
        <is>
          <t>29.8</t>
        </is>
      </c>
      <c r="BW245" t="inlineStr">
        <is>
          <t>Картошка</t>
        </is>
      </c>
    </row>
    <row r="246">
      <c r="U246" t="inlineStr">
        <is>
          <t>65F</t>
        </is>
      </c>
      <c r="AE246" t="inlineStr">
        <is>
          <t>80D</t>
        </is>
      </c>
      <c r="AG246" t="inlineStr">
        <is>
          <t>Экваториальная Гвинея</t>
        </is>
      </c>
      <c r="AL246" t="inlineStr">
        <is>
          <t>Кожа искусственная лакированная</t>
        </is>
      </c>
      <c r="BG246" t="inlineStr">
        <is>
          <t>170-180</t>
        </is>
      </c>
      <c r="BM246" t="inlineStr">
        <is>
          <t>29.9</t>
        </is>
      </c>
      <c r="BW246" t="inlineStr">
        <is>
          <t>Каэдэхара Кадзуха</t>
        </is>
      </c>
    </row>
    <row r="247">
      <c r="U247" t="inlineStr">
        <is>
          <t>65G</t>
        </is>
      </c>
      <c r="AE247" t="inlineStr">
        <is>
          <t>80E</t>
        </is>
      </c>
      <c r="AG247" t="inlineStr">
        <is>
          <t>Эритрея</t>
        </is>
      </c>
      <c r="AL247" t="inlineStr">
        <is>
          <t>Кожа натуральная лакированная</t>
        </is>
      </c>
      <c r="BG247" t="inlineStr">
        <is>
          <t>170-182</t>
        </is>
      </c>
      <c r="BM247" t="n">
        <v>30</v>
      </c>
      <c r="BW247" t="inlineStr">
        <is>
          <t>Кенгуру</t>
        </is>
      </c>
    </row>
    <row r="248">
      <c r="U248" t="inlineStr">
        <is>
          <t>65H</t>
        </is>
      </c>
      <c r="AE248" t="inlineStr">
        <is>
          <t>80F</t>
        </is>
      </c>
      <c r="AG248" t="inlineStr">
        <is>
          <t>Эстония</t>
        </is>
      </c>
      <c r="AL248" t="inlineStr">
        <is>
          <t>Кожа натуральная полированная</t>
        </is>
      </c>
      <c r="BG248" t="inlineStr">
        <is>
          <t>170-185</t>
        </is>
      </c>
      <c r="BM248" t="n">
        <v>31</v>
      </c>
      <c r="BW248" t="inlineStr">
        <is>
          <t>Кикимора</t>
        </is>
      </c>
    </row>
    <row r="249">
      <c r="U249" t="inlineStr">
        <is>
          <t>65I</t>
        </is>
      </c>
      <c r="AE249" t="n">
        <v>82</v>
      </c>
      <c r="AG249" t="inlineStr">
        <is>
          <t>Эфиопия</t>
        </is>
      </c>
      <c r="AL249" t="inlineStr">
        <is>
          <t>Кожа оленя</t>
        </is>
      </c>
      <c r="BG249" t="inlineStr">
        <is>
          <t>170-187</t>
        </is>
      </c>
      <c r="BM249" t="n">
        <v>32</v>
      </c>
      <c r="BW249" t="inlineStr">
        <is>
          <t>Ким Кардашьян</t>
        </is>
      </c>
    </row>
    <row r="250">
      <c r="U250" t="inlineStr">
        <is>
          <t>65J</t>
        </is>
      </c>
      <c r="AE250" t="inlineStr">
        <is>
          <t>85A</t>
        </is>
      </c>
      <c r="AG250" t="inlineStr">
        <is>
          <t>ЮАР</t>
        </is>
      </c>
      <c r="AL250" t="inlineStr">
        <is>
          <t>Кожа с покрытием</t>
        </is>
      </c>
      <c r="BG250" t="inlineStr">
        <is>
          <t>170-84</t>
        </is>
      </c>
      <c r="BM250" t="n">
        <v>33</v>
      </c>
      <c r="BW250" t="inlineStr">
        <is>
          <t>Кинг-Конг</t>
        </is>
      </c>
    </row>
    <row r="251">
      <c r="U251" t="inlineStr">
        <is>
          <t>65K</t>
        </is>
      </c>
      <c r="AE251" t="inlineStr">
        <is>
          <t>85B</t>
        </is>
      </c>
      <c r="AG251" t="inlineStr">
        <is>
          <t>ЮВА</t>
        </is>
      </c>
      <c r="AL251" t="inlineStr">
        <is>
          <t>Коза</t>
        </is>
      </c>
      <c r="BG251" t="inlineStr">
        <is>
          <t>170-88</t>
        </is>
      </c>
      <c r="BM251" t="inlineStr">
        <is>
          <t>33.1</t>
        </is>
      </c>
      <c r="BW251" t="inlineStr">
        <is>
          <t>Киси Миси</t>
        </is>
      </c>
    </row>
    <row r="252">
      <c r="U252" t="inlineStr">
        <is>
          <t>65L</t>
        </is>
      </c>
      <c r="AE252" t="inlineStr">
        <is>
          <t>85C</t>
        </is>
      </c>
      <c r="AG252" t="inlineStr">
        <is>
          <t>Югославия</t>
        </is>
      </c>
      <c r="AL252" t="inlineStr">
        <is>
          <t>Кокосовое волокно</t>
        </is>
      </c>
      <c r="BG252" t="inlineStr">
        <is>
          <t>170-92</t>
        </is>
      </c>
      <c r="BM252" t="inlineStr">
        <is>
          <t>33.2</t>
        </is>
      </c>
      <c r="BW252" t="inlineStr">
        <is>
          <t>Китаянка</t>
        </is>
      </c>
    </row>
    <row r="253">
      <c r="U253" t="inlineStr">
        <is>
          <t>65M</t>
        </is>
      </c>
      <c r="AE253" t="inlineStr">
        <is>
          <t>85D</t>
        </is>
      </c>
      <c r="AG253" t="inlineStr">
        <is>
          <t>Южная Корея</t>
        </is>
      </c>
      <c r="AL253" t="inlineStr">
        <is>
          <t>Композитный материал</t>
        </is>
      </c>
      <c r="BG253" t="inlineStr">
        <is>
          <t>170-96</t>
        </is>
      </c>
      <c r="BM253" t="inlineStr">
        <is>
          <t>33.3</t>
        </is>
      </c>
      <c r="BW253" t="inlineStr">
        <is>
          <t>Клео де Нил</t>
        </is>
      </c>
    </row>
    <row r="254">
      <c r="U254" t="n">
        <v>66</v>
      </c>
      <c r="AE254" t="inlineStr">
        <is>
          <t>85E</t>
        </is>
      </c>
      <c r="AG254" t="inlineStr">
        <is>
          <t>Южная Осетия</t>
        </is>
      </c>
      <c r="AL254" t="inlineStr">
        <is>
          <t>Конопля</t>
        </is>
      </c>
      <c r="BG254" t="inlineStr">
        <is>
          <t>171-179</t>
        </is>
      </c>
      <c r="BM254" t="inlineStr">
        <is>
          <t>33.4</t>
        </is>
      </c>
      <c r="BW254" t="inlineStr">
        <is>
          <t>Клеопатра</t>
        </is>
      </c>
    </row>
    <row r="255">
      <c r="U255" t="n">
        <v>67</v>
      </c>
      <c r="AE255" t="inlineStr">
        <is>
          <t>85F</t>
        </is>
      </c>
      <c r="AG255" t="inlineStr">
        <is>
          <t>Южный Судан</t>
        </is>
      </c>
      <c r="AL255" t="inlineStr">
        <is>
          <t>Корал-флис</t>
        </is>
      </c>
      <c r="BG255" t="n">
        <v>172</v>
      </c>
      <c r="BM255" t="n">
        <v>33.5</v>
      </c>
      <c r="BW255" t="inlineStr">
        <is>
          <t>Кли</t>
        </is>
      </c>
    </row>
    <row r="256">
      <c r="U256" t="n">
        <v>68</v>
      </c>
      <c r="AE256" t="inlineStr">
        <is>
          <t>85G</t>
        </is>
      </c>
      <c r="AG256" t="inlineStr">
        <is>
          <t>Ямайка</t>
        </is>
      </c>
      <c r="AL256" t="inlineStr">
        <is>
          <t>Кордура</t>
        </is>
      </c>
      <c r="BG256" t="inlineStr">
        <is>
          <t>172-175</t>
        </is>
      </c>
      <c r="BM256" t="inlineStr">
        <is>
          <t>33.6</t>
        </is>
      </c>
      <c r="BW256" t="inlineStr">
        <is>
          <t>Клон Трупер</t>
        </is>
      </c>
    </row>
    <row r="257">
      <c r="U257" t="n">
        <v>69</v>
      </c>
      <c r="AE257" t="n">
        <v>86</v>
      </c>
      <c r="AG257" t="inlineStr">
        <is>
          <t>Япония</t>
        </is>
      </c>
      <c r="AL257" t="inlineStr">
        <is>
          <t>Корунд циркония</t>
        </is>
      </c>
      <c r="BG257" t="inlineStr">
        <is>
          <t>172-176</t>
        </is>
      </c>
      <c r="BM257" t="inlineStr">
        <is>
          <t>33.7</t>
        </is>
      </c>
      <c r="BW257" t="inlineStr">
        <is>
          <t>Клоун</t>
        </is>
      </c>
    </row>
    <row r="258">
      <c r="U258" t="inlineStr">
        <is>
          <t>6L</t>
        </is>
      </c>
      <c r="AE258" t="inlineStr">
        <is>
          <t>86-92</t>
        </is>
      </c>
      <c r="AL258" t="inlineStr">
        <is>
          <t>Корундовый</t>
        </is>
      </c>
      <c r="BG258" t="inlineStr">
        <is>
          <t>172-178</t>
        </is>
      </c>
      <c r="BM258" t="inlineStr">
        <is>
          <t>33.8</t>
        </is>
      </c>
      <c r="BW258" t="inlineStr">
        <is>
          <t>Клоун Плюх</t>
        </is>
      </c>
    </row>
    <row r="259">
      <c r="U259" t="inlineStr">
        <is>
          <t>6S</t>
        </is>
      </c>
      <c r="AE259" t="n">
        <v>9</v>
      </c>
      <c r="AL259" t="inlineStr">
        <is>
          <t>Кость</t>
        </is>
      </c>
      <c r="BG259" t="inlineStr">
        <is>
          <t>172-184</t>
        </is>
      </c>
      <c r="BM259" t="inlineStr">
        <is>
          <t>33.9</t>
        </is>
      </c>
      <c r="BW259" t="inlineStr">
        <is>
          <t>Клоунесса</t>
        </is>
      </c>
    </row>
    <row r="260">
      <c r="U260" t="n">
        <v>7</v>
      </c>
      <c r="AE260" t="inlineStr">
        <is>
          <t>9-10</t>
        </is>
      </c>
      <c r="AL260" t="inlineStr">
        <is>
          <t>Костяной фарфор</t>
        </is>
      </c>
      <c r="BG260" t="inlineStr">
        <is>
          <t>172-187</t>
        </is>
      </c>
      <c r="BM260" t="n">
        <v>34</v>
      </c>
      <c r="BW260" t="inlineStr">
        <is>
          <t>Клэй Ниндзяго Лего</t>
        </is>
      </c>
    </row>
    <row r="261">
      <c r="U261" t="inlineStr">
        <is>
          <t>7,5</t>
        </is>
      </c>
      <c r="AE261" t="inlineStr">
        <is>
          <t>90A</t>
        </is>
      </c>
      <c r="AL261" t="inlineStr">
        <is>
          <t>Кофейная нить</t>
        </is>
      </c>
      <c r="BG261" t="n">
        <v>173</v>
      </c>
      <c r="BM261" t="inlineStr">
        <is>
          <t>34.1</t>
        </is>
      </c>
      <c r="BW261" t="inlineStr">
        <is>
          <t>Коби Брайант</t>
        </is>
      </c>
    </row>
    <row r="262">
      <c r="U262" t="n">
        <v>70</v>
      </c>
      <c r="AE262" t="inlineStr">
        <is>
          <t>90B</t>
        </is>
      </c>
      <c r="AL262" t="inlineStr">
        <is>
          <t>Крапива</t>
        </is>
      </c>
      <c r="BG262" t="inlineStr">
        <is>
          <t>173-175</t>
        </is>
      </c>
      <c r="BM262" t="inlineStr">
        <is>
          <t>34.2</t>
        </is>
      </c>
      <c r="BW262" t="inlineStr">
        <is>
          <t>Ковбой</t>
        </is>
      </c>
    </row>
    <row r="263">
      <c r="U263" t="inlineStr">
        <is>
          <t>70A</t>
        </is>
      </c>
      <c r="AE263" t="inlineStr">
        <is>
          <t>90C</t>
        </is>
      </c>
      <c r="AL263" t="inlineStr">
        <is>
          <t>Кратон</t>
        </is>
      </c>
      <c r="BG263" t="inlineStr">
        <is>
          <t>173-178</t>
        </is>
      </c>
      <c r="BM263" t="inlineStr">
        <is>
          <t>34.3</t>
        </is>
      </c>
      <c r="BW263" t="inlineStr">
        <is>
          <t>Ковбой Золт</t>
        </is>
      </c>
    </row>
    <row r="264">
      <c r="U264" t="inlineStr">
        <is>
          <t>70AA</t>
        </is>
      </c>
      <c r="AE264" t="inlineStr">
        <is>
          <t>90D</t>
        </is>
      </c>
      <c r="AL264" t="inlineStr">
        <is>
          <t>Крафт-бумага</t>
        </is>
      </c>
      <c r="BG264" t="inlineStr">
        <is>
          <t>173-181</t>
        </is>
      </c>
      <c r="BM264" t="inlineStr">
        <is>
          <t>34.4</t>
        </is>
      </c>
      <c r="BW264" t="inlineStr">
        <is>
          <t>Ковбойша</t>
        </is>
      </c>
    </row>
    <row r="265">
      <c r="U265" t="inlineStr">
        <is>
          <t>70B</t>
        </is>
      </c>
      <c r="AE265" t="inlineStr">
        <is>
          <t>90E</t>
        </is>
      </c>
      <c r="AL265" t="inlineStr">
        <is>
          <t>Крахмал</t>
        </is>
      </c>
      <c r="BG265" t="inlineStr">
        <is>
          <t>173-187</t>
        </is>
      </c>
      <c r="BM265" t="n">
        <v>34.5</v>
      </c>
      <c r="BW265" t="inlineStr">
        <is>
          <t>Коза</t>
        </is>
      </c>
    </row>
    <row r="266">
      <c r="U266" t="inlineStr">
        <is>
          <t>70C</t>
        </is>
      </c>
      <c r="AE266" t="inlineStr">
        <is>
          <t>90F</t>
        </is>
      </c>
      <c r="AL266" t="inlineStr">
        <is>
          <t>Кремень</t>
        </is>
      </c>
      <c r="BG266" t="n">
        <v>174</v>
      </c>
      <c r="BM266" t="inlineStr">
        <is>
          <t>34.6</t>
        </is>
      </c>
      <c r="BW266" t="inlineStr">
        <is>
          <t>Козлёнок</t>
        </is>
      </c>
    </row>
    <row r="267">
      <c r="U267" t="inlineStr">
        <is>
          <t>70D</t>
        </is>
      </c>
      <c r="AE267" t="n">
        <v>92</v>
      </c>
      <c r="AL267" t="inlineStr">
        <is>
          <t>Креп</t>
        </is>
      </c>
      <c r="BG267" t="inlineStr">
        <is>
          <t>174-178</t>
        </is>
      </c>
      <c r="BM267" t="inlineStr">
        <is>
          <t>34.7</t>
        </is>
      </c>
      <c r="BW267" t="inlineStr">
        <is>
          <t>Колдун</t>
        </is>
      </c>
    </row>
    <row r="268">
      <c r="U268" t="inlineStr">
        <is>
          <t>70DD</t>
        </is>
      </c>
      <c r="AE268" t="inlineStr">
        <is>
          <t>92-98</t>
        </is>
      </c>
      <c r="AL268" t="inlineStr">
        <is>
          <t>Креп-сатин</t>
        </is>
      </c>
      <c r="BG268" t="inlineStr">
        <is>
          <t>174-184</t>
        </is>
      </c>
      <c r="BM268" t="inlineStr">
        <is>
          <t>34.8</t>
        </is>
      </c>
      <c r="BW268" t="inlineStr">
        <is>
          <t>Колобок</t>
        </is>
      </c>
    </row>
    <row r="269">
      <c r="U269" t="inlineStr">
        <is>
          <t>70E</t>
        </is>
      </c>
      <c r="AE269" t="inlineStr">
        <is>
          <t>95A</t>
        </is>
      </c>
      <c r="AL269" t="inlineStr">
        <is>
          <t>Креп-шифон</t>
        </is>
      </c>
      <c r="BG269" t="inlineStr">
        <is>
          <t>174-186</t>
        </is>
      </c>
      <c r="BM269" t="inlineStr">
        <is>
          <t>34.9</t>
        </is>
      </c>
      <c r="BW269" t="inlineStr">
        <is>
          <t>Комар</t>
        </is>
      </c>
    </row>
    <row r="270">
      <c r="U270" t="inlineStr">
        <is>
          <t>70F</t>
        </is>
      </c>
      <c r="AE270" t="inlineStr">
        <is>
          <t>95B</t>
        </is>
      </c>
      <c r="AL270" t="inlineStr">
        <is>
          <t>Криноид</t>
        </is>
      </c>
      <c r="BG270" t="inlineStr">
        <is>
          <t>174-189</t>
        </is>
      </c>
      <c r="BM270" t="n">
        <v>35</v>
      </c>
      <c r="BW270" t="inlineStr">
        <is>
          <t>Конфетка</t>
        </is>
      </c>
    </row>
    <row r="271">
      <c r="U271" t="inlineStr">
        <is>
          <t>70G</t>
        </is>
      </c>
      <c r="AE271" t="inlineStr">
        <is>
          <t>95C</t>
        </is>
      </c>
      <c r="AL271" t="inlineStr">
        <is>
          <t>Кристаллы</t>
        </is>
      </c>
      <c r="BG271" t="inlineStr">
        <is>
          <t>174-190</t>
        </is>
      </c>
      <c r="BM271" t="inlineStr">
        <is>
          <t>35.1</t>
        </is>
      </c>
      <c r="BW271" t="inlineStr">
        <is>
          <t>Коробейник</t>
        </is>
      </c>
    </row>
    <row r="272">
      <c r="U272" t="inlineStr">
        <is>
          <t>70H</t>
        </is>
      </c>
      <c r="AE272" t="inlineStr">
        <is>
          <t>95D</t>
        </is>
      </c>
      <c r="AL272" t="inlineStr">
        <is>
          <t>Кристаллы Swarovski</t>
        </is>
      </c>
      <c r="BG272" t="n">
        <v>175</v>
      </c>
      <c r="BM272" t="inlineStr">
        <is>
          <t>35.2</t>
        </is>
      </c>
      <c r="BW272" t="inlineStr">
        <is>
          <t>Корова</t>
        </is>
      </c>
    </row>
    <row r="273">
      <c r="U273" t="inlineStr">
        <is>
          <t>70I</t>
        </is>
      </c>
      <c r="AE273" t="inlineStr">
        <is>
          <t>95E</t>
        </is>
      </c>
      <c r="AL273" t="inlineStr">
        <is>
          <t>Кристалон</t>
        </is>
      </c>
      <c r="BG273" t="inlineStr">
        <is>
          <t>175-177</t>
        </is>
      </c>
      <c r="BM273" t="inlineStr">
        <is>
          <t>35.3</t>
        </is>
      </c>
      <c r="BW273" t="inlineStr">
        <is>
          <t>Королева</t>
        </is>
      </c>
    </row>
    <row r="274">
      <c r="U274" t="inlineStr">
        <is>
          <t>70J</t>
        </is>
      </c>
      <c r="AE274" t="inlineStr">
        <is>
          <t>95F</t>
        </is>
      </c>
      <c r="AL274" t="inlineStr">
        <is>
          <t>Кружево</t>
        </is>
      </c>
      <c r="BG274" t="inlineStr">
        <is>
          <t>175-178</t>
        </is>
      </c>
      <c r="BM274" t="inlineStr">
        <is>
          <t>35.4</t>
        </is>
      </c>
      <c r="BW274" t="inlineStr">
        <is>
          <t>Король</t>
        </is>
      </c>
    </row>
    <row r="275">
      <c r="U275" t="inlineStr">
        <is>
          <t>70K</t>
        </is>
      </c>
      <c r="AE275" t="n">
        <v>98</v>
      </c>
      <c r="AL275" t="inlineStr">
        <is>
          <t>Кукурузное волокно</t>
        </is>
      </c>
      <c r="BG275" t="inlineStr">
        <is>
          <t>175-180</t>
        </is>
      </c>
      <c r="BM275" t="n">
        <v>35.5</v>
      </c>
      <c r="BW275" t="inlineStr">
        <is>
          <t>Космонавт</t>
        </is>
      </c>
    </row>
    <row r="276">
      <c r="U276" t="inlineStr">
        <is>
          <t>70L</t>
        </is>
      </c>
      <c r="AE276" t="inlineStr">
        <is>
          <t>98-104</t>
        </is>
      </c>
      <c r="AL276" t="inlineStr">
        <is>
          <t>Кукурузный крахмал</t>
        </is>
      </c>
      <c r="BG276" t="inlineStr">
        <is>
          <t>175-185</t>
        </is>
      </c>
      <c r="BM276" t="inlineStr">
        <is>
          <t>35.6</t>
        </is>
      </c>
      <c r="BW276" t="inlineStr">
        <is>
          <t>Космонавт Among Us</t>
        </is>
      </c>
    </row>
    <row r="277">
      <c r="U277" t="inlineStr">
        <is>
          <t>70M</t>
        </is>
      </c>
      <c r="AE277" t="inlineStr">
        <is>
          <t>L</t>
        </is>
      </c>
      <c r="AL277" t="inlineStr">
        <is>
          <t>Кукурузный лист</t>
        </is>
      </c>
      <c r="BG277" t="inlineStr">
        <is>
          <t>175-186</t>
        </is>
      </c>
      <c r="BM277" t="inlineStr">
        <is>
          <t>35.7</t>
        </is>
      </c>
      <c r="BW277" t="inlineStr">
        <is>
          <t>Кот</t>
        </is>
      </c>
    </row>
    <row r="278">
      <c r="U278" t="inlineStr">
        <is>
          <t>70N</t>
        </is>
      </c>
      <c r="AE278" t="inlineStr">
        <is>
          <t>M</t>
        </is>
      </c>
      <c r="AL278" t="inlineStr">
        <is>
          <t>Кулирная гладь</t>
        </is>
      </c>
      <c r="BG278" t="inlineStr">
        <is>
          <t>175-190</t>
        </is>
      </c>
      <c r="BM278" t="inlineStr">
        <is>
          <t>35.8</t>
        </is>
      </c>
      <c r="BW278" t="inlineStr">
        <is>
          <t>Кот Леопольд</t>
        </is>
      </c>
    </row>
    <row r="279">
      <c r="U279" t="n">
        <v>72</v>
      </c>
      <c r="AE279" t="inlineStr">
        <is>
          <t>M-L</t>
        </is>
      </c>
      <c r="AL279" t="inlineStr">
        <is>
          <t>Кулмакс</t>
        </is>
      </c>
      <c r="BG279" t="n">
        <v>176</v>
      </c>
      <c r="BM279" t="inlineStr">
        <is>
          <t>35.9</t>
        </is>
      </c>
      <c r="BW279" t="inlineStr">
        <is>
          <t>Кот Филимон</t>
        </is>
      </c>
    </row>
    <row r="280">
      <c r="U280" t="n">
        <v>74</v>
      </c>
      <c r="AE280" t="inlineStr">
        <is>
          <t>S</t>
        </is>
      </c>
      <c r="AL280" t="inlineStr">
        <is>
          <t>Культивированный жемчуг пресноводный</t>
        </is>
      </c>
      <c r="BG280" t="inlineStr">
        <is>
          <t>176-178</t>
        </is>
      </c>
      <c r="BM280" t="n">
        <v>36</v>
      </c>
      <c r="BW280" t="inlineStr">
        <is>
          <t>Кот в сапогах</t>
        </is>
      </c>
    </row>
    <row r="281">
      <c r="U281" t="n">
        <v>75</v>
      </c>
      <c r="AE281" t="inlineStr">
        <is>
          <t>XL</t>
        </is>
      </c>
      <c r="AL281" t="inlineStr">
        <is>
          <t>Купра</t>
        </is>
      </c>
      <c r="BG281" t="inlineStr">
        <is>
          <t>176-179</t>
        </is>
      </c>
      <c r="BM281" t="inlineStr">
        <is>
          <t>36.1</t>
        </is>
      </c>
      <c r="BW281" t="inlineStr">
        <is>
          <t>Кошка</t>
        </is>
      </c>
    </row>
    <row r="282">
      <c r="U282" t="inlineStr">
        <is>
          <t>75A</t>
        </is>
      </c>
      <c r="AE282" t="inlineStr">
        <is>
          <t>XS</t>
        </is>
      </c>
      <c r="AL282" t="inlineStr">
        <is>
          <t>ЛДСП</t>
        </is>
      </c>
      <c r="BG282" t="inlineStr">
        <is>
          <t>176-180</t>
        </is>
      </c>
      <c r="BM282" t="inlineStr">
        <is>
          <t>36.2</t>
        </is>
      </c>
      <c r="BW282" t="inlineStr">
        <is>
          <t>Кощей</t>
        </is>
      </c>
    </row>
    <row r="283">
      <c r="U283" t="inlineStr">
        <is>
          <t>75AA</t>
        </is>
      </c>
      <c r="AE283" t="inlineStr">
        <is>
          <t>XS-S</t>
        </is>
      </c>
      <c r="AL283" t="inlineStr">
        <is>
          <t>Лавсан</t>
        </is>
      </c>
      <c r="BG283" t="inlineStr">
        <is>
          <t>176-182</t>
        </is>
      </c>
      <c r="BM283" t="inlineStr">
        <is>
          <t>36.3</t>
        </is>
      </c>
      <c r="BW283" t="inlineStr">
        <is>
          <t>Краб</t>
        </is>
      </c>
    </row>
    <row r="284">
      <c r="U284" t="inlineStr">
        <is>
          <t>75B</t>
        </is>
      </c>
      <c r="AE284" t="inlineStr">
        <is>
          <t>XXL</t>
        </is>
      </c>
      <c r="AL284" t="inlineStr">
        <is>
          <t>Лазурит</t>
        </is>
      </c>
      <c r="BG284" t="inlineStr">
        <is>
          <t>176-184</t>
        </is>
      </c>
      <c r="BM284" t="inlineStr">
        <is>
          <t>36.4</t>
        </is>
      </c>
      <c r="BW284" t="inlineStr">
        <is>
          <t>Красавица и чудовище</t>
        </is>
      </c>
    </row>
    <row r="285">
      <c r="U285" t="inlineStr">
        <is>
          <t>75C</t>
        </is>
      </c>
      <c r="AE285" t="inlineStr">
        <is>
          <t>XXS</t>
        </is>
      </c>
      <c r="AL285" t="inlineStr">
        <is>
          <t>Лайкра</t>
        </is>
      </c>
      <c r="BG285" t="inlineStr">
        <is>
          <t>176-188</t>
        </is>
      </c>
      <c r="BM285" t="n">
        <v>36.5</v>
      </c>
      <c r="BW285" t="inlineStr">
        <is>
          <t>Красная Шапочка</t>
        </is>
      </c>
    </row>
    <row r="286">
      <c r="U286" t="inlineStr">
        <is>
          <t>75D</t>
        </is>
      </c>
      <c r="AE286" t="inlineStr">
        <is>
          <t>oversize</t>
        </is>
      </c>
      <c r="AL286" t="inlineStr">
        <is>
          <t>Лайосел</t>
        </is>
      </c>
      <c r="BG286" t="n">
        <v>177</v>
      </c>
      <c r="BM286" t="inlineStr">
        <is>
          <t>36.6</t>
        </is>
      </c>
      <c r="BW286" t="inlineStr">
        <is>
          <t>Красноармеец</t>
        </is>
      </c>
    </row>
    <row r="287">
      <c r="U287" t="inlineStr">
        <is>
          <t>75DD</t>
        </is>
      </c>
      <c r="AL287" t="inlineStr">
        <is>
          <t>Лак</t>
        </is>
      </c>
      <c r="BG287" t="inlineStr">
        <is>
          <t>177-179</t>
        </is>
      </c>
      <c r="BM287" t="inlineStr">
        <is>
          <t>36.7</t>
        </is>
      </c>
      <c r="BW287" t="inlineStr">
        <is>
          <t>Крик</t>
        </is>
      </c>
    </row>
    <row r="288">
      <c r="U288" t="inlineStr">
        <is>
          <t>75E</t>
        </is>
      </c>
      <c r="AL288" t="inlineStr">
        <is>
          <t>Ламинированная бумага</t>
        </is>
      </c>
      <c r="BG288" t="inlineStr">
        <is>
          <t>177-192</t>
        </is>
      </c>
      <c r="BM288" t="inlineStr">
        <is>
          <t>36.8</t>
        </is>
      </c>
      <c r="BW288" t="inlineStr">
        <is>
          <t>Крипер</t>
        </is>
      </c>
    </row>
    <row r="289">
      <c r="U289" t="inlineStr">
        <is>
          <t>75F</t>
        </is>
      </c>
      <c r="AL289" t="inlineStr">
        <is>
          <t>Ламинированный картон</t>
        </is>
      </c>
      <c r="BG289" t="n">
        <v>178</v>
      </c>
      <c r="BM289" t="inlineStr">
        <is>
          <t>36.9</t>
        </is>
      </c>
      <c r="BW289" t="inlineStr">
        <is>
          <t>Крокодил</t>
        </is>
      </c>
    </row>
    <row r="290">
      <c r="U290" t="inlineStr">
        <is>
          <t>75G</t>
        </is>
      </c>
      <c r="AL290" t="inlineStr">
        <is>
          <t>Лана</t>
        </is>
      </c>
      <c r="BG290" t="inlineStr">
        <is>
          <t>178-180</t>
        </is>
      </c>
      <c r="BM290" t="n">
        <v>37</v>
      </c>
      <c r="BW290" t="inlineStr">
        <is>
          <t>Крокодил Гена</t>
        </is>
      </c>
    </row>
    <row r="291">
      <c r="U291" t="inlineStr">
        <is>
          <t>75H</t>
        </is>
      </c>
      <c r="AL291" t="inlineStr">
        <is>
          <t>Лапша</t>
        </is>
      </c>
      <c r="BG291" t="inlineStr">
        <is>
          <t>178-182</t>
        </is>
      </c>
      <c r="BM291" t="inlineStr">
        <is>
          <t>37.1</t>
        </is>
      </c>
      <c r="BW291" t="inlineStr">
        <is>
          <t>Кролик</t>
        </is>
      </c>
    </row>
    <row r="292">
      <c r="U292" t="inlineStr">
        <is>
          <t>75I</t>
        </is>
      </c>
      <c r="AL292" t="inlineStr">
        <is>
          <t>Латекс</t>
        </is>
      </c>
      <c r="BG292" t="inlineStr">
        <is>
          <t>178-183</t>
        </is>
      </c>
      <c r="BM292" t="inlineStr">
        <is>
          <t>37.2</t>
        </is>
      </c>
      <c r="BW292" t="inlineStr">
        <is>
          <t>Крот</t>
        </is>
      </c>
    </row>
    <row r="293">
      <c r="U293" t="inlineStr">
        <is>
          <t>75J</t>
        </is>
      </c>
      <c r="AL293" t="inlineStr">
        <is>
          <t>Латунированная сталь</t>
        </is>
      </c>
      <c r="BG293" t="inlineStr">
        <is>
          <t>178-185</t>
        </is>
      </c>
      <c r="BM293" t="inlineStr">
        <is>
          <t>37.3</t>
        </is>
      </c>
      <c r="BW293" t="inlineStr">
        <is>
          <t>Крыса</t>
        </is>
      </c>
    </row>
    <row r="294">
      <c r="U294" t="inlineStr">
        <is>
          <t>75K</t>
        </is>
      </c>
      <c r="AL294" t="inlineStr">
        <is>
          <t>Латунь</t>
        </is>
      </c>
      <c r="BG294" t="inlineStr">
        <is>
          <t>178-186</t>
        </is>
      </c>
      <c r="BM294" t="inlineStr">
        <is>
          <t>37.4</t>
        </is>
      </c>
      <c r="BW294" t="inlineStr">
        <is>
          <t>Кузнечик</t>
        </is>
      </c>
    </row>
    <row r="295">
      <c r="U295" t="inlineStr">
        <is>
          <t>75L</t>
        </is>
      </c>
      <c r="AL295" t="inlineStr">
        <is>
          <t>Легированная сталь</t>
        </is>
      </c>
      <c r="BG295" t="inlineStr">
        <is>
          <t>178-188</t>
        </is>
      </c>
      <c r="BM295" t="n">
        <v>37.5</v>
      </c>
      <c r="BW295" t="inlineStr">
        <is>
          <t>Кукла</t>
        </is>
      </c>
    </row>
    <row r="296">
      <c r="U296" t="inlineStr">
        <is>
          <t>75M</t>
        </is>
      </c>
      <c r="AL296" t="inlineStr">
        <is>
          <t>Лен</t>
        </is>
      </c>
      <c r="BG296" t="inlineStr">
        <is>
          <t>178-190</t>
        </is>
      </c>
      <c r="BM296" t="inlineStr">
        <is>
          <t>37.6</t>
        </is>
      </c>
      <c r="BW296" t="inlineStr">
        <is>
          <t>Кукла Вуду</t>
        </is>
      </c>
    </row>
    <row r="297">
      <c r="U297" t="n">
        <v>76</v>
      </c>
      <c r="AL297" t="inlineStr">
        <is>
          <t>Лепидолит</t>
        </is>
      </c>
      <c r="BG297" t="n">
        <v>179</v>
      </c>
      <c r="BM297" t="inlineStr">
        <is>
          <t>37.7</t>
        </is>
      </c>
      <c r="BW297" t="inlineStr">
        <is>
          <t>Купидон</t>
        </is>
      </c>
    </row>
    <row r="298">
      <c r="U298" t="n">
        <v>78</v>
      </c>
      <c r="AL298" t="inlineStr">
        <is>
          <t>Линейный полиэтилен низкой плотности (LLDPE)</t>
        </is>
      </c>
      <c r="BG298" t="inlineStr">
        <is>
          <t>179-181</t>
        </is>
      </c>
      <c r="BM298" t="inlineStr">
        <is>
          <t>37.8</t>
        </is>
      </c>
      <c r="BW298" t="inlineStr">
        <is>
          <t>Курица</t>
        </is>
      </c>
    </row>
    <row r="299">
      <c r="U299" t="n">
        <v>8</v>
      </c>
      <c r="AL299" t="inlineStr">
        <is>
          <t>Лиоцелл</t>
        </is>
      </c>
      <c r="BG299" t="inlineStr">
        <is>
          <t>179-184</t>
        </is>
      </c>
      <c r="BM299" t="inlineStr">
        <is>
          <t>37.9</t>
        </is>
      </c>
      <c r="BW299" t="inlineStr">
        <is>
          <t>Куроко Тецуя</t>
        </is>
      </c>
    </row>
    <row r="300">
      <c r="U300" t="inlineStr">
        <is>
          <t>8,5</t>
        </is>
      </c>
      <c r="AL300" t="inlineStr">
        <is>
          <t>Липа</t>
        </is>
      </c>
      <c r="BG300" t="n">
        <v>180</v>
      </c>
      <c r="BM300" t="n">
        <v>38</v>
      </c>
      <c r="BW300" t="inlineStr">
        <is>
          <t>Кэ Цин</t>
        </is>
      </c>
    </row>
    <row r="301">
      <c r="U301" t="n">
        <v>80</v>
      </c>
      <c r="AL301" t="inlineStr">
        <is>
          <t>Лоден</t>
        </is>
      </c>
      <c r="BG301" t="inlineStr">
        <is>
          <t>180-182</t>
        </is>
      </c>
      <c r="BM301" t="inlineStr">
        <is>
          <t>38.1</t>
        </is>
      </c>
      <c r="BW301" t="inlineStr">
        <is>
          <t>Лагуна Блю</t>
        </is>
      </c>
    </row>
    <row r="302">
      <c r="U302" t="inlineStr">
        <is>
          <t>80A</t>
        </is>
      </c>
      <c r="AL302" t="inlineStr">
        <is>
          <t>Лоза</t>
        </is>
      </c>
      <c r="BG302" t="inlineStr">
        <is>
          <t>180-184</t>
        </is>
      </c>
      <c r="BM302" t="inlineStr">
        <is>
          <t>38.2</t>
        </is>
      </c>
      <c r="BW302" t="inlineStr">
        <is>
          <t>Лайон-О Громокошки</t>
        </is>
      </c>
    </row>
    <row r="303">
      <c r="U303" t="inlineStr">
        <is>
          <t>80AA</t>
        </is>
      </c>
      <c r="AL303" t="inlineStr">
        <is>
          <t>Лубяное волокно</t>
        </is>
      </c>
      <c r="BG303" t="inlineStr">
        <is>
          <t>180-185</t>
        </is>
      </c>
      <c r="BM303" t="inlineStr">
        <is>
          <t>38.3</t>
        </is>
      </c>
      <c r="BW303" t="inlineStr">
        <is>
          <t>Ласточка</t>
        </is>
      </c>
    </row>
    <row r="304">
      <c r="U304" t="inlineStr">
        <is>
          <t>80B</t>
        </is>
      </c>
      <c r="AL304" t="inlineStr">
        <is>
          <t>Луженая сталь</t>
        </is>
      </c>
      <c r="BG304" t="inlineStr">
        <is>
          <t>180-186</t>
        </is>
      </c>
      <c r="BM304" t="inlineStr">
        <is>
          <t>38.4</t>
        </is>
      </c>
      <c r="BW304" t="inlineStr">
        <is>
          <t>Лебедь</t>
        </is>
      </c>
    </row>
    <row r="305">
      <c r="U305" t="inlineStr">
        <is>
          <t>80C</t>
        </is>
      </c>
      <c r="AL305" t="inlineStr">
        <is>
          <t>Лунный камень</t>
        </is>
      </c>
      <c r="BG305" t="inlineStr">
        <is>
          <t>180-188</t>
        </is>
      </c>
      <c r="BM305" t="n">
        <v>38.5</v>
      </c>
      <c r="BW305" t="inlineStr">
        <is>
          <t>Лев</t>
        </is>
      </c>
    </row>
    <row r="306">
      <c r="U306" t="inlineStr">
        <is>
          <t>80D</t>
        </is>
      </c>
      <c r="AL306" t="inlineStr">
        <is>
          <t>Лыко</t>
        </is>
      </c>
      <c r="BG306" t="inlineStr">
        <is>
          <t>180-190</t>
        </is>
      </c>
      <c r="BM306" t="inlineStr">
        <is>
          <t>38.6</t>
        </is>
      </c>
      <c r="BW306" t="inlineStr">
        <is>
          <t>Леголас</t>
        </is>
      </c>
    </row>
    <row r="307">
      <c r="U307" t="inlineStr">
        <is>
          <t>80DD</t>
        </is>
      </c>
      <c r="AL307" t="inlineStr">
        <is>
          <t>Люрекс</t>
        </is>
      </c>
      <c r="BG307" t="inlineStr">
        <is>
          <t>180-195</t>
        </is>
      </c>
      <c r="BM307" t="inlineStr">
        <is>
          <t>38.7</t>
        </is>
      </c>
      <c r="BW307" t="inlineStr">
        <is>
          <t>Леди Баг</t>
        </is>
      </c>
    </row>
    <row r="308">
      <c r="U308" t="inlineStr">
        <is>
          <t>80E</t>
        </is>
      </c>
      <c r="AL308" t="inlineStr">
        <is>
          <t>Люфа</t>
        </is>
      </c>
      <c r="BG308" t="n">
        <v>181</v>
      </c>
      <c r="BM308" t="inlineStr">
        <is>
          <t>38.8</t>
        </is>
      </c>
      <c r="BW308" t="inlineStr">
        <is>
          <t>Леди Баг и Супер Кот</t>
        </is>
      </c>
    </row>
    <row r="309">
      <c r="U309" t="inlineStr">
        <is>
          <t>80F</t>
        </is>
      </c>
      <c r="AL309" t="inlineStr">
        <is>
          <t>МДФ</t>
        </is>
      </c>
      <c r="BG309" t="inlineStr">
        <is>
          <t>181-183</t>
        </is>
      </c>
      <c r="BM309" t="inlineStr">
        <is>
          <t>38.9</t>
        </is>
      </c>
      <c r="BW309" t="inlineStr">
        <is>
          <t>Леди Гага</t>
        </is>
      </c>
    </row>
    <row r="310">
      <c r="U310" t="inlineStr">
        <is>
          <t>80G</t>
        </is>
      </c>
      <c r="AL310" t="inlineStr">
        <is>
          <t>Магнезит</t>
        </is>
      </c>
      <c r="BG310" t="inlineStr">
        <is>
          <t>181-192</t>
        </is>
      </c>
      <c r="BM310" t="n">
        <v>39</v>
      </c>
      <c r="BW310" t="inlineStr">
        <is>
          <t>Леон</t>
        </is>
      </c>
    </row>
    <row r="311">
      <c r="U311" t="inlineStr">
        <is>
          <t>80H</t>
        </is>
      </c>
      <c r="AL311" t="inlineStr">
        <is>
          <t>Магниевый сплав</t>
        </is>
      </c>
      <c r="BG311" t="n">
        <v>182</v>
      </c>
      <c r="BM311" t="inlineStr">
        <is>
          <t>39.1</t>
        </is>
      </c>
      <c r="BW311" t="inlineStr">
        <is>
          <t>Леонардо Черепашка-ниндзя</t>
        </is>
      </c>
    </row>
    <row r="312">
      <c r="U312" t="inlineStr">
        <is>
          <t>80I</t>
        </is>
      </c>
      <c r="AL312" t="inlineStr">
        <is>
          <t>Магнит</t>
        </is>
      </c>
      <c r="BG312" t="inlineStr">
        <is>
          <t>182-185</t>
        </is>
      </c>
      <c r="BM312" t="inlineStr">
        <is>
          <t>39.2</t>
        </is>
      </c>
      <c r="BW312" t="inlineStr">
        <is>
          <t>Леопард</t>
        </is>
      </c>
    </row>
    <row r="313">
      <c r="U313" t="inlineStr">
        <is>
          <t>80J</t>
        </is>
      </c>
      <c r="AL313" t="inlineStr">
        <is>
          <t>Малахит</t>
        </is>
      </c>
      <c r="BG313" t="inlineStr">
        <is>
          <t>182-186</t>
        </is>
      </c>
      <c r="BM313" t="inlineStr">
        <is>
          <t>39.3</t>
        </is>
      </c>
      <c r="BW313" t="inlineStr">
        <is>
          <t>Лепрекон</t>
        </is>
      </c>
    </row>
    <row r="314">
      <c r="U314" t="inlineStr">
        <is>
          <t>80K</t>
        </is>
      </c>
      <c r="AL314" t="inlineStr">
        <is>
          <t>Манго</t>
        </is>
      </c>
      <c r="BG314" t="inlineStr">
        <is>
          <t>182-188</t>
        </is>
      </c>
      <c r="BM314" t="inlineStr">
        <is>
          <t>39.4</t>
        </is>
      </c>
      <c r="BW314" t="inlineStr">
        <is>
          <t>Лепреконша</t>
        </is>
      </c>
    </row>
    <row r="315">
      <c r="U315" t="inlineStr">
        <is>
          <t>80L</t>
        </is>
      </c>
      <c r="AL315" t="inlineStr">
        <is>
          <t>Марморин</t>
        </is>
      </c>
      <c r="BG315" t="inlineStr">
        <is>
          <t>182-190</t>
        </is>
      </c>
      <c r="BM315" t="n">
        <v>39.5</v>
      </c>
      <c r="BW315" t="inlineStr">
        <is>
          <t>Лето</t>
        </is>
      </c>
    </row>
    <row r="316">
      <c r="U316" t="inlineStr">
        <is>
          <t>80M</t>
        </is>
      </c>
      <c r="AL316" t="inlineStr">
        <is>
          <t>Маслобензостойкая резина NBR</t>
        </is>
      </c>
      <c r="BG316" t="inlineStr">
        <is>
          <t>182-195</t>
        </is>
      </c>
      <c r="BM316" t="inlineStr">
        <is>
          <t>39.6</t>
        </is>
      </c>
      <c r="BW316" t="inlineStr">
        <is>
          <t>Летучая мышь</t>
        </is>
      </c>
    </row>
    <row r="317">
      <c r="U317" t="n">
        <v>82</v>
      </c>
      <c r="AL317" t="inlineStr">
        <is>
          <t>Массив бука</t>
        </is>
      </c>
      <c r="BG317" t="n">
        <v>183</v>
      </c>
      <c r="BM317" t="inlineStr">
        <is>
          <t>39.7</t>
        </is>
      </c>
      <c r="BW317" t="inlineStr">
        <is>
          <t>Летчик</t>
        </is>
      </c>
    </row>
    <row r="318">
      <c r="U318" t="n">
        <v>84</v>
      </c>
      <c r="AL318" t="inlineStr">
        <is>
          <t>Массив дерева</t>
        </is>
      </c>
      <c r="BG318" t="inlineStr">
        <is>
          <t>183-185</t>
        </is>
      </c>
      <c r="BM318" t="inlineStr">
        <is>
          <t>39.8</t>
        </is>
      </c>
      <c r="BW318" t="inlineStr">
        <is>
          <t>Леший</t>
        </is>
      </c>
    </row>
    <row r="319">
      <c r="U319" t="n">
        <v>85</v>
      </c>
      <c r="AL319" t="inlineStr">
        <is>
          <t>Массив дуба</t>
        </is>
      </c>
      <c r="BG319" t="inlineStr">
        <is>
          <t>183-193</t>
        </is>
      </c>
      <c r="BM319" t="inlineStr">
        <is>
          <t>39.9</t>
        </is>
      </c>
      <c r="BW319" t="inlineStr">
        <is>
          <t>Лиса</t>
        </is>
      </c>
    </row>
    <row r="320">
      <c r="U320" t="inlineStr">
        <is>
          <t>85A</t>
        </is>
      </c>
      <c r="AL320" t="inlineStr">
        <is>
          <t>Массив карагача</t>
        </is>
      </c>
      <c r="BG320" t="n">
        <v>184</v>
      </c>
      <c r="BM320" t="n">
        <v>40</v>
      </c>
      <c r="BW320" t="inlineStr">
        <is>
          <t>Лисёнок</t>
        </is>
      </c>
    </row>
    <row r="321">
      <c r="U321" t="inlineStr">
        <is>
          <t>85AA</t>
        </is>
      </c>
      <c r="AL321" t="inlineStr">
        <is>
          <t>Массив манго</t>
        </is>
      </c>
      <c r="BG321" t="inlineStr">
        <is>
          <t>184-188</t>
        </is>
      </c>
      <c r="BM321" t="inlineStr">
        <is>
          <t>40.1</t>
        </is>
      </c>
      <c r="BW321" t="inlineStr">
        <is>
          <t>Лось</t>
        </is>
      </c>
    </row>
    <row r="322">
      <c r="U322" t="inlineStr">
        <is>
          <t>85B</t>
        </is>
      </c>
      <c r="AL322" t="inlineStr">
        <is>
          <t>Массив ясеня</t>
        </is>
      </c>
      <c r="BG322" t="inlineStr">
        <is>
          <t>184-194</t>
        </is>
      </c>
      <c r="BM322" t="inlineStr">
        <is>
          <t>40.2</t>
        </is>
      </c>
      <c r="BW322" t="inlineStr">
        <is>
          <t>Лошадь</t>
        </is>
      </c>
    </row>
    <row r="323">
      <c r="U323" t="inlineStr">
        <is>
          <t>85BB</t>
        </is>
      </c>
      <c r="AL323" t="inlineStr">
        <is>
          <t>Махровая ткань</t>
        </is>
      </c>
      <c r="BG323" t="n">
        <v>185</v>
      </c>
      <c r="BM323" t="inlineStr">
        <is>
          <t>40.3</t>
        </is>
      </c>
      <c r="BW323" t="inlineStr">
        <is>
          <t>Лук</t>
        </is>
      </c>
    </row>
    <row r="324">
      <c r="U324" t="inlineStr">
        <is>
          <t>85C</t>
        </is>
      </c>
      <c r="AL324" t="inlineStr">
        <is>
          <t>Медицинская сталь</t>
        </is>
      </c>
      <c r="BG324" t="inlineStr">
        <is>
          <t>185-187</t>
        </is>
      </c>
      <c r="BM324" t="inlineStr">
        <is>
          <t>40.4</t>
        </is>
      </c>
      <c r="BW324" t="inlineStr">
        <is>
          <t>Лунтик</t>
        </is>
      </c>
    </row>
    <row r="325">
      <c r="U325" t="inlineStr">
        <is>
          <t>85D</t>
        </is>
      </c>
      <c r="AL325" t="inlineStr">
        <is>
          <t>Медно-никелевый сплав</t>
        </is>
      </c>
      <c r="BG325" t="inlineStr">
        <is>
          <t>185-188</t>
        </is>
      </c>
      <c r="BM325" t="n">
        <v>40.5</v>
      </c>
      <c r="BW325" t="inlineStr">
        <is>
          <t>Люк Скайуокер</t>
        </is>
      </c>
    </row>
    <row r="326">
      <c r="U326" t="inlineStr">
        <is>
          <t>85DD</t>
        </is>
      </c>
      <c r="AL326" t="inlineStr">
        <is>
          <t>Медный сплав</t>
        </is>
      </c>
      <c r="BG326" t="inlineStr">
        <is>
          <t>185-190</t>
        </is>
      </c>
      <c r="BM326" t="inlineStr">
        <is>
          <t>40.6</t>
        </is>
      </c>
      <c r="BW326" t="inlineStr">
        <is>
          <t>Люмин</t>
        </is>
      </c>
    </row>
    <row r="327">
      <c r="U327" t="inlineStr">
        <is>
          <t>85E</t>
        </is>
      </c>
      <c r="AL327" t="inlineStr">
        <is>
          <t>Медь</t>
        </is>
      </c>
      <c r="BG327" t="inlineStr">
        <is>
          <t>185-195</t>
        </is>
      </c>
      <c r="BM327" t="inlineStr">
        <is>
          <t>40.7</t>
        </is>
      </c>
      <c r="BW327" t="inlineStr">
        <is>
          <t>Лягушка</t>
        </is>
      </c>
    </row>
    <row r="328">
      <c r="U328" t="inlineStr">
        <is>
          <t>85F</t>
        </is>
      </c>
      <c r="AL328" t="inlineStr">
        <is>
          <t>Мел</t>
        </is>
      </c>
      <c r="BG328" t="inlineStr">
        <is>
          <t>185-197</t>
        </is>
      </c>
      <c r="BM328" t="inlineStr">
        <is>
          <t>40.8</t>
        </is>
      </c>
      <c r="BW328" t="inlineStr">
        <is>
          <t>Лягушонок</t>
        </is>
      </c>
    </row>
    <row r="329">
      <c r="U329" t="inlineStr">
        <is>
          <t>85G</t>
        </is>
      </c>
      <c r="AL329" t="inlineStr">
        <is>
          <t>Меламин</t>
        </is>
      </c>
      <c r="BG329" t="inlineStr">
        <is>
          <t>185-200</t>
        </is>
      </c>
      <c r="BM329" t="inlineStr">
        <is>
          <t>40.9</t>
        </is>
      </c>
      <c r="BW329" t="inlineStr">
        <is>
          <t>Мажоретка</t>
        </is>
      </c>
    </row>
    <row r="330">
      <c r="U330" t="inlineStr">
        <is>
          <t>85H</t>
        </is>
      </c>
      <c r="AL330" t="inlineStr">
        <is>
          <t>Меланин</t>
        </is>
      </c>
      <c r="BG330" t="n">
        <v>186</v>
      </c>
      <c r="BM330" t="n">
        <v>41</v>
      </c>
      <c r="BW330" t="inlineStr">
        <is>
          <t>Майкл Джексон</t>
        </is>
      </c>
    </row>
    <row r="331">
      <c r="U331" t="inlineStr">
        <is>
          <t>85I</t>
        </is>
      </c>
      <c r="AL331" t="inlineStr">
        <is>
          <t>Мелованный картон</t>
        </is>
      </c>
      <c r="BG331" t="inlineStr">
        <is>
          <t>186-188</t>
        </is>
      </c>
      <c r="BM331" t="inlineStr">
        <is>
          <t>41.1</t>
        </is>
      </c>
      <c r="BW331" t="inlineStr">
        <is>
          <t>Майкл Майерс</t>
        </is>
      </c>
    </row>
    <row r="332">
      <c r="U332" t="inlineStr">
        <is>
          <t>85J</t>
        </is>
      </c>
      <c r="AL332" t="inlineStr">
        <is>
          <t>Мельхиор</t>
        </is>
      </c>
      <c r="BG332" t="inlineStr">
        <is>
          <t>186-190</t>
        </is>
      </c>
      <c r="BM332" t="inlineStr">
        <is>
          <t>41.2</t>
        </is>
      </c>
      <c r="BW332" t="inlineStr">
        <is>
          <t>Майлз Моралес</t>
        </is>
      </c>
    </row>
    <row r="333">
      <c r="U333" t="inlineStr">
        <is>
          <t>85K</t>
        </is>
      </c>
      <c r="AL333" t="inlineStr">
        <is>
          <t>Мембранные материалы</t>
        </is>
      </c>
      <c r="BG333" t="inlineStr">
        <is>
          <t>186-192</t>
        </is>
      </c>
      <c r="BM333" t="inlineStr">
        <is>
          <t>41.3</t>
        </is>
      </c>
      <c r="BW333" t="inlineStr">
        <is>
          <t>Малина</t>
        </is>
      </c>
    </row>
    <row r="334">
      <c r="U334" t="inlineStr">
        <is>
          <t>85L</t>
        </is>
      </c>
      <c r="AL334" t="inlineStr">
        <is>
          <t>Мериносовая шерсть</t>
        </is>
      </c>
      <c r="BG334" t="inlineStr">
        <is>
          <t>186-194</t>
        </is>
      </c>
      <c r="BM334" t="inlineStr">
        <is>
          <t>41.4</t>
        </is>
      </c>
      <c r="BW334" t="inlineStr">
        <is>
          <t>Мальвина</t>
        </is>
      </c>
    </row>
    <row r="335">
      <c r="U335" t="inlineStr">
        <is>
          <t>85M</t>
        </is>
      </c>
      <c r="AL335" t="inlineStr">
        <is>
          <t>Мерсеризованный хлопок</t>
        </is>
      </c>
      <c r="BG335" t="n">
        <v>187</v>
      </c>
      <c r="BM335" t="n">
        <v>41.5</v>
      </c>
      <c r="BW335" t="inlineStr">
        <is>
          <t>Марио</t>
        </is>
      </c>
    </row>
    <row r="336">
      <c r="U336" t="n">
        <v>86</v>
      </c>
      <c r="AL336" t="inlineStr">
        <is>
          <t>Металл</t>
        </is>
      </c>
      <c r="BG336" t="inlineStr">
        <is>
          <t>187-189</t>
        </is>
      </c>
      <c r="BM336" t="inlineStr">
        <is>
          <t>41.6</t>
        </is>
      </c>
      <c r="BW336" t="inlineStr">
        <is>
          <t>Мария</t>
        </is>
      </c>
    </row>
    <row r="337">
      <c r="U337" t="n">
        <v>88</v>
      </c>
      <c r="AL337" t="inlineStr">
        <is>
          <t>Металлизированная нить</t>
        </is>
      </c>
      <c r="BG337" t="inlineStr">
        <is>
          <t>187-200</t>
        </is>
      </c>
      <c r="BM337" t="inlineStr">
        <is>
          <t>41.7</t>
        </is>
      </c>
      <c r="BW337" t="inlineStr">
        <is>
          <t>Маруся</t>
        </is>
      </c>
    </row>
    <row r="338">
      <c r="U338" t="n">
        <v>9</v>
      </c>
      <c r="AL338" t="inlineStr">
        <is>
          <t>Металлизированный материал</t>
        </is>
      </c>
      <c r="BG338" t="inlineStr">
        <is>
          <t>187-201</t>
        </is>
      </c>
      <c r="BM338" t="inlineStr">
        <is>
          <t>41.8</t>
        </is>
      </c>
      <c r="BW338" t="inlineStr">
        <is>
          <t>Маршал Щенячий патруль</t>
        </is>
      </c>
    </row>
    <row r="339">
      <c r="U339" t="inlineStr">
        <is>
          <t>9,5</t>
        </is>
      </c>
      <c r="AL339" t="inlineStr">
        <is>
          <t>Металлический сплав</t>
        </is>
      </c>
      <c r="BG339" t="n">
        <v>188</v>
      </c>
      <c r="BM339" t="inlineStr">
        <is>
          <t>41.9</t>
        </is>
      </c>
      <c r="BW339" t="inlineStr">
        <is>
          <t>Марьюшка</t>
        </is>
      </c>
    </row>
    <row r="340">
      <c r="U340" t="n">
        <v>90</v>
      </c>
      <c r="AL340" t="inlineStr">
        <is>
          <t>Металтек</t>
        </is>
      </c>
      <c r="BG340" t="inlineStr">
        <is>
          <t>188-192</t>
        </is>
      </c>
      <c r="BM340" t="n">
        <v>42</v>
      </c>
      <c r="BW340" t="inlineStr">
        <is>
          <t>Марья-искусница</t>
        </is>
      </c>
    </row>
    <row r="341">
      <c r="U341" t="inlineStr">
        <is>
          <t>90A</t>
        </is>
      </c>
      <c r="AL341" t="inlineStr">
        <is>
          <t>Метанить</t>
        </is>
      </c>
      <c r="BG341" t="inlineStr">
        <is>
          <t>188-194</t>
        </is>
      </c>
      <c r="BM341" t="inlineStr">
        <is>
          <t>42.1</t>
        </is>
      </c>
      <c r="BW341" t="inlineStr">
        <is>
          <t>Масленица</t>
        </is>
      </c>
    </row>
    <row r="342">
      <c r="U342" t="inlineStr">
        <is>
          <t>90AA</t>
        </is>
      </c>
      <c r="AL342" t="inlineStr">
        <is>
          <t>Метилстиреновое стекло</t>
        </is>
      </c>
      <c r="BG342" t="inlineStr">
        <is>
          <t>188-200</t>
        </is>
      </c>
      <c r="BM342" t="inlineStr">
        <is>
          <t>42.2</t>
        </is>
      </c>
      <c r="BW342" t="inlineStr">
        <is>
          <t>Мастер Йода</t>
        </is>
      </c>
    </row>
    <row r="343">
      <c r="U343" t="inlineStr">
        <is>
          <t>90B</t>
        </is>
      </c>
      <c r="AL343" t="inlineStr">
        <is>
          <t>Мех шерстяной</t>
        </is>
      </c>
      <c r="BG343" t="n">
        <v>189</v>
      </c>
      <c r="BM343" t="inlineStr">
        <is>
          <t>42.3</t>
        </is>
      </c>
      <c r="BW343" t="inlineStr">
        <is>
          <t>Матрешка</t>
        </is>
      </c>
    </row>
    <row r="344">
      <c r="U344" t="inlineStr">
        <is>
          <t>90C</t>
        </is>
      </c>
      <c r="AL344" t="inlineStr">
        <is>
          <t>Микровельвет</t>
        </is>
      </c>
      <c r="BG344" t="inlineStr">
        <is>
          <t>189-191</t>
        </is>
      </c>
      <c r="BM344" t="inlineStr">
        <is>
          <t>42.4</t>
        </is>
      </c>
      <c r="BW344" t="inlineStr">
        <is>
          <t>Матрос</t>
        </is>
      </c>
    </row>
    <row r="345">
      <c r="U345" t="inlineStr">
        <is>
          <t>90D</t>
        </is>
      </c>
      <c r="AL345" t="inlineStr">
        <is>
          <t>Микровелюр</t>
        </is>
      </c>
      <c r="BG345" t="inlineStr">
        <is>
          <t>189-197</t>
        </is>
      </c>
      <c r="BM345" t="n">
        <v>42.5</v>
      </c>
      <c r="BW345" t="inlineStr">
        <is>
          <t>Маша Сказочный патруль</t>
        </is>
      </c>
    </row>
    <row r="346">
      <c r="U346" t="inlineStr">
        <is>
          <t>90DD</t>
        </is>
      </c>
      <c r="AL346" t="inlineStr">
        <is>
          <t>Микроволокно</t>
        </is>
      </c>
      <c r="BG346" t="n">
        <v>190</v>
      </c>
      <c r="BM346" t="inlineStr">
        <is>
          <t>42.6</t>
        </is>
      </c>
      <c r="BW346" t="inlineStr">
        <is>
          <t>Маша и Медведь</t>
        </is>
      </c>
    </row>
    <row r="347">
      <c r="U347" t="inlineStr">
        <is>
          <t>90E</t>
        </is>
      </c>
      <c r="AL347" t="inlineStr">
        <is>
          <t>Микрогофрокартон трехслойный</t>
        </is>
      </c>
      <c r="BG347" t="inlineStr">
        <is>
          <t>190-194</t>
        </is>
      </c>
      <c r="BM347" t="inlineStr">
        <is>
          <t>42.7</t>
        </is>
      </c>
      <c r="BW347" t="inlineStr">
        <is>
          <t>Машенька</t>
        </is>
      </c>
    </row>
    <row r="348">
      <c r="U348" t="inlineStr">
        <is>
          <t>90F</t>
        </is>
      </c>
      <c r="AL348" t="inlineStr">
        <is>
          <t>Микрокоттон</t>
        </is>
      </c>
      <c r="BG348" t="inlineStr">
        <is>
          <t>190-195</t>
        </is>
      </c>
      <c r="BM348" t="inlineStr">
        <is>
          <t>42.8</t>
        </is>
      </c>
      <c r="BW348" t="inlineStr">
        <is>
          <t>Мегатрон</t>
        </is>
      </c>
    </row>
    <row r="349">
      <c r="U349" t="inlineStr">
        <is>
          <t>90G</t>
        </is>
      </c>
      <c r="AL349" t="inlineStr">
        <is>
          <t>Микролон</t>
        </is>
      </c>
      <c r="BG349" t="inlineStr">
        <is>
          <t>190-199</t>
        </is>
      </c>
      <c r="BM349" t="inlineStr">
        <is>
          <t>42.9</t>
        </is>
      </c>
      <c r="BW349" t="inlineStr">
        <is>
          <t>Медведь</t>
        </is>
      </c>
    </row>
    <row r="350">
      <c r="U350" t="inlineStr">
        <is>
          <t>90H</t>
        </is>
      </c>
      <c r="AL350" t="inlineStr">
        <is>
          <t>Микромодал</t>
        </is>
      </c>
      <c r="BG350" t="inlineStr">
        <is>
          <t>190-200</t>
        </is>
      </c>
      <c r="BM350" t="n">
        <v>43</v>
      </c>
      <c r="BW350" t="inlineStr">
        <is>
          <t>Медвежонок</t>
        </is>
      </c>
    </row>
    <row r="351">
      <c r="U351" t="inlineStr">
        <is>
          <t>90I</t>
        </is>
      </c>
      <c r="AL351" t="inlineStr">
        <is>
          <t>Микрополиамид</t>
        </is>
      </c>
      <c r="BG351" t="inlineStr">
        <is>
          <t>190-201</t>
        </is>
      </c>
      <c r="BM351" t="inlineStr">
        <is>
          <t>43.1</t>
        </is>
      </c>
      <c r="BW351" t="inlineStr">
        <is>
          <t>Медвежонок Брюс</t>
        </is>
      </c>
    </row>
    <row r="352">
      <c r="U352" t="inlineStr">
        <is>
          <t>90J</t>
        </is>
      </c>
      <c r="AL352" t="inlineStr">
        <is>
          <t>Микрополиэстер</t>
        </is>
      </c>
      <c r="BG352" t="n">
        <v>191</v>
      </c>
      <c r="BM352" t="inlineStr">
        <is>
          <t>43.2</t>
        </is>
      </c>
      <c r="BW352" t="inlineStr">
        <is>
          <t>Медвежонок Винки</t>
        </is>
      </c>
    </row>
    <row r="353">
      <c r="U353" t="inlineStr">
        <is>
          <t>90K</t>
        </is>
      </c>
      <c r="AL353" t="inlineStr">
        <is>
          <t>Микрополиэфир</t>
        </is>
      </c>
      <c r="BG353" t="inlineStr">
        <is>
          <t>191-19</t>
        </is>
      </c>
      <c r="BM353" t="inlineStr">
        <is>
          <t>43.3</t>
        </is>
      </c>
      <c r="BW353" t="inlineStr">
        <is>
          <t>Медвежонок Тедди</t>
        </is>
      </c>
    </row>
    <row r="354">
      <c r="U354" t="inlineStr">
        <is>
          <t>90L</t>
        </is>
      </c>
      <c r="AL354" t="inlineStr">
        <is>
          <t>Микросатин</t>
        </is>
      </c>
      <c r="BG354" t="inlineStr">
        <is>
          <t>191-194</t>
        </is>
      </c>
      <c r="BM354" t="inlineStr">
        <is>
          <t>43.4</t>
        </is>
      </c>
      <c r="BW354" t="inlineStr">
        <is>
          <t>Медвежонок Топтыжка</t>
        </is>
      </c>
    </row>
    <row r="355">
      <c r="U355" t="n">
        <v>92</v>
      </c>
      <c r="AL355" t="inlineStr">
        <is>
          <t>Микросетка</t>
        </is>
      </c>
      <c r="BG355" t="inlineStr">
        <is>
          <t>191-203</t>
        </is>
      </c>
      <c r="BM355" t="n">
        <v>43.5</v>
      </c>
      <c r="BW355" t="inlineStr">
        <is>
          <t>Медсестра</t>
        </is>
      </c>
    </row>
    <row r="356">
      <c r="U356" t="n">
        <v>95</v>
      </c>
      <c r="AL356" t="inlineStr">
        <is>
          <t>Микроспан</t>
        </is>
      </c>
      <c r="BG356" t="n">
        <v>192</v>
      </c>
      <c r="BM356" t="inlineStr">
        <is>
          <t>43.6</t>
        </is>
      </c>
      <c r="BW356" t="inlineStr">
        <is>
          <t>Медуза</t>
        </is>
      </c>
    </row>
    <row r="357">
      <c r="U357" t="inlineStr">
        <is>
          <t>95A</t>
        </is>
      </c>
      <c r="AL357" t="inlineStr">
        <is>
          <t>Микрофайбер</t>
        </is>
      </c>
      <c r="BG357" t="inlineStr">
        <is>
          <t>192-202</t>
        </is>
      </c>
      <c r="BM357" t="inlineStr">
        <is>
          <t>43.7</t>
        </is>
      </c>
      <c r="BW357" t="inlineStr">
        <is>
          <t>Мерилин Монро</t>
        </is>
      </c>
    </row>
    <row r="358">
      <c r="U358" t="inlineStr">
        <is>
          <t>95AA</t>
        </is>
      </c>
      <c r="AL358" t="inlineStr">
        <is>
          <t>Микрофибра</t>
        </is>
      </c>
      <c r="BG358" t="inlineStr">
        <is>
          <t>193-198</t>
        </is>
      </c>
      <c r="BM358" t="inlineStr">
        <is>
          <t>43.8</t>
        </is>
      </c>
      <c r="BW358" t="inlineStr">
        <is>
          <t>Ми-ми-мишки</t>
        </is>
      </c>
    </row>
    <row r="359">
      <c r="U359" t="inlineStr">
        <is>
          <t>95B</t>
        </is>
      </c>
      <c r="AL359" t="inlineStr">
        <is>
          <t>Милано</t>
        </is>
      </c>
      <c r="BG359" t="inlineStr">
        <is>
          <t>193-204</t>
        </is>
      </c>
      <c r="BM359" t="inlineStr">
        <is>
          <t>43.9</t>
        </is>
      </c>
      <c r="BW359" t="inlineStr">
        <is>
          <t>Микеланджело Черепашка-ниндзя</t>
        </is>
      </c>
    </row>
    <row r="360">
      <c r="U360" t="inlineStr">
        <is>
          <t>95C</t>
        </is>
      </c>
      <c r="AL360" t="inlineStr">
        <is>
          <t>Минеральная вата</t>
        </is>
      </c>
      <c r="BG360" t="inlineStr">
        <is>
          <t>193-205</t>
        </is>
      </c>
      <c r="BM360" t="n">
        <v>44</v>
      </c>
      <c r="BW360" t="inlineStr">
        <is>
          <t>Микки Маус</t>
        </is>
      </c>
    </row>
    <row r="361">
      <c r="U361" t="inlineStr">
        <is>
          <t>95D</t>
        </is>
      </c>
      <c r="AL361" t="inlineStr">
        <is>
          <t>Минеральное стекло</t>
        </is>
      </c>
      <c r="BG361" t="n">
        <v>194</v>
      </c>
      <c r="BM361" t="inlineStr">
        <is>
          <t>44.1</t>
        </is>
      </c>
      <c r="BW361" t="inlineStr">
        <is>
          <t>Миледи</t>
        </is>
      </c>
    </row>
    <row r="362">
      <c r="U362" t="inlineStr">
        <is>
          <t>95DD</t>
        </is>
      </c>
      <c r="AL362" t="inlineStr">
        <is>
          <t>Модакрил</t>
        </is>
      </c>
      <c r="BG362" t="inlineStr">
        <is>
          <t>194-200</t>
        </is>
      </c>
      <c r="BM362" t="inlineStr">
        <is>
          <t>44.2</t>
        </is>
      </c>
      <c r="BW362" t="inlineStr">
        <is>
          <t>Минерва МакГонагалл</t>
        </is>
      </c>
    </row>
    <row r="363">
      <c r="U363" t="inlineStr">
        <is>
          <t>95E</t>
        </is>
      </c>
      <c r="AL363" t="inlineStr">
        <is>
          <t>Модал</t>
        </is>
      </c>
      <c r="BG363" t="inlineStr">
        <is>
          <t>194-206</t>
        </is>
      </c>
      <c r="BM363" t="inlineStr">
        <is>
          <t>44.3</t>
        </is>
      </c>
      <c r="BW363" t="inlineStr">
        <is>
          <t>Минни Маус</t>
        </is>
      </c>
    </row>
    <row r="364">
      <c r="U364" t="inlineStr">
        <is>
          <t>95F</t>
        </is>
      </c>
      <c r="AL364" t="inlineStr">
        <is>
          <t>Можжевельник</t>
        </is>
      </c>
      <c r="BG364" t="n">
        <v>195</v>
      </c>
      <c r="BM364" t="inlineStr">
        <is>
          <t>44.4</t>
        </is>
      </c>
      <c r="BW364" t="inlineStr">
        <is>
          <t>Миньон</t>
        </is>
      </c>
    </row>
    <row r="365">
      <c r="U365" t="inlineStr">
        <is>
          <t>95G</t>
        </is>
      </c>
      <c r="AL365" t="inlineStr">
        <is>
          <t>Молибден-ванадиевая сталь</t>
        </is>
      </c>
      <c r="BG365" t="inlineStr">
        <is>
          <t>195-200</t>
        </is>
      </c>
      <c r="BM365" t="n">
        <v>44.5</v>
      </c>
      <c r="BW365" t="inlineStr">
        <is>
          <t>Мирабель</t>
        </is>
      </c>
    </row>
    <row r="366">
      <c r="U366" t="inlineStr">
        <is>
          <t>95H</t>
        </is>
      </c>
      <c r="AL366" t="inlineStr">
        <is>
          <t>Мольтон</t>
        </is>
      </c>
      <c r="BG366" t="inlineStr">
        <is>
          <t>195-205</t>
        </is>
      </c>
      <c r="BM366" t="inlineStr">
        <is>
          <t>44.6</t>
        </is>
      </c>
      <c r="BW366" t="inlineStr">
        <is>
          <t>Мишка Топтыгин</t>
        </is>
      </c>
    </row>
    <row r="367">
      <c r="U367" t="inlineStr">
        <is>
          <t>95I</t>
        </is>
      </c>
      <c r="AL367" t="inlineStr">
        <is>
          <t>Мохер</t>
        </is>
      </c>
      <c r="BG367" t="inlineStr">
        <is>
          <t>195-207</t>
        </is>
      </c>
      <c r="BM367" t="inlineStr">
        <is>
          <t>44.7</t>
        </is>
      </c>
      <c r="BW367" t="inlineStr">
        <is>
          <t>Мияги</t>
        </is>
      </c>
    </row>
    <row r="368">
      <c r="U368" t="inlineStr">
        <is>
          <t>95J</t>
        </is>
      </c>
      <c r="AL368" t="inlineStr">
        <is>
          <t>Мрамор</t>
        </is>
      </c>
      <c r="BG368" t="inlineStr">
        <is>
          <t>197-207</t>
        </is>
      </c>
      <c r="BM368" t="inlineStr">
        <is>
          <t>44.8</t>
        </is>
      </c>
      <c r="BW368" t="inlineStr">
        <is>
          <t>Моана</t>
        </is>
      </c>
    </row>
    <row r="369">
      <c r="U369" t="inlineStr">
        <is>
          <t>95K</t>
        </is>
      </c>
      <c r="AL369" t="inlineStr">
        <is>
          <t>Мука</t>
        </is>
      </c>
      <c r="BG369" t="inlineStr">
        <is>
          <t>197-250</t>
        </is>
      </c>
      <c r="BM369" t="inlineStr">
        <is>
          <t>44.9</t>
        </is>
      </c>
      <c r="BW369" t="inlineStr">
        <is>
          <t>Молдаванин</t>
        </is>
      </c>
    </row>
    <row r="370">
      <c r="U370" t="inlineStr">
        <is>
          <t>95L</t>
        </is>
      </c>
      <c r="AL370" t="inlineStr">
        <is>
          <t>Мукосоль</t>
        </is>
      </c>
      <c r="BG370" t="n">
        <v>200</v>
      </c>
      <c r="BM370" t="n">
        <v>45</v>
      </c>
      <c r="BW370" t="inlineStr">
        <is>
          <t>Молния</t>
        </is>
      </c>
    </row>
    <row r="371">
      <c r="U371" t="n">
        <v>98</v>
      </c>
      <c r="AL371" t="inlineStr">
        <is>
          <t>Муранское стекло</t>
        </is>
      </c>
      <c r="BG371" t="inlineStr">
        <is>
          <t>200-204</t>
        </is>
      </c>
      <c r="BM371" t="inlineStr">
        <is>
          <t>45.1</t>
        </is>
      </c>
      <c r="BW371" t="inlineStr">
        <is>
          <t>Молния МакКуин</t>
        </is>
      </c>
    </row>
    <row r="372">
      <c r="U372" t="inlineStr">
        <is>
          <t>A</t>
        </is>
      </c>
      <c r="AL372" t="inlineStr">
        <is>
          <t>Муслин</t>
        </is>
      </c>
      <c r="BG372" t="inlineStr">
        <is>
          <t>200-212</t>
        </is>
      </c>
      <c r="BM372" t="inlineStr">
        <is>
          <t>45.2</t>
        </is>
      </c>
      <c r="BW372" t="inlineStr">
        <is>
          <t>Монах</t>
        </is>
      </c>
    </row>
    <row r="373">
      <c r="U373" t="inlineStr">
        <is>
          <t>B</t>
        </is>
      </c>
      <c r="AL373" t="inlineStr">
        <is>
          <t>Наклейка</t>
        </is>
      </c>
      <c r="BG373" t="inlineStr">
        <is>
          <t>200-250</t>
        </is>
      </c>
      <c r="BM373" t="inlineStr">
        <is>
          <t>45.3</t>
        </is>
      </c>
      <c r="BW373" t="inlineStr">
        <is>
          <t>Монахиня</t>
        </is>
      </c>
    </row>
    <row r="374">
      <c r="U374" t="inlineStr">
        <is>
          <t>C</t>
        </is>
      </c>
      <c r="AL374" t="inlineStr">
        <is>
          <t>Наклейка бумажная</t>
        </is>
      </c>
      <c r="BG374" t="n">
        <v>205</v>
      </c>
      <c r="BM374" t="inlineStr">
        <is>
          <t>45.4</t>
        </is>
      </c>
      <c r="BW374" t="inlineStr">
        <is>
          <t>Морж</t>
        </is>
      </c>
    </row>
    <row r="375">
      <c r="U375" t="inlineStr">
        <is>
          <t>D</t>
        </is>
      </c>
      <c r="AL375" t="inlineStr">
        <is>
          <t>Наклейка виниловая</t>
        </is>
      </c>
      <c r="BG375" t="n">
        <v>210</v>
      </c>
      <c r="BM375" t="n">
        <v>45.5</v>
      </c>
      <c r="BW375" t="inlineStr">
        <is>
          <t>Морская звезда</t>
        </is>
      </c>
    </row>
    <row r="376">
      <c r="U376" t="inlineStr">
        <is>
          <t>E</t>
        </is>
      </c>
      <c r="AL376" t="inlineStr">
        <is>
          <t>Натуральная замша</t>
        </is>
      </c>
      <c r="BG376" t="n">
        <v>36</v>
      </c>
      <c r="BM376" t="inlineStr">
        <is>
          <t>45.6</t>
        </is>
      </c>
      <c r="BW376" t="inlineStr">
        <is>
          <t>Морской конек</t>
        </is>
      </c>
    </row>
    <row r="377">
      <c r="U377" t="inlineStr">
        <is>
          <t>F</t>
        </is>
      </c>
      <c r="AL377" t="inlineStr">
        <is>
          <t>Натуральная кожа</t>
        </is>
      </c>
      <c r="BG377" t="n">
        <v>40</v>
      </c>
      <c r="BM377" t="inlineStr">
        <is>
          <t>45.7</t>
        </is>
      </c>
      <c r="BW377" t="inlineStr">
        <is>
          <t>Моряк</t>
        </is>
      </c>
    </row>
    <row r="378">
      <c r="U378" t="inlineStr">
        <is>
          <t>универсальный</t>
        </is>
      </c>
      <c r="AL378" t="inlineStr">
        <is>
          <t>Натуральная кожа акулы</t>
        </is>
      </c>
      <c r="BG378" t="inlineStr">
        <is>
          <t>43-49</t>
        </is>
      </c>
      <c r="BM378" t="inlineStr">
        <is>
          <t>45.8</t>
        </is>
      </c>
      <c r="BW378" t="inlineStr">
        <is>
          <t>Моряк Попай</t>
        </is>
      </c>
    </row>
    <row r="379">
      <c r="AL379" t="inlineStr">
        <is>
          <t>Натуральная кожа буйвола</t>
        </is>
      </c>
      <c r="BG379" t="n">
        <v>44</v>
      </c>
      <c r="BM379" t="inlineStr">
        <is>
          <t>45.9</t>
        </is>
      </c>
      <c r="BW379" t="inlineStr">
        <is>
          <t>Морячка</t>
        </is>
      </c>
    </row>
    <row r="380">
      <c r="AL380" t="inlineStr">
        <is>
          <t>Натуральная кожа варана</t>
        </is>
      </c>
      <c r="BG380" t="n">
        <v>46</v>
      </c>
      <c r="BM380" t="n">
        <v>46</v>
      </c>
      <c r="BW380" t="inlineStr">
        <is>
          <t>Мумия</t>
        </is>
      </c>
    </row>
    <row r="381">
      <c r="AL381" t="inlineStr">
        <is>
          <t>Натуральная кожа кобры</t>
        </is>
      </c>
      <c r="BG381" t="inlineStr">
        <is>
          <t>46-48</t>
        </is>
      </c>
      <c r="BM381" t="inlineStr">
        <is>
          <t>46.1</t>
        </is>
      </c>
      <c r="BW381" t="inlineStr">
        <is>
          <t>Муравей</t>
        </is>
      </c>
    </row>
    <row r="382">
      <c r="AL382" t="inlineStr">
        <is>
          <t>Натуральная кожа козы</t>
        </is>
      </c>
      <c r="BG382" t="inlineStr">
        <is>
          <t>46-66</t>
        </is>
      </c>
      <c r="BM382" t="inlineStr">
        <is>
          <t>46.2</t>
        </is>
      </c>
      <c r="BW382" t="inlineStr">
        <is>
          <t>Муха-Цокотуха</t>
        </is>
      </c>
    </row>
    <row r="383">
      <c r="AL383" t="inlineStr">
        <is>
          <t>Натуральная кожа крокодила</t>
        </is>
      </c>
      <c r="BG383" t="n">
        <v>48</v>
      </c>
      <c r="BM383" t="inlineStr">
        <is>
          <t>46.3</t>
        </is>
      </c>
      <c r="BW383" t="inlineStr">
        <is>
          <t>Мушкетер</t>
        </is>
      </c>
    </row>
    <row r="384">
      <c r="AL384" t="inlineStr">
        <is>
          <t>Натуральная кожа морского ската</t>
        </is>
      </c>
      <c r="BG384" t="inlineStr">
        <is>
          <t>48-52</t>
        </is>
      </c>
      <c r="BM384" t="inlineStr">
        <is>
          <t>46.4</t>
        </is>
      </c>
      <c r="BW384" t="inlineStr">
        <is>
          <t>Мышиный король</t>
        </is>
      </c>
    </row>
    <row r="385">
      <c r="AL385" t="inlineStr">
        <is>
          <t>Натуральная кожа морской змеи</t>
        </is>
      </c>
      <c r="BG385" t="inlineStr">
        <is>
          <t>48-58</t>
        </is>
      </c>
      <c r="BM385" t="n">
        <v>46.5</v>
      </c>
      <c r="BW385" t="inlineStr">
        <is>
          <t>Мышка</t>
        </is>
      </c>
    </row>
    <row r="386">
      <c r="AL386" t="inlineStr">
        <is>
          <t>Натуральная кожа овцы</t>
        </is>
      </c>
      <c r="BG386" t="inlineStr">
        <is>
          <t>48-66</t>
        </is>
      </c>
      <c r="BM386" t="inlineStr">
        <is>
          <t>46.6</t>
        </is>
      </c>
      <c r="BW386" t="inlineStr">
        <is>
          <t>Мышонок</t>
        </is>
      </c>
    </row>
    <row r="387">
      <c r="AL387" t="inlineStr">
        <is>
          <t>Натуральная кожа питона</t>
        </is>
      </c>
      <c r="BG387" t="inlineStr">
        <is>
          <t>49-55</t>
        </is>
      </c>
      <c r="BM387" t="inlineStr">
        <is>
          <t>46.7</t>
        </is>
      </c>
      <c r="BW387" t="inlineStr">
        <is>
          <t>Мэри Поппинс</t>
        </is>
      </c>
    </row>
    <row r="388">
      <c r="AL388" t="inlineStr">
        <is>
          <t>Натуральная кожа с ворсом</t>
        </is>
      </c>
      <c r="BG388" t="n">
        <v>50</v>
      </c>
      <c r="BM388" t="inlineStr">
        <is>
          <t>46.8</t>
        </is>
      </c>
      <c r="BW388" t="inlineStr">
        <is>
          <t>Надувной медведь</t>
        </is>
      </c>
    </row>
    <row r="389">
      <c r="AL389" t="inlineStr">
        <is>
          <t>Натуральная кожа страуса</t>
        </is>
      </c>
      <c r="BG389" t="inlineStr">
        <is>
          <t>50-54</t>
        </is>
      </c>
      <c r="BM389" t="inlineStr">
        <is>
          <t>46.9</t>
        </is>
      </c>
      <c r="BW389" t="inlineStr">
        <is>
          <t>Назгул</t>
        </is>
      </c>
    </row>
    <row r="390">
      <c r="AL390" t="inlineStr">
        <is>
          <t>Натуральное дерево</t>
        </is>
      </c>
      <c r="BG390" t="inlineStr">
        <is>
          <t>50-56</t>
        </is>
      </c>
      <c r="BM390" t="n">
        <v>47</v>
      </c>
      <c r="BW390" t="inlineStr">
        <is>
          <t>Нана Наруто</t>
        </is>
      </c>
    </row>
    <row r="391">
      <c r="AL391" t="inlineStr">
        <is>
          <t>Натуральные материалы</t>
        </is>
      </c>
      <c r="BG391" t="inlineStr">
        <is>
          <t>50-60</t>
        </is>
      </c>
      <c r="BM391" t="inlineStr">
        <is>
          <t>47.1</t>
        </is>
      </c>
      <c r="BW391" t="inlineStr">
        <is>
          <t>Наруто</t>
        </is>
      </c>
    </row>
    <row r="392">
      <c r="AL392" t="inlineStr">
        <is>
          <t>Натуральный волос</t>
        </is>
      </c>
      <c r="BG392" t="inlineStr">
        <is>
          <t>50-62</t>
        </is>
      </c>
      <c r="BM392" t="inlineStr">
        <is>
          <t>47.2</t>
        </is>
      </c>
      <c r="BW392" t="inlineStr">
        <is>
          <t>Насекомое</t>
        </is>
      </c>
    </row>
    <row r="393">
      <c r="AL393" t="inlineStr">
        <is>
          <t>Натуральный гранит</t>
        </is>
      </c>
      <c r="BG393" t="inlineStr">
        <is>
          <t>50-70</t>
        </is>
      </c>
      <c r="BM393" t="inlineStr">
        <is>
          <t>47.3</t>
        </is>
      </c>
      <c r="BW393" t="inlineStr">
        <is>
          <t>Незнайка</t>
        </is>
      </c>
    </row>
    <row r="394">
      <c r="AL394" t="inlineStr">
        <is>
          <t>Натуральный камень</t>
        </is>
      </c>
      <c r="BG394" t="inlineStr">
        <is>
          <t>50-92</t>
        </is>
      </c>
      <c r="BM394" t="inlineStr">
        <is>
          <t>47.4</t>
        </is>
      </c>
      <c r="BW394" t="inlineStr">
        <is>
          <t>Нептун</t>
        </is>
      </c>
    </row>
    <row r="395">
      <c r="AL395" t="inlineStr">
        <is>
          <t>Натуральный латекс</t>
        </is>
      </c>
      <c r="BG395" t="n">
        <v>52</v>
      </c>
      <c r="BM395" t="n">
        <v>47.5</v>
      </c>
      <c r="BW395" t="inlineStr">
        <is>
          <t>Нин Гуан</t>
        </is>
      </c>
    </row>
    <row r="396">
      <c r="AL396" t="inlineStr">
        <is>
          <t>Натуральный мех</t>
        </is>
      </c>
      <c r="BG396" t="n">
        <v>54</v>
      </c>
      <c r="BM396" t="inlineStr">
        <is>
          <t>47.6</t>
        </is>
      </c>
      <c r="BW396" t="inlineStr">
        <is>
          <t>Ниндзя</t>
        </is>
      </c>
    </row>
    <row r="397">
      <c r="AL397" t="inlineStr">
        <is>
          <t>Нейзильбер</t>
        </is>
      </c>
      <c r="BG397" t="inlineStr">
        <is>
          <t>54-60</t>
        </is>
      </c>
      <c r="BM397" t="inlineStr">
        <is>
          <t>47.7</t>
        </is>
      </c>
      <c r="BW397" t="inlineStr">
        <is>
          <t>Нита</t>
        </is>
      </c>
    </row>
    <row r="398">
      <c r="AL398" t="inlineStr">
        <is>
          <t>Нейлон</t>
        </is>
      </c>
      <c r="BG398" t="inlineStr">
        <is>
          <t>54-62</t>
        </is>
      </c>
      <c r="BM398" t="inlineStr">
        <is>
          <t>47.8</t>
        </is>
      </c>
      <c r="BW398" t="inlineStr">
        <is>
          <t>Новогодний эльф</t>
        </is>
      </c>
    </row>
    <row r="399">
      <c r="AL399" t="inlineStr">
        <is>
          <t>Нейлон таслан</t>
        </is>
      </c>
      <c r="BG399" t="inlineStr">
        <is>
          <t>55-61</t>
        </is>
      </c>
      <c r="BM399" t="inlineStr">
        <is>
          <t>47.9</t>
        </is>
      </c>
      <c r="BW399" t="inlineStr">
        <is>
          <t>Нолик Фиксики</t>
        </is>
      </c>
    </row>
    <row r="400">
      <c r="AL400" t="inlineStr">
        <is>
          <t>Неопрен</t>
        </is>
      </c>
      <c r="BG400" t="inlineStr">
        <is>
          <t>55-67</t>
        </is>
      </c>
      <c r="BM400" t="n">
        <v>48</v>
      </c>
      <c r="BW400" t="inlineStr">
        <is>
          <t>Ночь</t>
        </is>
      </c>
    </row>
    <row r="401">
      <c r="AL401" t="inlineStr">
        <is>
          <t>Нержавеющая сталь</t>
        </is>
      </c>
      <c r="BG401" t="inlineStr">
        <is>
          <t>55-72</t>
        </is>
      </c>
      <c r="BM401" t="inlineStr">
        <is>
          <t>48.1</t>
        </is>
      </c>
      <c r="BW401" t="inlineStr">
        <is>
          <t>Обезьянка</t>
        </is>
      </c>
    </row>
    <row r="402">
      <c r="AL402" t="inlineStr">
        <is>
          <t>Нержавеющая сталь с PVD покрытием</t>
        </is>
      </c>
      <c r="BG402" t="inlineStr">
        <is>
          <t>55-78</t>
        </is>
      </c>
      <c r="BM402" t="inlineStr">
        <is>
          <t>48.2</t>
        </is>
      </c>
      <c r="BW402" t="inlineStr">
        <is>
          <t>Оби Ван Кеноби</t>
        </is>
      </c>
    </row>
    <row r="403">
      <c r="AL403" t="inlineStr">
        <is>
          <t>Нержавеющая сталь с покрытием</t>
        </is>
      </c>
      <c r="BG403" t="inlineStr">
        <is>
          <t>55-96</t>
        </is>
      </c>
      <c r="BM403" t="inlineStr">
        <is>
          <t>48.3</t>
        </is>
      </c>
      <c r="BW403" t="inlineStr">
        <is>
          <t>Оборотень</t>
        </is>
      </c>
    </row>
    <row r="404">
      <c r="AL404" t="inlineStr">
        <is>
          <t>Нетканое волокно</t>
        </is>
      </c>
      <c r="BG404" t="n">
        <v>56</v>
      </c>
      <c r="BM404" t="inlineStr">
        <is>
          <t>48.4</t>
        </is>
      </c>
      <c r="BW404" t="inlineStr">
        <is>
          <t>Овечка</t>
        </is>
      </c>
    </row>
    <row r="405">
      <c r="AL405" t="inlineStr">
        <is>
          <t>Нетканое полотно</t>
        </is>
      </c>
      <c r="BG405" t="inlineStr">
        <is>
          <t>56-110</t>
        </is>
      </c>
      <c r="BM405" t="n">
        <v>48.5</v>
      </c>
      <c r="BW405" t="inlineStr">
        <is>
          <t>Огонь</t>
        </is>
      </c>
    </row>
    <row r="406">
      <c r="AL406" t="inlineStr">
        <is>
          <t>Нефрит</t>
        </is>
      </c>
      <c r="BG406" t="inlineStr">
        <is>
          <t>56-62</t>
        </is>
      </c>
      <c r="BM406" t="inlineStr">
        <is>
          <t>48.6</t>
        </is>
      </c>
      <c r="BW406" t="inlineStr">
        <is>
          <t>Олаф</t>
        </is>
      </c>
    </row>
    <row r="407">
      <c r="AL407" t="inlineStr">
        <is>
          <t>Никелевое покрытие</t>
        </is>
      </c>
      <c r="BG407" t="inlineStr">
        <is>
          <t>56-64</t>
        </is>
      </c>
      <c r="BM407" t="inlineStr">
        <is>
          <t>48.7</t>
        </is>
      </c>
      <c r="BW407" t="inlineStr">
        <is>
          <t>Олень</t>
        </is>
      </c>
    </row>
    <row r="408">
      <c r="AL408" t="inlineStr">
        <is>
          <t>Никелированная сталь</t>
        </is>
      </c>
      <c r="BG408" t="inlineStr">
        <is>
          <t>56-68</t>
        </is>
      </c>
      <c r="BM408" t="inlineStr">
        <is>
          <t>48.8</t>
        </is>
      </c>
      <c r="BW408" t="inlineStr">
        <is>
          <t>Оливия</t>
        </is>
      </c>
    </row>
    <row r="409">
      <c r="AL409" t="inlineStr">
        <is>
          <t>Никель</t>
        </is>
      </c>
      <c r="BG409" t="n">
        <v>58</v>
      </c>
      <c r="BM409" t="inlineStr">
        <is>
          <t>48.9</t>
        </is>
      </c>
      <c r="BW409" t="inlineStr">
        <is>
          <t>Оптимус Прайм</t>
        </is>
      </c>
    </row>
    <row r="410">
      <c r="AL410" t="inlineStr">
        <is>
          <t>Нитрил</t>
        </is>
      </c>
      <c r="BG410" t="inlineStr">
        <is>
          <t>58-60</t>
        </is>
      </c>
      <c r="BM410" t="n">
        <v>49</v>
      </c>
      <c r="BW410" t="inlineStr">
        <is>
          <t>Осень</t>
        </is>
      </c>
    </row>
    <row r="411">
      <c r="AL411" t="inlineStr">
        <is>
          <t>Номекс</t>
        </is>
      </c>
      <c r="BG411" t="inlineStr">
        <is>
          <t>58-66</t>
        </is>
      </c>
      <c r="BM411" t="inlineStr">
        <is>
          <t>49.1</t>
        </is>
      </c>
      <c r="BW411" t="inlineStr">
        <is>
          <t>Ослик</t>
        </is>
      </c>
    </row>
    <row r="412">
      <c r="AL412" t="inlineStr">
        <is>
          <t>Нубук</t>
        </is>
      </c>
      <c r="BG412" t="inlineStr">
        <is>
          <t>58-69</t>
        </is>
      </c>
      <c r="BM412" t="inlineStr">
        <is>
          <t>49.2</t>
        </is>
      </c>
      <c r="BW412" t="inlineStr">
        <is>
          <t>Ослик Иа-Иа</t>
        </is>
      </c>
    </row>
    <row r="413">
      <c r="AL413" t="inlineStr">
        <is>
          <t>Обсидиан</t>
        </is>
      </c>
      <c r="BG413" t="n">
        <v>59</v>
      </c>
      <c r="BM413" t="inlineStr">
        <is>
          <t>49.3</t>
        </is>
      </c>
      <c r="BW413" t="inlineStr">
        <is>
          <t>Осьминог</t>
        </is>
      </c>
    </row>
    <row r="414">
      <c r="AL414" t="inlineStr">
        <is>
          <t>Объемное полиэфирное волокно</t>
        </is>
      </c>
      <c r="BG414" t="n">
        <v>60</v>
      </c>
      <c r="BM414" t="inlineStr">
        <is>
          <t>49.4</t>
        </is>
      </c>
      <c r="BW414" t="inlineStr">
        <is>
          <t>Официант</t>
        </is>
      </c>
    </row>
    <row r="415">
      <c r="AL415" t="inlineStr">
        <is>
          <t>Овечья шерсть</t>
        </is>
      </c>
      <c r="BG415" t="inlineStr">
        <is>
          <t>60-116</t>
        </is>
      </c>
      <c r="BM415" t="n">
        <v>49.5</v>
      </c>
      <c r="BW415" t="inlineStr">
        <is>
          <t>Охотник за привидениями</t>
        </is>
      </c>
    </row>
    <row r="416">
      <c r="AL416" t="inlineStr">
        <is>
          <t>Овчина</t>
        </is>
      </c>
      <c r="BG416" t="inlineStr">
        <is>
          <t>60-62</t>
        </is>
      </c>
      <c r="BM416" t="inlineStr">
        <is>
          <t>49.6</t>
        </is>
      </c>
      <c r="BW416" t="inlineStr">
        <is>
          <t>Падме Амидала</t>
        </is>
      </c>
    </row>
    <row r="417">
      <c r="AL417" t="inlineStr">
        <is>
          <t>Окаменелое дерево</t>
        </is>
      </c>
      <c r="BG417" t="inlineStr">
        <is>
          <t>60-67</t>
        </is>
      </c>
      <c r="BM417" t="inlineStr">
        <is>
          <t>49.7</t>
        </is>
      </c>
      <c r="BW417" t="inlineStr">
        <is>
          <t>Паймон</t>
        </is>
      </c>
    </row>
    <row r="418">
      <c r="AL418" t="inlineStr">
        <is>
          <t>Оксид алюминия</t>
        </is>
      </c>
      <c r="BG418" t="inlineStr">
        <is>
          <t>60-68</t>
        </is>
      </c>
      <c r="BM418" t="inlineStr">
        <is>
          <t>49.8</t>
        </is>
      </c>
      <c r="BW418" t="inlineStr">
        <is>
          <t>Пайпер</t>
        </is>
      </c>
    </row>
    <row r="419">
      <c r="AL419" t="inlineStr">
        <is>
          <t>Оксфорд</t>
        </is>
      </c>
      <c r="BG419" t="inlineStr">
        <is>
          <t>61-67</t>
        </is>
      </c>
      <c r="BM419" t="n">
        <v>50</v>
      </c>
      <c r="BW419" t="inlineStr">
        <is>
          <t>Панда</t>
        </is>
      </c>
    </row>
    <row r="420">
      <c r="AL420" t="inlineStr">
        <is>
          <t>Оксфорд 200</t>
        </is>
      </c>
      <c r="BG420" t="n">
        <v>62</v>
      </c>
      <c r="BM420" t="inlineStr">
        <is>
          <t>50.1</t>
        </is>
      </c>
      <c r="BW420" t="inlineStr">
        <is>
          <t>Пантро Громокошки</t>
        </is>
      </c>
    </row>
    <row r="421">
      <c r="AL421" t="inlineStr">
        <is>
          <t>Оксфорд 210</t>
        </is>
      </c>
      <c r="BG421" t="inlineStr">
        <is>
          <t>62-68</t>
        </is>
      </c>
      <c r="BM421" t="inlineStr">
        <is>
          <t>50.2</t>
        </is>
      </c>
      <c r="BW421" t="inlineStr">
        <is>
          <t>Парикмахер</t>
        </is>
      </c>
    </row>
    <row r="422">
      <c r="AL422" t="inlineStr">
        <is>
          <t>Оксфорд 240</t>
        </is>
      </c>
      <c r="BG422" t="inlineStr">
        <is>
          <t>62-74</t>
        </is>
      </c>
      <c r="BM422" t="inlineStr">
        <is>
          <t>50.3</t>
        </is>
      </c>
      <c r="BW422" t="inlineStr">
        <is>
          <t>Партизан</t>
        </is>
      </c>
    </row>
    <row r="423">
      <c r="AL423" t="inlineStr">
        <is>
          <t>Оксфорд 600</t>
        </is>
      </c>
      <c r="BG423" t="inlineStr">
        <is>
          <t>64-122</t>
        </is>
      </c>
      <c r="BM423" t="inlineStr">
        <is>
          <t>50.4</t>
        </is>
      </c>
      <c r="BW423" t="inlineStr">
        <is>
          <t>Паук</t>
        </is>
      </c>
    </row>
    <row r="424">
      <c r="AL424" t="inlineStr">
        <is>
          <t>Олефин</t>
        </is>
      </c>
      <c r="BG424" t="inlineStr">
        <is>
          <t>64-69</t>
        </is>
      </c>
      <c r="BM424" t="n">
        <v>50.5</v>
      </c>
      <c r="BW424" t="inlineStr">
        <is>
          <t>Пенни</t>
        </is>
      </c>
    </row>
    <row r="425">
      <c r="AL425" t="inlineStr">
        <is>
          <t>Оливковое дерево</t>
        </is>
      </c>
      <c r="BG425" t="inlineStr">
        <is>
          <t>66-76</t>
        </is>
      </c>
      <c r="BM425" t="inlineStr">
        <is>
          <t>50.6</t>
        </is>
      </c>
      <c r="BW425" t="inlineStr">
        <is>
          <t>Первобытный человек</t>
        </is>
      </c>
    </row>
    <row r="426">
      <c r="AL426" t="inlineStr">
        <is>
          <t>Олово</t>
        </is>
      </c>
      <c r="BG426" t="inlineStr">
        <is>
          <t>66-79</t>
        </is>
      </c>
      <c r="BM426" t="inlineStr">
        <is>
          <t>50.7</t>
        </is>
      </c>
      <c r="BW426" t="inlineStr">
        <is>
          <t>Перец</t>
        </is>
      </c>
    </row>
    <row r="427">
      <c r="AL427" t="inlineStr">
        <is>
          <t>Ольха</t>
        </is>
      </c>
      <c r="BG427" t="n">
        <v>67</v>
      </c>
      <c r="BM427" t="inlineStr">
        <is>
          <t>50.8</t>
        </is>
      </c>
      <c r="BW427" t="inlineStr">
        <is>
          <t>Персик</t>
        </is>
      </c>
    </row>
    <row r="428">
      <c r="AL428" t="inlineStr">
        <is>
          <t>Оникс</t>
        </is>
      </c>
      <c r="BG428" t="inlineStr">
        <is>
          <t>67-71</t>
        </is>
      </c>
      <c r="BM428" t="inlineStr">
        <is>
          <t>50.9</t>
        </is>
      </c>
      <c r="BW428" t="inlineStr">
        <is>
          <t>Петрушка</t>
        </is>
      </c>
    </row>
    <row r="429">
      <c r="AL429" t="inlineStr">
        <is>
          <t>Оргалит</t>
        </is>
      </c>
      <c r="BG429" t="inlineStr">
        <is>
          <t>67-72</t>
        </is>
      </c>
      <c r="BM429" t="n">
        <v>51</v>
      </c>
      <c r="BW429" t="inlineStr">
        <is>
          <t>Петух</t>
        </is>
      </c>
    </row>
    <row r="430">
      <c r="AL430" t="inlineStr">
        <is>
          <t>Органза</t>
        </is>
      </c>
      <c r="BG430" t="inlineStr">
        <is>
          <t>67-83</t>
        </is>
      </c>
      <c r="BM430" t="inlineStr">
        <is>
          <t>51.1</t>
        </is>
      </c>
      <c r="BW430" t="inlineStr">
        <is>
          <t>Пикачу</t>
        </is>
      </c>
    </row>
    <row r="431">
      <c r="AL431" t="inlineStr">
        <is>
          <t>Органическое стекло</t>
        </is>
      </c>
      <c r="BG431" t="n">
        <v>68</v>
      </c>
      <c r="BM431" t="inlineStr">
        <is>
          <t>51.2</t>
        </is>
      </c>
      <c r="BW431" t="inlineStr">
        <is>
          <t>Пилот</t>
        </is>
      </c>
    </row>
    <row r="432">
      <c r="AL432" t="inlineStr">
        <is>
          <t>Ортогель</t>
        </is>
      </c>
      <c r="BG432" t="inlineStr">
        <is>
          <t>68-72</t>
        </is>
      </c>
      <c r="BM432" t="inlineStr">
        <is>
          <t>51.3</t>
        </is>
      </c>
      <c r="BW432" t="inlineStr">
        <is>
          <t>Пингвин</t>
        </is>
      </c>
    </row>
    <row r="433">
      <c r="AL433" t="inlineStr">
        <is>
          <t>Офиокальцит</t>
        </is>
      </c>
      <c r="BG433" t="inlineStr">
        <is>
          <t>68-74</t>
        </is>
      </c>
      <c r="BM433" t="inlineStr">
        <is>
          <t>51.4</t>
        </is>
      </c>
      <c r="BW433" t="inlineStr">
        <is>
          <t>Пинки Пай</t>
        </is>
      </c>
    </row>
    <row r="434">
      <c r="AL434" t="inlineStr">
        <is>
          <t>Оцинкованная сталь</t>
        </is>
      </c>
      <c r="BG434" t="inlineStr">
        <is>
          <t>68-76</t>
        </is>
      </c>
      <c r="BM434" t="n">
        <v>51.5</v>
      </c>
      <c r="BW434" t="inlineStr">
        <is>
          <t>Пиплз Дэвид</t>
        </is>
      </c>
    </row>
    <row r="435">
      <c r="AL435" t="inlineStr">
        <is>
          <t>Оцинкованная сталь с полимерным покрытием</t>
        </is>
      </c>
      <c r="BG435" t="inlineStr">
        <is>
          <t>68-80</t>
        </is>
      </c>
      <c r="BM435" t="inlineStr">
        <is>
          <t>51.6</t>
        </is>
      </c>
      <c r="BW435" t="inlineStr">
        <is>
          <t>Пират</t>
        </is>
      </c>
    </row>
    <row r="436">
      <c r="AL436" t="inlineStr">
        <is>
          <t>Оцинкованный металл</t>
        </is>
      </c>
      <c r="BG436" t="n">
        <v>69</v>
      </c>
      <c r="BM436" t="inlineStr">
        <is>
          <t>51.7</t>
        </is>
      </c>
      <c r="BW436" t="inlineStr">
        <is>
          <t>Пиратка</t>
        </is>
      </c>
    </row>
    <row r="437">
      <c r="AL437" t="inlineStr">
        <is>
          <t>ПАН</t>
        </is>
      </c>
      <c r="BG437" t="inlineStr">
        <is>
          <t>69-74</t>
        </is>
      </c>
      <c r="BM437" t="inlineStr">
        <is>
          <t>51.8</t>
        </is>
      </c>
      <c r="BW437" t="inlineStr">
        <is>
          <t>Питер Пен</t>
        </is>
      </c>
    </row>
    <row r="438">
      <c r="AL438" t="inlineStr">
        <is>
          <t>ПБТ (Полибутилентерефталат)</t>
        </is>
      </c>
      <c r="BG438" t="n">
        <v>70</v>
      </c>
      <c r="BM438" t="inlineStr">
        <is>
          <t>51.9</t>
        </is>
      </c>
      <c r="BW438" t="inlineStr">
        <is>
          <t>Планета</t>
        </is>
      </c>
    </row>
    <row r="439">
      <c r="AL439" t="inlineStr">
        <is>
          <t>ПВА</t>
        </is>
      </c>
      <c r="BG439" t="inlineStr">
        <is>
          <t>70-72</t>
        </is>
      </c>
      <c r="BM439" t="n">
        <v>52</v>
      </c>
      <c r="BW439" t="inlineStr">
        <is>
          <t>Плащ-палатка</t>
        </is>
      </c>
    </row>
    <row r="440">
      <c r="AL440" t="inlineStr">
        <is>
          <t>ПВД (Полиэтилен высокого давления)</t>
        </is>
      </c>
      <c r="BG440" t="n">
        <v>71</v>
      </c>
      <c r="BM440" t="inlineStr">
        <is>
          <t>52.1</t>
        </is>
      </c>
      <c r="BW440" t="inlineStr">
        <is>
          <t>Плуто</t>
        </is>
      </c>
    </row>
    <row r="441">
      <c r="AL441" t="inlineStr">
        <is>
          <t>ПВС</t>
        </is>
      </c>
      <c r="BG441" t="inlineStr">
        <is>
          <t>71-74</t>
        </is>
      </c>
      <c r="BM441" t="inlineStr">
        <is>
          <t>52.2</t>
        </is>
      </c>
      <c r="BW441" t="inlineStr">
        <is>
          <t>Повар</t>
        </is>
      </c>
    </row>
    <row r="442">
      <c r="AL442" t="inlineStr">
        <is>
          <t>ПВХ (поливинилхлорид)</t>
        </is>
      </c>
      <c r="BG442" t="inlineStr">
        <is>
          <t>72-78</t>
        </is>
      </c>
      <c r="BM442" t="inlineStr">
        <is>
          <t>52.3</t>
        </is>
      </c>
      <c r="BW442" t="inlineStr">
        <is>
          <t>Пограничник</t>
        </is>
      </c>
    </row>
    <row r="443">
      <c r="AL443" t="inlineStr">
        <is>
          <t>ПВХ пластизоль</t>
        </is>
      </c>
      <c r="BG443" t="inlineStr">
        <is>
          <t>72-79</t>
        </is>
      </c>
      <c r="BM443" t="inlineStr">
        <is>
          <t>52.4</t>
        </is>
      </c>
      <c r="BW443" t="inlineStr">
        <is>
          <t>Пожарный</t>
        </is>
      </c>
    </row>
    <row r="444">
      <c r="AL444" t="inlineStr">
        <is>
          <t>ПВХ, пластик, пенопласт, ткань</t>
        </is>
      </c>
      <c r="BG444" t="inlineStr">
        <is>
          <t>72-83</t>
        </is>
      </c>
      <c r="BM444" t="n">
        <v>52.5</v>
      </c>
      <c r="BW444" t="inlineStr">
        <is>
          <t>Пожиратель смерти</t>
        </is>
      </c>
    </row>
    <row r="445">
      <c r="AL445" t="inlineStr">
        <is>
          <t>ПЕВА (полиэтиленвинилацетат)</t>
        </is>
      </c>
      <c r="BG445" t="n">
        <v>74</v>
      </c>
      <c r="BM445" t="inlineStr">
        <is>
          <t>52.6</t>
        </is>
      </c>
      <c r="BW445" t="inlineStr">
        <is>
          <t>Покахонтас</t>
        </is>
      </c>
    </row>
    <row r="446">
      <c r="AL446" t="inlineStr">
        <is>
          <t>ПНД (Полиэтилен низкого давления)</t>
        </is>
      </c>
      <c r="BG446" t="inlineStr">
        <is>
          <t>74-48</t>
        </is>
      </c>
      <c r="BM446" t="inlineStr">
        <is>
          <t>52.7</t>
        </is>
      </c>
      <c r="BW446" t="inlineStr">
        <is>
          <t>Полицейский</t>
        </is>
      </c>
    </row>
    <row r="447">
      <c r="AL447" t="inlineStr">
        <is>
          <t>ПЭТ (Полиэтилентерефталат)</t>
        </is>
      </c>
      <c r="BG447" t="inlineStr">
        <is>
          <t>74-79</t>
        </is>
      </c>
      <c r="BM447" t="inlineStr">
        <is>
          <t>52.8</t>
        </is>
      </c>
      <c r="BW447" t="inlineStr">
        <is>
          <t>Пони</t>
        </is>
      </c>
    </row>
    <row r="448">
      <c r="AL448" t="inlineStr">
        <is>
          <t>Павловния (Адамово дерево)</t>
        </is>
      </c>
      <c r="BG448" t="inlineStr">
        <is>
          <t>74-80</t>
        </is>
      </c>
      <c r="BM448" t="inlineStr">
        <is>
          <t>52.9</t>
        </is>
      </c>
      <c r="BW448" t="inlineStr">
        <is>
          <t>Попугай</t>
        </is>
      </c>
    </row>
    <row r="449">
      <c r="AL449" t="inlineStr">
        <is>
          <t>Палаточная ткань</t>
        </is>
      </c>
      <c r="BG449" t="inlineStr">
        <is>
          <t>74-81</t>
        </is>
      </c>
      <c r="BM449" t="n">
        <v>53</v>
      </c>
      <c r="BW449" t="inlineStr">
        <is>
          <t>Поросенок</t>
        </is>
      </c>
    </row>
    <row r="450">
      <c r="AL450" t="inlineStr">
        <is>
          <t>Пальмовое волокно</t>
        </is>
      </c>
      <c r="BG450" t="inlineStr">
        <is>
          <t>74-92</t>
        </is>
      </c>
      <c r="BM450" t="inlineStr">
        <is>
          <t>53.1</t>
        </is>
      </c>
      <c r="BW450" t="inlineStr">
        <is>
          <t>Почтальон</t>
        </is>
      </c>
    </row>
    <row r="451">
      <c r="AL451" t="inlineStr">
        <is>
          <t>Панбархат</t>
        </is>
      </c>
      <c r="BG451" t="inlineStr">
        <is>
          <t>74-98</t>
        </is>
      </c>
      <c r="BM451" t="inlineStr">
        <is>
          <t>53.2</t>
        </is>
      </c>
      <c r="BW451" t="inlineStr">
        <is>
          <t>Приведение</t>
        </is>
      </c>
    </row>
    <row r="452">
      <c r="AL452" t="inlineStr">
        <is>
          <t>Папье-маше</t>
        </is>
      </c>
      <c r="BG452" t="n">
        <v>75</v>
      </c>
      <c r="BM452" t="inlineStr">
        <is>
          <t>53.3</t>
        </is>
      </c>
      <c r="BW452" t="inlineStr">
        <is>
          <t>Придворная дама</t>
        </is>
      </c>
    </row>
    <row r="453">
      <c r="AL453" t="inlineStr">
        <is>
          <t>Паракорд</t>
        </is>
      </c>
      <c r="BG453" t="inlineStr">
        <is>
          <t>76-81</t>
        </is>
      </c>
      <c r="BM453" t="inlineStr">
        <is>
          <t>53.4</t>
        </is>
      </c>
      <c r="BW453" t="inlineStr">
        <is>
          <t>Призрак невесты</t>
        </is>
      </c>
    </row>
    <row r="454">
      <c r="AL454" t="inlineStr">
        <is>
          <t>Парафин</t>
        </is>
      </c>
      <c r="BG454" t="inlineStr">
        <is>
          <t>76-83</t>
        </is>
      </c>
      <c r="BM454" t="n">
        <v>53.5</v>
      </c>
      <c r="BW454" t="inlineStr">
        <is>
          <t>Принц</t>
        </is>
      </c>
    </row>
    <row r="455">
      <c r="AL455" t="inlineStr">
        <is>
          <t>Парусина</t>
        </is>
      </c>
      <c r="BG455" t="inlineStr">
        <is>
          <t>76-84</t>
        </is>
      </c>
      <c r="BM455" t="inlineStr">
        <is>
          <t>53.6</t>
        </is>
      </c>
      <c r="BW455" t="inlineStr">
        <is>
          <t>Принц Благородный</t>
        </is>
      </c>
    </row>
    <row r="456">
      <c r="AL456" t="inlineStr">
        <is>
          <t>Паутинка</t>
        </is>
      </c>
      <c r="BG456" t="inlineStr">
        <is>
          <t>76-86</t>
        </is>
      </c>
      <c r="BM456" t="inlineStr">
        <is>
          <t>53.7</t>
        </is>
      </c>
      <c r="BW456" t="inlineStr">
        <is>
          <t>Принцесса</t>
        </is>
      </c>
    </row>
    <row r="457">
      <c r="AL457" t="inlineStr">
        <is>
          <t>Пегматит</t>
        </is>
      </c>
      <c r="BG457" t="inlineStr">
        <is>
          <t>78-83</t>
        </is>
      </c>
      <c r="BM457" t="inlineStr">
        <is>
          <t>53.8</t>
        </is>
      </c>
      <c r="BW457" t="inlineStr">
        <is>
          <t>Принцесса Анна</t>
        </is>
      </c>
    </row>
    <row r="458">
      <c r="AL458" t="inlineStr">
        <is>
          <t>Пемза</t>
        </is>
      </c>
      <c r="BG458" t="inlineStr">
        <is>
          <t>79-84</t>
        </is>
      </c>
      <c r="BM458" t="inlineStr">
        <is>
          <t>53.9</t>
        </is>
      </c>
      <c r="BW458" t="inlineStr">
        <is>
          <t>Принцесса Ариэль</t>
        </is>
      </c>
    </row>
    <row r="459">
      <c r="AL459" t="inlineStr">
        <is>
          <t>Пена</t>
        </is>
      </c>
      <c r="BG459" t="inlineStr">
        <is>
          <t>79-86</t>
        </is>
      </c>
      <c r="BM459" t="n">
        <v>54</v>
      </c>
      <c r="BW459" t="inlineStr">
        <is>
          <t>Принцесса Белль</t>
        </is>
      </c>
    </row>
    <row r="460">
      <c r="AL460" t="inlineStr">
        <is>
          <t>Пенопласт</t>
        </is>
      </c>
      <c r="BG460" t="inlineStr">
        <is>
          <t>79-91</t>
        </is>
      </c>
      <c r="BM460" t="inlineStr">
        <is>
          <t>54.1</t>
        </is>
      </c>
      <c r="BW460" t="inlineStr">
        <is>
          <t>Принцесса Жасмин</t>
        </is>
      </c>
    </row>
    <row r="461">
      <c r="AL461" t="inlineStr">
        <is>
          <t>Пенополистирол</t>
        </is>
      </c>
      <c r="BG461" t="n">
        <v>80</v>
      </c>
      <c r="BM461" t="inlineStr">
        <is>
          <t>54.2</t>
        </is>
      </c>
      <c r="BW461" t="inlineStr">
        <is>
          <t>Принцесса Лея</t>
        </is>
      </c>
    </row>
    <row r="462">
      <c r="AL462" t="inlineStr">
        <is>
          <t>Пенополиуретан</t>
        </is>
      </c>
      <c r="BG462" t="inlineStr">
        <is>
          <t>80-86</t>
        </is>
      </c>
      <c r="BM462" t="inlineStr">
        <is>
          <t>54.3</t>
        </is>
      </c>
      <c r="BW462" t="inlineStr">
        <is>
          <t>Принцесса Мерида</t>
        </is>
      </c>
    </row>
    <row r="463">
      <c r="AL463" t="inlineStr">
        <is>
          <t>Пенополиэтилен</t>
        </is>
      </c>
      <c r="BG463" t="inlineStr">
        <is>
          <t>80-88</t>
        </is>
      </c>
      <c r="BM463" t="inlineStr">
        <is>
          <t>54.4</t>
        </is>
      </c>
      <c r="BW463" t="inlineStr">
        <is>
          <t>Принцесса Рапунцель</t>
        </is>
      </c>
    </row>
    <row r="464">
      <c r="AL464" t="inlineStr">
        <is>
          <t>Пенопропилен</t>
        </is>
      </c>
      <c r="BG464" t="inlineStr">
        <is>
          <t>80-90</t>
        </is>
      </c>
      <c r="BM464" t="n">
        <v>54.5</v>
      </c>
      <c r="BW464" t="inlineStr">
        <is>
          <t>Принцесса София</t>
        </is>
      </c>
    </row>
    <row r="465">
      <c r="AL465" t="inlineStr">
        <is>
          <t>Пенорезина</t>
        </is>
      </c>
      <c r="BG465" t="inlineStr">
        <is>
          <t>80-92</t>
        </is>
      </c>
      <c r="BM465" t="inlineStr">
        <is>
          <t>54.6</t>
        </is>
      </c>
      <c r="BW465" t="inlineStr">
        <is>
          <t>Принцесса Эльза</t>
        </is>
      </c>
    </row>
    <row r="466">
      <c r="AL466" t="inlineStr">
        <is>
          <t>Пенье</t>
        </is>
      </c>
      <c r="BG466" t="inlineStr">
        <is>
          <t>80-98</t>
        </is>
      </c>
      <c r="BM466" t="inlineStr">
        <is>
          <t>54.7</t>
        </is>
      </c>
      <c r="BW466" t="inlineStr">
        <is>
          <t>Принцесса на горошине</t>
        </is>
      </c>
    </row>
    <row r="467">
      <c r="AL467" t="inlineStr">
        <is>
          <t>Пенька</t>
        </is>
      </c>
      <c r="BG467" t="inlineStr">
        <is>
          <t>80/86-48</t>
        </is>
      </c>
      <c r="BM467" t="inlineStr">
        <is>
          <t>54.8</t>
        </is>
      </c>
      <c r="BW467" t="inlineStr">
        <is>
          <t>Проводник</t>
        </is>
      </c>
    </row>
    <row r="468">
      <c r="AL468" t="inlineStr">
        <is>
          <t>Пергамин</t>
        </is>
      </c>
      <c r="BG468" t="n">
        <v>81</v>
      </c>
      <c r="BM468" t="inlineStr">
        <is>
          <t>54.9</t>
        </is>
      </c>
      <c r="BW468" t="inlineStr">
        <is>
          <t>Проводница</t>
        </is>
      </c>
    </row>
    <row r="469">
      <c r="AL469" t="inlineStr">
        <is>
          <t>Переработанные материалы</t>
        </is>
      </c>
      <c r="BG469" t="inlineStr">
        <is>
          <t>81-86</t>
        </is>
      </c>
      <c r="BM469" t="n">
        <v>55</v>
      </c>
      <c r="BW469" t="inlineStr">
        <is>
          <t>Продавец</t>
        </is>
      </c>
    </row>
    <row r="470">
      <c r="AL470" t="inlineStr">
        <is>
          <t>Периотек</t>
        </is>
      </c>
      <c r="BG470" t="n">
        <v>82</v>
      </c>
      <c r="BM470" t="inlineStr">
        <is>
          <t>55.1</t>
        </is>
      </c>
      <c r="BW470" t="inlineStr">
        <is>
          <t>Пупсик</t>
        </is>
      </c>
    </row>
    <row r="471">
      <c r="AL471" t="inlineStr">
        <is>
          <t>Перламутр</t>
        </is>
      </c>
      <c r="BG471" t="inlineStr">
        <is>
          <t>83-103</t>
        </is>
      </c>
      <c r="BM471" t="inlineStr">
        <is>
          <t>55.2</t>
        </is>
      </c>
      <c r="BW471" t="inlineStr">
        <is>
          <t>Путин</t>
        </is>
      </c>
    </row>
    <row r="472">
      <c r="AL472" t="inlineStr">
        <is>
          <t>Перо</t>
        </is>
      </c>
      <c r="BG472" t="inlineStr">
        <is>
          <t>83-86</t>
        </is>
      </c>
      <c r="BM472" t="inlineStr">
        <is>
          <t>55.3</t>
        </is>
      </c>
      <c r="BW472" t="inlineStr">
        <is>
          <t>Пушкин</t>
        </is>
      </c>
    </row>
    <row r="473">
      <c r="AL473" t="inlineStr">
        <is>
          <t>Перфорированная латексная пена</t>
        </is>
      </c>
      <c r="BG473" t="inlineStr">
        <is>
          <t>83-89</t>
        </is>
      </c>
      <c r="BM473" t="inlineStr">
        <is>
          <t>55.4</t>
        </is>
      </c>
      <c r="BW473" t="inlineStr">
        <is>
          <t>Пчела</t>
        </is>
      </c>
    </row>
    <row r="474">
      <c r="AL474" t="inlineStr">
        <is>
          <t>Песок</t>
        </is>
      </c>
      <c r="BG474" t="inlineStr">
        <is>
          <t>83-90</t>
        </is>
      </c>
      <c r="BM474" t="n">
        <v>55.5</v>
      </c>
      <c r="BW474" t="inlineStr">
        <is>
          <t>Пчелка Майя</t>
        </is>
      </c>
    </row>
    <row r="475">
      <c r="AL475" t="inlineStr">
        <is>
          <t>Песочный</t>
        </is>
      </c>
      <c r="BG475" t="n">
        <v>84</v>
      </c>
      <c r="BM475" t="inlineStr">
        <is>
          <t>55.6</t>
        </is>
      </c>
      <c r="BW475" t="inlineStr">
        <is>
          <t>Пьеро</t>
        </is>
      </c>
    </row>
    <row r="476">
      <c r="AL476" t="inlineStr">
        <is>
          <t>Пестроткань</t>
        </is>
      </c>
      <c r="BG476" t="inlineStr">
        <is>
          <t>84-94</t>
        </is>
      </c>
      <c r="BM476" t="inlineStr">
        <is>
          <t>55.7</t>
        </is>
      </c>
      <c r="BW476" t="inlineStr">
        <is>
          <t>Пятачок</t>
        </is>
      </c>
    </row>
    <row r="477">
      <c r="AL477" t="inlineStr">
        <is>
          <t>Песчаник</t>
        </is>
      </c>
      <c r="BG477" t="inlineStr">
        <is>
          <t>84-97</t>
        </is>
      </c>
      <c r="BM477" t="inlineStr">
        <is>
          <t>55.8</t>
        </is>
      </c>
      <c r="BW477" t="inlineStr">
        <is>
          <t>Радуга</t>
        </is>
      </c>
    </row>
    <row r="478">
      <c r="AL478" t="inlineStr">
        <is>
          <t>Пиафлор</t>
        </is>
      </c>
      <c r="BG478" t="n">
        <v>85</v>
      </c>
      <c r="BM478" t="inlineStr">
        <is>
          <t>55.9</t>
        </is>
      </c>
      <c r="BW478" t="inlineStr">
        <is>
          <t>Радуга Дэш</t>
        </is>
      </c>
    </row>
    <row r="479">
      <c r="AL479" t="inlineStr">
        <is>
          <t>Пикачу</t>
        </is>
      </c>
      <c r="BG479" t="inlineStr">
        <is>
          <t>85-100</t>
        </is>
      </c>
      <c r="BM479" t="n">
        <v>56</v>
      </c>
      <c r="BW479" t="inlineStr">
        <is>
          <t>Райдэн</t>
        </is>
      </c>
    </row>
    <row r="480">
      <c r="AL480" t="inlineStr">
        <is>
          <t>Пике</t>
        </is>
      </c>
      <c r="BG480" t="n">
        <v>86</v>
      </c>
      <c r="BM480" t="inlineStr">
        <is>
          <t>56.1</t>
        </is>
      </c>
      <c r="BW480" t="inlineStr">
        <is>
          <t>Рарити</t>
        </is>
      </c>
    </row>
    <row r="481">
      <c r="AL481" t="inlineStr">
        <is>
          <t>Пищевой пластик</t>
        </is>
      </c>
      <c r="BG481" t="inlineStr">
        <is>
          <t>86-92</t>
        </is>
      </c>
      <c r="BM481" t="inlineStr">
        <is>
          <t>56.2</t>
        </is>
      </c>
      <c r="BW481" t="inlineStr">
        <is>
          <t>Рафаэль Черепашка-ниндзя</t>
        </is>
      </c>
    </row>
    <row r="482">
      <c r="AL482" t="inlineStr">
        <is>
          <t>Пищевой полимер</t>
        </is>
      </c>
      <c r="BG482" t="inlineStr">
        <is>
          <t>86-94</t>
        </is>
      </c>
      <c r="BM482" t="inlineStr">
        <is>
          <t>56.3</t>
        </is>
      </c>
      <c r="BW482" t="inlineStr">
        <is>
          <t>Рик и Морти</t>
        </is>
      </c>
    </row>
    <row r="483">
      <c r="AL483" t="inlineStr">
        <is>
          <t>Пищевой силикон</t>
        </is>
      </c>
      <c r="BG483" t="inlineStr">
        <is>
          <t>86-96</t>
        </is>
      </c>
      <c r="BM483" t="inlineStr">
        <is>
          <t>56.4</t>
        </is>
      </c>
      <c r="BW483" t="inlineStr">
        <is>
          <t>Рики</t>
        </is>
      </c>
    </row>
    <row r="484">
      <c r="AL484" t="inlineStr">
        <is>
          <t>Пластизоль</t>
        </is>
      </c>
      <c r="BG484" t="n">
        <v>88</v>
      </c>
      <c r="BM484" t="n">
        <v>56.5</v>
      </c>
      <c r="BW484" t="inlineStr">
        <is>
          <t>Робин</t>
        </is>
      </c>
    </row>
    <row r="485">
      <c r="AL485" t="inlineStr">
        <is>
          <t>Пластик</t>
        </is>
      </c>
      <c r="BG485" t="inlineStr">
        <is>
          <t>88-110</t>
        </is>
      </c>
      <c r="BM485" t="inlineStr">
        <is>
          <t>56.6</t>
        </is>
      </c>
      <c r="BW485" t="inlineStr">
        <is>
          <t>Робин Гуд</t>
        </is>
      </c>
    </row>
    <row r="486">
      <c r="AL486" t="inlineStr">
        <is>
          <t>Пластик BPA Free</t>
        </is>
      </c>
      <c r="BG486" t="inlineStr">
        <is>
          <t>88-93</t>
        </is>
      </c>
      <c r="BM486" t="inlineStr">
        <is>
          <t>56.7</t>
        </is>
      </c>
      <c r="BW486" t="inlineStr">
        <is>
          <t>Робокоп</t>
        </is>
      </c>
    </row>
    <row r="487">
      <c r="AL487" t="inlineStr">
        <is>
          <t>Пластикат</t>
        </is>
      </c>
      <c r="BG487" t="inlineStr">
        <is>
          <t>88-94</t>
        </is>
      </c>
      <c r="BM487" t="inlineStr">
        <is>
          <t>56.8</t>
        </is>
      </c>
      <c r="BW487" t="inlineStr">
        <is>
          <t>Робот</t>
        </is>
      </c>
    </row>
    <row r="488">
      <c r="AL488" t="inlineStr">
        <is>
          <t>Плащевка</t>
        </is>
      </c>
      <c r="BG488" t="n">
        <v>89</v>
      </c>
      <c r="BM488" t="inlineStr">
        <is>
          <t>56.9</t>
        </is>
      </c>
      <c r="BW488" t="inlineStr">
        <is>
          <t>Розария</t>
        </is>
      </c>
    </row>
    <row r="489">
      <c r="AL489" t="inlineStr">
        <is>
          <t>Пленка ПВХ</t>
        </is>
      </c>
      <c r="BG489" t="n">
        <v>90</v>
      </c>
      <c r="BM489" t="n">
        <v>57</v>
      </c>
      <c r="BW489" t="inlineStr">
        <is>
          <t>Росомаха</t>
        </is>
      </c>
    </row>
    <row r="490">
      <c r="AL490" t="inlineStr">
        <is>
          <t>Плюш</t>
        </is>
      </c>
      <c r="BG490" t="inlineStr">
        <is>
          <t>90-100</t>
        </is>
      </c>
      <c r="BM490" t="inlineStr">
        <is>
          <t>57.1</t>
        </is>
      </c>
      <c r="BW490" t="inlineStr">
        <is>
          <t>Русалка</t>
        </is>
      </c>
    </row>
    <row r="491">
      <c r="AL491" t="inlineStr">
        <is>
          <t>Позолота</t>
        </is>
      </c>
      <c r="BG491" t="inlineStr">
        <is>
          <t>90-105</t>
        </is>
      </c>
      <c r="BM491" t="inlineStr">
        <is>
          <t>57.2</t>
        </is>
      </c>
      <c r="BW491" t="inlineStr">
        <is>
          <t>Русалочка</t>
        </is>
      </c>
    </row>
    <row r="492">
      <c r="AL492" t="inlineStr">
        <is>
          <t>Поларфлис</t>
        </is>
      </c>
      <c r="BG492" t="inlineStr">
        <is>
          <t>90-108</t>
        </is>
      </c>
      <c r="BM492" t="inlineStr">
        <is>
          <t>57.3</t>
        </is>
      </c>
      <c r="BW492" t="inlineStr">
        <is>
          <t>Руссо Наруто</t>
        </is>
      </c>
    </row>
    <row r="493">
      <c r="AL493" t="inlineStr">
        <is>
          <t>Полиакрил</t>
        </is>
      </c>
      <c r="BG493" t="inlineStr">
        <is>
          <t>90-110</t>
        </is>
      </c>
      <c r="BM493" t="inlineStr">
        <is>
          <t>57.4</t>
        </is>
      </c>
      <c r="BW493" t="inlineStr">
        <is>
          <t>Рыбка</t>
        </is>
      </c>
    </row>
    <row r="494">
      <c r="AL494" t="inlineStr">
        <is>
          <t>Полиакрилонитрил</t>
        </is>
      </c>
      <c r="BG494" t="inlineStr">
        <is>
          <t>90-190</t>
        </is>
      </c>
      <c r="BM494" t="n">
        <v>57.5</v>
      </c>
      <c r="BW494" t="inlineStr">
        <is>
          <t>Рыцарь</t>
        </is>
      </c>
    </row>
    <row r="495">
      <c r="AL495" t="inlineStr">
        <is>
          <t>Полиамид</t>
        </is>
      </c>
      <c r="BG495" t="inlineStr">
        <is>
          <t>90-98</t>
        </is>
      </c>
      <c r="BM495" t="inlineStr">
        <is>
          <t>57.6</t>
        </is>
      </c>
      <c r="BW495" t="inlineStr">
        <is>
          <t>Рёмен Сукуна</t>
        </is>
      </c>
    </row>
    <row r="496">
      <c r="AL496" t="inlineStr">
        <is>
          <t>Поливискоза</t>
        </is>
      </c>
      <c r="BG496" t="n">
        <v>92</v>
      </c>
      <c r="BM496" t="inlineStr">
        <is>
          <t>57.7</t>
        </is>
      </c>
      <c r="BW496" t="inlineStr">
        <is>
          <t>Сабин Врен</t>
        </is>
      </c>
    </row>
    <row r="497">
      <c r="AL497" t="inlineStr">
        <is>
          <t>Поликарбонат</t>
        </is>
      </c>
      <c r="BG497" t="inlineStr">
        <is>
          <t>92-100</t>
        </is>
      </c>
      <c r="BM497" t="inlineStr">
        <is>
          <t>57.8</t>
        </is>
      </c>
      <c r="BW497" t="inlineStr">
        <is>
          <t>Самурай</t>
        </is>
      </c>
    </row>
    <row r="498">
      <c r="AL498" t="inlineStr">
        <is>
          <t>Поликолон</t>
        </is>
      </c>
      <c r="BG498" t="inlineStr">
        <is>
          <t>92-104</t>
        </is>
      </c>
      <c r="BM498" t="inlineStr">
        <is>
          <t>57.9</t>
        </is>
      </c>
      <c r="BW498" t="inlineStr">
        <is>
          <t>Санта</t>
        </is>
      </c>
    </row>
    <row r="499">
      <c r="AL499" t="inlineStr">
        <is>
          <t>Поликоттон</t>
        </is>
      </c>
      <c r="BG499" t="inlineStr">
        <is>
          <t>92-110</t>
        </is>
      </c>
      <c r="BM499" t="n">
        <v>58</v>
      </c>
      <c r="BW499" t="inlineStr">
        <is>
          <t>Сатору Годжо</t>
        </is>
      </c>
    </row>
    <row r="500">
      <c r="AL500" t="inlineStr">
        <is>
          <t>Полимерная глина</t>
        </is>
      </c>
      <c r="BG500" t="inlineStr">
        <is>
          <t>92-96</t>
        </is>
      </c>
      <c r="BM500" t="inlineStr">
        <is>
          <t>58.1</t>
        </is>
      </c>
      <c r="BW500" t="inlineStr">
        <is>
          <t>Свинья</t>
        </is>
      </c>
    </row>
    <row r="501">
      <c r="AL501" t="inlineStr">
        <is>
          <t>Полимерный ворс</t>
        </is>
      </c>
      <c r="BG501" t="inlineStr">
        <is>
          <t>92-98</t>
        </is>
      </c>
      <c r="BM501" t="inlineStr">
        <is>
          <t>58.2</t>
        </is>
      </c>
      <c r="BW501" t="inlineStr">
        <is>
          <t>Священник</t>
        </is>
      </c>
    </row>
    <row r="502">
      <c r="AL502" t="inlineStr">
        <is>
          <t>Полимерный материал</t>
        </is>
      </c>
      <c r="BG502" t="inlineStr">
        <is>
          <t>93-98</t>
        </is>
      </c>
      <c r="BM502" t="inlineStr">
        <is>
          <t>58.3</t>
        </is>
      </c>
      <c r="BW502" t="inlineStr">
        <is>
          <t>Сейбер</t>
        </is>
      </c>
    </row>
    <row r="503">
      <c r="AL503" t="inlineStr">
        <is>
          <t>Полипропилен</t>
        </is>
      </c>
      <c r="BG503" t="n">
        <v>94</v>
      </c>
      <c r="BM503" t="inlineStr">
        <is>
          <t>58.4</t>
        </is>
      </c>
      <c r="BW503" t="inlineStr">
        <is>
          <t>Семейка Аддамс</t>
        </is>
      </c>
    </row>
    <row r="504">
      <c r="AL504" t="inlineStr">
        <is>
          <t>Полирезин</t>
        </is>
      </c>
      <c r="BG504" t="inlineStr">
        <is>
          <t>94-100</t>
        </is>
      </c>
      <c r="BM504" t="n">
        <v>58.5</v>
      </c>
      <c r="BW504" t="inlineStr">
        <is>
          <t>Семь гномов</t>
        </is>
      </c>
    </row>
    <row r="505">
      <c r="AL505" t="inlineStr">
        <is>
          <t>Полисатин</t>
        </is>
      </c>
      <c r="BG505" t="inlineStr">
        <is>
          <t>94-102</t>
        </is>
      </c>
      <c r="BM505" t="inlineStr">
        <is>
          <t>58.6</t>
        </is>
      </c>
      <c r="BW505" t="inlineStr">
        <is>
          <t>Симка Фиксики</t>
        </is>
      </c>
    </row>
    <row r="506">
      <c r="AL506" t="inlineStr">
        <is>
          <t>Полистирол</t>
        </is>
      </c>
      <c r="BG506" t="inlineStr">
        <is>
          <t>94-104</t>
        </is>
      </c>
      <c r="BM506" t="inlineStr">
        <is>
          <t>58.7</t>
        </is>
      </c>
      <c r="BW506" t="inlineStr">
        <is>
          <t>Синица</t>
        </is>
      </c>
    </row>
    <row r="507">
      <c r="AL507" t="inlineStr">
        <is>
          <t>Полистоун</t>
        </is>
      </c>
      <c r="BG507" t="inlineStr">
        <is>
          <t>94-106</t>
        </is>
      </c>
      <c r="BM507" t="inlineStr">
        <is>
          <t>58.8</t>
        </is>
      </c>
      <c r="BW507" t="inlineStr">
        <is>
          <t>Ситх</t>
        </is>
      </c>
    </row>
    <row r="508">
      <c r="AL508" t="inlineStr">
        <is>
          <t>Политекс</t>
        </is>
      </c>
      <c r="BG508" t="inlineStr">
        <is>
          <t>94-110</t>
        </is>
      </c>
      <c r="BM508" t="inlineStr">
        <is>
          <t>58.9</t>
        </is>
      </c>
      <c r="BW508" t="inlineStr">
        <is>
          <t>Скарамучча</t>
        </is>
      </c>
    </row>
    <row r="509">
      <c r="AL509" t="inlineStr">
        <is>
          <t>Полиуретан</t>
        </is>
      </c>
      <c r="BG509" t="inlineStr">
        <is>
          <t>94-134</t>
        </is>
      </c>
      <c r="BM509" t="n">
        <v>59</v>
      </c>
      <c r="BW509" t="inlineStr">
        <is>
          <t>Скелет</t>
        </is>
      </c>
    </row>
    <row r="510">
      <c r="AL510" t="inlineStr">
        <is>
          <t>Полиуретановая пена</t>
        </is>
      </c>
      <c r="BG510" t="n">
        <v>95</v>
      </c>
      <c r="BM510" t="inlineStr">
        <is>
          <t>59.1</t>
        </is>
      </c>
      <c r="BW510" t="inlineStr">
        <is>
          <t>Скоморох</t>
        </is>
      </c>
    </row>
    <row r="511">
      <c r="AL511" t="inlineStr">
        <is>
          <t>Полиуретановый гель</t>
        </is>
      </c>
      <c r="BG511" t="inlineStr">
        <is>
          <t>95-100</t>
        </is>
      </c>
      <c r="BM511" t="inlineStr">
        <is>
          <t>59.2</t>
        </is>
      </c>
      <c r="BW511" t="inlineStr">
        <is>
          <t>Слива</t>
        </is>
      </c>
    </row>
    <row r="512">
      <c r="AL512" t="inlineStr">
        <is>
          <t>Полихлорвинил</t>
        </is>
      </c>
      <c r="BG512" t="inlineStr">
        <is>
          <t>95-114</t>
        </is>
      </c>
      <c r="BM512" t="inlineStr">
        <is>
          <t>59.3</t>
        </is>
      </c>
      <c r="BW512" t="inlineStr">
        <is>
          <t>Слон</t>
        </is>
      </c>
    </row>
    <row r="513">
      <c r="AL513" t="inlineStr">
        <is>
          <t>Полихлорид</t>
        </is>
      </c>
      <c r="BG513" t="inlineStr">
        <is>
          <t>95-99</t>
        </is>
      </c>
      <c r="BM513" t="inlineStr">
        <is>
          <t>59.4</t>
        </is>
      </c>
      <c r="BW513" t="inlineStr">
        <is>
          <t>Смерть</t>
        </is>
      </c>
    </row>
    <row r="514">
      <c r="AL514" t="inlineStr">
        <is>
          <t>Полишерсть</t>
        </is>
      </c>
      <c r="BG514" t="n">
        <v>96</v>
      </c>
      <c r="BM514" t="n">
        <v>59.5</v>
      </c>
      <c r="BW514" t="inlineStr">
        <is>
          <t>Смешарики</t>
        </is>
      </c>
    </row>
    <row r="515">
      <c r="AL515" t="inlineStr">
        <is>
          <t>Полиэстер</t>
        </is>
      </c>
      <c r="BG515" t="n">
        <v>97</v>
      </c>
      <c r="BM515" t="inlineStr">
        <is>
          <t>59.6</t>
        </is>
      </c>
      <c r="BW515" t="inlineStr">
        <is>
          <t>Смурф</t>
        </is>
      </c>
    </row>
    <row r="516">
      <c r="AL516" t="inlineStr">
        <is>
          <t>Полиэстер FR</t>
        </is>
      </c>
      <c r="BG516" t="n">
        <v>98</v>
      </c>
      <c r="BM516" t="inlineStr">
        <is>
          <t>59.7</t>
        </is>
      </c>
      <c r="BW516" t="inlineStr">
        <is>
          <t>Смурфетта</t>
        </is>
      </c>
    </row>
    <row r="517">
      <c r="AL517" t="inlineStr">
        <is>
          <t>Полиэстер с ПВХ покрытием</t>
        </is>
      </c>
      <c r="BG517" t="inlineStr">
        <is>
          <t>98-104</t>
        </is>
      </c>
      <c r="BM517" t="inlineStr">
        <is>
          <t>59.8</t>
        </is>
      </c>
      <c r="BW517" t="inlineStr">
        <is>
          <t>Снегирь</t>
        </is>
      </c>
    </row>
    <row r="518">
      <c r="AL518" t="inlineStr">
        <is>
          <t>Полиэстер с ПУ пропиткой</t>
        </is>
      </c>
      <c r="BG518" t="inlineStr">
        <is>
          <t>98-106</t>
        </is>
      </c>
      <c r="BM518" t="inlineStr">
        <is>
          <t>59.9</t>
        </is>
      </c>
      <c r="BW518" t="inlineStr">
        <is>
          <t>Снеговик</t>
        </is>
      </c>
    </row>
    <row r="519">
      <c r="AL519" t="inlineStr">
        <is>
          <t>Полиэстер таффета</t>
        </is>
      </c>
      <c r="BG519" t="inlineStr">
        <is>
          <t>98-110</t>
        </is>
      </c>
      <c r="BM519" t="n">
        <v>60</v>
      </c>
      <c r="BW519" t="inlineStr">
        <is>
          <t>Снеговик Олаф</t>
        </is>
      </c>
    </row>
    <row r="520">
      <c r="AL520" t="inlineStr">
        <is>
          <t>Полиэтилен</t>
        </is>
      </c>
      <c r="BG520" t="inlineStr">
        <is>
          <t>98-116</t>
        </is>
      </c>
      <c r="BM520" t="inlineStr">
        <is>
          <t>60.1</t>
        </is>
      </c>
      <c r="BW520" t="inlineStr">
        <is>
          <t>Снеговушка</t>
        </is>
      </c>
    </row>
    <row r="521">
      <c r="AL521" t="inlineStr">
        <is>
          <t>Полиэфир</t>
        </is>
      </c>
      <c r="BG521" t="inlineStr">
        <is>
          <t>98-122</t>
        </is>
      </c>
      <c r="BM521" t="inlineStr">
        <is>
          <t>60.2</t>
        </is>
      </c>
      <c r="BW521" t="inlineStr">
        <is>
          <t>Снегурочка</t>
        </is>
      </c>
    </row>
    <row r="522">
      <c r="AL522" t="inlineStr">
        <is>
          <t>Полиэфирное волокно</t>
        </is>
      </c>
      <c r="BG522" t="inlineStr">
        <is>
          <t>98-128</t>
        </is>
      </c>
      <c r="BM522" t="inlineStr">
        <is>
          <t>60.3</t>
        </is>
      </c>
      <c r="BW522" t="inlineStr">
        <is>
          <t>Снежинка</t>
        </is>
      </c>
    </row>
    <row r="523">
      <c r="AL523" t="inlineStr">
        <is>
          <t>Полиэфирный шелк</t>
        </is>
      </c>
      <c r="BG523" t="inlineStr">
        <is>
          <t>98-134</t>
        </is>
      </c>
      <c r="BM523" t="inlineStr">
        <is>
          <t>60.4</t>
        </is>
      </c>
      <c r="BW523" t="inlineStr">
        <is>
          <t>Снежка Сказочный патруль</t>
        </is>
      </c>
    </row>
    <row r="524">
      <c r="AL524" t="inlineStr">
        <is>
          <t>Полуорганза</t>
        </is>
      </c>
      <c r="BG524" t="inlineStr">
        <is>
          <t>98-140</t>
        </is>
      </c>
      <c r="BM524" t="n">
        <v>60.5</v>
      </c>
      <c r="BW524" t="inlineStr">
        <is>
          <t>Снежная Королева</t>
        </is>
      </c>
    </row>
    <row r="525">
      <c r="AL525" t="inlineStr">
        <is>
          <t>Полушерсть</t>
        </is>
      </c>
      <c r="BG525" t="n">
        <v>99</v>
      </c>
      <c r="BM525" t="inlineStr">
        <is>
          <t>60.6</t>
        </is>
      </c>
      <c r="BW525" t="inlineStr">
        <is>
          <t>Собака</t>
        </is>
      </c>
    </row>
    <row r="526">
      <c r="AL526" t="inlineStr">
        <is>
          <t>Поплин</t>
        </is>
      </c>
      <c r="BG526" t="inlineStr">
        <is>
          <t>более 192</t>
        </is>
      </c>
      <c r="BM526" t="inlineStr">
        <is>
          <t>60.7</t>
        </is>
      </c>
      <c r="BW526" t="inlineStr">
        <is>
          <t>Сова</t>
        </is>
      </c>
    </row>
    <row r="527">
      <c r="AL527" t="inlineStr">
        <is>
          <t>Поролон</t>
        </is>
      </c>
      <c r="BG527" t="inlineStr">
        <is>
          <t>более 195</t>
        </is>
      </c>
      <c r="BM527" t="inlineStr">
        <is>
          <t>60.8</t>
        </is>
      </c>
      <c r="BW527" t="inlineStr">
        <is>
          <t>Сова Хедвиг</t>
        </is>
      </c>
    </row>
    <row r="528">
      <c r="AL528" t="inlineStr">
        <is>
          <t>Посеребренный металл</t>
        </is>
      </c>
      <c r="BG528" t="inlineStr">
        <is>
          <t>до 140</t>
        </is>
      </c>
      <c r="BM528" t="inlineStr">
        <is>
          <t>60.9</t>
        </is>
      </c>
      <c r="BW528" t="inlineStr">
        <is>
          <t>Солдат</t>
        </is>
      </c>
    </row>
    <row r="529">
      <c r="AL529" t="inlineStr">
        <is>
          <t>Пробковое дерево</t>
        </is>
      </c>
      <c r="BG529" t="inlineStr">
        <is>
          <t>до 145</t>
        </is>
      </c>
      <c r="BM529" t="n">
        <v>61</v>
      </c>
      <c r="BW529" t="inlineStr">
        <is>
          <t>Солдатка</t>
        </is>
      </c>
    </row>
    <row r="530">
      <c r="AL530" t="inlineStr">
        <is>
          <t>Пролен</t>
        </is>
      </c>
      <c r="BG530" t="inlineStr">
        <is>
          <t>до 190</t>
        </is>
      </c>
      <c r="BM530" t="inlineStr">
        <is>
          <t>61.1</t>
        </is>
      </c>
      <c r="BW530" t="inlineStr">
        <is>
          <t>Солнце</t>
        </is>
      </c>
    </row>
    <row r="531">
      <c r="AL531" t="inlineStr">
        <is>
          <t>Протеиновое волокно</t>
        </is>
      </c>
      <c r="BG531" t="inlineStr">
        <is>
          <t>от 170</t>
        </is>
      </c>
      <c r="BM531" t="inlineStr">
        <is>
          <t>61.2</t>
        </is>
      </c>
      <c r="BW531" t="inlineStr">
        <is>
          <t>Солоха</t>
        </is>
      </c>
    </row>
    <row r="532">
      <c r="AL532" t="inlineStr">
        <is>
          <t>Пряжа</t>
        </is>
      </c>
      <c r="BM532" t="inlineStr">
        <is>
          <t>61.3</t>
        </is>
      </c>
      <c r="BW532" t="inlineStr">
        <is>
          <t>Соник</t>
        </is>
      </c>
    </row>
    <row r="533">
      <c r="AL533" t="inlineStr">
        <is>
          <t>Пух</t>
        </is>
      </c>
      <c r="BM533" t="inlineStr">
        <is>
          <t>61.4</t>
        </is>
      </c>
      <c r="BW533" t="inlineStr">
        <is>
          <t>Сорока</t>
        </is>
      </c>
    </row>
    <row r="534">
      <c r="AL534" t="inlineStr">
        <is>
          <t>Пшеничное волокно</t>
        </is>
      </c>
      <c r="BM534" t="n">
        <v>61.5</v>
      </c>
      <c r="BW534" t="inlineStr">
        <is>
          <t>Сосулька</t>
        </is>
      </c>
    </row>
    <row r="535">
      <c r="AL535" t="inlineStr">
        <is>
          <t>Пьютер</t>
        </is>
      </c>
      <c r="BM535" t="inlineStr">
        <is>
          <t>61.6</t>
        </is>
      </c>
      <c r="BW535" t="inlineStr">
        <is>
          <t>София Прекрасная</t>
        </is>
      </c>
    </row>
    <row r="536">
      <c r="AL536" t="inlineStr">
        <is>
          <t>Район</t>
        </is>
      </c>
      <c r="BM536" t="inlineStr">
        <is>
          <t>61.7</t>
        </is>
      </c>
      <c r="BW536" t="inlineStr">
        <is>
          <t>Спайк</t>
        </is>
      </c>
    </row>
    <row r="537">
      <c r="AL537" t="inlineStr">
        <is>
          <t>Ракушка</t>
        </is>
      </c>
      <c r="BM537" t="inlineStr">
        <is>
          <t>61.8</t>
        </is>
      </c>
      <c r="BW537" t="inlineStr">
        <is>
          <t>Спанч Боб</t>
        </is>
      </c>
    </row>
    <row r="538">
      <c r="AL538" t="inlineStr">
        <is>
          <t>Рами</t>
        </is>
      </c>
      <c r="BM538" t="inlineStr">
        <is>
          <t>61.9</t>
        </is>
      </c>
      <c r="BW538" t="inlineStr">
        <is>
          <t>Спартанец</t>
        </is>
      </c>
    </row>
    <row r="539">
      <c r="AL539" t="inlineStr">
        <is>
          <t>Рафия</t>
        </is>
      </c>
      <c r="BM539" t="n">
        <v>62</v>
      </c>
      <c r="BW539" t="inlineStr">
        <is>
          <t>Спасатель</t>
        </is>
      </c>
    </row>
    <row r="540">
      <c r="AL540" t="inlineStr">
        <is>
          <t>Резина</t>
        </is>
      </c>
      <c r="BM540" t="inlineStr">
        <is>
          <t>62.1</t>
        </is>
      </c>
      <c r="BW540" t="inlineStr">
        <is>
          <t>Спецназ</t>
        </is>
      </c>
    </row>
    <row r="541">
      <c r="AL541" t="inlineStr">
        <is>
          <t>Резина-пластик</t>
        </is>
      </c>
      <c r="BM541" t="inlineStr">
        <is>
          <t>62.2</t>
        </is>
      </c>
      <c r="BW541" t="inlineStr">
        <is>
          <t>Спортсмен</t>
        </is>
      </c>
    </row>
    <row r="542">
      <c r="AL542" t="inlineStr">
        <is>
          <t>Резиновая смесь</t>
        </is>
      </c>
      <c r="BM542" t="inlineStr">
        <is>
          <t>62.3</t>
        </is>
      </c>
      <c r="BW542" t="inlineStr">
        <is>
          <t>Спящая красавица</t>
        </is>
      </c>
    </row>
    <row r="543">
      <c r="AL543" t="inlineStr">
        <is>
          <t>Репс</t>
        </is>
      </c>
      <c r="BM543" t="inlineStr">
        <is>
          <t>62.4</t>
        </is>
      </c>
      <c r="BW543" t="inlineStr">
        <is>
          <t>Сталин</t>
        </is>
      </c>
    </row>
    <row r="544">
      <c r="AL544" t="inlineStr">
        <is>
          <t>Рибана</t>
        </is>
      </c>
      <c r="BM544" t="n">
        <v>62.5</v>
      </c>
      <c r="BW544" t="inlineStr">
        <is>
          <t>Старик Хоттабыч</t>
        </is>
      </c>
    </row>
    <row r="545">
      <c r="AL545" t="inlineStr">
        <is>
          <t>Рипстоп</t>
        </is>
      </c>
      <c r="BM545" t="inlineStr">
        <is>
          <t>62.6</t>
        </is>
      </c>
      <c r="BW545" t="inlineStr">
        <is>
          <t>Стив</t>
        </is>
      </c>
    </row>
    <row r="546">
      <c r="AL546" t="inlineStr">
        <is>
          <t>Рогожка</t>
        </is>
      </c>
      <c r="BM546" t="inlineStr">
        <is>
          <t>62.7</t>
        </is>
      </c>
      <c r="BW546" t="inlineStr">
        <is>
          <t>Стиляга</t>
        </is>
      </c>
    </row>
    <row r="547">
      <c r="AL547" t="inlineStr">
        <is>
          <t>Рогоз</t>
        </is>
      </c>
      <c r="BM547" t="inlineStr">
        <is>
          <t>62.8</t>
        </is>
      </c>
      <c r="BW547" t="inlineStr">
        <is>
          <t>Стимпанк</t>
        </is>
      </c>
    </row>
    <row r="548">
      <c r="AL548" t="inlineStr">
        <is>
          <t>Родиевое покрытие</t>
        </is>
      </c>
      <c r="BM548" t="inlineStr">
        <is>
          <t>62.9</t>
        </is>
      </c>
      <c r="BW548" t="inlineStr">
        <is>
          <t>Страшный клоун</t>
        </is>
      </c>
    </row>
    <row r="549">
      <c r="AL549" t="inlineStr">
        <is>
          <t>Родонит</t>
        </is>
      </c>
      <c r="BM549" t="n">
        <v>63</v>
      </c>
      <c r="BW549" t="inlineStr">
        <is>
          <t>Стрекоза</t>
        </is>
      </c>
    </row>
    <row r="550">
      <c r="AL550" t="inlineStr">
        <is>
          <t>Розовый кварц</t>
        </is>
      </c>
      <c r="BM550" t="inlineStr">
        <is>
          <t>63.1</t>
        </is>
      </c>
      <c r="BW550" t="inlineStr">
        <is>
          <t>Строитель</t>
        </is>
      </c>
    </row>
    <row r="551">
      <c r="AL551" t="inlineStr">
        <is>
          <t>Ротанг</t>
        </is>
      </c>
      <c r="BM551" t="inlineStr">
        <is>
          <t>63.2</t>
        </is>
      </c>
      <c r="BW551" t="inlineStr">
        <is>
          <t>Стюардесса</t>
        </is>
      </c>
    </row>
    <row r="552">
      <c r="AL552" t="inlineStr">
        <is>
          <t>Рудракша</t>
        </is>
      </c>
      <c r="BM552" t="inlineStr">
        <is>
          <t>63.3</t>
        </is>
      </c>
      <c r="BW552" t="inlineStr">
        <is>
          <t>Султан</t>
        </is>
      </c>
    </row>
    <row r="553">
      <c r="AL553" t="inlineStr">
        <is>
          <t>Сандра</t>
        </is>
      </c>
      <c r="BM553" t="inlineStr">
        <is>
          <t>63.4</t>
        </is>
      </c>
      <c r="BW553" t="inlineStr">
        <is>
          <t>Супер Жорик</t>
        </is>
      </c>
    </row>
    <row r="554">
      <c r="AL554" t="inlineStr">
        <is>
          <t>Саржа</t>
        </is>
      </c>
      <c r="BM554" t="n">
        <v>63.5</v>
      </c>
      <c r="BW554" t="inlineStr">
        <is>
          <t>Супер Кот</t>
        </is>
      </c>
    </row>
    <row r="555">
      <c r="AL555" t="inlineStr">
        <is>
          <t>Сатен</t>
        </is>
      </c>
      <c r="BM555" t="inlineStr">
        <is>
          <t>63.6</t>
        </is>
      </c>
      <c r="BW555" t="inlineStr">
        <is>
          <t>Супермен</t>
        </is>
      </c>
    </row>
    <row r="556">
      <c r="AL556" t="inlineStr">
        <is>
          <t>Сатин</t>
        </is>
      </c>
      <c r="BM556" t="inlineStr">
        <is>
          <t>63.7</t>
        </is>
      </c>
      <c r="BW556" t="inlineStr">
        <is>
          <t>Сэнди</t>
        </is>
      </c>
    </row>
    <row r="557">
      <c r="AL557" t="inlineStr">
        <is>
          <t>Сатин люкс</t>
        </is>
      </c>
      <c r="BM557" t="inlineStr">
        <is>
          <t>63.8</t>
        </is>
      </c>
      <c r="BW557" t="inlineStr">
        <is>
          <t>Сяо</t>
        </is>
      </c>
    </row>
    <row r="558">
      <c r="AL558" t="inlineStr">
        <is>
          <t>Сатин-гофре</t>
        </is>
      </c>
      <c r="BM558" t="inlineStr">
        <is>
          <t>63.9</t>
        </is>
      </c>
      <c r="BW558" t="inlineStr">
        <is>
          <t>Танкист</t>
        </is>
      </c>
    </row>
    <row r="559">
      <c r="AL559" t="inlineStr">
        <is>
          <t>Сатин-жаккард</t>
        </is>
      </c>
      <c r="BM559" t="n">
        <v>64</v>
      </c>
      <c r="BW559" t="inlineStr">
        <is>
          <t>Танцовщица канкана</t>
        </is>
      </c>
    </row>
    <row r="560">
      <c r="AL560" t="inlineStr">
        <is>
          <t>Сатори</t>
        </is>
      </c>
      <c r="BM560" t="inlineStr">
        <is>
          <t>64.1</t>
        </is>
      </c>
      <c r="BW560" t="inlineStr">
        <is>
          <t>Тарталья</t>
        </is>
      </c>
    </row>
    <row r="561">
      <c r="AL561" t="inlineStr">
        <is>
          <t>Сахарный тростник</t>
        </is>
      </c>
      <c r="BM561" t="inlineStr">
        <is>
          <t>64.2</t>
        </is>
      </c>
      <c r="BW561" t="inlineStr">
        <is>
          <t>Татарин</t>
        </is>
      </c>
    </row>
    <row r="562">
      <c r="AL562" t="inlineStr">
        <is>
          <t>Светлая кожа</t>
        </is>
      </c>
      <c r="BM562" t="inlineStr">
        <is>
          <t>64.3</t>
        </is>
      </c>
      <c r="BW562" t="inlineStr">
        <is>
          <t>Татарка</t>
        </is>
      </c>
    </row>
    <row r="563">
      <c r="AL563" t="inlineStr">
        <is>
          <t>Свинец</t>
        </is>
      </c>
      <c r="BM563" t="inlineStr">
        <is>
          <t>64.4</t>
        </is>
      </c>
      <c r="BW563" t="inlineStr">
        <is>
          <t>Тачки</t>
        </is>
      </c>
    </row>
    <row r="564">
      <c r="AL564" t="inlineStr">
        <is>
          <t>Селенит</t>
        </is>
      </c>
      <c r="BM564" t="n">
        <v>64.5</v>
      </c>
      <c r="BW564" t="inlineStr">
        <is>
          <t>Твила</t>
        </is>
      </c>
    </row>
    <row r="565">
      <c r="AL565" t="inlineStr">
        <is>
          <t>Серебро</t>
        </is>
      </c>
      <c r="BM565" t="inlineStr">
        <is>
          <t>64.6</t>
        </is>
      </c>
      <c r="BW565" t="inlineStr">
        <is>
          <t>Твити</t>
        </is>
      </c>
    </row>
    <row r="566">
      <c r="AL566" t="inlineStr">
        <is>
          <t>Сетка</t>
        </is>
      </c>
      <c r="BM566" t="inlineStr">
        <is>
          <t>64.7</t>
        </is>
      </c>
      <c r="BW566" t="inlineStr">
        <is>
          <t>Теленок</t>
        </is>
      </c>
    </row>
    <row r="567">
      <c r="AL567" t="inlineStr">
        <is>
          <t>Сетка-флок</t>
        </is>
      </c>
      <c r="BM567" t="inlineStr">
        <is>
          <t>64.8</t>
        </is>
      </c>
      <c r="BW567" t="inlineStr">
        <is>
          <t>Телепузики</t>
        </is>
      </c>
    </row>
    <row r="568">
      <c r="AL568" t="inlineStr">
        <is>
          <t>Сетчатая ткань</t>
        </is>
      </c>
      <c r="BM568" t="inlineStr">
        <is>
          <t>64.9</t>
        </is>
      </c>
      <c r="BW568" t="inlineStr">
        <is>
          <t>Тигр</t>
        </is>
      </c>
    </row>
    <row r="569">
      <c r="AL569" t="inlineStr">
        <is>
          <t>Сизаль</t>
        </is>
      </c>
      <c r="BM569" t="n">
        <v>65</v>
      </c>
      <c r="BW569" t="inlineStr">
        <is>
          <t>Тигр Громокошки</t>
        </is>
      </c>
    </row>
    <row r="570">
      <c r="AL570" t="inlineStr">
        <is>
          <t>Силикатное стекло</t>
        </is>
      </c>
      <c r="BM570" t="inlineStr">
        <is>
          <t>65.1</t>
        </is>
      </c>
      <c r="BW570" t="inlineStr">
        <is>
          <t>Тигра</t>
        </is>
      </c>
    </row>
    <row r="571">
      <c r="AL571" t="inlineStr">
        <is>
          <t>Силикон</t>
        </is>
      </c>
      <c r="BM571" t="inlineStr">
        <is>
          <t>65.2</t>
        </is>
      </c>
      <c r="BW571" t="inlineStr">
        <is>
          <t>Тигренок</t>
        </is>
      </c>
    </row>
    <row r="572">
      <c r="AL572" t="inlineStr">
        <is>
          <t>Силиконизированная бумага</t>
        </is>
      </c>
      <c r="BM572" t="inlineStr">
        <is>
          <t>65.3</t>
        </is>
      </c>
      <c r="BW572" t="inlineStr">
        <is>
          <t>Тигрица</t>
        </is>
      </c>
    </row>
    <row r="573">
      <c r="AL573" t="inlineStr">
        <is>
          <t>Силиконизированное волокно</t>
        </is>
      </c>
      <c r="BM573" t="inlineStr">
        <is>
          <t>65.4</t>
        </is>
      </c>
      <c r="BW573" t="inlineStr">
        <is>
          <t>Тигруля</t>
        </is>
      </c>
    </row>
    <row r="574">
      <c r="AL574" t="inlineStr">
        <is>
          <t>Силумин</t>
        </is>
      </c>
      <c r="BM574" t="n">
        <v>65.5</v>
      </c>
      <c r="BW574" t="inlineStr">
        <is>
          <t>Тира</t>
        </is>
      </c>
    </row>
    <row r="575">
      <c r="AL575" t="inlineStr">
        <is>
          <t>Сильвинит</t>
        </is>
      </c>
      <c r="BM575" t="inlineStr">
        <is>
          <t>65.6</t>
        </is>
      </c>
      <c r="BW575" t="inlineStr">
        <is>
          <t>Том и Джерри</t>
        </is>
      </c>
    </row>
    <row r="576">
      <c r="AL576" t="inlineStr">
        <is>
          <t>Синтепон</t>
        </is>
      </c>
      <c r="BM576" t="inlineStr">
        <is>
          <t>65.7</t>
        </is>
      </c>
      <c r="BW576" t="inlineStr">
        <is>
          <t>Тор</t>
        </is>
      </c>
    </row>
    <row r="577">
      <c r="AL577" t="inlineStr">
        <is>
          <t>Синтетика</t>
        </is>
      </c>
      <c r="BM577" t="inlineStr">
        <is>
          <t>65.8</t>
        </is>
      </c>
      <c r="BW577" t="inlineStr">
        <is>
          <t>Торин</t>
        </is>
      </c>
    </row>
    <row r="578">
      <c r="AL578" t="inlineStr">
        <is>
          <t>Синтетическая дышащая сетка</t>
        </is>
      </c>
      <c r="BM578" t="inlineStr">
        <is>
          <t>65.9</t>
        </is>
      </c>
      <c r="BW578" t="inlineStr">
        <is>
          <t>Трансформеры</t>
        </is>
      </c>
    </row>
    <row r="579">
      <c r="AL579" t="inlineStr">
        <is>
          <t>Синтетическая кожа</t>
        </is>
      </c>
      <c r="BM579" t="n">
        <v>66</v>
      </c>
      <c r="BW579" t="inlineStr">
        <is>
          <t>Трекер</t>
        </is>
      </c>
    </row>
    <row r="580">
      <c r="AL580" t="inlineStr">
        <is>
          <t>Синтетический мех</t>
        </is>
      </c>
      <c r="BM580" t="inlineStr">
        <is>
          <t>66.1</t>
        </is>
      </c>
      <c r="BW580" t="inlineStr">
        <is>
          <t>Тренер</t>
        </is>
      </c>
    </row>
    <row r="581">
      <c r="AL581" t="inlineStr">
        <is>
          <t>Синтетический сатин</t>
        </is>
      </c>
      <c r="BM581" t="inlineStr">
        <is>
          <t>66.2</t>
        </is>
      </c>
      <c r="BW581" t="inlineStr">
        <is>
          <t>Три кота</t>
        </is>
      </c>
    </row>
    <row r="582">
      <c r="AL582" t="inlineStr">
        <is>
          <t>Ситец</t>
        </is>
      </c>
      <c r="BM582" t="inlineStr">
        <is>
          <t>66.3</t>
        </is>
      </c>
      <c r="BW582" t="inlineStr">
        <is>
          <t>Тролли</t>
        </is>
      </c>
    </row>
    <row r="583">
      <c r="AL583" t="inlineStr">
        <is>
          <t>Скарн</t>
        </is>
      </c>
      <c r="BM583" t="inlineStr">
        <is>
          <t>66.4</t>
        </is>
      </c>
      <c r="BW583" t="inlineStr">
        <is>
          <t>Трубадур</t>
        </is>
      </c>
    </row>
    <row r="584">
      <c r="AL584" t="inlineStr">
        <is>
          <t>Скорлупа кокоса</t>
        </is>
      </c>
      <c r="BM584" t="n">
        <v>66.5</v>
      </c>
      <c r="BW584" t="inlineStr">
        <is>
          <t>Тупак Шакур</t>
        </is>
      </c>
    </row>
    <row r="585">
      <c r="AL585" t="inlineStr">
        <is>
          <t>Сланец</t>
        </is>
      </c>
      <c r="BM585" t="inlineStr">
        <is>
          <t>66.6</t>
        </is>
      </c>
      <c r="BW585" t="inlineStr">
        <is>
          <t>Тучка</t>
        </is>
      </c>
    </row>
    <row r="586">
      <c r="AL586" t="inlineStr">
        <is>
          <t>Смесовая ткань</t>
        </is>
      </c>
      <c r="BM586" t="inlineStr">
        <is>
          <t>66.7</t>
        </is>
      </c>
      <c r="BW586" t="inlineStr">
        <is>
          <t>Тыква</t>
        </is>
      </c>
    </row>
    <row r="587">
      <c r="AL587" t="inlineStr">
        <is>
          <t>Смола</t>
        </is>
      </c>
      <c r="BM587" t="inlineStr">
        <is>
          <t>66.8</t>
        </is>
      </c>
      <c r="BW587" t="inlineStr">
        <is>
          <t>Узбек</t>
        </is>
      </c>
    </row>
    <row r="588">
      <c r="AL588" t="inlineStr">
        <is>
          <t>Собачья шерсть</t>
        </is>
      </c>
      <c r="BM588" t="inlineStr">
        <is>
          <t>66.9</t>
        </is>
      </c>
      <c r="BW588" t="inlineStr">
        <is>
          <t>Узбечка</t>
        </is>
      </c>
    </row>
    <row r="589">
      <c r="AL589" t="inlineStr">
        <is>
          <t>Содалит</t>
        </is>
      </c>
      <c r="BM589" t="n">
        <v>67</v>
      </c>
      <c r="BW589" t="inlineStr">
        <is>
          <t>Украинец</t>
        </is>
      </c>
    </row>
    <row r="590">
      <c r="AL590" t="inlineStr">
        <is>
          <t>Солома</t>
        </is>
      </c>
      <c r="BM590" t="inlineStr">
        <is>
          <t>67.1</t>
        </is>
      </c>
      <c r="BW590" t="inlineStr">
        <is>
          <t>Украинка</t>
        </is>
      </c>
    </row>
    <row r="591">
      <c r="AL591" t="inlineStr">
        <is>
          <t>Соль</t>
        </is>
      </c>
      <c r="BM591" t="inlineStr">
        <is>
          <t>67.2</t>
        </is>
      </c>
      <c r="BW591" t="inlineStr">
        <is>
          <t>Улитка</t>
        </is>
      </c>
    </row>
    <row r="592">
      <c r="AL592" t="inlineStr">
        <is>
          <t>Сорго</t>
        </is>
      </c>
      <c r="BM592" t="inlineStr">
        <is>
          <t>67.3</t>
        </is>
      </c>
      <c r="BW592" t="inlineStr">
        <is>
          <t>Утка</t>
        </is>
      </c>
    </row>
    <row r="593">
      <c r="AL593" t="inlineStr">
        <is>
          <t>Сорочка</t>
        </is>
      </c>
      <c r="BM593" t="inlineStr">
        <is>
          <t>67.4</t>
        </is>
      </c>
      <c r="BW593" t="inlineStr">
        <is>
          <t>Уточка Лалафафан</t>
        </is>
      </c>
    </row>
    <row r="594">
      <c r="AL594" t="inlineStr">
        <is>
          <t>Сосна</t>
        </is>
      </c>
      <c r="BM594" t="n">
        <v>67.5</v>
      </c>
      <c r="BW594" t="inlineStr">
        <is>
          <t>Ушастик</t>
        </is>
      </c>
    </row>
    <row r="595">
      <c r="AL595" t="inlineStr">
        <is>
          <t>Соты</t>
        </is>
      </c>
      <c r="BM595" t="inlineStr">
        <is>
          <t>67.6</t>
        </is>
      </c>
      <c r="BW595" t="inlineStr">
        <is>
          <t>Уэнздей Аддамс</t>
        </is>
      </c>
    </row>
    <row r="596">
      <c r="AL596" t="inlineStr">
        <is>
          <t>Софт</t>
        </is>
      </c>
      <c r="BM596" t="inlineStr">
        <is>
          <t>67.7</t>
        </is>
      </c>
      <c r="BW596" t="inlineStr">
        <is>
          <t>Фантом</t>
        </is>
      </c>
    </row>
    <row r="597">
      <c r="AL597" t="inlineStr">
        <is>
          <t>Спанбонд</t>
        </is>
      </c>
      <c r="BM597" t="inlineStr">
        <is>
          <t>67.8</t>
        </is>
      </c>
      <c r="BW597" t="inlineStr">
        <is>
          <t>Фараон</t>
        </is>
      </c>
    </row>
    <row r="598">
      <c r="AL598" t="inlineStr">
        <is>
          <t>Спандекс</t>
        </is>
      </c>
      <c r="BM598" t="inlineStr">
        <is>
          <t>67.9</t>
        </is>
      </c>
      <c r="BW598" t="inlineStr">
        <is>
          <t>Феи Винкс</t>
        </is>
      </c>
    </row>
    <row r="599">
      <c r="AL599" t="inlineStr">
        <is>
          <t>Спанлейс</t>
        </is>
      </c>
      <c r="BM599" t="n">
        <v>68</v>
      </c>
      <c r="BW599" t="inlineStr">
        <is>
          <t>Фея</t>
        </is>
      </c>
    </row>
    <row r="600">
      <c r="AL600" t="inlineStr">
        <is>
          <t>Спилок натуральный</t>
        </is>
      </c>
      <c r="BM600" t="inlineStr">
        <is>
          <t>68.1</t>
        </is>
      </c>
      <c r="BW600" t="inlineStr">
        <is>
          <t>Фея Винкс Блум</t>
        </is>
      </c>
    </row>
    <row r="601">
      <c r="AL601" t="inlineStr">
        <is>
          <t>Спилок-велюр</t>
        </is>
      </c>
      <c r="BM601" t="inlineStr">
        <is>
          <t>68.2</t>
        </is>
      </c>
      <c r="BW601" t="inlineStr">
        <is>
          <t>Фея Винкс Стелла</t>
        </is>
      </c>
    </row>
    <row r="602">
      <c r="AL602" t="inlineStr">
        <is>
          <t>Стабилизированный мох</t>
        </is>
      </c>
      <c r="BM602" t="inlineStr">
        <is>
          <t>68.3</t>
        </is>
      </c>
      <c r="BW602" t="inlineStr">
        <is>
          <t>Фея Винкс Флора</t>
        </is>
      </c>
    </row>
    <row r="603">
      <c r="AL603" t="inlineStr">
        <is>
          <t>Сталь</t>
        </is>
      </c>
      <c r="BM603" t="inlineStr">
        <is>
          <t>68.4</t>
        </is>
      </c>
      <c r="BW603" t="inlineStr">
        <is>
          <t>Фиалка</t>
        </is>
      </c>
    </row>
    <row r="604">
      <c r="AL604" t="inlineStr">
        <is>
          <t>Сталь 65Х13</t>
        </is>
      </c>
      <c r="BM604" t="n">
        <v>68.5</v>
      </c>
      <c r="BW604" t="inlineStr">
        <is>
          <t>Фиксик</t>
        </is>
      </c>
    </row>
    <row r="605">
      <c r="AL605" t="inlineStr">
        <is>
          <t>Сталь окрашенная</t>
        </is>
      </c>
      <c r="BM605" t="inlineStr">
        <is>
          <t>68.6</t>
        </is>
      </c>
      <c r="BW605" t="inlineStr">
        <is>
          <t>Финник</t>
        </is>
      </c>
    </row>
    <row r="606">
      <c r="AL606" t="inlineStr">
        <is>
          <t>Сталь с полимерным покрытием</t>
        </is>
      </c>
      <c r="BM606" t="inlineStr">
        <is>
          <t>68.7</t>
        </is>
      </c>
      <c r="BW606" t="inlineStr">
        <is>
          <t>Фишль</t>
        </is>
      </c>
    </row>
    <row r="607">
      <c r="AL607" t="inlineStr">
        <is>
          <t>Стеарин</t>
        </is>
      </c>
      <c r="BM607" t="inlineStr">
        <is>
          <t>68.8</t>
        </is>
      </c>
      <c r="BW607" t="inlineStr">
        <is>
          <t>Флаттершай</t>
        </is>
      </c>
    </row>
    <row r="608">
      <c r="AL608" t="inlineStr">
        <is>
          <t>Стеатит</t>
        </is>
      </c>
      <c r="BM608" t="inlineStr">
        <is>
          <t>68.9</t>
        </is>
      </c>
      <c r="BW608" t="inlineStr">
        <is>
          <t>Флинстоун</t>
        </is>
      </c>
    </row>
    <row r="609">
      <c r="AL609" t="inlineStr">
        <is>
          <t>Стекло</t>
        </is>
      </c>
      <c r="BM609" t="n">
        <v>69</v>
      </c>
      <c r="BW609" t="inlineStr">
        <is>
          <t>Флэш</t>
        </is>
      </c>
    </row>
    <row r="610">
      <c r="AL610" t="inlineStr">
        <is>
          <t>Стекловолокно</t>
        </is>
      </c>
      <c r="BM610" t="inlineStr">
        <is>
          <t>69.1</t>
        </is>
      </c>
      <c r="BW610" t="inlineStr">
        <is>
          <t>Фредди Крюгер</t>
        </is>
      </c>
    </row>
    <row r="611">
      <c r="AL611" t="inlineStr">
        <is>
          <t>Стеклокерамика</t>
        </is>
      </c>
      <c r="BM611" t="inlineStr">
        <is>
          <t>69.2</t>
        </is>
      </c>
      <c r="BW611" t="inlineStr">
        <is>
          <t>Футболка</t>
        </is>
      </c>
    </row>
    <row r="612">
      <c r="AL612" t="inlineStr">
        <is>
          <t>Стеклопластик</t>
        </is>
      </c>
      <c r="BM612" t="inlineStr">
        <is>
          <t>69.3</t>
        </is>
      </c>
      <c r="BW612" t="inlineStr">
        <is>
          <t>Хаги Ваги</t>
        </is>
      </c>
    </row>
    <row r="613">
      <c r="AL613" t="inlineStr">
        <is>
          <t>Стеклотекстолит</t>
        </is>
      </c>
      <c r="BM613" t="inlineStr">
        <is>
          <t>69.4</t>
        </is>
      </c>
      <c r="BW613" t="inlineStr">
        <is>
          <t>Халк</t>
        </is>
      </c>
    </row>
    <row r="614">
      <c r="AL614" t="inlineStr">
        <is>
          <t>Стразы</t>
        </is>
      </c>
      <c r="BM614" t="n">
        <v>69.5</v>
      </c>
      <c r="BW614" t="inlineStr">
        <is>
          <t>Харли Квинн</t>
        </is>
      </c>
    </row>
    <row r="615">
      <c r="AL615" t="inlineStr">
        <is>
          <t>Стразы Swarovski</t>
        </is>
      </c>
      <c r="BM615" t="inlineStr">
        <is>
          <t>69.6</t>
        </is>
      </c>
      <c r="BW615" t="inlineStr">
        <is>
          <t>Хацунэ Мику</t>
        </is>
      </c>
    </row>
    <row r="616">
      <c r="AL616" t="inlineStr">
        <is>
          <t>Супрем</t>
        </is>
      </c>
      <c r="BM616" t="inlineStr">
        <is>
          <t>69.7</t>
        </is>
      </c>
      <c r="BW616" t="inlineStr">
        <is>
          <t>Хелло Кити</t>
        </is>
      </c>
    </row>
    <row r="617">
      <c r="AL617" t="inlineStr">
        <is>
          <t>Сусальное золото</t>
        </is>
      </c>
      <c r="BM617" t="inlineStr">
        <is>
          <t>69.8</t>
        </is>
      </c>
      <c r="BW617" t="inlineStr">
        <is>
          <t>Хиппи</t>
        </is>
      </c>
    </row>
    <row r="618">
      <c r="AL618" t="inlineStr">
        <is>
          <t>Сухоцвет</t>
        </is>
      </c>
      <c r="BM618" t="inlineStr">
        <is>
          <t>69.9</t>
        </is>
      </c>
      <c r="BW618" t="inlineStr">
        <is>
          <t>Хрюня</t>
        </is>
      </c>
    </row>
    <row r="619">
      <c r="AL619" t="inlineStr">
        <is>
          <t>Сшитый полиэтилен</t>
        </is>
      </c>
      <c r="BM619" t="n">
        <v>70</v>
      </c>
      <c r="BW619" t="inlineStr">
        <is>
          <t>Ху Тао</t>
        </is>
      </c>
    </row>
    <row r="620">
      <c r="AL620" t="inlineStr">
        <is>
          <t>ТПУ (термополиуретан)</t>
        </is>
      </c>
      <c r="BM620" t="inlineStr">
        <is>
          <t>70.1</t>
        </is>
      </c>
      <c r="BW620" t="inlineStr">
        <is>
          <t>Царевна</t>
        </is>
      </c>
    </row>
    <row r="621">
      <c r="AL621" t="inlineStr">
        <is>
          <t>ТЭП (полимерный термопластичный материал)</t>
        </is>
      </c>
      <c r="BM621" t="inlineStr">
        <is>
          <t>70.2</t>
        </is>
      </c>
      <c r="BW621" t="inlineStr">
        <is>
          <t>Царевна-лягушка</t>
        </is>
      </c>
    </row>
    <row r="622">
      <c r="AL622" t="inlineStr">
        <is>
          <t>Тактель</t>
        </is>
      </c>
      <c r="BM622" t="inlineStr">
        <is>
          <t>70.3</t>
        </is>
      </c>
      <c r="BW622" t="inlineStr">
        <is>
          <t>Царь</t>
        </is>
      </c>
    </row>
    <row r="623">
      <c r="AL623" t="inlineStr">
        <is>
          <t>Талькохлорит</t>
        </is>
      </c>
      <c r="BM623" t="inlineStr">
        <is>
          <t>70.4</t>
        </is>
      </c>
      <c r="BW623" t="inlineStr">
        <is>
          <t>Ци Ци</t>
        </is>
      </c>
    </row>
    <row r="624">
      <c r="AL624" t="inlineStr">
        <is>
          <t>Таслан</t>
        </is>
      </c>
      <c r="BM624" t="n">
        <v>70.5</v>
      </c>
      <c r="BW624" t="inlineStr">
        <is>
          <t>Цой</t>
        </is>
      </c>
    </row>
    <row r="625">
      <c r="AL625" t="inlineStr">
        <is>
          <t>Тафта</t>
        </is>
      </c>
      <c r="BM625" t="inlineStr">
        <is>
          <t>70.6</t>
        </is>
      </c>
      <c r="BW625" t="inlineStr">
        <is>
          <t>Цыган</t>
        </is>
      </c>
    </row>
    <row r="626">
      <c r="AL626" t="inlineStr">
        <is>
          <t>Таффета</t>
        </is>
      </c>
      <c r="BM626" t="inlineStr">
        <is>
          <t>70.7</t>
        </is>
      </c>
      <c r="BW626" t="inlineStr">
        <is>
          <t>Цыганка</t>
        </is>
      </c>
    </row>
    <row r="627">
      <c r="AL627" t="inlineStr">
        <is>
          <t>Твердосплавный</t>
        </is>
      </c>
      <c r="BM627" t="inlineStr">
        <is>
          <t>70.8</t>
        </is>
      </c>
      <c r="BW627" t="inlineStr">
        <is>
          <t>Цыплёнок</t>
        </is>
      </c>
    </row>
    <row r="628">
      <c r="AL628" t="inlineStr">
        <is>
          <t>Твид</t>
        </is>
      </c>
      <c r="BM628" t="inlineStr">
        <is>
          <t>70.9</t>
        </is>
      </c>
      <c r="BW628" t="inlineStr">
        <is>
          <t>Чайка</t>
        </is>
      </c>
    </row>
    <row r="629">
      <c r="AL629" t="inlineStr">
        <is>
          <t>Твил</t>
        </is>
      </c>
      <c r="BM629" t="n">
        <v>71</v>
      </c>
      <c r="BW629" t="inlineStr">
        <is>
          <t>Чебурашка</t>
        </is>
      </c>
    </row>
    <row r="630">
      <c r="AL630" t="inlineStr">
        <is>
          <t>Твил-сатин</t>
        </is>
      </c>
      <c r="BM630" t="inlineStr">
        <is>
          <t>71.1</t>
        </is>
      </c>
      <c r="BW630" t="inlineStr">
        <is>
          <t>Человек-Паук</t>
        </is>
      </c>
    </row>
    <row r="631">
      <c r="AL631" t="inlineStr">
        <is>
          <t>Текстилен</t>
        </is>
      </c>
      <c r="BM631" t="inlineStr">
        <is>
          <t>71.2</t>
        </is>
      </c>
      <c r="BW631" t="inlineStr">
        <is>
          <t>Человек-муравей</t>
        </is>
      </c>
    </row>
    <row r="632">
      <c r="AL632" t="inlineStr">
        <is>
          <t>Текстиль</t>
        </is>
      </c>
      <c r="BM632" t="inlineStr">
        <is>
          <t>71.3</t>
        </is>
      </c>
      <c r="BW632" t="inlineStr">
        <is>
          <t>Человек-невидимка</t>
        </is>
      </c>
    </row>
    <row r="633">
      <c r="AL633" t="inlineStr">
        <is>
          <t>Телячья кожа</t>
        </is>
      </c>
      <c r="BM633" t="inlineStr">
        <is>
          <t>71.4</t>
        </is>
      </c>
      <c r="BW633" t="inlineStr">
        <is>
          <t>Черепаха</t>
        </is>
      </c>
    </row>
    <row r="634">
      <c r="AL634" t="inlineStr">
        <is>
          <t>Темная кожа</t>
        </is>
      </c>
      <c r="BM634" t="n">
        <v>71.5</v>
      </c>
      <c r="BW634" t="inlineStr">
        <is>
          <t>Черная пантера</t>
        </is>
      </c>
    </row>
    <row r="635">
      <c r="AL635" t="inlineStr">
        <is>
          <t>Тенсел</t>
        </is>
      </c>
      <c r="BM635" t="inlineStr">
        <is>
          <t>71.6</t>
        </is>
      </c>
      <c r="BW635" t="inlineStr">
        <is>
          <t>Черный кот</t>
        </is>
      </c>
    </row>
    <row r="636">
      <c r="AL636" t="inlineStr">
        <is>
          <t>Тенсель</t>
        </is>
      </c>
      <c r="BM636" t="inlineStr">
        <is>
          <t>71.7</t>
        </is>
      </c>
      <c r="BW636" t="inlineStr">
        <is>
          <t>Черт</t>
        </is>
      </c>
    </row>
    <row r="637">
      <c r="AL637" t="inlineStr">
        <is>
          <t>Тент</t>
        </is>
      </c>
      <c r="BM637" t="inlineStr">
        <is>
          <t>71.8</t>
        </is>
      </c>
      <c r="BW637" t="inlineStr">
        <is>
          <t>Чеширский кот</t>
        </is>
      </c>
    </row>
    <row r="638">
      <c r="AL638" t="inlineStr">
        <is>
          <t>Тергалет</t>
        </is>
      </c>
      <c r="BM638" t="inlineStr">
        <is>
          <t>71.9</t>
        </is>
      </c>
      <c r="BW638" t="inlineStr">
        <is>
          <t>Чжун Ли</t>
        </is>
      </c>
    </row>
    <row r="639">
      <c r="AL639" t="inlineStr">
        <is>
          <t>Терилен</t>
        </is>
      </c>
      <c r="BM639" t="n">
        <v>72</v>
      </c>
      <c r="BW639" t="inlineStr">
        <is>
          <t>Чикаго</t>
        </is>
      </c>
    </row>
    <row r="640">
      <c r="AL640" t="inlineStr">
        <is>
          <t>Термолайт</t>
        </is>
      </c>
      <c r="BM640" t="inlineStr">
        <is>
          <t>72.1</t>
        </is>
      </c>
      <c r="BW640" t="inlineStr">
        <is>
          <t>Чип</t>
        </is>
      </c>
    </row>
    <row r="641">
      <c r="AL641" t="inlineStr">
        <is>
          <t>Термолён</t>
        </is>
      </c>
      <c r="BM641" t="inlineStr">
        <is>
          <t>72.2</t>
        </is>
      </c>
      <c r="BW641" t="inlineStr">
        <is>
          <t>Чиполлино</t>
        </is>
      </c>
    </row>
    <row r="642">
      <c r="AL642" t="inlineStr">
        <is>
          <t>Термопластик (TPU)</t>
        </is>
      </c>
      <c r="BM642" t="inlineStr">
        <is>
          <t>72.3</t>
        </is>
      </c>
      <c r="BW642" t="inlineStr">
        <is>
          <t>Чубакка</t>
        </is>
      </c>
    </row>
    <row r="643">
      <c r="AL643" t="inlineStr">
        <is>
          <t>Термопластический эластомер (TPE)</t>
        </is>
      </c>
      <c r="BM643" t="inlineStr">
        <is>
          <t>72.4</t>
        </is>
      </c>
      <c r="BW643" t="inlineStr">
        <is>
          <t>Чудо-женщина</t>
        </is>
      </c>
    </row>
    <row r="644">
      <c r="AL644" t="inlineStr">
        <is>
          <t>Термопластичная резина (ТПР)</t>
        </is>
      </c>
      <c r="BM644" t="n">
        <v>72.5</v>
      </c>
      <c r="BW644" t="inlineStr">
        <is>
          <t>Чукча</t>
        </is>
      </c>
    </row>
    <row r="645">
      <c r="AL645" t="inlineStr">
        <is>
          <t>Термопластичный эластомер</t>
        </is>
      </c>
      <c r="BM645" t="inlineStr">
        <is>
          <t>72.6</t>
        </is>
      </c>
      <c r="BW645" t="inlineStr">
        <is>
          <t>Шахерезада</t>
        </is>
      </c>
    </row>
    <row r="646">
      <c r="AL646" t="inlineStr">
        <is>
          <t>Термосиликон</t>
        </is>
      </c>
      <c r="BM646" t="inlineStr">
        <is>
          <t>72.7</t>
        </is>
      </c>
      <c r="BW646" t="inlineStr">
        <is>
          <t>Шелли</t>
        </is>
      </c>
    </row>
    <row r="647">
      <c r="AL647" t="inlineStr">
        <is>
          <t>Термоупрочненное стекло</t>
        </is>
      </c>
      <c r="BM647" t="inlineStr">
        <is>
          <t>72.8</t>
        </is>
      </c>
      <c r="BW647" t="inlineStr">
        <is>
          <t>Шерлок Холмс</t>
        </is>
      </c>
    </row>
    <row r="648">
      <c r="AL648" t="inlineStr">
        <is>
          <t>Термофайбер</t>
        </is>
      </c>
      <c r="BM648" t="inlineStr">
        <is>
          <t>72.9</t>
        </is>
      </c>
      <c r="BW648" t="inlineStr">
        <is>
          <t>Школьница</t>
        </is>
      </c>
    </row>
    <row r="649">
      <c r="AL649" t="inlineStr">
        <is>
          <t>Термоэластопласт</t>
        </is>
      </c>
      <c r="BM649" t="n">
        <v>73</v>
      </c>
      <c r="BW649" t="inlineStr">
        <is>
          <t>Шотландка</t>
        </is>
      </c>
    </row>
    <row r="650">
      <c r="AL650" t="inlineStr">
        <is>
          <t>Тесил</t>
        </is>
      </c>
      <c r="BM650" t="inlineStr">
        <is>
          <t>73.1</t>
        </is>
      </c>
      <c r="BW650" t="inlineStr">
        <is>
          <t>Шрек</t>
        </is>
      </c>
    </row>
    <row r="651">
      <c r="AL651" t="inlineStr">
        <is>
          <t>Тефлон</t>
        </is>
      </c>
      <c r="BM651" t="inlineStr">
        <is>
          <t>73.2</t>
        </is>
      </c>
      <c r="BW651" t="inlineStr">
        <is>
          <t>Штурмовик</t>
        </is>
      </c>
    </row>
    <row r="652">
      <c r="AL652" t="inlineStr">
        <is>
          <t>Техностретч</t>
        </is>
      </c>
      <c r="BM652" t="inlineStr">
        <is>
          <t>73.3</t>
        </is>
      </c>
      <c r="BW652" t="inlineStr">
        <is>
          <t>Щелкунчик</t>
        </is>
      </c>
    </row>
    <row r="653">
      <c r="AL653" t="inlineStr">
        <is>
          <t>Тигровый глаз</t>
        </is>
      </c>
      <c r="BM653" t="inlineStr">
        <is>
          <t>73.4</t>
        </is>
      </c>
      <c r="BW653" t="inlineStr">
        <is>
          <t>Щенок</t>
        </is>
      </c>
    </row>
    <row r="654">
      <c r="AL654" t="inlineStr">
        <is>
          <t>Тик</t>
        </is>
      </c>
      <c r="BM654" t="n">
        <v>73.5</v>
      </c>
      <c r="BW654" t="inlineStr">
        <is>
          <t>Эдвард руки-ножницы</t>
        </is>
      </c>
    </row>
    <row r="655">
      <c r="AL655" t="inlineStr">
        <is>
          <t>Тингуаит</t>
        </is>
      </c>
      <c r="BM655" t="inlineStr">
        <is>
          <t>73.6</t>
        </is>
      </c>
      <c r="BW655" t="inlineStr">
        <is>
          <t>Эдгар</t>
        </is>
      </c>
    </row>
    <row r="656">
      <c r="AL656" t="inlineStr">
        <is>
          <t>Тинсулейт</t>
        </is>
      </c>
      <c r="BM656" t="inlineStr">
        <is>
          <t>73.7</t>
        </is>
      </c>
      <c r="BW656" t="inlineStr">
        <is>
          <t>Элвис Пресли</t>
        </is>
      </c>
    </row>
    <row r="657">
      <c r="AL657" t="inlineStr">
        <is>
          <t>Тиси</t>
        </is>
      </c>
      <c r="BM657" t="inlineStr">
        <is>
          <t>73.8</t>
        </is>
      </c>
      <c r="BW657" t="inlineStr">
        <is>
          <t>Эльвира Повелительница Тьмы</t>
        </is>
      </c>
    </row>
    <row r="658">
      <c r="AL658" t="inlineStr">
        <is>
          <t>Титан</t>
        </is>
      </c>
      <c r="BM658" t="inlineStr">
        <is>
          <t>73.9</t>
        </is>
      </c>
      <c r="BW658" t="inlineStr">
        <is>
          <t>Эльф</t>
        </is>
      </c>
    </row>
    <row r="659">
      <c r="AL659" t="inlineStr">
        <is>
          <t>Титановый сплав</t>
        </is>
      </c>
      <c r="BM659" t="n">
        <v>74</v>
      </c>
      <c r="BW659" t="inlineStr">
        <is>
          <t>Энакин Скайуокер</t>
        </is>
      </c>
    </row>
    <row r="660">
      <c r="AL660" t="inlineStr">
        <is>
          <t>Ткань</t>
        </is>
      </c>
      <c r="BM660" t="inlineStr">
        <is>
          <t>74.1</t>
        </is>
      </c>
      <c r="BW660" t="inlineStr">
        <is>
          <t>Эпплджек</t>
        </is>
      </c>
    </row>
    <row r="661">
      <c r="AL661" t="inlineStr">
        <is>
          <t>Тополь</t>
        </is>
      </c>
      <c r="BM661" t="inlineStr">
        <is>
          <t>74.2</t>
        </is>
      </c>
      <c r="BW661" t="inlineStr">
        <is>
          <t>Яблоко</t>
        </is>
      </c>
    </row>
    <row r="662">
      <c r="AL662" t="inlineStr">
        <is>
          <t>Тревира</t>
        </is>
      </c>
      <c r="BM662" t="inlineStr">
        <is>
          <t>74.3</t>
        </is>
      </c>
      <c r="BW662" t="inlineStr">
        <is>
          <t>Японка</t>
        </is>
      </c>
    </row>
    <row r="663">
      <c r="AL663" t="inlineStr">
        <is>
          <t>Триацетат</t>
        </is>
      </c>
      <c r="BM663" t="inlineStr">
        <is>
          <t>74.4</t>
        </is>
      </c>
      <c r="BW663" t="inlineStr">
        <is>
          <t>Яэ Мико</t>
        </is>
      </c>
    </row>
    <row r="664">
      <c r="AL664" t="inlineStr">
        <is>
          <t>Трикотаж</t>
        </is>
      </c>
      <c r="BM664" t="n">
        <v>74.5</v>
      </c>
      <c r="BW664" t="inlineStr">
        <is>
          <t>зомби скелет</t>
        </is>
      </c>
    </row>
    <row r="665">
      <c r="AL665" t="inlineStr">
        <is>
          <t>Трикотаж масло</t>
        </is>
      </c>
      <c r="BM665" t="inlineStr">
        <is>
          <t>74.6</t>
        </is>
      </c>
    </row>
    <row r="666">
      <c r="AL666" t="inlineStr">
        <is>
          <t>Тритан</t>
        </is>
      </c>
      <c r="BM666" t="inlineStr">
        <is>
          <t>74.7</t>
        </is>
      </c>
    </row>
    <row r="667">
      <c r="AL667" t="inlineStr">
        <is>
          <t>Тростник</t>
        </is>
      </c>
      <c r="BM667" t="inlineStr">
        <is>
          <t>74.8</t>
        </is>
      </c>
    </row>
    <row r="668">
      <c r="AL668" t="inlineStr">
        <is>
          <t>Тулит</t>
        </is>
      </c>
      <c r="BM668" t="inlineStr">
        <is>
          <t>74.9</t>
        </is>
      </c>
    </row>
    <row r="669">
      <c r="AL669" t="inlineStr">
        <is>
          <t>Турмалин</t>
        </is>
      </c>
      <c r="BM669" t="n">
        <v>75</v>
      </c>
    </row>
    <row r="670">
      <c r="AL670" t="inlineStr">
        <is>
          <t>Тыква</t>
        </is>
      </c>
      <c r="BM670" t="inlineStr">
        <is>
          <t>75.1</t>
        </is>
      </c>
    </row>
    <row r="671">
      <c r="AL671" t="inlineStr">
        <is>
          <t>Углеволокно</t>
        </is>
      </c>
      <c r="BM671" t="inlineStr">
        <is>
          <t>75.2</t>
        </is>
      </c>
    </row>
    <row r="672">
      <c r="AL672" t="inlineStr">
        <is>
          <t>Углепластик / карбон</t>
        </is>
      </c>
      <c r="BM672" t="inlineStr">
        <is>
          <t>75.3</t>
        </is>
      </c>
    </row>
    <row r="673">
      <c r="AL673" t="inlineStr">
        <is>
          <t>Углеродистая сталь</t>
        </is>
      </c>
      <c r="BM673" t="inlineStr">
        <is>
          <t>75.4</t>
        </is>
      </c>
    </row>
    <row r="674">
      <c r="AL674" t="inlineStr">
        <is>
          <t>Углеродное волокно</t>
        </is>
      </c>
      <c r="BM674" t="n">
        <v>75.5</v>
      </c>
    </row>
    <row r="675">
      <c r="AL675" t="inlineStr">
        <is>
          <t>Уголь</t>
        </is>
      </c>
      <c r="BM675" t="inlineStr">
        <is>
          <t>75.6</t>
        </is>
      </c>
    </row>
    <row r="676">
      <c r="AL676" t="inlineStr">
        <is>
          <t>Унаби</t>
        </is>
      </c>
      <c r="BM676" t="inlineStr">
        <is>
          <t>75.7</t>
        </is>
      </c>
    </row>
    <row r="677">
      <c r="AL677" t="inlineStr">
        <is>
          <t>Уротропин</t>
        </is>
      </c>
      <c r="BM677" t="inlineStr">
        <is>
          <t>75.8</t>
        </is>
      </c>
    </row>
    <row r="678">
      <c r="AL678" t="inlineStr">
        <is>
          <t>Фанера</t>
        </is>
      </c>
      <c r="BM678" t="inlineStr">
        <is>
          <t>75.9</t>
        </is>
      </c>
    </row>
    <row r="679">
      <c r="AL679" t="inlineStr">
        <is>
          <t>Фарфор</t>
        </is>
      </c>
      <c r="BM679" t="n">
        <v>76</v>
      </c>
    </row>
    <row r="680">
      <c r="AL680" t="inlineStr">
        <is>
          <t>Фатин</t>
        </is>
      </c>
      <c r="BM680" t="inlineStr">
        <is>
          <t>76.1</t>
        </is>
      </c>
    </row>
    <row r="681">
      <c r="AL681" t="inlineStr">
        <is>
          <t>Фаянс</t>
        </is>
      </c>
      <c r="BM681" t="inlineStr">
        <is>
          <t>76.2</t>
        </is>
      </c>
    </row>
    <row r="682">
      <c r="AL682" t="inlineStr">
        <is>
          <t>Ферн</t>
        </is>
      </c>
      <c r="BM682" t="inlineStr">
        <is>
          <t>76.3</t>
        </is>
      </c>
    </row>
    <row r="683">
      <c r="AL683" t="inlineStr">
        <is>
          <t>Фетр</t>
        </is>
      </c>
      <c r="BM683" t="inlineStr">
        <is>
          <t>76.4</t>
        </is>
      </c>
    </row>
    <row r="684">
      <c r="AL684" t="inlineStr">
        <is>
          <t>Фетры</t>
        </is>
      </c>
      <c r="BM684" t="n">
        <v>76.5</v>
      </c>
    </row>
    <row r="685">
      <c r="AL685" t="inlineStr">
        <is>
          <t>Фианит Swarovski</t>
        </is>
      </c>
      <c r="BM685" t="inlineStr">
        <is>
          <t>76.6</t>
        </is>
      </c>
    </row>
    <row r="686">
      <c r="AL686" t="inlineStr">
        <is>
          <t>Фибергласс</t>
        </is>
      </c>
      <c r="BM686" t="inlineStr">
        <is>
          <t>76.7</t>
        </is>
      </c>
    </row>
    <row r="687">
      <c r="AL687" t="inlineStr">
        <is>
          <t>Фибра</t>
        </is>
      </c>
      <c r="BM687" t="inlineStr">
        <is>
          <t>76.8</t>
        </is>
      </c>
    </row>
    <row r="688">
      <c r="AL688" t="inlineStr">
        <is>
          <t>Фланель</t>
        </is>
      </c>
      <c r="BM688" t="inlineStr">
        <is>
          <t>76.9</t>
        </is>
      </c>
    </row>
    <row r="689">
      <c r="AL689" t="inlineStr">
        <is>
          <t>Флизелин</t>
        </is>
      </c>
      <c r="BM689" t="n">
        <v>77</v>
      </c>
    </row>
    <row r="690">
      <c r="AL690" t="inlineStr">
        <is>
          <t>Флис</t>
        </is>
      </c>
      <c r="BM690" t="inlineStr">
        <is>
          <t>77.1</t>
        </is>
      </c>
    </row>
    <row r="691">
      <c r="AL691" t="inlineStr">
        <is>
          <t>Флок</t>
        </is>
      </c>
      <c r="BM691" t="inlineStr">
        <is>
          <t>77.2</t>
        </is>
      </c>
    </row>
    <row r="692">
      <c r="AL692" t="inlineStr">
        <is>
          <t>Флюорокарбон</t>
        </is>
      </c>
      <c r="BM692" t="inlineStr">
        <is>
          <t>77.3</t>
        </is>
      </c>
    </row>
    <row r="693">
      <c r="AL693" t="inlineStr">
        <is>
          <t>Фольга</t>
        </is>
      </c>
      <c r="BM693" t="inlineStr">
        <is>
          <t>77.4</t>
        </is>
      </c>
    </row>
    <row r="694">
      <c r="AL694" t="inlineStr">
        <is>
          <t>Фольгированный ПВХ</t>
        </is>
      </c>
      <c r="BM694" t="n">
        <v>77.5</v>
      </c>
    </row>
    <row r="695">
      <c r="AL695" t="inlineStr">
        <is>
          <t>Фотобумага</t>
        </is>
      </c>
      <c r="BM695" t="inlineStr">
        <is>
          <t>77.6</t>
        </is>
      </c>
    </row>
    <row r="696">
      <c r="AL696" t="inlineStr">
        <is>
          <t>Фторопласт</t>
        </is>
      </c>
      <c r="BM696" t="inlineStr">
        <is>
          <t>77.7</t>
        </is>
      </c>
    </row>
    <row r="697">
      <c r="AL697" t="inlineStr">
        <is>
          <t>Фукра</t>
        </is>
      </c>
      <c r="BM697" t="inlineStr">
        <is>
          <t>77.8</t>
        </is>
      </c>
    </row>
    <row r="698">
      <c r="AL698" t="inlineStr">
        <is>
          <t>Футер</t>
        </is>
      </c>
      <c r="BM698" t="inlineStr">
        <is>
          <t>77.9</t>
        </is>
      </c>
    </row>
    <row r="699">
      <c r="AL699" t="inlineStr">
        <is>
          <t>Футер двухнитка</t>
        </is>
      </c>
      <c r="BM699" t="n">
        <v>78</v>
      </c>
    </row>
    <row r="700">
      <c r="AL700" t="inlineStr">
        <is>
          <t>Футер трехнитка</t>
        </is>
      </c>
      <c r="BM700" t="inlineStr">
        <is>
          <t>78.1</t>
        </is>
      </c>
    </row>
    <row r="701">
      <c r="AL701" t="inlineStr">
        <is>
          <t>Хантигирит</t>
        </is>
      </c>
      <c r="BM701" t="inlineStr">
        <is>
          <t>78.2</t>
        </is>
      </c>
    </row>
    <row r="702">
      <c r="AL702" t="inlineStr">
        <is>
          <t>Химическое волокно</t>
        </is>
      </c>
      <c r="BM702" t="inlineStr">
        <is>
          <t>78.3</t>
        </is>
      </c>
    </row>
    <row r="703">
      <c r="AL703" t="inlineStr">
        <is>
          <t>Хитофайбер</t>
        </is>
      </c>
      <c r="BM703" t="inlineStr">
        <is>
          <t>78.4</t>
        </is>
      </c>
    </row>
    <row r="704">
      <c r="AL704" t="inlineStr">
        <is>
          <t>Хлопковое напыление</t>
        </is>
      </c>
      <c r="BM704" t="n">
        <v>78.5</v>
      </c>
    </row>
    <row r="705">
      <c r="AL705" t="inlineStr">
        <is>
          <t>Хлопковый шенилл</t>
        </is>
      </c>
      <c r="BM705" t="inlineStr">
        <is>
          <t>78.6</t>
        </is>
      </c>
    </row>
    <row r="706">
      <c r="AL706" t="inlineStr">
        <is>
          <t>Хлопок</t>
        </is>
      </c>
      <c r="BM706" t="inlineStr">
        <is>
          <t>78.7</t>
        </is>
      </c>
    </row>
    <row r="707">
      <c r="AL707" t="inlineStr">
        <is>
          <t>Холлкон</t>
        </is>
      </c>
      <c r="BM707" t="inlineStr">
        <is>
          <t>78.8</t>
        </is>
      </c>
    </row>
    <row r="708">
      <c r="AL708" t="inlineStr">
        <is>
          <t>Холлофайбер</t>
        </is>
      </c>
      <c r="BM708" t="inlineStr">
        <is>
          <t>78.9</t>
        </is>
      </c>
    </row>
    <row r="709">
      <c r="AL709" t="inlineStr">
        <is>
          <t>Холст</t>
        </is>
      </c>
      <c r="BM709" t="n">
        <v>79</v>
      </c>
    </row>
    <row r="710">
      <c r="AL710" t="inlineStr">
        <is>
          <t>Хром</t>
        </is>
      </c>
      <c r="BM710" t="inlineStr">
        <is>
          <t>79.1</t>
        </is>
      </c>
    </row>
    <row r="711">
      <c r="AL711" t="inlineStr">
        <is>
          <t>Хромированная поверхность</t>
        </is>
      </c>
      <c r="BM711" t="inlineStr">
        <is>
          <t>79.2</t>
        </is>
      </c>
    </row>
    <row r="712">
      <c r="AL712" t="inlineStr">
        <is>
          <t>Хромированная сталь</t>
        </is>
      </c>
      <c r="BM712" t="inlineStr">
        <is>
          <t>79.3</t>
        </is>
      </c>
    </row>
    <row r="713">
      <c r="AL713" t="inlineStr">
        <is>
          <t>Хрусталь</t>
        </is>
      </c>
      <c r="BM713" t="inlineStr">
        <is>
          <t>79.4</t>
        </is>
      </c>
    </row>
    <row r="714">
      <c r="AL714" t="inlineStr">
        <is>
          <t>Хрустальное стекло</t>
        </is>
      </c>
      <c r="BM714" t="n">
        <v>79.5</v>
      </c>
    </row>
    <row r="715">
      <c r="AL715" t="inlineStr">
        <is>
          <t>Целлюлоза</t>
        </is>
      </c>
      <c r="BM715" t="inlineStr">
        <is>
          <t>79.6</t>
        </is>
      </c>
    </row>
    <row r="716">
      <c r="AL716" t="inlineStr">
        <is>
          <t>Цельный спил дерева</t>
        </is>
      </c>
      <c r="BM716" t="inlineStr">
        <is>
          <t>79.7</t>
        </is>
      </c>
    </row>
    <row r="717">
      <c r="AL717" t="inlineStr">
        <is>
          <t>Цемент</t>
        </is>
      </c>
      <c r="BM717" t="inlineStr">
        <is>
          <t>79.8</t>
        </is>
      </c>
    </row>
    <row r="718">
      <c r="AL718" t="inlineStr">
        <is>
          <t>Цеолит</t>
        </is>
      </c>
      <c r="BM718" t="inlineStr">
        <is>
          <t>79.9</t>
        </is>
      </c>
    </row>
    <row r="719">
      <c r="AL719" t="inlineStr">
        <is>
          <t>Цинк</t>
        </is>
      </c>
      <c r="BM719" t="n">
        <v>80</v>
      </c>
    </row>
    <row r="720">
      <c r="AL720" t="inlineStr">
        <is>
          <t>Цинковый сплав</t>
        </is>
      </c>
      <c r="BM720" t="inlineStr">
        <is>
          <t>80.1</t>
        </is>
      </c>
    </row>
    <row r="721">
      <c r="AL721" t="inlineStr">
        <is>
          <t>Чароит</t>
        </is>
      </c>
      <c r="BM721" t="inlineStr">
        <is>
          <t>80.2</t>
        </is>
      </c>
    </row>
    <row r="722">
      <c r="AL722" t="inlineStr">
        <is>
          <t>Чипборд</t>
        </is>
      </c>
      <c r="BM722" t="inlineStr">
        <is>
          <t>80.3</t>
        </is>
      </c>
    </row>
    <row r="723">
      <c r="AL723" t="inlineStr">
        <is>
          <t>Чугун</t>
        </is>
      </c>
      <c r="BM723" t="inlineStr">
        <is>
          <t>80.4</t>
        </is>
      </c>
    </row>
    <row r="724">
      <c r="AL724" t="inlineStr">
        <is>
          <t>Шамотная глина</t>
        </is>
      </c>
      <c r="BM724" t="n">
        <v>80.5</v>
      </c>
    </row>
    <row r="725">
      <c r="AL725" t="inlineStr">
        <is>
          <t>Шардон</t>
        </is>
      </c>
      <c r="BM725" t="inlineStr">
        <is>
          <t>80.6</t>
        </is>
      </c>
    </row>
    <row r="726">
      <c r="AL726" t="inlineStr">
        <is>
          <t>Шардон-меланж</t>
        </is>
      </c>
      <c r="BM726" t="inlineStr">
        <is>
          <t>80.7</t>
        </is>
      </c>
    </row>
    <row r="727">
      <c r="AL727" t="inlineStr">
        <is>
          <t>Шелк</t>
        </is>
      </c>
      <c r="BM727" t="inlineStr">
        <is>
          <t>80.8</t>
        </is>
      </c>
    </row>
    <row r="728">
      <c r="AL728" t="inlineStr">
        <is>
          <t>Шелковый софт</t>
        </is>
      </c>
      <c r="BM728" t="inlineStr">
        <is>
          <t>80.9</t>
        </is>
      </c>
    </row>
    <row r="729">
      <c r="AL729" t="inlineStr">
        <is>
          <t>Шелтер</t>
        </is>
      </c>
      <c r="BM729" t="n">
        <v>81</v>
      </c>
    </row>
    <row r="730">
      <c r="AL730" t="inlineStr">
        <is>
          <t>Шенилл</t>
        </is>
      </c>
      <c r="BM730" t="inlineStr">
        <is>
          <t>81.1</t>
        </is>
      </c>
    </row>
    <row r="731">
      <c r="AL731" t="inlineStr">
        <is>
          <t>Шерпа</t>
        </is>
      </c>
      <c r="BM731" t="inlineStr">
        <is>
          <t>81.2</t>
        </is>
      </c>
    </row>
    <row r="732">
      <c r="AL732" t="inlineStr">
        <is>
          <t>Шерсть</t>
        </is>
      </c>
      <c r="BM732" t="inlineStr">
        <is>
          <t>81.3</t>
        </is>
      </c>
    </row>
    <row r="733">
      <c r="AL733" t="inlineStr">
        <is>
          <t>Шерсть ламы</t>
        </is>
      </c>
      <c r="BM733" t="inlineStr">
        <is>
          <t>81.4</t>
        </is>
      </c>
    </row>
    <row r="734">
      <c r="AL734" t="inlineStr">
        <is>
          <t>Шерсть яка</t>
        </is>
      </c>
      <c r="BM734" t="n">
        <v>81.5</v>
      </c>
    </row>
    <row r="735">
      <c r="AL735" t="inlineStr">
        <is>
          <t>Шифон</t>
        </is>
      </c>
      <c r="BM735" t="inlineStr">
        <is>
          <t>81.6</t>
        </is>
      </c>
    </row>
    <row r="736">
      <c r="AL736" t="inlineStr">
        <is>
          <t>Шпиатр</t>
        </is>
      </c>
      <c r="BM736" t="inlineStr">
        <is>
          <t>81.7</t>
        </is>
      </c>
    </row>
    <row r="737">
      <c r="AL737" t="inlineStr">
        <is>
          <t>Шпинель</t>
        </is>
      </c>
      <c r="BM737" t="inlineStr">
        <is>
          <t>81.8</t>
        </is>
      </c>
    </row>
    <row r="738">
      <c r="AL738" t="inlineStr">
        <is>
          <t>Шпон</t>
        </is>
      </c>
      <c r="BM738" t="inlineStr">
        <is>
          <t>81.9</t>
        </is>
      </c>
    </row>
    <row r="739">
      <c r="AL739" t="inlineStr">
        <is>
          <t>Шпон бука</t>
        </is>
      </c>
      <c r="BM739" t="n">
        <v>82</v>
      </c>
    </row>
    <row r="740">
      <c r="AL740" t="inlineStr">
        <is>
          <t>Шпон дуба</t>
        </is>
      </c>
      <c r="BM740" t="inlineStr">
        <is>
          <t>82.1</t>
        </is>
      </c>
    </row>
    <row r="741">
      <c r="AL741" t="inlineStr">
        <is>
          <t>Штапель</t>
        </is>
      </c>
      <c r="BM741" t="inlineStr">
        <is>
          <t>82.3</t>
        </is>
      </c>
    </row>
    <row r="742">
      <c r="AL742" t="inlineStr">
        <is>
          <t>Шунгит</t>
        </is>
      </c>
      <c r="BM742" t="n">
        <v>82.5</v>
      </c>
    </row>
    <row r="743">
      <c r="AL743" t="inlineStr">
        <is>
          <t>Щетина</t>
        </is>
      </c>
      <c r="BM743" t="inlineStr">
        <is>
          <t>82.7</t>
        </is>
      </c>
    </row>
    <row r="744">
      <c r="AL744" t="inlineStr">
        <is>
          <t>Эбеновое дерево</t>
        </is>
      </c>
      <c r="BM744" t="inlineStr">
        <is>
          <t>82.8</t>
        </is>
      </c>
    </row>
    <row r="745">
      <c r="AL745" t="inlineStr">
        <is>
          <t>Эвдиалит</t>
        </is>
      </c>
      <c r="BM745" t="n">
        <v>83</v>
      </c>
    </row>
    <row r="746">
      <c r="AL746" t="inlineStr">
        <is>
          <t>Эвкалиптовое волокно</t>
        </is>
      </c>
      <c r="BM746" t="inlineStr">
        <is>
          <t>83.1</t>
        </is>
      </c>
    </row>
    <row r="747">
      <c r="AL747" t="inlineStr">
        <is>
          <t>Экозамша</t>
        </is>
      </c>
      <c r="BM747" t="n">
        <v>83.5</v>
      </c>
    </row>
    <row r="748">
      <c r="AL748" t="inlineStr">
        <is>
          <t>Экокашемир</t>
        </is>
      </c>
      <c r="BM748" t="inlineStr">
        <is>
          <t>83.9</t>
        </is>
      </c>
    </row>
    <row r="749">
      <c r="AL749" t="inlineStr">
        <is>
          <t>Экокожа</t>
        </is>
      </c>
      <c r="BM749" t="n">
        <v>84</v>
      </c>
    </row>
    <row r="750">
      <c r="AL750" t="inlineStr">
        <is>
          <t>Экологичные материалы</t>
        </is>
      </c>
      <c r="BM750" t="inlineStr">
        <is>
          <t>84.2</t>
        </is>
      </c>
    </row>
    <row r="751">
      <c r="AL751" t="inlineStr">
        <is>
          <t>Экофайбер</t>
        </is>
      </c>
      <c r="BM751" t="inlineStr">
        <is>
          <t>84.3</t>
        </is>
      </c>
    </row>
    <row r="752">
      <c r="AL752" t="inlineStr">
        <is>
          <t>Экошелк</t>
        </is>
      </c>
      <c r="BM752" t="inlineStr">
        <is>
          <t>84.4</t>
        </is>
      </c>
    </row>
    <row r="753">
      <c r="AL753" t="inlineStr">
        <is>
          <t>Эластан</t>
        </is>
      </c>
      <c r="BM753" t="n">
        <v>84.5</v>
      </c>
    </row>
    <row r="754">
      <c r="AL754" t="inlineStr">
        <is>
          <t>Эластомер</t>
        </is>
      </c>
      <c r="BM754" t="inlineStr">
        <is>
          <t>84.7</t>
        </is>
      </c>
    </row>
    <row r="755">
      <c r="AL755" t="inlineStr">
        <is>
          <t>Эластомультиэстер</t>
        </is>
      </c>
      <c r="BM755" t="inlineStr">
        <is>
          <t>84.9</t>
        </is>
      </c>
    </row>
    <row r="756">
      <c r="AL756" t="inlineStr">
        <is>
          <t>Эмалированная сталь</t>
        </is>
      </c>
      <c r="BM756" t="n">
        <v>85</v>
      </c>
    </row>
    <row r="757">
      <c r="AL757" t="inlineStr">
        <is>
          <t>Эмаль</t>
        </is>
      </c>
      <c r="BM757" t="inlineStr">
        <is>
          <t>85.1</t>
        </is>
      </c>
    </row>
    <row r="758">
      <c r="AL758" t="inlineStr">
        <is>
          <t>Эпоксидная смола</t>
        </is>
      </c>
      <c r="BM758" t="inlineStr">
        <is>
          <t>85.4</t>
        </is>
      </c>
    </row>
    <row r="759">
      <c r="AL759" t="inlineStr">
        <is>
          <t>Эпонж</t>
        </is>
      </c>
      <c r="BM759" t="n">
        <v>85.5</v>
      </c>
    </row>
    <row r="760">
      <c r="AL760" t="inlineStr">
        <is>
          <t>Этилвинилацетат</t>
        </is>
      </c>
      <c r="BM760" t="inlineStr">
        <is>
          <t>85.6</t>
        </is>
      </c>
    </row>
    <row r="761">
      <c r="AL761" t="inlineStr">
        <is>
          <t>Ювелирное стекло</t>
        </is>
      </c>
      <c r="BM761" t="n">
        <v>86</v>
      </c>
    </row>
    <row r="762">
      <c r="AL762" t="inlineStr">
        <is>
          <t>Ювелирный сплав</t>
        </is>
      </c>
      <c r="BM762" t="inlineStr">
        <is>
          <t>86.1</t>
        </is>
      </c>
    </row>
    <row r="763">
      <c r="AL763" t="inlineStr">
        <is>
          <t>Янтарь</t>
        </is>
      </c>
      <c r="BM763" t="inlineStr">
        <is>
          <t>86.3</t>
        </is>
      </c>
    </row>
    <row r="764">
      <c r="AL764" t="inlineStr">
        <is>
          <t>Ясень</t>
        </is>
      </c>
      <c r="BM764" t="n">
        <v>86.5</v>
      </c>
    </row>
    <row r="765">
      <c r="AL765" t="inlineStr">
        <is>
          <t>Яшма</t>
        </is>
      </c>
      <c r="BM765" t="inlineStr">
        <is>
          <t>86.8</t>
        </is>
      </c>
    </row>
    <row r="766">
      <c r="AL766" t="inlineStr">
        <is>
          <t>принт + МДФ</t>
        </is>
      </c>
      <c r="BM766" t="inlineStr">
        <is>
          <t>86.9</t>
        </is>
      </c>
    </row>
    <row r="767">
      <c r="BM767" t="n">
        <v>87</v>
      </c>
    </row>
    <row r="768">
      <c r="BM768" t="inlineStr">
        <is>
          <t>87.2</t>
        </is>
      </c>
    </row>
    <row r="769">
      <c r="BM769" t="inlineStr">
        <is>
          <t>87.4</t>
        </is>
      </c>
    </row>
    <row r="770">
      <c r="BM770" t="n">
        <v>87.5</v>
      </c>
    </row>
    <row r="771">
      <c r="BM771" t="inlineStr">
        <is>
          <t>87.7</t>
        </is>
      </c>
    </row>
    <row r="772">
      <c r="BM772" t="n">
        <v>88</v>
      </c>
    </row>
    <row r="773">
      <c r="BM773" t="inlineStr">
        <is>
          <t>88.2</t>
        </is>
      </c>
    </row>
    <row r="774">
      <c r="BM774" t="n">
        <v>88.5</v>
      </c>
    </row>
    <row r="775">
      <c r="BM775" t="inlineStr">
        <is>
          <t>88.9</t>
        </is>
      </c>
    </row>
    <row r="776">
      <c r="BM776" t="n">
        <v>89</v>
      </c>
    </row>
    <row r="777">
      <c r="BM777" t="n">
        <v>89.5</v>
      </c>
    </row>
    <row r="778">
      <c r="BM778" t="inlineStr">
        <is>
          <t>89.6</t>
        </is>
      </c>
    </row>
    <row r="779">
      <c r="BM779" t="n">
        <v>90</v>
      </c>
    </row>
    <row r="780">
      <c r="BM780" t="inlineStr">
        <is>
          <t>90.3</t>
        </is>
      </c>
    </row>
    <row r="781">
      <c r="BM781" t="n">
        <v>90.5</v>
      </c>
    </row>
    <row r="782">
      <c r="BM782" t="n">
        <v>91</v>
      </c>
    </row>
    <row r="783">
      <c r="BM783" t="inlineStr">
        <is>
          <t>91.6</t>
        </is>
      </c>
    </row>
    <row r="784">
      <c r="BM784" t="n">
        <v>92</v>
      </c>
    </row>
    <row r="785">
      <c r="BM785" t="n">
        <v>92.5</v>
      </c>
    </row>
    <row r="786">
      <c r="BM786" t="n">
        <v>93</v>
      </c>
    </row>
    <row r="787">
      <c r="BM787" t="n">
        <v>93.5</v>
      </c>
    </row>
    <row r="788">
      <c r="BM788" t="n">
        <v>94</v>
      </c>
    </row>
    <row r="789">
      <c r="BM789" t="n">
        <v>94.5</v>
      </c>
    </row>
    <row r="790">
      <c r="BM790" t="inlineStr">
        <is>
          <t>94.6</t>
        </is>
      </c>
    </row>
    <row r="791">
      <c r="BM791" t="n">
        <v>95</v>
      </c>
    </row>
    <row r="792">
      <c r="BM792" t="n">
        <v>95.5</v>
      </c>
    </row>
    <row r="793">
      <c r="BM793" t="n">
        <v>96</v>
      </c>
    </row>
    <row r="794">
      <c r="BM794" t="n">
        <v>96.5</v>
      </c>
    </row>
    <row r="795">
      <c r="BM795" t="n">
        <v>97</v>
      </c>
    </row>
    <row r="796">
      <c r="BM796" t="n">
        <v>97.5</v>
      </c>
    </row>
    <row r="797">
      <c r="BM797" t="n">
        <v>98</v>
      </c>
    </row>
    <row r="798">
      <c r="BM798" t="n">
        <v>98.5</v>
      </c>
    </row>
    <row r="799">
      <c r="BM799" t="n">
        <v>99</v>
      </c>
    </row>
    <row r="800">
      <c r="BM800" t="n">
        <v>99.5</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R9"/>
  <sheetViews>
    <sheetView workbookViewId="0">
      <selection activeCell="A1" sqref="A1"/>
    </sheetView>
  </sheetViews>
  <sheetFormatPr baseColWidth="8" defaultRowHeight="15"/>
  <sheetData>
    <row r="1">
      <c r="A1" t="inlineStr">
        <is>
          <t>DESCRIPTION_CATEGORY_ID</t>
        </is>
      </c>
      <c r="B1" t="inlineStr">
        <is>
          <t>41777492</t>
        </is>
      </c>
    </row>
    <row r="2">
      <c r="A2" t="inlineStr">
        <is>
          <t>PRODUCTS_COMPLEX_ATTR_TITLE_ROW_INDEX</t>
        </is>
      </c>
      <c r="B2" t="inlineStr">
        <is>
          <t>2</t>
        </is>
      </c>
    </row>
    <row r="3">
      <c r="A3" t="inlineStr">
        <is>
          <t>PRODUCTS_COMPLEX_ATTR_DATA_ROW_INDEX</t>
        </is>
      </c>
      <c r="B3" t="inlineStr">
        <is>
          <t>4</t>
        </is>
      </c>
    </row>
    <row r="4">
      <c r="A4" t="inlineStr">
        <is>
          <t>XLS_TEMPLATE_INFO_BASE64</t>
        </is>
      </c>
      <c r="B4" t="inlineStr">
        <is>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EaXNwbGF5VHlwZSI6IiIsIkhpbnRLZXkiOiIiLCJJc0FzcGVjdCI6dHJ1ZSwiSXNPdmVyc2l6ZWQiOmZhbHNlLCJDYXRlZ29yeUlEcyI6eyI0MTc3NzQ5MiI6dHJ1ZX19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QxNzc3NDkyIjp0cnVlfX0sIjEwMTgzIjp7IklEIjoxMDE4MywiUGFyZW50SUQiOjAsIk5hbWUiOiLQlNC70LjQvdCwINC/0L7QtNC+0LvQsCIsIkxvbmdOYW1lIjoi0JTQu9C40L3QsCDQv9C+0LTQvtC70LAiLCJUeXBlIjoiU3RyaW5nIiwiSXNDb2xsZWN0aW9uIjpmYWxzZSwiTWF4VmFsdWVDb3VudCI6MCwiSXNDb21wbGV4IjpmYWxzZSwiQ29tcGxleElEIjowLCJJc1JlcXVpcmVkIjpmYWxzZSwiTG9va3VwRGF0YSI6eyJMb29rdXBOYW1lIjoiIiwiVmFsdWVzIjp7Ijk3MTI4NjUxNyI6eyJJRCI6OTcxMjg2NTE3LCJWYWx1ZSI6ItGD0LrQvtGA0L7Rh9C10L3QvdCw0Y8g0LzQvtC00LXQu9GMIn0sIjk3MTI4NjUxOCI6eyJJRCI6OTcxMjg2NTE4LCJWYWx1ZSI6ItGB0YDQtdC00L3Rj9GPINC00LvQuNC90LAifSwiOTcxMjg2NTE5Ijp7IklEIjo5NzEyODY1MTksIlZhbHVlIjoi0YPQtNC70LjQvdC10L3QvdCw0Y8g0LzQvtC00LXQu9GM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DkyIjp0cnVlfX0sIjEwNDM4Ijp7IklEIjoxMDQzOCwiUGFyZW50SUQiOjAsIk5hbWUiOiLQodC+0YHRgtCw0LIg0LrQvtC80L/Qu9C10LrRgtCwIiwiTG9uZ05hbWUiOiLQodC+0YHRgtCw0LIg0LrQvtC80L/Qu9C10LrRgtCwIiwiVHlwZSI6IlN0cmluZyIsIklzQ29sbGVjdGlvbiI6dHJ1ZSwiTWF4VmFsdWVDb3VudCI6MCwiSXNDb21wbGV4IjpmYWxzZSwiQ29tcGxleElEIjowLCJJc1JlcXVpcmVkIjpmYWxzZSwiTG9va3VwRGF0YSI6eyJMb29rdXBOYW1lIjoiIiwiVmFsdWVzIjp7Ijk3MDcyMTYwNSI6eyJJRCI6OTcwNzIxNjA1LCJWYWx1ZSI6ItCR0LvRg9C30LrQsCJ9LCI5NzA3MjI0NDEiOnsiSUQiOjk3MDcyMjQ0MSwiVmFsdWUiOiLQkdGA0LjQtNC20LgifSwiOTcwNzIyNDQyIjp7IklEIjo5NzA3MjI0NDIsIlZhbHVlIjoi0JHRgNGO0LrQuCJ9LCI5NzA3MjI1NjgiOnsiSUQiOjk3MDcyMjU2OCwiVmFsdWUiOiLQkdGO0YHRgtCz0LDQu9GM0YLQtdGAIn0sIjk3MDcyMjU2OSI6eyJJRCI6OTcwNzIyNTY5LCJWYWx1ZSI6ItCU0LbQtdC80L/QtdGAIn0sIjk3MDcyMjU3MCI6eyJJRCI6OTcwNzIyNTcwLCJWYWx1ZSI6ItCW0LDQutC10YIifSwiOTcwNzIyNTcxIjp7IklEIjo5NzA3MjI1NzEsIlZhbHVlIjoi0JbQuNC70LXRgiJ9LCI5NzA3MjI1NzIiOnsiSUQiOjk3MDcyMjU3MiwiVmFsdWUiOiLQmtCw0YDQtNC40LPQsNC9In0sIjk3MDcyMjU3MyI6eyJJRCI6OTcwNzIyNTczLCJWYWx1ZSI6ItCb0LXQs9C40L3RgdGLIn0sIjk3MDcyMjU3NCI6eyJJRCI6OTcwNzIyNTc0LCJWYWx1ZSI6ItCb0L7QvdCz0YHQu9C40LIifSwiOTcwNzIyNTc1Ijp7IklEIjo5NzA3MjI1NzUsIlZhbHVlIjoi0JzQsNC50LrQsCJ9LCI5NzA3MjI1NzYiOnsiSUQiOjk3MDcyMjU3NiwiVmFsdWUiOiLQndC10LPQu9C40LbQtSJ9LCI5NzA3MjI1NzciOnsiSUQiOjk3MDcyMjU3NywiVmFsdWUiOiLQndC+0YHQutC4In0sIjk3MDcyMjU3OCI6eyJJRCI6OTcwNzIyNTc4LCJWYWx1ZSI6ItCd0L7Rh9C90LDRjyDRgNGD0LHQsNGI0LrQsCJ9LCI5NzA3MjI1NzkiOnsiSUQiOjk3MDcyMjU3OSwiVmFsdWUiOiLQn9C10L3RjNGO0LDRgCJ9LCI5NzA3MjI1ODAiOnsiSUQiOjk3MDcyMjU4MCwiVmFsdWUiOiLQn9C10YHQvtGH0L3QuNC6In0sIjk3MDcyMjU4MSI6eyJJRCI6OTcwNzIyNTgxLCJWYWx1ZSI6ItCf0LjQtNC20LDQuiJ9LCI5NzA3MjI1ODIiOnsiSUQiOjk3MDcyMjU4MiwiVmFsdWUiOiLQn9C40LbQsNC80LAifSwiOTcwNzIyNTgzIjp7IklEIjo5NzA3MjI1ODMsIlZhbHVlIjoi0J/Qu9Cw0YLRjNC1In0sIjk3MDcyMjU4NCI6eyJJRCI6OTcwNzIyNTg0LCJWYWx1ZSI6ItCf0L7Qu9C30YPQvdC60LgifSwiOTcwNzIyNTg1Ijp7IklEIjo5NzA3MjI1ODUsIlZhbHVlIjoi0J/Rg9C70L7QstC10YAifSwiOTcwNzIyNTg2Ijp7IklEIjo5NzA3MjI1ODYsIlZhbHVlIjoi0KDQsNGB0L/QsNGI0L7QvdC60LAifSwiOTcwNzIyNTg3Ijp7IklEIjo5NzA3MjI1ODcsIlZhbHVlIjoi0KDRg9Cx0LDRiNC60LAifSwiOTcwNzIyNTg4Ijp7IklEIjo5NzA3MjI1ODgsIlZhbHVlIjoi0KHQstC40YLRiNC+0YIifSwiOTcwNzIyNTg5Ijp7IklEIjo5NzA3MjI1ODksIlZhbHVlIjoi0KLQvtC70YHRgtC+0LLQutCwIn0sIjk3MDcyMjU5MCI6eyJJRCI6OTcwNzIyNTkwLCJWYWx1ZSI6ItCi0L7QvyJ9LCI5NzA3MjI1OTEiOnsiSUQiOjk3MDcyMjU5MSwiVmFsdWUiOiLQotC+0L8g0LHQtdC70YzQtdCy0L7QuSJ9LCI5NzA3MjI1OTIiOnsiSUQiOjk3MDcyMjU5MiwiVmFsdWUiOiLQotC+0L8t0LHRgNCwIn0sIjk3MDcyMjU5MyI6eyJJRCI6OTcwNzIyNTkzLCJWYWx1ZSI6ItCi0L7Qvy3QsdGO0YHRgtGM0LUifSwiOTcwNzIyNTk0Ijp7IklEIjo5NzA3MjI1OTQsIlZhbHVlIjoi0KLRgNGD0YHRiyJ9LCI5NzA3MjI1OTUiOnsiSUQiOjk3MDcyMjU5NSwiVmFsdWUiOiLQotGD0L3QuNC60LAifSwiOTcwNzIyNTk2Ijp7IklEIjo5NzA3MjI1OTYsIlZhbHVlIjoi0KTRg9GC0LHQvtC70LrQsCJ9LCI5NzA3MjI1OTciOnsiSUQiOjk3MDcyMjU5NywiVmFsdWUiOiLQpdCw0LvQsNGCIn0sIjk3MDcyMjU5OCI6eyJJRCI6OTcwNzIyNTk4LCJWYWx1ZSI6ItCl0YPQtNC4In0sIjk3MDcyMjU5OSI6eyJJRCI6OTcwNzIyNTk5LCJWYWx1ZSI6ItCn0YPQu9C60LgifSwiOTcwNzIyNjAwIjp7IklEIjo5NzA3MjI2MDAsIlZhbHVlIjoi0KjQvtGA0YLRiyJ9LCI5NzA3MjI2MDEiOnsiSUQiOjk3MDcyMjYwMSwiVmFsdWUiOiLQrtCx0LrQsCJ9LCI5NzA3MjQ3NzciOnsiSUQiOjk3MDcyNDc3NywiVmFsdWUiOiLQmtGD0YDRgtC60LAifSwiOTcwNzk3MTMyIjp7IklEIjo5NzA3OTcxMzIsIlZhbHVlIjoi0J/QvtC70YPQutC+0LzQsdC40L3QtdC30L7QvSJ9LCI5NzA4NjUzNDMiOnsiSUQiOjk3MDg2NTM0MywiVmFsdWUiOiLQn9C+0LvQvtGC0LXQvdGG0LUifSwiOTcxMDA2MDc1Ijp7IklEIjo5NzEwMDYwNzUsIlZhbHVlIjoi0JrQvtC80LHQuNC90LXQt9C+0L0ifSwiOTcxMDE1NzE0Ijp7IklEIjo5NzEwMTU3MTQsIlZhbHVlIjoi0KfQtdC/0YfQuNC6In0sIjk3MTAxNTczNyI6eyJJRCI6OTcxMDE1NzM3LCJWYWx1ZSI6ItCR0L7QtNC4In0sIjk3MTAxNTczOCI6eyJJRCI6OTcxMDE1NzM4LCJWYWx1ZSI6ItCf0L7QstGP0LfQutCwINC90LAg0LPQvtC70L7QstGDIn0sIjk3MTAxNTczOSI6eyJJRCI6OTcxMDE1NzM5LCJWYWx1ZSI6ItCh0LDRgNCw0YTQsNC9In0sIjk3MTAxNTc0MCI6eyJJRCI6OTcxMDE1NzQwLCJWYWx1ZSI6ItCf0L7QtNGC0Y/QttC60LgifSwiOTcxMDU2Nzc1Ijp7IklEIjo5NzEwNTY3NzUsIlZhbHVlIjoi0KHQu9GO0L3Rj9Cy0YfQuNC6In0sIjk3MTA1Njc3NiI6eyJJRCI6OTcxMDU2Nzc2LCJWYWx1ZSI6ItCo0LDQv9C+0YfQutCwIn0sIjk3MTA1Njc3NyI6eyJJRCI6OTcxMDU2Nzc3LCJWYWx1ZSI6ItCm0LDRgNCw0L/QutC4In0sIjk3MTA1Nzc4MyI6eyJJRCI6OTcxMDU3NzgzLCJWYWx1ZSI6ItCf0LvQtdC0In0sIjk3MTA1NzgxNiI6eyJJRCI6OTcxMDU3ODE2LCJWYWx1ZSI6ItCf0LvQsNGC0L7QuiJ9LCI5NzEwNjIwMDAiOnsiSUQiOjk3MTA2MjAwMCwiVmFsdWUiOiLQkdC+0LvQtdGA0L4ifSwiOTcxMDkyMjQ2Ijp7IklEIjo5NzEwOTIyNDYsIlZhbHVlIjoi0JLQsNGA0LXQttC60LgifSwiOTcxMDkyMjQ3Ijp7IklEIjo5NzEwOTIyNDcsIlZhbHVlIjoi0JLQvtGA0L7RgtC90LjQuiJ9LCI5NzEwOTIyNDgiOnsiSUQiOjk3MTA5MjI0OCwiVmFsdWUiOiLQk9C10YLRgNGLIn0sIjk3MTA5MjI0OSI6eyJJRCI6OTcxMDkyMjQ5LCJWYWx1ZSI6ItCT0LjQvNC90LDRgdGC0LXRgNC60LAifSwiOTcxMDkyMjUwIjp7IklEIjo5NzEwOTIyNTAsIlZhbHVlIjoi0JPRgNC40LwifSwiOTcxMDkyMjUxIjp7IklEIjo5NzEwOTIyNTEsIlZhbHVlIjoi0JfQvdCw0YfQvtC6In0sIjk3MTA5MjI1MiI6eyJJRCI6OTcxMDkyMjUyLCJWYWx1ZSI6ItCa0LDQv9GO0YjQvtC9In0sIjk3MTA5MjI1MyI6eyJJRCI6OTcxMDkyMjUzLCJWYWx1ZSI6ItCa0L7QutC+0YjQvdC40LoifSwiOTcxMDkyMjU0Ijp7IklEIjo5NzEwOTIyNTQsIlZhbHVlIjoi0JrQvtC70LPQvtGC0LrQuCJ9LCI5NzEwOTIyNTUiOnsiSUQiOjk3MTA5MjI1NSwiVmFsdWUiOiLQm9Cw0L/RiyJ9LCI5NzEwOTIyNTYiOnsiSUQiOjk3MTA5MjI1NiwiVmFsdWUiOiLQnNCw0YHQutCwIn0sIjk3MTA5MjI1NyI6eyJJRCI6OTcxMDkyMjU3LCJWYWx1ZSI6ItCd0LDQutC40LTQutCwIn0sIjk3MTA5MjI1OCI6eyJJRCI6OTcxMDkyMjU4LCJWYWx1ZSI6ItCd0L7RgSJ9LCI5NzEwOTIyNTkiOnsiSUQiOjk3MTA5MjI1OSwiVmFsdWUiOiLQn9Cw0YDQuNC6In0sIjk3MTA5MjI2MCI6eyJJRCI6OTcxMDkyMjYwLCJWYWx1ZSI6ItCf0LXRgNGH0LDRgtC60LAifSwiOTcxMDkyMjYxIjp7IklEIjo5NzEwOTIyNjEsIlZhbHVlIjoi0J/QtdGA0YfQsNGC0LrQuCJ9LCI5NzEwOTIyNjIiOnsiSUQiOjk3MTA5MjI2MiwiVmFsdWUiOiLQn9C40LvQvtGC0LrQsCJ9LCI5NzEwOTIyNjMiOnsiSUQiOjk3MTA5MjI2MywiVmFsdWUiOiLQn9C40YHRgtC+0LvQtdGCIn0sIjk3MTA5MjI2NCI6eyJJRCI6OTcxMDkyMjY0LCJWYWx1ZSI6ItCf0LvQsNGJIn0sIjk3MTA5MjI2NSI6eyJJRCI6OTcxMDkyMjY1LCJWYWx1ZSI6ItCf0L7QtNGK0Y7QsdC90LjQuiJ9LCI5NzEwOTIyNjYiOnsiSUQiOjk3MTA5MjI2NiwiVmFsdWUiOiLQn9C+0Y/RgSJ9LCI5NzEwOTIyNjciOnsiSUQiOjk3MTA5MjI2NywiVmFsdWUiOiLQoNC10LzQtdC90YwifSwiOTcxMDkyMjY4Ijp7IklEIjo5NzEwOTIyNjgsIlZhbHVlIjoi0KDRg9C60LDQstC40YbRiyJ9LCI5NzEwOTIyNjkiOnsiSUQiOjk3MTA5MjI2OSwiVmFsdWUiOiLQodCw0LHQu9GPIn0sIjk3MTA5MjI3MCI6eyJJRCI6OTcxMDkyMjcwLCJWYWx1ZSI6ItCo0LvQtdC8In0sIjk3MTA5MjI3MSI6eyJJRCI6OTcxMDkyMjcxLCJWYWx1ZSI6ItCo0L/QsNCz0LAifSwiOTcxMDkyMjczIjp7IklEIjo5NzEwOTIyNzMsIlZhbHVlIjoi0KPQutGA0LDRiNC10L3QuNC1INC00LvRjyDQstC+0LvQvtGBIn0sIjk3MTA5MjMxNiI6eyJJRCI6OTcxMDkyMzE2LCJWYWx1ZSI6ItCY0LzQuNGC0LDRhtC40Y8g0L7QsdGD0LLQuCJ9LCI5NzEwOTY3MTMiOnsiSUQiOjk3MTA5NjcxMywiVmFsdWUiOiLQoNCw0YjQs9Cw0YDQtCJ9LCI5NzExMDM2NTkiOnsiSUQiOjk3MTEwMzY1OSwiVmFsdWUiOiLQk9Cw0LvRgdGC0YPQui3QsdCw0LHQvtGH0LrQsCJ9LCI5NzExMDQzMjkiOnsiSUQiOjk3MTEwNDMyOSwiVmFsdWUiOiLQmtCw0YHQutCwIn0sIjk3MTEwNTYxMSI6eyJJRCI6OTcxMTA1NjExLCJWYWx1ZSI6ItCc0LXRiNC+0YfQtdC6In0sIjk3MTEwNzg2MiI6eyJJRCI6OTcxMTA3ODYyLCJWYWx1ZSI6ItCo0LDRgNGEIn0sIjk3MTEwODI3OCI6eyJJRCI6OTcxMTA4Mjc4LCJWYWx1ZSI6ItCo0LvRj9C/0LAifSwiOTcxMTA5Mjk4Ijp7IklEIjo5NzExMDkyOTgsIlZhbHVlIjoi0JHQvtGA0L7QtNCwIn0sIjk3MTEwOTI5OSI6eyJJRCI6OTcxMTA5Mjk5LCJWYWx1ZSI6ItCc0LXRiNC+0Log0LrQsNGA0L3QsNCy0LDQu9GM0L3Ri9C5In0sIjk3MTEwOTMwMCI6eyJJRCI6OTcxMTA5MzAwLCJWYWx1ZSI6ItCo0LDQv9C60LAifSwiOTcxMTE0Njk4Ijp7IklEIjo5NzExMTQ2OTgsIlZhbHVlIjoi0KHQsNC/0L7Qs9C4In0sIjk3MTExNTI0NyI6eyJJRCI6OTcxMTE1MjQ3LCJWYWx1ZSI6ItCa0LvRi9C60LgifSwiOTcxMTM2NjkxIjp7IklEIjo5NzExMzY2OTEsIlZhbHVlIjoi0JrQvtC90LLQtdGA0YIifSwiOTcxMTM2NjkyIjp7IklEIjo5NzExMzY2OTIsIlZhbHVlIjoi0JrQvtC60L7QvSJ9LCI5NzExNDgyODgiOnsiSUQiOjk3MTE0ODI4OCwiVmFsdWUiOiLQn9C+0LPQvtC90YsifSwiOTcxMTQ4OTA3Ijp7IklEIjo5NzExNDg5MDcsIlZhbHVlIjoi0JPQsNC70YHRgtGD0LoifSwiOTcxMTQ4OTA4Ijp7IklEIjo5NzExNDg5MDgsIlZhbHVlIjoi0JfQsNC/0L7QvdC60LgifSwiOTcxMTUxMzkxIjp7IklEIjo5NzExNTEzOTEsIlZhbHVlIjoi0KfQvtC60LXRgCJ9LCI5NzExNTUwNzIiOnsiSUQiOjk3MTE1NTA3MiwiVmFsdWUiOiLQkdCw0YHQutCwIn0sIjk3MTE2MzQ5MiI6eyJJRCI6OTcxMTYzNDkyLCJWYWx1ZSI6ItCR0LDQvdC00LDQvdCwIn0sIjk3MTE2MzQ5MyI6eyJJRCI6OTcxMTYzNDkzLCJWYWx1ZSI6ItCf0LjQvdC10YLQutC4In0sIjk3MTE2MzQ5NCI6eyJJRCI6OTcxMTYzNDk0LCJWYWx1ZSI6ItCf0LXQu9C10L3QutCwIn0sIjk3MTIxNzQ1OCI6eyJJRCI6OTcxMjE3NDU4LCJWYWx1ZSI6ItCT0L7Qu9C+0LLQsCJ9LCI5NzEyMTc0NjAiOnsiSUQiOjk3MTIxNzQ2MCwiVmFsdWUiOiLQn9Cw0YDQsCDQvtCx0YPQstC4In0sIjk3MTIyNDc3NSI6eyJJRCI6OTcxMjI0Nzc1LCJWYWx1ZSI6ItCj0YjQutC4In0sIjk3MTIyNDc3NyI6eyJJRCI6OTcxMjI0Nzc3LCJWYWx1ZSI6ItCk0YDQsNC6In0sIjk3MTIyNDc3OCI6eyJJRCI6OTcxMjI0Nzc4LCJWYWx1ZSI6ItCf0LDQvdGC0LDQu9C+0L3RiyJ9LCI5NzEyMjUxNDIiOnsiSUQiOjk3MTIyNTE0MiwiVmFsdWUiOiLQntC70LjQvNC/0LjQudC60LAifSwiOTcxMjc2MzU0Ijp7IklEIjo5NzEyNzYzNTQsIlZhbHVlIjoi0JHQtdGB0LrQvtC30YvRgNC60LAifSwiOTcxMjkzMTY0Ijp7IklEIjo5NzEyOTMxNjQsIlZhbHVlIjoi0JLQtdC70L7RgdC40L/QtdC00LrQuCJ9LCI5NzEyOTg1MDAiOnsiSUQiOjk3MTI5ODUwMCwiVmFsdWUiOiLQotCw0LnRgtGB0YsifSwiOTcxMzE1OTE3Ijp7IklEIjo5NzEzMTU5MTcsIlZhbHVlIjoi0JHQsNC90YIifSwiOTcxMzE1OTE4Ijp7IklEIjo5NzEzMTU5MTgsIlZhbHVlIjoi0JzQsNC90LjRiNC60LAifSwiOTcxMzI0ODI1Ijp7IklEIjo5NzEzMjQ4MjUsIlZhbHVlIjoi0KHQstC40YLQtdGAIn0sIjk3MTM2Njk0OCI6eyJJRCI6OTcxMzY2OTQ4LCJWYWx1ZSI6ItCk0LDRgNGC0YPQuiJ9LCI5NzE0MDYzNTUiOnsiSUQiOjk3MTQwNjM1NSwiVmFsdWUiOiLQmtCw0LvRjNGB0L7QvdGLIn0sIjk3MTQxNTc0OCI6eyJJRCI6OTcxNDE1NzQ4LCJWYWx1ZSI6ItCh0YPQvNC60LAifSwiOTcxNDI2NTcwIjp7IklEIjo5NzE0MjY1NzAsIlZhbHVlIjoi0JrQtdC/0LrQsCJ9LCI5NzE0NDMyOTIiOnsiSUQiOjk3MTQ0MzI5MiwiVmFsdWUiOiLQlNC20LjQvdGB0YsifSwiOTcxNzQ2NDkxIjp7IklEIjo5NzE3NDY0OTEsIlZhbHVlIjoi0JrQvtGA0YHQtdGCIn0sIjk3MTg1Mzc1NyI6eyJJRCI6OTcxODUzNzU3LCJWYWx1ZSI6ItCa0YPQv9Cw0LvRjNC90LjQuiJ9LCI5NzE4NTM3NTgiOnsiSUQiOjk3MTg1Mzc1OCwiVmFsdWUiOiLQn9Cw0YDQtd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Q5MiI6dHJ1ZX19LCIxMDc4OCI6eyJJRCI6MTA3ODgsIlBhcmVudElEIjowLCJOYW1lIjoi0KPRgNC+0LLQtdC90Ywg0L/QvtC00LTQtdGA0LbQutC4INCz0YDRg9C00LgiLCJMb25nTmFtZSI6ItCj0YDQvtCy0LXQvdGMINC/0L7QtNC00LXRgNC20LrQuCDQs9GA0YPQtNC4IiwiVHlwZSI6IlN0cmluZyIsIklzQ29sbGVjdGlvbiI6ZmFsc2UsIk1heFZhbHVlQ291bnQiOjAsIklzQ29tcGxleCI6ZmFsc2UsIkNvbXBsZXhJRCI6MCwiSXNSZXF1aXJlZCI6ZmFsc2UsIkxvb2t1cERhdGEiOnsiTG9va3VwTmFtZSI6IiIsIlZhbHVlcyI6eyI5NzA4MzEyNTgiOnsiSUQiOjk3MDgzMTI1OCwiVmFsdWUiOiLQstGL0YHQvtC60LDRjyJ9LCI5NzA4MzEyNTkiOnsiSUQiOjk3MDgzMTI1OSwiVmFsdWUiOiLQu9C10LPQutCw0Y8ifSwiOTcwODMxMjYwIjp7IklEIjo5NzA4MzEyNjAsIlZhbHVlIjoi0YHRgNC10LTQvdGP0Y8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0OTIiOnRydWV9fSwiMTEwNzEiOnsiSUQiOjExMDcxLCJQYXJlbnRJRCI6MCwiTmFtZSI6ItCk0L7RgNC80LAg0LLQvtGA0L7RgtC90LjQutCwL9Cz0L7RgNC70L7QstC40L3RiyIsIkxvbmdOYW1lIjoi0KTQvtGA0LzQsCDQstC+0YDQvtGC0L3QuNC60LAv0LPQvtGA0LvQvtCy0LjQvdGLIiwiVHlwZSI6IlN0cmluZyIsIklzQ29sbGVjdGlvbiI6ZmFsc2UsIk1heFZhbHVlQ291bnQiOjAsIklzQ29tcGxleCI6ZmFsc2UsIkNvbXBsZXhJRCI6MCwiSXNSZXF1aXJlZCI6ZmFsc2UsIkxvb2t1cERhdGEiOnsiTG9va3VwTmFtZSI6IiIsIlZhbHVlcyI6eyI5NzA3OTE4MzQiOnsiSUQiOjk3MDc5MTgzNCwiVmFsdWUiOiLQmtGA0YPQs9C70YvQuSJ9LCI5NzA3OTE4MzUiOnsiSUQiOjk3MDc5MTgzNSwiVmFsdWUiOiLQntCy0LDQu9GM0L3Ri9C5In0sIjk3MDc5MTgzNiI6eyJJRCI6OTcwNzkxODM2LCJWYWx1ZSI6ItCi0YDQtdGD0LPQvtC70YzQvdGL0LkgKHYt0L7QsdGA0LDQt9C90YvQuSkifSwiOTcwNzkxODM3Ijp7IklEIjo5NzA3OTE4MzcsIlZhbHVlIjoi0JrQstCw0LTRgNCw0YLQvdGL0Lkv0L/RgNGP0LzQvtGD0LPQvtC70YzQvdGL0LkifSwiOTcwNzkxODM4Ijp7IklEIjo5NzA3OTE4MzgsIlZhbHVlIjoi0JvQvtC00L7Rh9C60LAifSwiOTcwNzkxODM5Ijp7IklEIjo5NzA3OTE4MzksIlZhbHVlIjoi0J7RgtC60YDRi9GC0YvQtSDQv9C70LXRh9C4In0sIjk3MDc5MTg0MCI6eyJJRCI6OTcwNzkxODQwLCJWYWx1ZSI6ItCS0YvRgdC+0LrQuNC5INCy0L7RgNC+0YIifSwiOTcwOTUzNjg2Ijp7IklEIjo5NzA5NTM2ODYsIlZhbHVlIjoi0JrQu9Cw0YHRgdC40YfQtdGB0LrQuNC5ICjQvtGC0LvQvtC20L3QvtC5KSJ9LCI5NzA5NTM2ODciOnsiSUQiOjk3MDk1MzY4NywiVmFsdWUiOiLQndCwINC/0YPQs9C+0LLQuNGG0LDRhSAoYnV0dG9uLWRvd24pIn0sIjk3MDk1MzY4OCI6eyJJRCI6OTcwOTUzNjg4LCJWYWx1ZSI6ItCf0L7QtCDQsdCw0LHQvtGH0LrRgyAod2luZyBDb2xsYXIpIn0sIjk3MDk1MzY4OSI6eyJJRCI6OTcwOTUzNjg5LCJWYWx1ZSI6ItCh0YLQvtC50LrQsCAo0LzQsNC90LTQsNGA0LjQvSkifSwiOTcxMjE2NjM2Ijp7IklEIjo5NzEyMTY2MzYsIlZhbHVlIjoi0JDRgdC40LzQvNC10YLRgNC40YfQvdGL0LkifSwiOTcxMjE2NjM3Ijp7IklEIjo5NzEyMTY2MzcsIlZhbHVlIjoi0JHQtdC3INCy0L7RgNC+0YLQvdC40LrQsCJ9LCI5NzEyMTY2MzgiOnsiSUQiOjk3MTIxNjYzOCwiVmFsdWUiOiLQktC+0LTQvtC/0LDQt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Q5MiI6dHJ1ZX19LCIxMTI1NCI6eyJJRCI6MTEyNTQsIlBhcmVudElEIjowLCJOYW1lIjoiUmljaC3QutC+0L3RgtC10L3RgiBKU09OIiwiTG9uZ05hbWUiOiJSaWNoLdC60L7QvdGC0LXQvdGCIEpTT04iLCJUeXBlIjoibXVsdGlsaW5lIiwiSXNDb2xsZWN0aW9uIjpmYWxzZSwiTWF4VmFsdWVDb3VudCI6MC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QxNzc3NDkyIjp0cnVlfX0sIjExNTM2Ijp7IklEIjoxMTUzNiwiUGFyZW50SUQiOjAsIk5hbWUiOiLQn9C10YDRgdC+0L3QsNC2IDE4KyIsIkxvbmdOYW1lIjoi0J/QtdGA0YHQvtC90LDQtiAxOCsiLCJUeXBlIjoiU3RyaW5nIiwiSXNDb2xsZWN0aW9uIjpmYWxzZSwiTWF4VmFsdWVDb3VudCI6MCwiSXNDb21wbGV4IjpmYWxzZSwiQ29tcGxleElEIjowLCJJc1JlcXVpcmVkIjpmYWxzZSwiTG9va3VwRGF0YSI6eyJMb29rdXBOYW1lIjoiIiwiVmFsdWVzIjp7Ijk3MDgzNjI4OSI6eyJJRCI6OTcwODM2Mjg5LCJWYWx1ZSI6ItCQ0L3Qs9C10LsifSwiOTcwODM2MjkwIjp7IklEIjo5NzA4MzYyOTAsIlZhbHVlIjoi0JHQsNC90LTQuNGC0LrQsCJ9LCI5NzA4MzYyOTEiOnsiSUQiOjk3MDgzNjI5MSwiVmFsdWUiOiLQktCw0LzQv9C40YAifSwiOTcwODM2MjkyIjp7IklEIjo5NzA4MzYyOTIsIlZhbHVlIjoi0JLQsNC80L/QuNGA0YjQsCJ9LCI5NzA4MzYyOTMiOnsiSUQiOjk3MDgzNjI5MywiVmFsdWUiOiLQktC10LTRjNC80LAifSwiOTcwODM2Mjk0Ijp7IklEIjo5NzA4MzYyOTQsIlZhbHVlIjoi0JLQvtC10L3QvdCw0Y8ifSwiOTcwODM2Mjk1Ijp7IklEIjo5NzA4MzYyOTUsIlZhbHVlIjoi0JLRgNCw0YcifSwiOTcwODM2Mjk2Ijp7IklEIjo5NzA4MzYyOTYsIlZhbHVlIjoi0JPQvtC90YnQuNGG0LAifSwiOTcwODM2Mjk3Ijp7IklEIjo5NzA4MzYyOTcsIlZhbHVlIjoi0JPQvtGA0L3QuNGH0L3QsNGPIn0sIjk3MDgzNjI5OCI6eyJJRCI6OTcwODM2Mjk4LCJWYWx1ZSI6ItCU0LbQtdC90YLQu9GM0LzQtdC9In0sIjk3MDgzNjI5OSI6eyJJRCI6OTcwODM2Mjk5LCJWYWx1ZSI6ItCU0YzRj9Cy0L7Qu9C40YbQsCJ9LCI5NzA4MzYzMDAiOnsiSUQiOjk3MDgzNjMwMCwiVmFsdWUiOiLQl9Cw0LnQutCwIn0sIjk3MDgzNjMwMSI6eyJJRCI6OTcwODM2MzAxLCJWYWx1ZSI6ItCa0L7RiNC10YfQutCwIn0sIjk3MDgzNjMwMiI6eyJJRCI6OTcwODM2MzAyLCJWYWx1ZSI6ItCa0YDQsNGB0L3QsNGPINGI0LDQv9C+0YfQutCwIn0sIjk3MDgzNjMwMyI6eyJJRCI6OTcwODM2MzAzLCJWYWx1ZSI6ItCa0YPQv9C40LTQvtC9In0sIjk3MDgzNjMwNCI6eyJJRCI6OTcwODM2MzA0LCJWYWx1ZSI6ItCc0LDQu9GM0LLQuNC90LAifSwiOTcwODM2MzA1Ijp7IklEIjo5NzA4MzYzMDUsIlZhbHVlIjoi0JzQtdC00YHQtdGB0YLRgNCwIn0sIjk3MDgzNjMwNiI6eyJJRCI6OTcwODM2MzA2LCJWYWx1ZSI6ItCc0LXRhdCw0L3QuNC6In0sIjk3MDgzNjMwNyI6eyJJRCI6OTcwODM2MzA3LCJWYWx1ZSI6ItCc0L7QvdCw0YXQuNC90Y8ifSwiOTcwODM2MzA4Ijp7IklEIjo5NzA4MzYzMDgsIlZhbHVlIjoi0JzQvtGA0Y/Rh9C60LAifSwiOTcwODM2MzA5Ijp7IklEIjo5NzA4MzYzMDksIlZhbHVlIjoi0JzRg9C70YzRgtCz0LXRgNC+0LkifSwiOTcwODM2MzEwIjp7IklEIjo5NzA4MzYzMTAsIlZhbHVlIjoi0J7RhNC40YbQuNCw0L3RgiJ9LCI5NzA4MzYzMTEiOnsiSUQiOjk3MDgzNjMxMSwiVmFsdWUiOiLQntGE0LjRhtC40LDQvdGC0LrQsCJ9LCI5NzA4MzYzMTIiOnsiSUQiOjk3MDgzNjMxMiwiVmFsdWUiOiLQn9C40YDQsNGCIn0sIjk3MDgzNjMxMyI6eyJJRCI6OTcwODM2MzEzLCJWYWx1ZSI6ItCf0L7Qu9C40YbQtdC50YHQutC40LkifSwiOTcwODM2MzE0Ijp7IklEIjo5NzA4MzYzMTQsIlZhbHVlIjoi0J/RgNC40L3RhiJ9LCI5NzA4MzYzMTUiOnsiSUQiOjk3MDgzNjMxNSwiVmFsdWUiOiLQn9GA0LjQvdGG0LXRgdGB0LAifSwiOTcwODM2MzE2Ijp7IklEIjo5NzA4MzYzMTYsIlZhbHVlIjoi0KDQsNCx0YvQvdGPIn0sIjk3MDgzNjMxNyI6eyJJRCI6OTcwODM2MzE3LCJWYWx1ZSI6ItCh0LLRj9GJ0LXQvdC90LjQuiJ9LCI5NzA4MzYzMTgiOnsiSUQiOjk3MDgzNjMxOCwiVmFsdWUiOiLQodC10LrRgNC10YLQsNGA0YjQsCJ9LCI5NzA4MzYzMTkiOnsiSUQiOjk3MDgzNjMxOSwiVmFsdWUiOiLQodC90LXQs9GD0YDQvtGH0LrQsCJ9LCI5NzA4MzYzMjAiOnsiSUQiOjk3MDgzNjMyMCwiVmFsdWUiOiLQodC/0L7RgNGC0YHQvNC10L3QutCwIn0sIjk3MDgzNjMyMSI6eyJJRCI6OTcwODM2MzIxLCJWYWx1ZSI6ItCh0YLRg9C00LXQvdGC0LrQsCJ9LCI5NzA4MzYzMjIiOnsiSUQiOjk3MDgzNjMyMiwiVmFsdWUiOiLQodGC0Y7QsNGA0LTQtdGB0YHQsCJ9LCI5NzA4MzYzMjMiOnsiSUQiOjk3MDgzNjMyMywiVmFsdWUiOiLQodGD0L/QtdGA0LPQtdGA0L7QuNC90Y8ifSwiOTcwODM2MzI0Ijp7IklEIjo5NzA4MzYzMjQsIlZhbHVlIjoi0KHRg9C/0LXRgNCz0LXRgNC+0LkifSwiOTcwODM2MzI1Ijp7IklEIjo5NzA4MzYzMjUsIlZhbHVlIjoi0J/QvtC70LjRhtC10LnRgdC60LDRjyJ9LCI5NzA4MzYzMjYiOnsiSUQiOjk3MDgzNjMyNiwiVmFsdWUiOiLQotCw0L3RhtC+0LLRidC40YbQsCJ9LCI5NzA4MzYzMjciOnsiSUQiOjk3MDgzNjMyNywiVmFsdWUiOiLQqNC60L7Qu9GM0L3QuNGG0LAifSwiOTcwODM2MzI4Ijp7IklEIjo5NzA4MzYzMjgsIlZhbHVlIjoi0J/QuNC70L7RgiJ9LCI5NzA4MzYzMjkiOnsiSUQiOjk3MDgzNjMyOSwiVmFsdWUiOiLQn9C40YDQsNGC0LrQsCJ9LCI5NzA4MzYzMzAiOnsiSUQiOjk3MDgzNjMzMCwiVmFsdWUiOiLQodCw0L3RgtCwLdCa0LvQsNGD0YEifSwiOTcwODM2MzMxIjp7IklEIjo5NzA4MzYzMzEsIlZhbHVlIjoi0KHRgtGA0LjQv9GC0LjQt9C10YAifSwiOTcwODM2MzMyIjp7IklEIjo5NzA4MzYzMzIsIlZhbHVlIjoi0KHRg9C/0LXRgNCy0YPQvNC10L0ifSwiOTcwODM2MzMzIjp7IklEIjo5NzA4MzYzMzMsIlZhbHVlIjoi0KHRg9C/0LXRgNC80LXQvSJ9LCI5NzA4MzYzMzQiOnsiSUQiOjk3MDgzNjMzNCwiVmFsdWUiOiLQo9GH0LjRgtC10LvRjNC90LjRhtCwIn0sIjk3MDgzNjMzNSI6eyJJRCI6OTcwODM2MzM1LCJWYWx1ZSI6ItCg0YPRgdCw0LvQutCwIn0sIjk3MDgzNjMzNiI6eyJJRCI6OTcwODM2MzM2LCJWYWx1ZSI6ItCi0LjQs9GA0LXQvdC+0LoifSwiOTcwODM2MzM3Ijp7IklEIjo5NzA4MzYzMzcsIlZhbHVlIjoi0K3Qu9GM0YQifSwiOTcwODM2MzM4Ijp7IklEIjo5NzA4MzYzMzgsIlZhbHVlIjoi0JrRgNC+0LvQuNC6In0sIjk3MDg3MjcyMiI6eyJJRCI6OTcwODcyNzIyLCJWYWx1ZSI6ItCc0LjQu9C40YLQsNGA0LgifSwiOTcxMjA2NTI2Ijp7IklEIjo5NzEyMDY1MjYsIlZhbHVlIjoi0JPQvtGB0L/QvtC20LAifSwiOTcxODIyMzMzIjp7IklEIjo5NzE4MjIzMzMsIlZhbHVlIjoi0KfQuNGA0LvQuNC00LjRgNGI0L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0OTIiOnRydWV9fSwiMTE2NTAiOnsiSUQiOjExNjUwLCJQYXJlbnRJRCI6MCwiTmFtZSI6ItCa0L7Qu9C40YfQtdGB0YLQstC+INC30LDQstC+0LTRgdC60LjRhSDRg9C/0LDQutC+0LLQvtC6IiwiTG9uZ05hbWUiOiLQmtC+0LvQuNGH0LXRgdGC0LLQviDQt9Cw0LLQvtC00YHQutC40YUg0YPQv9Cw0LrQvtCy0L7QuiIsIlR5cGUiOiJJbnRlZ2VyIiwiSXNDb2xsZWN0aW9uIjpmYWxzZSwiTWF4VmFsdWVDb3VudCI6MC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QxNzc3NDkyIjp0cnVlfX0sIjEyMTIxIjp7IklEIjoxMjEyMSwiUGFyZW50SUQiOjAsIk5hbWUiOiLQmtC+0LQg0KLQnSDQktCt0JQg0LTQu9GPINC+0LTQtdC20LTRiyIsIkxvbmdOYW1lIjoi0JrQvtC0INCi0J0g0JLQrdCUINC00LvRjyDQvtC00LXQttC00YsiLCJUeXBlIjoiU3RyaW5nIiwiSXNDb2xsZWN0aW9uIjp0cnVlLCJNYXhWYWx1ZUNvdW50IjowLCJJc0NvbXBsZXgiOmZhbHNlLCJDb21wbGV4SUQiOjAsIklzUmVxdWlyZWQiOmZhbHNlLCJMb29rdXBEYXRhIjp7Ikxvb2t1cE5hbWUiOiIiLCJWYWx1ZXMiOnsiOTcwODgyODQ5Ijp7IklEIjo5NzA4ODI4NDksIlZhbHVlIjoiNjUwNiAtINCa0LXQv9C60LAsINCx0LXRgNC10YIsINGI0LDQv9C60LAsINC/0L7QstGP0LfQutCwINC90LAg0LPQvtC70L7QstGDLCDQsdCw0L3QtNCw0L3QsCwg0LHQtdC50YHQsdC+0LvQutCwLCDQvdCw0YPRiNC90LjQutC4INC30LjQvNC90LjQtSDRgi7QtC4ifSwiOTcwODgyODU1Ijp7IklEIjo5NzA4ODI4NTUsIlZhbHVlIjoiNjUwNSAtINCo0LvRj9C/0LAsINC60LXQv9C60LAsINCx0LXRgNC10YIsINGI0LDQv9C60LAsINC/0L7QstGP0LfQutCwINC90LAg0LPQvtC70L7QstGDLCDRhNGD0YDQsNC20LrQsCwg0L/QsNC90LDQvNCwLCDQsdCw0LvQsNC60LvQsNCy0LAsINC60L7Qu9C/0LDQuiDQvNC10LTQuNGG0LjQvdGB0LrQuNC5LCDQs9C+0LvQvtCy0L3QvtC5INGD0LHQvtGAINC00LvRjyDQv9C40YnQtdCy0L7QuSDQv9GA0L7QvNGL0YjQu9C10L3QvdC+0YHRgtC4INGCLtC0LiJ9LCI5NzA4ODI4NTYiOnsiSUQiOjk3MDg4Mjg1NiwiVmFsdWUiOiI2NTA0IC0g0KjQu9GP0L/QsCwg0L/Qu9GP0LbQvdCw0Y8g0YjQu9GP0L/QsCDRgi7QtC4ifSwiOTcwODgyODU3Ijp7IklEIjo5NzA4ODI4NTcsIlZhbHVlIjoiNjQwNiAtINCU0LXRgtCw0LvQuCDQvtCx0YPQstC4ICjQstC60LvRjtGH0LDRjyDQt9Cw0LPQvtGC0L7QstC60Lgg0LLQtdGA0YXQsCDQvtCx0YPQstC4INGBINC/0YDQuNC60YDQtdC/0LvQtdC90L3QvtC5INC40LvQuCDQvdC10L/RgNC40LrRgNC10L/Qu9C10L3QvdC+0Lkg0L7RgdC90L7QstC90L7QuSDRgdGC0LXQu9GM0LrQvtC5KSwg0LLQutC70LDQtNC90YvQtSDRgdGC0LXQu9GM0LrQuCwg0L/QvtC00L/Rj9GC0L7Rh9C90LjQutC4INC4INCw0L3QsNC70L7Qs9C40YfQvdGL0LUg0LjQt9C00LXQu9C40Y8sINCz0LXRgtGA0YssINCz0LDQvNCw0YjQuCDQuCDQsNC90LDQu9C+0LPQuNGH0L3Ri9C1INC40LfQtNC10LvQuNGPLCDQuCDQuNGFINC00LXRgtCw0LvQuCJ9LCI5NzA4ODI4NTgiOnsiSUQiOjk3MDg4Mjg1OCwiVmFsdWUiOiI2MzA5IC0g0J7QtNC10LbQtNCwLCDQsdGL0LLRiNCw0Y8g0LIg0YPQv9C+0YLRgNC10LHQu9C10L3QuNC4INGCLtC0LiJ9LCI5NzA4ODI4NTkiOnsiSUQiOjk3MDg4Mjg1OSwiVmFsdWUiOiI2MjE3IC0g0JrQsNGA0L3QsNCy0LDQu9GM0L3QsNGPINC+0LTQtdC20LTQsCwg0YDQtdC80LXQvdGMINGI0LLQtdC50L3Ri9C5LCDQsdCw0L3RgtC40LrQuCDQtNC70Y8g0LbQtdC90YHQutC40YUg0YfRg9C70L7QuiDRgi7QtC4ifSwiOTcwODgyODYwIjp7IklEIjo5NzA4ODI4NjAsIlZhbHVlIjoiNjIxNiAtINCf0LXRgNGH0LDRgtC60LgsINCy0LDRgNC10LbQutC4LCDQvNC40YLQtdC90LrQuCwg0YDRg9C60LDQstC40YbRiyDRgi7QtC4ifSwiOTcwODgyODYxIjp7IklEIjo5NzA4ODI4NjEsIlZhbHVlIjoiNjIxNSAtINCT0LDQu9GB0YLRg9C6LCDQsdCw0LHQvtGH0LrQuCwg0YjQtdC50L3Ri9C5INC/0LvQsNGC0L7QuiDRgi7QtC4ifSwiOTcwODgyODYyIjp7IklEIjo5NzA4ODI4NjIsIlZhbHVlIjoiNjIxNCAtINCo0LDRgNGELCDRiNCw0LvRjCwg0L/Qu9Cw0YLQvtC6LCDQv9Cw0LvQsNC90YLQuNC9LCDQutCw0YjQvdC1LCDQvNCw0L3RgtC40LvRjNGPLCDQstGD0LDQu9GMINGCLtC0LiJ9LCI5NzA4ODI4NjMiOnsiSUQiOjk3MDg4Mjg2MywiVmFsdWUiOiI2MjEzIC0g0J/Qu9Cw0YLQvtC6LCDQv9Cw0YDQtdC+INGCLtC0LiJ9LCI5NzA4ODI4NjQiOnsiSUQiOjk3MDg4Mjg2NCwiVmFsdWUiOiI2MjEyIC0g0JHRjtGB0YLQs9Cw0LvRjNGC0LXRgCwg0LrQvtGA0YHQtdGCLCDQutC+0LzQv9C70LXQutGCINC90LjQttC90LXQs9C+INCx0LXQu9GM0Y8sINC/0L7QtNGC0Y/QttC60LgsINGN0YDQvtGC0LjRh9C10YHQutC+0LUg0LHQtdC70YzQtSwg0YLQvtC/LdCx0YDQsCwg0LHRjtGB0YLRjNC1LCDQsdCw0L3QtNCw0LYsINGB0L/QvtGA0YLQuNCy0L3Ri9C5INGA0LXQvNC10L3RjCwg0L/QvtGP0YEsINC/0L7QtNCy0Y/Qt9C60Lgg0YIu0LQuIn0sIjk3MDg4Mjg2NSI6eyJJRCI6OTcwODgyODY1LCJWYWx1ZSI6IjYyMTEgLSDQoNCw0LHQvtGH0LDRjyDQvtC00LXQttC00LAsINCx0YDRjtC60Lgg0YHQv9C+0YDRgtC40LLQvdGL0LUsINGC0LDQudGC0YHRiywg0YHQv9C+0YDRgtC40LLQvdGL0Lkg0LrQvtGB0YLRjtC8LCDRhNC+0YDQvNCwINC00LvRjyDRhdC+0LrQutC10Y8sINC70YvQttC90LDRjyDQutGD0YDRgtC60LAsINC+0LTQtdC20LTQsCDQtNC70Y8g0YTQuNCz0YPRgNC90L7Qs9C+INC60LDRgtCw0L3QuNGPLCDQutC40LzQvtC90L4g0LTQu9GPINCy0L7RgdGC0L7Rh9C90YvRhSDQtdC00LjQvdC+0LHQvtGA0YHRgtCyINGCLtC0LiJ9LCI5NzA4ODI4NjYiOnsiSUQiOjk3MDg4Mjg2NiwiVmFsdWUiOiI2MjEwIC0g0J/RgNC10LTQvNC10YLRiyDQvtC00LXQttC00YssINC40LfQs9C+0YLQvtCy0LvQtdC90L3Ri9C1INC40Lcg0LzQsNGC0LXRgNC40LDQu9C+0LIg0YLQvtCy0LDRgNC90L7QuSDQv9C+0LfQuNGG0LjQuCA1NjAyLCA1NjAzLCA1OTAzLCA1OTA2INC40LvQuCA1OTA3In0sIjk3MDg4Mjg2NyI6eyJJRCI6OTcwODgyODY3LCJWYWx1ZSI6IjYyMDkgLSDQlNC10YLRgdC60LDRjyDQvtC00LXQttC00LAg0YIu0LQuIn0sIjk3MDg4Mjg2OCI6eyJJRCI6OTcwODgyODY4LCJWYWx1ZSI6IjYyMDggLSDQltC10L3RgdC60LjQtSwg0LTQu9GPINC00LXQstC+0YfQtdC6OiDRgdC+0YDQvtGH0LrQsCDQvdC+0YfQvdCw0Y8sINC/0LXQvdGM0Y7QsNGALCDQvNCw0LnQutCwLCDQv9C40LbQsNC80LAsINGF0LDQu9Cw0YIsINC60LjQs9GD0YDRg9C80LgsINC60L7QvNCx0LjQvdCw0YbQuNC4LCDRgtGA0YPRgdGLINGCLtC0LiJ9LCI5NzA4ODI4NjkiOnsiSUQiOjk3MDg4Mjg2OSwiVmFsdWUiOiI2MjA3IC0g0JzRg9C20YHQutC40LUsINC00LvRjyDQvNCw0LvRjNGH0LjQutC+0LI6INGB0L7RgNC+0YfQutCwINC90L7Rh9C90LDRjywg0L/QtdC90YzRjtCw0YAsINC/0LjQttCw0LzQsCwg0YXQsNC70LDRgiwg0LrQuNCz0YPRgNGD0LzQuCwg0LrQsNC70YzRgdC+0L3Riywg0YLRgNGD0YHRiyDRgi7QtC4ifSwiOTcwODgyODcwIjp7IklEIjo5NzA4ODI4NzAsIlZhbHVlIjoiNjIwNiAtINCW0LXQvdGB0LrQuNC1LCDQtNC70Y8g0LTQtdCy0L7Rh9C10Lo6INCx0LvRg9C30LrQsCwg0LLQvtC00L7Qu9Cw0LfQutCwLCDRgNGD0LHQsNGI0LrQsCDQttC10L3RgdC60LDRjywg0YHQvtGA0L7Rh9C60LAg0YDQuNGC0YPQsNC70YzQvdCw0Y8g0YIu0LQuIn0sIjk3MDg4Mjg3MSI6eyJJRCI6OTcwODgyODcxLCJWYWx1ZSI6IjYyMDUgLSDQnNGD0LbRgdC60LjQtSwg0LTQu9GPINC80LDQu9GM0YfQuNC60L7Qsjog0YDRg9Cx0LDRiNC60LAg0LzRg9C20YHQutCw0Y8sING</t>
        </is>
      </c>
      <c r="C4" t="inlineStr">
        <is>
          <t>B0L7RgNC+0YfQutCwINGA0LjRgtGD0LDQu9GM0L3QsNGPINGCLtC0LiJ9LCI5NzA4ODI4NzIiOnsiSUQiOjk3MDg4Mjg3MiwiVmFsdWUiOiI2MjA0IC0g0JbQtdC90YHQutC40LUsINC00LvRjyDQtNC10LLQvtGH0LXQujog0LHRgNGO0LrQuCwg0LHRgNGO0LrQuCDRg9GC0LXQv9C70LXQvdC90YvQtSwg0LTQttC40L3RgdGLLCDQtNC20LXQs9Cz0LjQvdGB0YssINCx0YDQuNC00LbQuCwg0YjQvtGA0YLRiywg0LrQvtC80L/Qu9C10LrRgiDQvtC00LXQttC00YssINC60L7QvNCx0LjQvdC10LfQvtC9LCDQutC+0LzQsdC40L3QtdC30L7QvSDRg9GC0LXQv9C70LXQvdC90YvQuSwg0L/Qu9Cw0YLRjNC1LCDRgdCy0LDQtNC10LHQvdC+0LUg0L/Qu9Cw0YLRjNC1INGCLtC0LiJ9LCI5NzA4ODI4NzMiOnsiSUQiOjk3MDg4Mjg3MywiVmFsdWUiOiI2MjAzIC0g0JzRg9C20YHQutC40LUsINC00LvRjyDQvNCw0LvRjNGH0LjQutC+0LI6INCx0YDRjtC60LgsINCx0YDRjtC60Lgg0YPRgtC10L/Qu9C10L3QvdGL0LUsINCx0YDQuNC00LbQuCwg0LrQsNC/0YDQuCwg0YjQvtGA0YLRiywg0LTQttC40L3RgdGLLCDQutC+0LzQsdC40L3QtdC30L7QvSwg0LrQvtC80LHQuNC90LXQt9C+0L0g0YPRgtC10L/Qu9C10L3QvdGL0LksINC20LDQutC10YIsINCx0LvQtdC50LfQtdGALCDQutC+0LzQv9C70LXQutGCINCy0LXRgNGF0L3QtdC5INC+0LTQtdC20LTRiyDRgi7QtC4ifSwiOTcwODgyODc0Ijp7IklEIjo5NzA4ODI4NzQsIlZhbHVlIjoiNjIwMiAtINCW0LXQvdGB0LrQuNC1LCDQtNC70Y8g0LTQtdCy0L7Rh9C10Lo6INC/0LDQu9GM0YLQviwg0L/Qu9Cw0YksINCx0L7QvNCx0LXRgCwg0LrRg9GA0YLQutCwLCDQv9Cw0YDQutCwLCDQstC10YLRgNC+0LLQutCwLCDQv9GD0YXQvtCy0LjQuiwg0LbQuNC70LXRgiDRg9GC0LXQv9C70LXQvdC90YvQuSwg0L/QvtC90YfQviwg0LTQttC40L3RgdC+0LLQsNGPINC60YPRgNGC0LrQsCwg0LvRi9C20L3QsNGPINC60YPRgNGC0LrQsCwg0LrRg9GA0YLQutCwINC00LvRjyDQsdC10YDQtdC80LXQvdC90YvRhSwg0LTQvtC20LTQtdCy0LjQuiwg0LHQvtC80LHQtdGAINGCLtC0LiAo0LrRgNC+0LzQtSDRgtGA0LjQutC+0YLQsNC20L3Ri9GFINC80LDRiNC40L3QvdC+0LPQviDQuNC70Lgg0YDRg9GH0L3QvtCz0L4g0LLRj9C30LDQvdC40Y8pIn0sIjk3MDg4Mjg3NSI6eyJJRCI6OTcwODgyODc1LCJWYWx1ZSI6IjYyMDEgLSDQnNGD0LbRgdC60LjQtSwg0LTQu9GPINC80LDQu9GM0YfQuNC60L7Qsjog0L/QsNC70YzRgtC+LCDQv9C70LDRiSwg0LHQvtC80LHQtdGALCDQutGD0YDRgtC60LAsINC/0LDRgNC60LAsINCy0LXRgtGA0L7QstC60LAsINC/0L7QvdGH0L4sINC/0YPRhdC+0LLQuNC6LCDQttC40LvQtdGCINGD0YLQtdC/0LvQtdC90L3Ri9C5LCDQtNC20LjQvdGB0L7QstCw0Y8g0LrRg9GA0YLQutCwLCDQu9GL0LbQvdCw0Y8g0LrRg9GA0YLQutCwLCDQtNC+0LbQtNC10LLQuNC6INGCLtC0LyAo0LrRgNC+0LzQtSDRgtGA0LjQutC+0YLQsNC20L3Ri9GFINC80LDRiNC40L3QvdC+0LPQviDQuNC70Lgg0YDRg9GH0L3QvtCz0L4g0LLRj9C30LDQvdC40Y8pLiJ9LCI5NzA4ODI4NzYiOnsiSUQiOjk3MDg4Mjg3NiwiVmFsdWUiOiI2MTE3IC0g0KjQsNGA0YQsINGI0LDQu9GMLCDQvdCw0L/Rg9C70YzRgdC90LjQuiwg0YHQvdGD0LQsINC80LDQvdC40YjQutCwLCDQutCw0L/QvtGALCDQutCw0YjQvdC1LCDQstGD0LDQu9GMLCDQvNCw0L3RgtC40LvRjNGPINGCLtC0LiJ9LCI5NzA4ODI4NzciOnsiSUQiOjk3MDg4Mjg3NywiVmFsdWUiOiI2MTE2IC0g0J/QtdGA0YfQsNGC0LrQuCwg0YDRg9C60LDQstC40YbRiywg0LzQuNGC0LXQvdC60Lgg0YIu0LQuIn0sIjk3MDg4Mjg3OCI6eyJJRCI6OTcwODgyODc4LCJWYWx1ZSI6IjYxMTUgLSDQk9C+0LvRjNGE0YssINCz0LXRgtGA0YssINC90L7RgdC60LgsINC60L7Qu9Cz0L7RgtC60LgsINGH0YPQu9C60LgsINC70LXQs9Cz0LjQvdGB0YssINC/0L7QtNGB0LvQtdC00L3QuNC60LgsINC60L7QvNC/0YDQtdGB0YHQuNC+0L3QvdGL0LUg0YfRg9C70L7Rh9C90L4t0L3QvtGB0L7Rh9C90YvQtSDQuNC30LTQtdC70LjRjyDRgi7QtC4ifSwiOTcwODgyODc5Ijp7IklEIjo5NzA4ODI4NzksIlZhbHVlIjoiNjExNCAtINCa0L7RgdGC0Y7QvCDQtNC70Y8g0LTQvtC80LAsINC60LDRgNC90LDQstCw0LvRjNC90LDRjyDQvtC00LXQttC00LAsINC60L7RgdGC0Y7QvCDQtNC+0LzQsNGI0L3QuNC5INC00LvRjyDQsdC10YDQtdC80LXQvdC90YvRhSwg0YHQv9C+0YDRgtC40LLQvdCw0Y8g0YLQvtC70YHRgtC+0LLQutCwLCDRgdC/0L7RgNGC0LjQstC90YvQuSDRhdGD0LTQuCwg0YHQv9C+0YDRgtC40LLQvdGL0Lkg0LvQvtC90LPRgdC70LjQsiDRgi7QtC4ifSwiOTcwODgyODgwIjp7IklEIjo5NzA4ODI4ODAsIlZhbHVlIjoiNjExMyAtINCa0L7RgdGC0Y7QvCDQtNC70Y8g0LfQsNC90Y/RgtC40Y8g0LLQvtC00L3Ri9C80Lgg0LLQuNC00LDQvNC4INGB0L/QvtGA0YLQsCwg0LrQvtGB0YLRjtC8INGA0YvQsdC+0LvQvtCy0L3Ri9C5LCDQvtC00LXQttC00LAg0LTQu9GPINC+0YXQvtGC0YssINGI0YLQsNC90Ysg0YDRi9Cx0L7Qu9C+0LLQvdGL0LUg0YIu0LQuIn0sIjk3MDg4Mjg4MSI6eyJJRCI6OTcwODgyODgxLCJWYWx1ZSI6IjYxMTIgLSDQkdGA0Y7QutC4INGB0L/QvtGA0YLQuNCy0L3Ri9C1LCDRgtCw0LnRgtGB0YssINC60YPQv9Cw0LvRjNC90YvQuSDQutC+0YHRgtGO0LwsINC/0LvQsNCy0LrQuCwg0LTQttCw0LzQvNC10YDRiywg0YHQv9C+0YDRgtC40LLQvdGL0Lkg0LrQvtGB0YLRjtC8LCDQutGD0YDRgtC60LAg0YHQv9C+0YDRgtC40LLQvdCw0Y8sINC60L7RgdGC0Y7QvCDQtNC70Y8g0LTQvtC80LAsINGF0L7QutC60LXQudC90YvQuSDRgdCy0LjRgtC10YAsINC+0LTQtdC20LTQsCDQtNC70Y8g0YTQuNCz0YPRgNC90L7Qs9C+INC60LDRgtCw0L3QuNGPINGCLtC0LiJ9LCI5NzA4ODI4ODIiOnsiSUQiOjk3MDg4Mjg4MiwiVmFsdWUiOiI2MTExIC0g0JTQtdGC0YHQutCw0Y8g0L7QtNC10LbQtNCwLCDQvtC00LXQttC00LAg0LTQu9GPINC90L7QstC+0YDQvtC20LTQtdC90L3Ri9GFINGCLtC0LiJ9LCI5NzA4ODI4ODMiOnsiSUQiOjk3MDg4Mjg4MywiVmFsdWUiOiI2MTEwIC0g0JLQvtC00L7Qu9Cw0LfQutCwLCDQttC40LvQtdGCLCDQutCw0YDQtNC40LPQsNC9LCDQv9GD0LvQvtCy0LXRgCwg0YHQstC40YLQtdGALCDRhdGD0LTQuCwg0LTQttC10LzQv9C10YAsINGC0L7Qu9GB0YLQvtCy0LrQsCwg0YHQstC40YLRiNC+0YIg0YIu0LQuIn0sIjk3MDg4Mjg4NCI6eyJJRCI6OTcwODgyODg0LCJWYWx1ZSI6IjYxMDkgLSDQkdC+0LTQuCwg0LzQsNC50LrQsCwg0YTRg9GC0LHQvtC70LrQsCwg0LvQvtC90LPRgdC70LjQsiwg0YLQtdGA0LzQvtCx0LXQu9GM0LUsINGA0LDRiNCz0LDRgNC0LCDQv9C+0LvQviwg0YLQvtC/LCDQvNCw0LnQutCwINGB0L/QvtGA0YLQuNCy0L3QsNGPLCDRgtC10YDQvNC+0LHQtdC70YzQtSDRgNCw0LHQvtGH0LXQtSDRgi7QtC4ifSwiOTcwODgyODg1Ijp7IklEIjo5NzA4ODI4ODUsIlZhbHVlIjoiNjEwOCAtINCW0LXQvdGB0LrQuNC1LCDQtNC70Y8g0LTQtdCy0L7Rh9C10Lo6INGB0L7RgNC+0YfQutCwINC90L7Rh9C90LDRjywg0YXQsNC70LDRgiwg0L/QtdC90YzRjtCw0YAsINC90LXQs9C70LjQttC1LCDRgtC10YDQvNC+0LHQtdC70YzQtSwg0LrQvtC80L/Qu9C10LrRgiDQvdC40LbQvdC10LPQviDQsdC10LvRjNGPLCDRgtGA0YPRgdGLLCDRgtC+0L8t0LHRgNCwLCDQv9C40LbQsNC80LAsINC60LjQs9GD0YDRg9C80LgsINGN0YDQvtGC0LjRh9C10YHQutC+0LUg0LHQtdC70YzQtSDRgi7QtC4ifSwiOTcwODgyODg2Ijp7IklEIjo5NzA4ODI4ODYsIlZhbHVlIjoiNjEwNyAtINCc0YPQttGB0LrQuNC1LCDQtNC70Y8g0LzQsNC70YzRh9C40LrQvtCyOiDRgdC+0YDQvtGH0LrQsCDQvdC+0YfQvdCw0Y8sINC/0LXQvdGM0Y7QsNGALCDRgtC10YDQvNC+0LHQtdC70YzQtSwg0LrQvtC80L/Qu9C10LrRgiDQvdC40LbQvdC10LPQviDQsdC10LvRjNGPLCDQutC+0YHRgtGO0Lwg0LTQu9GPINC00L7QvNCwLCDQv9C40LbQsNC80LAsINGF0LDQu9Cw0YIsINC60LjQs9GD0YDRg9C80LgsINC60LDQu9GM0YHQvtC90YssINGC0YDRg9GB0YssINGC0LXRgNC80L7QsdC10LvRjNC1INGA0LDQsdC+0YfQtdC1INGCLtC0LiJ9LCI5NzA4ODI4ODciOnsiSUQiOjk3MDg4Mjg4NywiVmFsdWUiOiI2MTA2IC0g0JbQtdC90YHQutC40LUsINC00LvRjyDQtNC10LLQvtGH0LXQujog0LHQu9GD0LfQutCwLCDQsdC70YPQt9GLLCDQsdC70YPQt9C+0L3Riywg0YDRg9Cx0LDRiNC60Lgg0YLRgNC40LrQvtGC0LDQttC90YvQtSDRgi7QtC4ifSwiOTcwODgyODg4Ijp7IklEIjo5NzA4ODI4ODgsIlZhbHVlIjoiNjEwNSAtINCc0YPQttGB0LrQuNC1LCDQtNC70Y8g0LzQsNC70YzRh9C40LrQvtCyOiDQv9C+0LvQviwg0YDRg9Cx0LDRiNC60LAg0YHQv9C+0YDRgtC40LLQvdCw0Y8g0YIu0LQuIn0sIjk3MDg4Mjg4OSI6eyJJRCI6OTcwODgyODg5LCJWYWx1ZSI6IjYxMDQgLSDQltC10L3RgdC60LjQtSwg0LTQu9GPINC00LXQstC+0YfQtdC6OiDQsdGA0Y7QutC4LCDQsdGA0LjQtNC20LgsINC60LDQv9GA0LgsINGI0L7RgNGC0YssINC60L7QvNC/0LvQtdC60YIg0L7QtNC10LbQtNGLLCDQutC+0LzQsdC40L3QtdC30L7QvSwg0LrQvtGB0YLRjtC8INC60LvQsNGB0YHQuNGH0LXRgdC60LjQuSwg0LrQvtC80LHQuNC90LXQt9C+0L0sINCx0L7Qu9C10YDQviwg0LvQtdCz0LPQuNC90YHRiywg0L/Qu9Cw0YLRjNC1LCDQvdCw0LrQuNC00LrQsCDQv9C70Y/QttC90LDRjyDRgi7QtC4ifSwiOTcwODgyODkwIjp7IklEIjo5NzA4ODI4OTAsIlZhbHVlIjoiNjEwMyAtINCc0YPQttGB0LrQuNC1LCDQtNC70Y8g0LzQsNC70YzRh9C40LrQvtCyOiDQsdGA0Y7QutC4LCDQsdGA0LjQtNC20LgsINC60LDQv9GA0LgsINGI0L7RgNGC0YssINC60L7QvNC/0LvQtdC60YIg0L7QtNC10LbQtNGLLCDQutC+0YHRgtGO0Lwg0LrQu9Cw0YHRgdC40YfQtdGB0LrQuNC5LCDQsdC70LXQudC30LXRgCwg0LbQsNC60LXRgiwg0LrQvtC80LHQuNC90LXQt9C+0L0sINC70LXQs9Cz0LjQvdGB0Ysg0YIu0LQuIn0sIjk3MDg4Mjg5MSI6eyJJRCI6OTcwODgyODkxLCJWYWx1ZSI6IjYxMDIgLSDQltC10L3RgdC60LjQtSwg0LTQu9GPINC00LXQstC+0YfQtdC6OiDQv9Cw0LvRjNGC0L4sINC/0LvQsNGJLCDQutGD0YDRgtC60LAsINC/0LDRgNC60LAsINC/0L7QvdGH0L4sINCy0LXRgtGA0L7QstC60LAsINC/0YPRhdC+0LLQuNC6LCDQttC40LvQtdGCINGD0YLQtdC/0LvQtdC90L3Ri9C5LCDQtNC20LjQvdGB0L7QstCw0Y8g0LrRg9GA0YLQutCwLCDQu9GL0LbQvdCw0Y8g0LrRg9GA0YLQutCwLCDQutGD0YDRgtC60LAg0LTQu9GPINCx0LXRgNC10LzQtdC90L3Ri9GFINGCLtC0LiJ9LCI5NzA4ODI4OTIiOnsiSUQiOjk3MDg4Mjg5MiwiVmFsdWUiOiI2MTAxIC0g0JzRg9C20YHQutC40LUsINC00LvRjyDQvNCw0LvRjNGH0LjQutC+0LI6INC/0LDQu9GM0YLQviwg0L/Qu9Cw0YksINC60YPRgNGC0LrQsCwg0L/QsNGA0LrQsCwg0LLQtdGC0YDQvtCy0LrQsCwg0L/Rg9GF0L7QstC40LosINC20LjQu9C10YIg0YPRgtC10L/Qu9C10L3QvdGL0LksINC00LbQuNC90YHQvtCy0LDRjyDQutGD0YDRgtC60LAsINC/0L7QvdGH0L4sINC70YvQttC90LDRjyDQutGD0YDRgtC60LAg0YIu0LQuIn0sIjk3MDg4Mjg5MyI6eyJJRCI6OTcwODgyODkzLCJWYWx1ZSI6IjQzMDQgLSDQqNGD0LHQsCDQuNC3INC40YHQutGD0YHRgdGC0LLQtdC90L3QvtCz0L4g0LzQtdGF0LAg0YIu0LQuIn0sIjk3MDg4Mjg5NCI6eyJJRCI6OTcwODgyODk0LCJWYWx1ZSI6IjQzMDMgLSDQv9GA0LXQtNC80LXRgtGLINC+0LTQtdC20LTRiywg0L/RgNC40L3QsNC00LvQtdC20L3QvtGB0YLQuCDQuiDQvtC00LXQttC00LUg0Lgg0L/RgNC+0YfQuNC1INC40LfQtNC10LvQuNGPLCDQuNC3INC90LDRgtGD0YDQsNC70YzQvdC+0LPQviDQvNC10YXQsCJ9LCI5NzA4ODI4OTUiOnsiSUQiOjk3MDg4Mjg5NSwiVmFsdWUiOiI0MjAzMTAwMDAgLSDQmtC+0LbQsNC90LDRjyDQutGD0YDRgtC60LAsINC60L7QttCw0L3QsNGPINGO0LHQutCwLCDQutC+0LbQsNC90YvQtSDQsdGA0Y7QutC4LCDQutC+0LbQsNC90YvQtSDRiNC+0YDRgtGLINC4INC00YDRg9Cz0LjQtSDQv9GA0LXQtNC80LXRgtGLINC+0LTQtdC20LTRiyDQuNC3INC60L7QttC4In0sIjk3MDg4Mjg5NiI6eyJJRCI6OTcwODgyODk2LCJWYWx1ZSI6IjM5MjYgLSDQn9C70LDRiSwg0L/QtdGA0YfQsNGC0LrQuCDRgdC/0L7RgNGC0LjQstC90YvQtSwg0LrQvtGB0YLRjtC8INGA0YvQsdC+0LvQvtCy0L3Ri9C5LCDQvtC00LXQttC00LAg0LTQu9GPINC+0YXQvtGC0YssINGI0YLQsNC90Ysg0YDRi9Cx0L7Qu9C+0LLQvdGL0LUsINC80L7RgtC+0L7QtNC10LbQtNCwINGCLtC0LiJ9LCI5NzA4OTY1MjMiOnsiSUQiOjk3MDg5NjUyMywiVmFsdWUiOiI5NTA1IC0g0JrQsNGA0L3QsNCy0LDQu9GM0L3QsNGPINC+0LTQtdC20LTQsCJ9LCI5NzA4OTY1MjQiOnsiSUQiOjk3MDg5NjUyNCwiVmFsdWUiOiI0MDE1IC0g0J/QtdGA0YfQsNGC0LrQuCwg0YDRg9C60LDQstC40YbRiyDRgNC10LfQuNC90L7QstGL0LUifSwiOTcwODk2NTI1Ijp7IklEIjo5NzA4OTY1MjUsIlZhbHVlIjoiNDIwMzIgLSDQn9C10YDRh9Cw0YLQutC4INC60L7QttCw0L3Ri9C1In0sIjk3MDg5NjUyNiI6eyJJRCI6OTcwODk2NTI2LCJWYWx1ZSI6IjQyMDMzIC0g0J/QvtGP0YHQsCwg0YDQtdC80L3QuCDQutC+0LbQsNC90YvQtSJ9LCI5NzA4OTY1MjciOnsiSUQiOjk3MDg5NjUyNywiVmFsdWUiOiI0MjAzNCAtINCf0YDQvtGH0LjQtSDQv9GA0LjQvdCw0LTQu9C10LbQvdC+0YHRgtC4INC6INC+0LTQtdC20LTQtSDQutC+0LbQsNC90YvQtTog0L/QvtGA0YLRg9C/0LXQuCwg0L/QsNGC0YDQvtC90LDRiNC4In0sIjk3MDg5NzYyMyI6eyJJRCI6OTcwODk3NjIzLCJWYWx1ZSI6IjYzMDcgLSDQk9C+0YLQvtCy0YvQtSDQuNC30LTQtdC70LjRjyDQv9GA0L7Rh9C40LUsINCy0LrQu9GO0YfQsNGPINCy0YvQutGA0L7QudC60Lgg0L7QtNC10LbQtNGLIn0sIjk3MDkzODkyNSI6eyJJRCI6OTcwOTM4OTI1LCJWYWx1ZSI6Ijg1MTYgLSDQntC00LXQttC00LAg0YEg0Y3Qu9C10LrRgtGA0L7QvdCw0LPRgNC10LLQsNGC0LXQu9GM0L3Ri9C80Lgg0L/RgNC40LHQvtGA0LDQvNC4In0sIjk3MDkzOTIyNyI6eyJJRCI6OTcwOTM5MjI3LCJWYWx1ZSI6IjI4MTIgLSDQotC+0LLQsNGA0YsgQ3Jvc3Nib3JkZXIifSwiOTcwOTM5Mjg2Ijp7IklEIjo5NzA5MzkyODYsIlZhbHVlIjoiOTYxOSAtINCU0LXRgtGB0LrQuNC1INC/0LXQu9C10L3QutC4INC4INC/0L7QtNCz0YPQt9C90LjQutC4INC4INCw0L3QsNC70L7Qs9C40YfQvdGL0LUg0LjQt9C00LXQu9C40Y8sINC40Lcg0LvRjtCx0L7Qs9C+INC80LDRgtC10YDQuNCw0LvQsCJ9LCI5NzA5Mzk0MTciOnsiSUQiOjk3MDkzOTQxNywiVmFsdWUiOiI5NDA0IC0g0J7RgdC90L7QstGLINC80LDRgtGA0LDRhtC90YvQtSwg0L/RgNC40L3QsNC00LvQtdC20L3QvtGB0YLQuCDQv9C+0YHRgtC10LvRjNC90YvQtSDQuCDQsNC90LDQu9C+0LPQuNGH0L3Ri9C1INC40LfQtNC10LvQuNGPIn0sIjk3MDkzOTQ5NSI6eyJJRCI6OTcwOTM5NDk1LCJWYWx1ZSI6IjYzMDEgLSDQntC00LXRj9C70LAg0Lgg0L/Qu9C10LTRiyDQtNC+0YDQvtC20L3Ri9C1In0sIjk3MDk1MjQyNCI6eyJJRCI6OTcwOTUyNDI0LCJWYWx1ZSI6IjkwMjEgLSDQn9GA0LjRgdC/0L7RgdC+0LHQu9C10L3QuNGPINC+0YDRgtC+0L/QtdC00LjRh9C10YHQutC40LUsINCy0LrQu9GO0YfQsNGPINC60L7RgdGC0YvQu9C4LCDRhdC40YDRg9GA0LPQuNGH0LXRgdC60LjQtSDRgNC10LzQvdC4INC4INCx0LDQvdC00LDQttC4INC4INGCLtC0LiJ9LCI5NzEwNjg0MDMiOnsiSUQiOjk3MTA2ODQwMywiVmFsdWUiOiI5OTAwIC0g0KLQvtCy0LDRgNGLINGB0LDQvNC+0LfQsNC90Y/RgtGL0YUifSwiOTcxMDc2NTIxIjp7IklEIjo5NzEwNzY1MjEsIlZhbHVlIjoiOTUwNiAtINCY0L3QstC10L3RgtCw0YDRjCDQuCDQvtCx0L7RgNGD0LTQvtCy0LDQvdC40LUg0LTQu9GPINC30LDQvdGP0YLQuNC5INC+0LHRidC10Lkg0YTQuNC30LrRg9C70YzRgtGD0YDQvtC5LCDQs9C40LzQvdCw0YHRgtC40LrQvtC5LCDQu9C10LPQutC+0Lkg0LDRgtC70LXRgtC40LrQvtC5LCDQv9GA0L7Rh9C40LzQuCDQstC40LTQsNC80Lgg0YHQv9C+0YDRgtCwICjQstC60LvRjtGH0LDRjyDQvdCw0YHRgtC+0LvRjNC90YvQuSDRgtC10L3QvdC40YEpINC40LvQuCDQtNC70Y8g0LjQs9GAINC90LAg0L7RgtC60YDRi9GC0L7QvCDQstC+0LfQtNGD0YXQtSJ9LCI5NzEyMTg2NDkiOnsiSUQiOjk3MTIxODY0OSwiVmFsdWUiOiI2MzA0IC0g0JjQt9C00LXQu9C40Y8g0LTQtdC60L7RgNCw0YLQuNCy0L3Ri9C1INC/0YDQvtGH0LjQtSwg0LrRgNC+0LzQtSDQuNC30LTQtdC70LjQuSDRgtC+0LLQsNGA0L3QvtC5INC/0L7Qt9C40YbQuNC4IDk0MDQifSwiOTcxMjg1ODEwIjp7IklEIjo5NzEyODU4MTAsIlZhbHVlIjoiMzkyNjIwMDAwMCAtINCe0LTQtdC20LTQsCDQuCDQv9GA0LjQvdCw0LTQu9C10LbQvdC+0YHRgtC4INC6INC+0LTQtdC20LTQtSAo0LLQutC70Y7Rh9Cw0Y8g0L/QtdGA0YfQsNGC0LrQuCwg0YDRg9C60LDQstC40YbRiyDQuCDQvNC40YLQtdC90LrQuCkg0LjQtyDQv9C70LDRgdGC0LzQsNGB0YEg0Lgg0L/RgNC+0YfQuNGFINC80LDRgtC10YDQuNCw0LvQvtCyIn0sIjk3MTI5NjM4MyI6eyJJRCI6OTcxMjk2MzgzLCJWYWx1ZSI6IjQyMDMgLSDQn9GA0LXQtNC80LXRgtGLINC+0LTQtdC20LTRiyDQuCDQv9GA0LjQvdCw0LTQu9C10LbQvdC+0YHRgtC4INC6INC+0LTQtdC20LTQtSwg0LjQtyDQvdCw0YLRg9GA0LDQu9GM0L3QvtC5INC60L7QttC4INC40LvQuCDQutC+0LzQv9C+0LfQuNGG0LjQvtC90L3QvtC5INC60L7QttC4In0sIjk3MTM2ODU1OCI6eyJJRCI6OTcxMzY4NTU4LCJWYWx1ZSI6IjYzMDIgLSDQkdC10LvRjNC1INC/0L7RgdGC0LXQu9GM0L3QvtC1LCDRgdGC0L7Qu9C+0LLQvtC1LCDRgtGD0LDQu9C10YLQvdC+0LUg0Lgg0LrRg9GF0L7QvdC90L7QtSJ9LCI5NzE0MTQzMjQiOnsiSUQiOjk3MTQxNDMyNCwiVmFsdWUiOiI0MDE1OTAwMDAwIC0g0J/RgNC+0YfQuNC1INC+0LTQtdC20LTQsCDQuCDQtdC1INC/0YDQuNC90LDQtNC70LXQttC90L7RgdGC0LggKNCy0LrQu9GO0YfQsNGPINC/0LXRgNGH0LDRgtC60LgpINC40Lcg0LLRg9C70LrQsNC90LjQt9C+0LLQsNC90L3QvtC5INGA0LXQt9C40L3Riywg0LrRgNC+0LzQtSDRgtCy0LXRgNC00L7QuSDRgNC10LfQuNC90YssINC00LvRjyDRgNCw0LfQu9C40YfQvdGL0YUg0YbQtdC70LXQuSJ9LCI5NzE0MjIxMTAiOnsiSUQiOjk3MTQyMjExMCwiVmFsdWUiOiI2MTE1OTQwMDAwIC0g0J/RgNC+0YfQuNC1INC90L7RgdC60Lgg0Lgg0L/QvtC00YHQu9C10LTQvdC40LrQuCwg0L/RgNC+0YfQuNC1INGH0YPQu9C+0YfQvdC+LdC90L7RgdC+0YfQvdGL0LUg0LjQt9C00LXQu9C40Y8g0Lgg0L7QsdGD0LLRjCDQsdC10Lcg0L/QvtC00L7RiNCyINC40Lcg0YjQtdGA0YHRgtGP0L3QvtC5INC/0YDRj9C20Lgg0LjQu9C4INC/0YDRj9C20Lgg0LjQtyDRgtC+0L3QutC+0LPQviDQstC+0LvQvtGB0LAg0LbQuNCy0L7RgtC90YvRhSwg0YLRgNC40LrQvtGC0LDQttC90YvQtSwg0LzQsNGI0LjQvdC90L7Qs9C+INC40LvQuCDRgNGD0YfQvdC+0LPQviDQstGP0LfQsNC90LjRjyJ9LCI5NzE0MjcwNzciOnsiSUQiOjk3MTQyNzA3NywiVmFsdWUiOiI3MzI2IC0g0JjQt9C00LXQu9C40Y8g0LjQtyDRh9C10YDQvdGL0YUg0LzQtdGC0LDQu9C70L7QsiDQv9GA0L7Rh9C40LUifSwiOTcxNDMwMDk1Ijp7IklEIjo5NzE0MzAwOTUsIlZhbHVlIjoiNjMwNjEyMDAwMCAtINCR0YDQtdC30LXQvdGC0YssINC90LDQstC10YHRiyDQuCDRgtC10L3RgtGLINC40Lcg0YHQuNC90YLQtdGC0LjRh9C10YHQutC40YUg0L3QuNGC0LXQuSJ9LCI5NzE0NTc5ODAiOnsiSUQiOjk3MTQ1Nzk4MCwiVmFsdWUiOiI1OTAzIC0g0YLQtdC60YHRgtC40LvRjNC90YvQtSDQvNCw0YLQtdGA0LjQsNC70YssINC/0YDQvtC/0LjRgtCw0L3QvdGL0LUsINGBINC/0L7QutGA0YvRgtC40LXQvCDQuNC70Lgg0LTRg9Cx0LvQuNGA0L7QstCw0L3QvdGL0LUg0L/Qu9Cw0YHRgtC80LDRgdGB0LDQvNC4LCDQutGA0L7QvNC1INC80LDRgtC10YDQuNCw0LvQvtCyINGC0L7QstCw0YDQvdC+0Lkg0L/QvtC30LjRhtC40LggNTkwMiJ9LCI5NzE0NzI0NzUiOnsiSUQiOjk3MTQ3MjQ3NSwiVmFsdWUiOiI2NTA3IC0g0JvQtdC90YLRiywg0L/QvtC00LrQu9Cw0LTQutC4LCDRh9C10YXQu9GLLCDQvtGB0L3QvtCy0YssINC60LDRgNC60LDRgdGLLCDQutC+0LfRi9GA0YzQutC4INC4INC30LDQstGP0LfQutC4INC00LvRjyDQs9C+0LvQvtCy0L3Ri9GFINGD0LHQvtGA0L7QsiJ9LCI5NzE3NDczMzYiOnsiSUQiOjk3MTc0NzMzNiwiVmFsdWUiOiI2MjA0NTMwMDAwIC0g0K7QsdC60Lgg0Lgg0Y7QsdC60Lgt0LHRgNGO0LrQuCDQttC10L3RgdC60LjQtSDQuNC70Lgg0LTQu9GPINC00LXQstC+0YfQtdC6INC40Lcg0YHQuNC90YLQtdGC0LjRh9C10YHQutC40YUg0L3QuNGC0LXQuSJ9LCI5NzE4MjY1ODgiOnsiSUQiOjk3MTgyNjU4OCwiVmFsdWUiOiI2MjA0NTIwMDAwIC0g0K7QsdC60Lgg0Lgg0Y7QsdC60Lgt0LHRgNGO0LrQuCDQttC10L3RgdC60LjQtSDQuNC70Lgg0LTQu9GPINC00LXQstC+0YfQtdC6INC40Lcg0YXQu9C+0L/Rh9Cw0YLQvtCx0YPQvNCw0LbQvdC+0Lkg0L/RgNGP0LbQuCJ9LCI5NzE4NjYzNjMiOnsiSUQiOjk3MTg2NjM2MywiVmFsdWUiOiI2MjA0Njk5MDAwIC0g0J/RgNC+0YfQuNC1INCx0YDRjtC60LgsINC60L7QvNCx0LjQvdC10LfQvtC90Ysg0YEg0L3QsNCz0YDRg9C00L3QuNC60LDQvNC4INC4INC70Y/QvNC60LDQvNC4LCDQsdGA0LjQtNC20Lgg0Lgg0YjQvtGA0YLRiyAo0LrRgNC+0LzQtSDQutGD0L/QsNC70YzQvdGL0YUpINC20LXQvdGB0LrQuNC1INC40LvQuCDQtNC70Y8g0LTQtdCy0L7Rh9C10Log0LjQtyDQv9GA0L7Rh9C40YUg0YLQtdC60YHRgtC40LvRjNC90YvRhSDQvNCw0YLQtdGA0LjQsNC70L7QsiJ9LCI5NzE4NjcwNjUiOnsiSUQiOjk3MTg2NzA2NSwiVmFsdWUiOiI2MjEwNTAwMDAwIC0g0J/RgNC10LTQvNC10YLRiyDQvtC00LXQttC00Ysg0L/RgNC+0YfQuNC1LCDQttC10L3RgdC60LjQtSDQuNC70Lgg0LTQu9GPINC00LXQstC+0YfQtdC6LCDQuNC30LPQvtGC0L7QstC70LXQvdC90YvQtSDQuNC3INC80LDRgtC10YDQuNCw0LvQvtCyINGC0L7QstCw0YDQvdC+0Lkg0L/QvtC30LjRhtC40LggNTYwMiwgNTYwMywgNTkwMywgNTkwNiDQuNC70LggNTkwN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Q5MiI6dHJ1ZX19LCIxMjE2MiI6eyJJRCI6MTIxNjIsIlBhcmVudElEIjowLCJOYW1lIjoi0KLQuNC/INC80LXQvNCx0YDQsNC90L3QvtCz0L4g0LzQsNGC0LXRgNC40LDQu9CwIiwiTG9uZ05hbWUiOiLQotC40L8g0LzQtdC80LHRgNCw0L3QvdC+0LPQviDQvNCw0YLQtdGA0LjQsNC70LAiLCJUeXBlIjoiU3RyaW5nIiwiSXNDb2xsZWN0aW9uIjpmYWxzZSwiTWF4VmFsdWVDb3VudCI6MCwiSXNDb21wbGV4IjpmYWxzZSwiQ29tcGxleElEIjowLCJJc1JlcXVpcmVkIjpmYWxzZSwiTG9va3VwRGF0YSI6eyJMb29rdXBOYW1lIjoiIiwiVmFsdWVzIjp7Ijk3MDg4Njc4NSI6eyJJRCI6OTcwODg2Nzg1LCJWYWx1ZSI6IkdvcmUtVGV4In0sIjk3MDg4Njc4NiI6eyJJRCI6OTcwODg2Nzg2LCJWYWx1ZSI6IkNsaW1hcHJvb2YifSwiOTcwODg2Nzg3Ijp7IklEIjo5NzA4ODY3ODcsIlZhbHVlIjoiU29mdHNoZWxsIn0sIjk3MDg4Njc4OCI6eyJJRCI6OTcwODg2Nzg4LCJWYWx1ZSI6IkRXUiJ9LCI5NzA4ODY3ODkiOnsiSUQiOjk3MDg4Njc4OSwiVmFsdWUiOiJPbW5pIFRlY2gifSwiOTcwODg2NzkwIjp7IklEIjo5NzA4ODY3OTAsIlZhbHVlIjoiVG9yYXkifSwiOTcwODg2NzkxIjp7IklEIjo5NzA4ODY3OTEsIlZhbHVlIjoiQUREIERyeSJ9LCI5NzA4ODY3OTIiOnsiSUQiOjk3MDg4Njc5MiwiVmFsdWUiOiJVbHRyYSBUZWNoIn0sIjk3MDg4Njc5MyI6eyJJRCI6OTcwODg2NzkzLCJWYWx1ZSI6IkhhcmRzaGVsbCJ9LCI5NzA4ODY3OTQiOnsiSUQiOjk3MDg4Njc5NCwiVmFsdWUiOiJEZXJtaXpheCJ9LCI5NzA4ODY3OTUiOnsiSUQiOjk3MDg4Njc5NSwiVmFsdWUiOiJTdG9ybSBTeXN0ZW0ifSwiOTcwODg2Nzk2Ijp7IklEIjo5NzA4ODY3OTYsIlZhbHVlIjoiRHJ5dmVudCJ9LCI5NzA4ODY3OTciOnsiSUQiOjk3MDg4Njc5NywiVmFsdWUiOiJBcmVkIn0sIjk3MDg4Njc5OCI6eyJJRCI6OTcwODg2Nzk4LCJWYWx1ZSI6IkhlbGx5IFRlY2gifSwiOTcwODg2Nzk5Ijp7IklEIjo5NzA4ODY3OTksIlZhbHVlIjoiSGlwb3JhIn0sIjk3MDg4NjgwMCI6eyJJRCI6OTcwODg2ODAwLCJWYWx1ZSI6IkRyeXJpZGUifSwiOTcwODg2ODAxIjp7IklEIjo5NzA4ODY4MDEsIlZhbHVlIjoiUmFmdCBQcm8ifSwiOTcwODg2ODAyIjp7IklEIjo5NzA4ODY4MDIsIlZhbHVlIjoi0KLQsNGA0LzQsNC6In0sIjk3MDk0MjUyMyI6eyJJRCI6OTcwOTQyNTIzLCJWYWx1ZSI6IkFQUyJ9LCI5NzA5NDI1MjQiOnsiSUQiOjk3MDk0MjUyNCwiVmFsdWUiOiJJTUFDVEVYIn0sIjk3MDk1MjI4MSI6eyJJRCI6OTcwOTUyMjgxLCJWYWx1ZSI6IkNvcmR1cmEifSwiOTcxMDM1NTQ4Ijp7IklEIjo5NzEwMzU1NDgsIlZhbHVlIjoiTVRYIFVMVFJBIn0sIjk3MTAzNTU0OSI6eyJJRCI6OTcxMDM1NTQ5LCJWYWx1ZSI6Ik1lclRleCJ9LCI5NzEwMzU1NTAiOnsiSUQiOjk3MTAzNTU1MCwiVmFsdWUiOiJTcG90ZXgifSwiOTcxMDM1NTUxIjp7IklEIjo5NzEwMzU1NTEsIlZhbHVlIjoiU3ltcGF0ZXgifSwiOTcxMDY1ODY2Ijp7IklEIjo5NzEwNjU4NjYsIlZhbHVlIjoiR3JpdGV4In0sIjk3MTA3NDAwNSI6eyJJRCI6OTcxMDc0MDA1LCJWYWx1ZSI6IkFudGlsb3BhdGV4In0sIjk3MTA3ODI0NSI6eyJJRCI6OTcxMDc4MjQ1LCJWYWx1ZSI6IkotdGV4In0sIjk3MTA5Mjc2OCI6eyJJRCI6OTcxMDkyNzY4LCJWYWx1ZSI6IldhdGVycHJvb2YifSwiOTcxMTA0NjM2Ijp7IklEIjo5NzExMDQ2MzYsIlZhbHVlIjoiQW1waGliaW94In0sIjk3MTEwNjQwMiI6eyJJRCI6OTcxMTA2NDAyLCJWYWx1ZSI6IkFUVElCQVRFWCJ9LCI5NzExMTQyOTMiOnsiSUQiOjk3MTExNDI5MywiVmFsdWUiOiLQlNGO0YHQv9C+In0sIjk3MTI4NDc0NiI6eyJJRCI6OTcxMjg0NzQ2LCJWYWx1ZSI6Ik5hbm9Qcm8ifSwiOTcxMjg1NDM3Ijp7IklEIjo5NzEyODU0MzcsIlZhbHVlIjoiSGFyZC10ZXgifSwiOTcxMzYxNjIyIjp7IklEIjo5NzEzNjE2MjIsIlZhbHVlIjoiTWVtQnJhaW4gRWNvIn0sIjk3MTM2MTYyMyI6eyJJRCI6OTcxMzYxNjIzLCJWYWx1ZSI6Ik1lbUJyYWluIn0sIjk3MTM2NTQ5MyI6eyJJRCI6OTcxMzY1NDkzLCJWYWx1ZSI6Ik5vcnRleCBCcmVhdGhhYmxlIn0sIjk3MTM2NTQ5NSI6eyJJRCI6OTcxMzY1NDk1LCJWYWx1ZSI6IlJhaW5tYXggSHlwZXIifSwiOTcxMzY1NTA3Ijp7IklEIjo5NzEzNjU1MDcsIlZhbHVlIjoiQUVSTy1URVgifSwiOTcxMzkyNTc3Ijp7IklEIjo5NzEzOTI1NzcsIlZhbHVlIjoiQ2VsbCJ9LCI5NzE0MTI0NTAiOnsiSUQiOjk3MTQxMjQ1MCwiVmFsdWUiOiJDYXJib25v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DkyIjp0cnVlfX0sIjEyNTc3Ijp7IklEIjoxMjU3NywiUGFyZW50SUQiOjAsIk5hbWUiOiLQktC40LQg0LXQtNC40L3QvtCx0L7RgNGB0YLQstCwIiwiTG9uZ05hbWUiOiLQktC40LQg0LXQtNC40L3QvtCx0L7RgNGB0YLQstCwIiwiVHlwZSI6IlN0cmluZyIsIklzQ29sbGVjdGlvbiI6dHJ1ZSwiTWF4VmFsdWVDb3VudCI6MCwiSXNDb21wbGV4IjpmYWxzZSwiQ29tcGxleElEIjowLCJJc1JlcXVpcmVkIjpmYWxzZSwiTG9va3VwRGF0YSI6eyJMb29rdXBOYW1lIjoiIiwiVmFsdWVzIjp7Ijk3MDk0ODQ2MCI6eyJJRCI6OTcwOTQ4NDYwLCJWYWx1ZSI6ItCo0LDQvtC70LjQvdGM0YbRjtCw0L3RjCJ9LCI5NzA5NDg0NjEiOnsiSUQiOjk3MDk0ODQ2MSwiVmFsdWUiOiLQpdCw0L/QutC40LTQviJ9LCI5NzA5NDg0NjIiOnsiSUQiOjk3MDk0ODQ2MiwiVmFsdWUiOiLQpNC40LvQuNC/0L/QuNC90YHQutC40LUg0LHQvtC10LLRi9C1INC40YHQutGD0YHRgdGC0LLQsCJ9LCI5NzA5NDg0NjMiOnsiSUQiOjk3MDk0ODQ2MywiVmFsdWUiOiLQpNC10YXRgtC+0LLQsNC90LjQtSDQvdCwINGB0LDQsdC70Y/RhSJ9LCI5NzA5NDg0NjQiOnsiSUQiOjk3MDk0ODQ2NCwiVmFsdWUiOiLQpNC10YXRgtC+0LLQsNC90LjQtSDQvdCwINC80LXRh9Cw0YUifSwiOTcwOTQ4NDY1Ijp7IklEIjo5NzA5NDg0NjUsIlZhbHVlIjoi0JDRgNGC0LjRgdGC0LjRh9C10YHQutC+0LUg0YTQtdGF0YLQvtCy0LDQvdC40LUifSwiOTcwOTQ4NDY2Ijp7IklEIjo5NzA5NDg0NjYsIlZhbHVlIjoi0KPRiNGDINGC0YPQudGI0L7RgyJ9LCI5NzA5NDg0NjciOnsiSUQiOjk3MDk0ODQ2NywiVmFsdWUiOiLQo9GI0YMg0YLQsNC+0LvRgyJ9LCI5NzA5NDg0NjgiOnsiSUQiOjk3MDk0ODQ2OCwiVmFsdWUiOiLQo9GI0YMg0YHQsNC90YzQtNCwIn0sIjk3MDk0ODQ2OSI6eyJJRCI6OTcwOTQ4NDY5LCJWYWx1ZSI6ItCi0YXRjdC60LLQvtC90LTQviDQmNCi0KQifSwiOTcwOTQ4NDcwIjp7IklEIjo5NzA5NDg0NzAsIlZhbHVlIjoi0KLRhdGN0LrQstC+0L3QtNC+INCS0KLQpCJ9LCI5NzA5NDg0NzEiOnsiSUQiOjk3MDk0ODQ3MSwiVmFsdWUiOiLQotCw0LnRhtC30LjRhtGO0LDQvdGMINGB0YLQuNC70Ywg0K/QvSJ9LCI5NzA5NDg0NzIiOnsiSUQiOjk3MDk0ODQ3MiwiVmFsdWUiOiLQodC40L3RitC40YbRjtCw0L3RjCJ9LCI5NzA5NDg0NzMiOnsiSUQiOjk3MDk0ODQ3MywiVmFsdWUiOiLQodC/0L7RgNGC0LjQstC90L7QtSDRgdCw0LzQsdC+In0sIjk3MDk0ODQ3NCI6eyJJRCI6OTcwOTQ4NDc0LCJWYWx1ZSI6ItCh0LDQvNCx0L4ifSwiOTcwOTQ4NDc1Ijp7IklEIjo5NzA5NDg0NzUsIlZhbHVlIjoi0KDRg9C60L7Qv9Cw0YjQvdGL0Lkg0LHQvtC5In0sIjk3MDk0ODQ3NiI6eyJJRCI6OTcwOTQ4NDc2LCJWYWx1ZSI6ItCf0YXRg9C80YHQtSJ9LCI5NzA5NDg0NzciOnsiSUQiOjk3MDk0ODQ3NywiVmFsdWUiOiLQndC40L3QtNC30Y7RhtGDIn0sIjk3MDk0ODQ3OCI6eyJJRCI6OTcwOTQ4NDc4LCJWYWx1ZSI6ItCc0LXRgtCw0L3QuNC1INC90L7QttCwIn0sIjk3MDk0ODQ3OSI6eyJJRCI6OTcwOTQ4NDc5LCJWYWx1ZSI6ItCa0YDQsNCyLdC80LDQs9CwIn0sIjk3MDk0ODQ4MCI6eyJJRCI6OTcwOTQ4NDgwLCJWYWx1ZSI6ItCa0L7QsdGD0LTQviJ9LCI5NzA5NDg0ODEiOnsiSUQiOjk3MDk0ODQ4MSwiVmFsdWUiOiLQmtC10L3QtNC+In0sIjk3MDk0ODQ4MiI6eyJJRCI6OTcwOTQ4NDgyLCJWYWx1ZSI6ItCa0LDRgNCw0YLQtSDRgdC40YLQvi3RgNGOIn0sIjk3MDk0ODQ4MyI6eyJJRCI6OTcwOTQ4NDgzLCJWYWx1ZSI6ItCa0LDRgNCw0YLQtSDQs9C+0LTQt9GOLdGA0Y4ifSwiOTcwOTQ4NDg0Ijp7IklEIjo5NzA5NDg0ODQsIlZhbHVlIjoi0JrQsNGA0LDRgtC1In0sIjk3MDk0ODQ4NSI6eyJJRCI6OTcwOTQ4NDg1LCJWYWx1ZSI6ItCaLTEifSwiOTcwOTQ4NDg2Ijp7IklEIjo5NzA5NDg0ODYsIlZhbHVlIjoi0JbQtdC90YHQutC40Lkg0LHQvtC60YEifSwiOTcwOTQ4NDg3Ijp7IklEIjo5NzA5NDg0ODcsIlZhbHVlIjoi0K/Qv9C+0L3RgdC60L7QtSDQtNC20LjRgy3QtNC20LjRgtGB0YMifSwiOTcwOTQ4NDg4Ijp7IklEIjo5NzA5NDg0ODgsIlZhbHVlIjoi0JTQttC40YMt0LTQttC40YLRgdGDIn0sIjk3MDk0ODQ4OSI6eyJJRCI6OTcwOTQ4NDg5LCJWYWx1ZSI6ItCT0YDQtdC60L4t0YDQuNC80YHQutCw0Y8g0LHQvtGA0YzQsdCwIn0sIjk3MDk0ODQ5MCI6eyJJRCI6OTcwOTQ4NDkwLCJWYWx1ZSI6ItCS0LjQvSDRh9GD0L0ifSwiOTcwOTQ4NDkxIjp7IklEIjo5NzA5NDg0OTEsIlZhbHVlIjoi0JHQvtC5INCx0LXQtyDQv9GA0LDQstC40LsifSwiOTcwOTQ4NDkyIjp7IklEIjo5NzA5NDg0OTIsIlZhbHVlIjoi0JHQsNCz0YPQsNGH0LbQsNC9In0sIjk3MDk0ODQ5MyI6eyJJRCI6OTcwOTQ4NDkzLCJWYWx1ZSI6ItCQ0YDQvNGA0LXRgdGC0LvQuNC90LMifSwiOTcwOTQ4NDk0Ijp7IklEIjo5NzA5NDg0OTQsIlZhbHVlIjoi0JDQudC60LjQtNC+INGR0YHQuNC90LrQsNC9In0sIjk3MDk0ODQ5NSI6eyJJRCI6OTcwOTQ4NDk1LCJWYWx1ZSI6ItCQ0LnQutC40LTQviJ9LCI5NzA5NDg0OTYiOnsiSUQiOjk3MDk0ODQ5NiwiVmFsdWUiOiLQp9Cw0L3RhtGO0LDQvdGMIn0sIjk3MDk0ODQ5NyI6eyJJRCI6OTcwOTQ4NDk3LCJWYWx1ZSI6ItCk0YDQsNC90YbRg9C30YHQutC40Lkg0LHQvtC60YEifSwiOTcwOTQ4NDk4Ijp7IklEIjo5NzA5NDg0OTgsIlZhbHVlIjoi0KTQtdGF0YLQvtCy0LDQvdC40LUg0L3QsCDRiNC/0LDQs9Cw0YUifSwiOTcwOTQ4NDk5Ijp7IklEIjo5NzA5NDg0OTksIlZhbHVlIjoi0KTQtdGF0YLQvtCy0LDQvdC40LUg0L3QsCDRgNCw0L/QuNGA0LDRhSJ9LCI5NzA5NDg1MDAiOnsiSUQiOjk3MDk0ODUwMCwiVmFsdWUiOiLQmNGB0YLQvtGA0LjRh9C10YHQutC+0LUg0YTQtdGF0YLQvtCy0LDQvdC40LUifSwiOTcwOTQ4NTAxIjp7IklEIjo5NzA5NDg1MDEsIlZhbHVlIjoi0KTQtdGF0YLQvtCy0LDQvdC40LUifSwiOTcwOTQ4NTAyIjp7IklEIjo5NzA5NDg1MDIsIlZhbHVlIjoi0KHQv9C+0YDRgtC40LLQvdC+0LUg0YPRiNGDIn0sIjk3MDk0ODUwMyI6eyJJRCI6OTcwOTQ4NTAzLCJWYWx1ZSI6ItCj0YjRgyJ9LCI5NzA5NDg1MDQiOnsiSUQiOjk3MDk0ODUwNCwiVmFsdWUiOiLQotGF0Y3QutCy0L7QvdC00L4ifSwiOTcwOTQ4NTA1Ijp7IklEIjo5NzA5NDg1MDUsIlZhbHVlIjoi0KfRjdC90YwifSwiOTcwOTQ4NTA2Ijp7IklEIjo5NzA5NDg1MDYsIlZhbHVlIjoi0KLQsNC50YbQt9C40YbRjtCw0L3RjCJ9LCI5NzA5NDg1MDciOnsiSUQiOjk3MDk0ODUwNywiVmFsdWUiOiLQotCw0LnRgdC60LjQuSDQsdC+0LrRgSJ9LCI5NzA5NDg1MDgiOnsiSUQiOjk3MDk0ODUwOCwiVmFsdWUiOiLQodCw0LzQvtCx0L7RgNC+0L3QsCJ9LCI5NzA5NDg1MDkiOnsiSUQiOjk3MDk0ODUwOSwiVmFsdWUiOiLQkdC+0LXQstC+0LUg0YHQsNC80LHQviJ9LCI5NzA5NDg1MTAiOnsiSUQiOjk3MDk0ODUxMCwiVmFsdWUiOiLQoNGD0LrQvtC/0LDRiNC90YvQuSDQsdC+0Lkg0L/QviDRgdC40YHRgtC10LzQtSDQmtCw0LTQvtGH0L3QuNC60L7QstCwIn0sIjk3MDk0ODUxMSI6eyJJRCI6OTcwOTQ4NTExLCJWYWx1ZSI6ItCg0LXQsNC70YzQvdC+0LUg0LDQudC60LjQtNC+In0sIjk3MDk0ODUxMiI6eyJJRCI6OTcwOTQ4NTEyLCJWYWx1ZSI6ItCd0L7QttC10LLQvtC5INCx0L7QuSJ9LCI5NzA5NDg1MTMiOnsiSUQiOjk3MDk0ODUxMywiVmFsdWUiOiLQnNC40LrRgSDRhNCw0LnRgiJ9LCI5NzA5NDg1MTQiOnsiSUQiOjk3MDk0ODUxNCwiVmFsdWUiOiLQmtGD0LTQviJ9LCI5NzA5NDg1MTUiOnsiSUQiOjk3MDk0ODUxNSwiVmFsdWUiOiLQmtC+0L3RgtCw0LrRgtC90L7QtSDQutCw0YDQsNGC0LUifSwiOTcwOTQ4NTE2Ijp7IklEIjo5NzA5NDg1MTYsIlZhbHVlIjoi0JrQuNC60LHQvtC60YHQuNC90LMifSwiOTcwOTQ4NTE3Ijp7IklEIjo5NzA5NDg1MTcsIlZhbHVlIjoi0JrQsNGA0LDRgtC1INGB0ZHRgtC+0LrQsNC9In0sIjk3MDk0ODUxOCI6eyJJRCI6OTcwOTQ4NTE4LCJWYWx1ZSI6ItCa0LDRgNCw0YLQtSDQutGR0LrRg9GB0LjQvdC60LDQuSJ9LCI5NzA5NDg1MTkiOnsiSUQiOjk3MDk0ODUxOSwiVmFsdWUiOiLQmtCw0YDQsNGC0LUg0LLQsNC00L4t0YDRjiJ9LCI5NzA5NDg1MjAiOnsiSUQiOjk3MDk0ODUyMCwiVmFsdWUiOiLQmtCw0L/QvtGN0LnRgNCwIn0sIjk3MDk0ODUyMSI6eyJJRCI6OTcwOTQ4NTIxLCJWYWx1ZSI6ItCY0LDQudC00L4ifSwiOTcwOTQ4NTIyIjp7IklEIjo5NzA5NDg1MjIsIlZhbHVlIjoi0JTQt9GO0LTQviJ9LCI5NzA5NDg1MjMiOnsiSUQiOjk3MDk0ODUyMywiVmFsdWUiOiLQkdGA0LDQt9C40LvRjNGB0LrQvtC1INC00LbQuNGDLdC00LbQuNGC0YHRgyJ9LCI5NzA5NDg1MjQiOnsiSUQiOjk3MDk0ODUyNCwiVmFsdWUiOiLQk9GA0Y3Qv9C/0LvQuNC90LMifSwiOTcwOTQ4NTI1Ijp7IklEIjo5NzA5NDg1MjUsIlZhbHVlIjoi0JLQvtC70YzQvdCw0Y8g0LHQvtGA0YzQsdCwIn0sIjk3MDk0ODUyNiI6eyJJRCI6OTcwOTQ4NTI2LCJWYWx1ZSI6ItCR0L7QutGBIn0sIjk3MDk0ODUyNyI6eyJJRCI6OTcwOTQ4NTI3LCJWYWx1ZSI6ItCR0LXRgdC60L7QvdGC0LDQutGC0L3QvtC1INC60LDRgNCw0YLQtSJ9LCI5NzA5NDg1MjgiOnsiSUQiOjk3MDk0ODUyOCwiVmFsdWUiOiLQkNGI0LjRhdCw0YDQsCDQutCw0YDQsNGC0LUifSwiOTcwOTQ4NTI5Ijp7IklEIjo5NzA5NDg1MjksIlZhbHVlIjoi0JDRgNC80LXQudGB0LrQuNC5INGA0YPQutC+0L/QsNGI0L3Ri9C5INCx0L7QuSJ9LCI5NzA5NDg1MzAiOnsiSUQiOjk3MDk0ODUzMCwiVmFsdWUiOiLQkNC50LrQuNC00L4g0LDQudC60LjQutCw0LkifSwiOTcwOTQ4NTMxIjp7IklEIjo5NzA5NDg1MzEsIlZhbHVlIjoi0JDQudC60LjQsdGD0LTQv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0OTIiOnRydWV9fSwiMTMwNDMiOnsiSUQiOjEzMDQzLCJQYXJlbnRJRCI6MCwiTmFtZSI6ItCe0LHRhdCy0LDRgiDQs9GA0YPQtNC4LCDRgdC8IiwiTG9uZ05hbWUiOiLQntCx0YXQstCw0YIg0LPRgNGD0LTQuCwg0YHQvCIsIlR5cGUiOiJTdHJpbmciLCJJc0NvbGxlY3Rpb24iOmZhbHNlLCJNYXhWYWx1ZUNvdW50IjowLCJJc0NvbXBsZXgiOmZhbHNlLCJDb21wbGV4SUQiOjAsIklzUmVxdWlyZWQiOmZhbHNlLCJMb29rdXBEYXRhIjp7Ikxvb2t1cE5hbWUiOiIiLCJWYWx1ZXMiOnsiOTcwOTg0NjE2Ijp7IklEIjo5NzA5ODQ2MTYsIlZhbHVlIjoiODAifSwiOTcwOTg0NjE3Ijp7IklEIjo5NzA5ODQ2MTcsIlZhbHVlIjoiODQifSwiOTcwOTg0NjE4Ijp7IklEIjo5NzA5ODQ2MTgsIlZhbHVlIjoiODgifSwiOTcwOTg0NjE5Ijp7IklEIjo5NzA5ODQ2MTksIlZhbHVlIjoiOTIifSwiOTcwOTg0NjIwIjp7IklEIjo5NzA5ODQ2MjAsIlZhbHVlIjoiOTYifSwiOTcwOTg0NjIxIjp7IklEIjo5NzA5ODQ2MjEsIlZhbHVlIjoiMTAwIn0sIjk3MDk4NDYyMiI6eyJJRCI6OTcwOTg0NjIyLCJWYWx1ZSI6IjEwNCJ9LCI5NzA5OTAyMzYiOnsiSUQiOjk3MDk5MDIzNiwiVmFsdWUiOiI4Ni05NCJ9LCI5NzA5OTAyMzciOnsiSUQiOjk3MDk5MDIzNywiVmFsdWUiOiI5My05OSJ9LCI5NzA5OTAyMzgiOnsiSUQiOjk3MDk5MDIzOCwiVmFsdWUiOiI5NS0xMDIifSwiOTcwOTkwMjM5Ijp7IklEIjo5NzA5OTAyMzksIlZhbHVlIjoiMTAyLTEwOSJ9LCI5NzA5OTAyNDAiOnsiSUQiOjk3MDk5MDI0MCwiVmFsdWUiOiIxMDktMTE4In0sIjk3MTAxMjEwOSI6eyJJRCI6OTcxMDEyMTA5LCJWYWx1ZSI6IjkwLTkyIn0sIjk3MTAxMzQ0OCI6eyJJRCI6OTcxMDEzNDQ4LCJWYWx1ZSI6Ijg2LTkwIn0sIjk3MTAxMzQ0OSI6eyJJRCI6OTcxMDEzNDQ5LCJWYWx1ZSI6IjkwLTk0In0sIjk3MTA3NjI2MCI6eyJJRCI6OTcxMDc2MjYwLCJWYWx1ZSI6Ijc1LTc3In0sIjk3MTA3NjI2MyI6eyJJRCI6OTcxMDc2MjYzLCJWYWx1ZSI6Ijc3LTc5In0sIjk3MTA3NjI2NCI6eyJJRCI6OTcxMDc2MjY0LCJWYWx1ZSI6Ijc5LTgxIn0sIjk3MTA3NjI2NSI6eyJJRCI6OTcxMDc2MjY1LCJWYWx1ZSI6IjgxLTgzIn0sIjk3MTA3NjI2NiI6eyJJRCI6OTcxMDc2MjY2LCJWYWx1ZSI6IjgzLTg1In0sIjk3MTA3NjI2NyI6eyJJRCI6OTcxMDc2MjY3LCJWYWx1ZSI6Ijg1LTg3In0sIjk3MTA3NjI2OCI6eyJJRCI6OTcxMDc2MjY4LCJWYWx1ZSI6Ijg3LTg5In0sIjk3MTA3NjI2OSI6eyJJRCI6OTcxMDc2MjY5LCJWYWx1ZSI6Ijg5LTkxIn0sIjk3MTA3NjI3MCI6eyJJRCI6OTcxMDc2MjcwLCJWYWx1ZSI6IjgwLTgyIn0sIjk3MTA3NjI3MSI6eyJJRCI6OTcxMDc2MjcxLCJWYWx1ZSI6IjgyLTg0In0sIjk3MTA3NjI3MiI6eyJJRCI6OTcxMDc2MjcyLCJWYWx1ZSI6Ijg0LTg2In0sIjk3MTA3NjI3MyI6eyJJRCI6OTcxMDc2MjczLCJWYWx1ZSI6Ijg2LTg4In0sIjk3MTA3NjI3NCI6eyJJRCI6OTcxMDc2Mjc0LCJWYWx1ZSI6Ijg4LTkwIn0sIjk3MTA3NjI3NSI6eyJJRCI6OTcxMDc2Mjc1LCJWYWx1ZSI6IjkyLTk0In0sIjk3MTA3NjI3NiI6eyJJRCI6OTcxMDc2Mjc2LCJWYWx1ZSI6Ijk0LTk2In0sIjk3MTA3NjI3NyI6eyJJRCI6OTcxMDc2Mjc3LCJWYWx1ZSI6IjkxLTkzIn0sIjk3MTA3NjI3OCI6eyJJRCI6OTcxMDc2Mjc4LCJWYWx1ZSI6IjkzLTk1In0sIjk3MTA3NjI3OSI6eyJJRCI6OTcxMDc2Mjc5LCJWYWx1ZSI6Ijk1LTk3In0sIjk3MTA3NjI4MCI6eyJJRCI6OTcxMDc2MjgwLCJWYWx1ZSI6Ijk3LTk5In0sIjk3MTA3NjI4MSI6eyJJRCI6OTcxMDc2MjgxLCJWYWx1ZSI6Ijk5LTEwMSJ9LCI5NzEwNzYyODIiOnsiSUQiOjk3MTA3NjI4MiwiVmFsdWUiOiI5Ni05OCJ9LCI5NzEwNzYyODMiOnsiSUQiOjk3MTA3NjI4MywiVmFsdWUiOiI5OC0xMDAifSwiOTcxMDc2Mjg0Ijp7IklEIjo5NzEwNzYyODQsIlZhbHVlIjoiMTAwLTEwMiJ9LCI5NzEwNzYyODUiOnsiSUQiOjk3MTA3NjI4NSwiVmFsdWUiOiIxMDItMTA0In0sIjk3MTA3NjI4NiI6eyJJRCI6OTcxMDc2Mjg2LCJWYWx1ZSI6IjEwNC0xMDYifSwiOTcxMDc2Mjg3Ijp7IklEIjo5NzEwNzYyODcsIlZhbHVlIjoiMTAxLTEwMyJ9LCI5NzEwNzYyODgiOnsiSUQiOjk3MTA3NjI4OCwiVmFsdWUiOiIxMDMtMTA1In0sIjk3MTA3NjI4OSI6eyJJRCI6OTcxMDc2Mjg5LCJWYWx1ZSI6IjEwNS0xMDcifSwiOTcxMDc2MjkwIjp7IklEIjo5NzEwNzYyOTAsIlZhbHVlIjoiMTA3LTEwOSJ9LCI5NzEwNzYyOTEiOnsiSUQiOjk3MTA3NjI5MSwiVmFsdWUiOiIxMDktMTExIn0sIjk3MTA3NjI5MiI6eyJJRCI6OTcxMDc2MjkyLCJWYWx1ZSI6IjEwNi0xMDgifSwiOTcxMDc2MjkzIjp7IklEIjo5NzEwNzYyOTMsIlZhbHVlIjoiMTA4LTExMCJ9LCI5NzEwNzYyOTQiOnsiSUQiOjk3MTA3NjI5NCwiVmFsdWUiOiIxMTAtMTEyIn0sIjk3MTA3NjI5NSI6eyJJRCI6OTcxMDc2Mjk1LCJWYWx1ZSI6IjExMi0xMTQifSwiOTcxMDc2Mjk2Ijp7IklEIjo5NzEwNzYyOTYsIlZhbHVlIjoiMTE0LTExNiJ9LCI5NzEwNzYyOTciOnsiSUQiOjk3MTA3NjI5NywiVmFsdWUiOiIxMTEtMTEzIn0sIjk3MTA3NjI5OCI6eyJJRCI6OTcxMDc2Mjk4LCJWYWx1ZSI6IjExMy0xMTUifSwiOTcxMDc2Mjk5Ijp7IklEIjo5NzEwNzYyOTksIlZhbHVlIjoiMTE1LTExNyJ9LCI5NzEwNzYzMDAiOnsiSUQiOjk3MTA3NjMwMCwiVmFsdWUiOiIxMTctMTE5In0sIjk3MTA3NjMwMSI6eyJJRCI6OTcxMDc2MzAxLCJWYWx1ZSI6IjExOS0xMjEifSwiOTcxMDc2MzAyIjp7IklEIjo5NzEwNzYzMDIsIlZhbHVlIjoiMTE2LTExOCJ9LCI5NzEwNzYzMDMiOnsiSUQiOjk3MTA3NjMwMywiVmFsdWUiOiIxMTgtMTIwIn0sIjk3MTA3NjMwNCI6eyJJRCI6OTcxMDc2MzA0LCJWYWx1ZSI6IjEyMC0xMjIifSwiOTcxMDc2MzA1Ijp7IklEIjo5NzEwNzYzMDUsIlZhbHVlIjoiMTIyLTEyNCJ9LCI5NzEwNzYzMDYiOnsiSUQiOjk3MTA3NjMwNiwiVmFsdWUiOiIxMjQtMTI2In0sIjk3MTA3NjMwNyI6eyJJRCI6OTcxMDc2MzA3LCJWYWx1ZSI6IjEyMS0xMjMifSwiOTcxMDc2MzA4Ijp7IklEIjo5NzEwNzYzMDgsIlZhbHVlIjoiMTIzLTEyNSJ9LCI5NzEwNzYzMDkiOnsiSUQiOjk3MTA3NjMwOSwiVmFsdWUiOiIxMjUtMTI3In0sIjk3MTA3NjMxMCI6eyJJRCI6OTcxMDc2MzEwLCJWYWx1ZSI6IjEyNy0xMjkifSwiOTcxMDc2MzExIjp7IklEIjo5NzEwNzYzMTEsIlZhbHVlIjoiMTI5LTEzMSJ9LCI5NzEwNzYzMTIiOnsiSUQiOjk3MTA3NjMxMiwiVmFsdWUiOiIxMjYtMTI4In0sIjk3MTA3NjMxMyI6eyJJRCI6OTcxMDc2MzEzLCJWYWx1ZSI6IjEyOC0xMzAifSwiOTcxMDc2MzE0Ijp7IklEIjo5NzEwNzYzMTQsIlZhbHVlIjoiMTMwLTEzMiJ9LCI5NzEwNzYzMTUiOnsiSUQiOjk3MTA3NjMxNSwiVmFsdWUiOiIxMzItMTM0In0sIjk3MTA3NjMxNiI6eyJJRCI6OTcxMDc2MzE2LCJWYWx1ZSI6IjEzNC0xMzYifSwiOTcxMDc2MzE3Ijp7IklEIjo5NzEwNzYzMTcsIlZhbHVlIjoiMTMxLTEzMyJ9LCI5NzEwNzYzMTgiOnsiSUQiOjk3MTA3NjMxOCwiVmFsdWUiOiIxMzMtMTM1In0sIjk3MTA3NjMxOSI6eyJJRCI6OTcxMDc2MzE5LCJWYWx1ZSI6IjEzNS0xMzcifSwiOTcxMDc2MzIwIjp7IklEIjo5NzEwNzYzMjAsIlZhbHVlIjoiMTM3LTEzOSJ9LCI5NzEwNzYzMjEiOnsiSUQiOjk3MTA3NjMyMSwiVmFsdWUiOiIxMzktMTQxIn0sIjk3MTA3NjMyMiI6eyJJRCI6OTcxMDc2MzIyLCJWYWx1ZSI6IjEzNi0xMzgifSwiOTcxMDc2MzIzIjp7IklEIjo5NzEwNzYzMjMsIlZhbHVlIjoiMTM4LTE0MCJ9LCI5NzEwNzYzMjQiOnsiSUQiOjk3MTA3NjMyNCwiVmFsdWUiOiIxNDAtMTQyIn0sIjk3MTA3NjMyNSI6eyJJRCI6OTcxMDc2MzI1LCJWYWx1ZSI6IjE0Mi0xNDQifSwiOTcxMDc2MzI2Ijp7IklEIjo5NzEwNzYzMjYsIlZhbHVlIjoiMTQ0LTE0NiJ9LCI5NzEzMTY0MjkiOnsiSUQiOjk3MTMxNjQyOSwiVmFsdWUiOiIxNTYifSwiOTcxMzE2NDMwIjp7IklEIjo5NzEzMTY0MzAsIlZhbHVlIjoiMTY0In0sIjk3MTMxNjQzMSI6eyJJRCI6OTcxMzE2NDMxLCJWYWx1ZSI6IjE3MiJ9LCI5NzEzMTY0MzIiOnsiSUQiOjk3MTMxNjQzMiwiVmFsdWUiOiIxODAifSwiOTcxMzE2NDMzIjp7IklEIjo5NzEzMTY0MzMsIlZhbHVlIjoiMTg4In0sIjk3MTMxNjQzNCI6eyJJRCI6OTcxMzE2NDM0LCJWYWx1ZSI6IjE5NiJ9LCI5NzEzNjEwMjAiOnsiSUQiOjk3MTM2MTAyMCwiVmFsdWUiOiIxNDYtMTQ4In0sIjk3MTQxNjkzMyI6eyJJRCI6OTcxNDE2OTMzLCJWYWx1ZSI6IjgyLTk4In0sIjk3MTQxNjkzNCI6eyJJRCI6OTcxNDE2OTM0LCJWYWx1ZSI6Ijk5LTExMSJ9LCI5NzE0MzM3MzAiOnsiSUQiOjk3MTQzMzczMCwiVmFsdWUiOiI1NyJ9LCI5NzE0MzM3MzEiOnsiSUQiOjk3MTQzMzczMSwiVmFsdWUiOiI1OSJ9LCI5NzE0MzM3MzIiOnsiSUQiOjk3MTQzMzczMiwiVmFsdWUiOiI2MSJ9LCI5NzE0MzM3MzMiOnsiSUQiOjk3MTQzMzczMywiVmFsdWUiOiI2NCJ9LCI5NzE0MzM3MzQiOnsiSUQiOjk3MTQzMzczNCwiVmFsdWUiOiI2NyJ9LCI5NzE0MzM3MzUiOnsiSUQiOjk3MTQzMzczNSwiVmFsdWUiOiI3MCJ9LCI5NzE0MzM3MzYiOnsiSUQiOjk3MTQzMzczNiwiVmFsdWUiOiI3MyJ9LCI5NzE0MzM3MzciOnsiSUQiOjk3MTQzMzczNywiVmFsdWUiOiI3NiJ9LCI5NzE0MzgzNzYiOnsiSUQiOjk3MTQzODM3NiwiVmFsdWUiOiIxNTAifSwiOTcxNDM4Mzc3Ijp7IklEIjo5NzE0MzgzNzcsIlZhbHVlIjoiMTUyIn0sIjk3MTQzODM3OCI6eyJJRCI6OTcxNDM4Mzc4LCJWYWx1ZSI6IjE1NCJ9LCI5NzE0MzgzNzkiOnsiSUQiOjk3MTQzODM3OSwiVmFsdWUiOiIxNTgifSwiOTcxNDM4MzgwIjp7IklEIjo5NzE0MzgzODAsIlZhbHVlIjoiMTYwIn0sIjk3MTQzODM4NCI6eyJJRCI6OTcxNDM4Mzg0LCJWYWx1ZSI6IjE3MCJ9LCI5NzE0MzgzODYiOnsiSUQiOjk3MTQzODM4NiwiVmFsdWUiOiIxNzQifSwiOTcxNDM4Mzg3Ijp7IklEIjo5NzE0MzgzODcsIlZhbHVlIjoiMTc2In0sIjk3MTQzODM4OCI6eyJJRCI6OTcxNDM4Mzg4LCJWYWx1ZSI6IjE3OCJ9LCI5NzE0MzgzODkiOnsiSUQiOjk3MTQzODM4OS</t>
        </is>
      </c>
      <c r="D4" t="inlineStr">
        <is>
          <t>wiVmFsdWUiOiIxNjIifSwiOTcxNDM4MzkwIjp7IklEIjo5NzE0MzgzOTAsIlZhbHVlIjoiMTY2In0sIjk3MTQzODM5MSI6eyJJRCI6OTcxNDM4MzkxLCJWYWx1ZSI6IjE2OCJ9LCI5NzE0NTE0MDIiOnsiSUQiOjk3MTQ1MTQwMiwiVmFsdWUiOiI3OC04MCJ9LCI5NzE4MjEzNjkiOnsiSUQiOjk3MTgyMTM2OSwiVmFsdWUiOiIxMTMtMTE3In0sIjk3MTgyMjMxMCI6eyJJRCI6OTcxODIyMzEwLCJWYWx1ZSI6IjkzLTk2In0sIjk3MTgyMjMxMSI6eyJJRCI6OTcxODIyMzExLCJWYWx1ZSI6Ijk2LTk5In0sIjk3MTgyMjMxMiI6eyJJRCI6OTcxODIyMzEyLCJWYWx1ZSI6Ijk5LTEwMiJ9LCI5NzE4MjIzMTMiOnsiSUQiOjk3MTgyMjMxMywiVmFsdWUiOiIxMDAtMTAzIn0sIjk3MTgyMjMxNCI6eyJJRCI6OTcxODIyMzE0LCJWYWx1ZSI6IjEwMi0xMDUifSwiOTcxODIyMzE1Ijp7IklEIjo5NzE4MjIzMTUsIlZhbHVlIjoiMTAzLTEwNiJ9LCI5NzE4MjIzMTYiOnsiSUQiOjk3MTgyMjMxNiwiVmFsdWUiOiIxMDUtMTA4In0sIjk3MTgyMjMxNyI6eyJJRCI6OTcxODIyMzE3LCJWYWx1ZSI6IjEwNi0xMDkifSwiOTcxODIyMzE4Ijp7IklEIjo5NzE4MjIzMTgsIlZhbHVlIjoiMTA2LTExMCJ9LCI5NzE4MjIzMTkiOnsiSUQiOjk3MTgyMjMxOSwiVmFsdWUiOiIxMDgtMTExIn0sIjk3MTgyMjMyMCI6eyJJRCI6OTcxODIyMzIwLCJWYWx1ZSI6IjExMC0xMTMifSwiOTcxODIyMzIxIjp7IklEIjo5NzE4MjIzMjEsIlZhbHVlIjoiMTEwLTExNCJ9LCI5NzE4MjIzMjIiOnsiSUQiOjk3MTgyMjMyMiwiVmFsdWUiOiIxMTItMTE1In0sIjk3MTgyMjMyMyI6eyJJRCI6OTcxODIyMzIzLCJWYWx1ZSI6IjExNC0xMTgifSwiOTcxODIyMzI0Ijp7IklEIjo5NzE4MjIzMjQsIlZhbHVlIjoiMTE1LTExOSJ9LCI5NzE4MjIzMjUiOnsiSUQiOjk3MTgyMjMyNSwiVmFsdWUiOiIxMTctMTIxIn0sIjk3MTgyMjMyNiI6eyJJRCI6OTcxODIyMzI2LCJWYWx1ZSI6IjExOC0xMjIifSwiOTcxODIyMzI3Ijp7IklEIjo5NzE4MjIzMjcsIlZhbHVlIjoiMTE5LTEyMyJ9LCI5NzE4MjIzMjgiOnsiSUQiOjk3MTgyMjMyOCwiVmFsdWUiOiIxMjMtMTI3In0sIjk3MTg1MjUxOCI6eyJJRCI6OTcxODUyNTE4LCJWYWx1ZSI6IjQyIn0sIjk3MTg1MjUxOSI6eyJJRCI6OTcxODUyNTE5LCJWYWx1ZSI6IjQ0In0sIjk3MTg1MjUyMCI6eyJJRCI6OTcxODUyNTIwLCJWYWx1ZSI6IjQ2In0sIjk3MTg1MjUyMSI6eyJJRCI6OTcxODUyNTIxLCJWYWx1ZSI6IjQ3In0sIjk3MTg1MjUyMiI6eyJJRCI6OTcxODUyNTIyLCJWYWx1ZSI6IjQ4In0sIjk3MTg1MjUyNSI6eyJJRCI6OTcxODUyNTI1LCJWYWx1ZSI6IjQ5In0sIjk3MTg1MjUyNiI6eyJJRCI6OTcxODUyNTI2LCJWYWx1ZSI6IjUwIn0sIjk3MTg1MjUyNyI6eyJJRCI6OTcxODUyNTI3LCJWYWx1ZSI6IjUxIn0sIjk3MTg1MjUyOSI6eyJJRCI6OTcxODUyNTI5LCJWYWx1ZSI6IjUyIn0sIjk3MTg1MjUzMCI6eyJJRCI6OTcxODUyNTMwLCJWYWx1ZSI6IjUzIn0sIjk3MTg1MjUzMSI6eyJJRCI6OTcxODUyNTMxLCJWYWx1ZSI6IjU0In0sIjk3MTg1MjUzMiI6eyJJRCI6OTcxODUyNTMyLCJWYWx1ZSI6IjU1In0sIjk3MTg1MjUzNCI6eyJJRCI6OTcxODUyNTM0LCJWYWx1ZSI6IjU2In0sIjk3MTg1MjUzNSI6eyJJRCI6OTcxODUyNTM1LCJWYWx1ZSI6IjU4In0sIjk3MTg1MjUzNiI6eyJJRCI6OTcxODUyNTM2LCJWYWx1ZSI6IjYwIn0sIjk3MTg1MjUzNyI6eyJJRCI6OTcxODUyNTM3LCJWYWx1ZSI6IjYyIn0sIjk3MTg1MjUzOCI6eyJJRCI6OTcxODUyNTM4LCJWYWx1ZSI6IjYzIn0sIjk3MTg1MjUzOSI6eyJJRCI6OTcxODUyNTM5LCJWYWx1ZSI6IjY1In0sIjk3MTg1MjU0MCI6eyJJRCI6OTcxODUyNTQwLCJWYWx1ZSI6IjY2In0sIjk3MTg1MjU0MSI6eyJJRCI6OTcxODUyNTQxLCJWYWx1ZSI6IjY4In0sIjk3MTg1MjU0MiI6eyJJRCI6OTcxODUyNTQyLCJWYWx1ZSI6IjY5In0sIjk3MTg1MjU0MyI6eyJJRCI6OTcxODUyNTQzLCJWYWx1ZSI6IjcxIn0sIjk3MTg1MjU0NCI6eyJJRCI6OTcxODUyNTQ0LCJWYWx1ZSI6Ijcy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DkyIjp0cnVlfX0sIjEzMTY0Ijp7IklEIjoxMzE2NCwiUGFyZW50SUQiOjAsIk5hbWUiOiLQotCw0LHQu9C40YbQsCDRgNCw0LfQvNC10YDQvtCyIEpTT04iLCJMb25nTmFtZSI6ItCi0LDQsdC70LjRhtCwINGA0LDQt9C80LXRgNC+0LIgSlNPTiIsIlR5cGUiOiJtdWx0aWxpbmUiLCJJc0NvbGxlY3Rpb24iOmZhbHNlLCJNYXhWYWx1ZUNvdW50IjowLCJJc0NvbXBsZXgiOmZhbHNlLCJDb21wbGV4SUQiOjAsIklzUmVxdWlyZWQiOmZhbHNlLCJMb29rdXBEYXRhIjp7Ikxvb2t1cE5hbWUiOiIiLCJWYWx1ZXMiOnt9LCJWYWx1ZXNPcmRlciI6IiJ9LCJNb2RlbE1hdGNoaW5nIjpmYWxzZSwiTGFiZWwiOnsiVmFsdWUiOiLQlNC+0LHQsNCy0YzRgtC1INGC0LDQsdC70LjRhtGDINGA0LDQt9C80LXRgNC+0LIg0L/QviDRiNCw0LHQu9C+0L3RgyDQsiDRhNC+0YDQvNCw0YLQtSBKU09OLiDQn9C+0LTRgNC+0LHQvdC10LU6OiBodHRwczovL3NlbGxlci1lZHUub3pvbi5ydS9kb2NzL3dvcmstd2l0aC1nb29kcy9hZGRpdGlvbmFsLWluZm9ybWF0aW9uL3NpemUtY29uc3RydWN0b3IuaHRtbCIsIlVybCI6IiJ9LCJEaXNwbGF5VHlwZSI6IiIsIkhpbnRLZXkiOiIiLCJJc0FzcGVjdCI6ZmFsc2UsIklzT3ZlcnNpemVkIjpmYWxzZSwiQ2F0ZWdvcnlJRHMiOnsiNDE3Nzc0OTIiOnRydWV9fSwiMTMyMDUiOnsiSUQiOjEzMjA1LCJQYXJlbnRJRCI6MCwiTmFtZSI6ItCd0LDQt9C90LDRh9C10L3QuNC1INGB0L/QtdGG0L7QtNC10LbQtNGLIiwiTG9uZ05hbWUiOiLQndCw0LfQvdCw0YfQtdC90LjQtSDRgdC/0LXRhtC+0LTQtdC20LTRiyIsIlR5cGUiOiJTdHJpbmciLCJJc0NvbGxlY3Rpb24iOnRydWUsIk1heFZhbHVlQ291bnQiOjAsIklzQ29tcGxleCI6ZmFsc2UsIkNvbXBsZXhJRCI6MCwiSXNSZXF1aXJlZCI6ZmFsc2UsIkxvb2t1cERhdGEiOnsiTG9va3VwTmFtZSI6IiIsIlZhbHVlcyI6eyI5NzEwMDQ2MDkiOnsiSUQiOjk3MTAwNDYwOSwiVmFsdWUiOiLQlNC70Y8g0LPQvtGA0L3QuNGH0L3Ri9GFINC4INGD0LHQvtGA0YnQuNGGIn0sIjk3MTAwNDYxMCI6eyJJRCI6OTcxMDA0NjEwLCJWYWx1ZSI6ItCU0LvRjyDQvNCw0LvRj9GA0L3Ri9GFINGA0LDQsdC+0YIifSwiOTcxMDA0NjExIjp7IklEIjo5NzEwMDQ2MTEsIlZhbHVlIjoi0JTQu9GPINC80LXQtNC/0LXRgNGB0L7QvdCw0LvQsCJ9LCI5NzEwMDQ2MTIiOnsiSUQiOjk3MTAwNDYxMiwiVmFsdWUiOiLQlNC70Y8g0L7RhNC40YbQuNCw0L3RgtC+0LIifSwiOTcxMDA0NjEzIjp7IklEIjo5NzEwMDQ2MTMsIlZhbHVlIjoi0JTQu9GPINC+0YXRgNCw0L3QvdGL0YUg0YHRgtGA0YPQutGC0YPRgCJ9LCI5NzEwMDQ2MTQiOnsiSUQiOjk3MTAwNDYxNCwiVmFsdWUiOiLQlNC70Y8g0L/QsNGA0LjQutC80LDRhdC10YDQvtCyIn0sIjk3MTAwNDYxNSI6eyJJRCI6OTcxMDA0NjE1LCJWYWx1ZSI6ItCU0LvRjyDQv9C40YnQtdCy0L7QuSDQv9GA0L7QvNGL0YjQu9C10L3QvdC+0YHRgtC4In0sIjk3MTAwNDYxNiI6eyJJRCI6OTcxMDA0NjE2LCJWYWx1ZSI6ItCU0LvRjyDQv9C+0LLQsNGA0L7QsiJ9LCI5NzEwMDQ2MTciOnsiSUQiOjk3MTAwNDYxNywiVmFsdWUiOiLQlNC70Y8g0L/RgNC+0LTQsNCy0YbQvtCyIn0sIjk3MTAwNDYxOCI6eyJJRCI6OTcxMDA0NjE4LCJWYWx1ZSI6ItCU0LvRjyDRgNCw0LHQvtGC0L3QuNC60L7QsiDQv9GA0L7QuNC30LLQvtC00YHRgtCy0LAifSwiOTcxMDA0NjE5Ijp7IklEIjo5NzEwMDQ2MTksIlZhbHVlIjoi0JTQu9GPINGB0LjQu9C+0LLRi9GFINGB0YLRgNGD0LrRgtGD0YAifSwiOTcxMDA0NjIwIjp7IklEIjo5NzEwMDQ2MjAsIlZhbHVlIjoi0JTQu9GPINGB0LvQtdGB0LDRgNC90YvRhSDRgNCw0LHQvtGCIn0sIjk3MTAwNDYyMSI6eyJJRCI6OTcxMDA0NjIxLCJWYWx1ZSI6ItCj0L3QuNCy0LXRgNGB0LDQu9GM0L3QsNGPIn0sIjk3MTA3ODI3NSI6eyJJRCI6OTcxMDc4Mjc1LCJWYWx1ZSI6ItCU0LvRjyDQsdGM0Y7RgtC4LdC80LDRgdGC0LXRgNC+0LIifSwiOTcxMDc4Mjc3Ijp7IklEIjo5NzEwNzgyNzcsIlZhbHVlIjoi0JTQu9GPINGB0YLQuNC70LjRgdGC0L7QsiJ9LCI5NzEwNzgyNzgiOnsiSUQiOjk3MTA3ODI3OCwiVmFsdWUiOiLQlNC70Y8g0LPRgNGD0LzQtdGA0L7QsiJ9LCI5NzExNTI5NTQiOnsiSUQiOjk3MTE1Mjk1NCwiVmFsdWUiOiLQlNC70Y8g0L7RhdC+0YLRiyDQuCDRgNGL0LHQsNC70LrQuCJ9LCI5NzEzNjg0OTUiOnsiSUQiOjk3MTM2ODQ5NSwiVmFsdWUiOiLQlNC70Y8g0L/QvtC20LDRgNC90YvRhSJ9LCI5NzEzOTM1NDIiOnsiSUQiOjk3MTM5MzU0MiwiVmFsdWUiOiLQlNC70Y8g0LLQvtC00LjRgtC10LvQtdC5In0sIjk3MTQ0NzYxNCI6eyJJRCI6OTcxNDQ3NjE0LCJWYWx1ZSI6ItCU0LvRjyDRgdCy0LDRgNGJ0LjQutC+0LIifSwiOTcxNDcwNjc1Ijp7IklEIjo5NzE0NzA2NzUsIlZhbHVlIjoi0JTQu9GPINC60LjQvdC+0LvQvtCz0L7Qs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0OTIiOnRydWV9fSwiMjE0ODYiOnsiSUQiOjIxNDg2LCJQYXJlbnRJRCI6MCwiTmFtZSI6ItCf0LXRgNGB0L7QvdCw0LYiLCJMb25nTmFtZSI6ItCf0LXRgNGB0L7QvdCw0LYiLCJUeXBlIjoiU3RyaW5nIiwiSXNDb2xsZWN0aW9uIjp0cnVlLCJNYXhWYWx1ZUNvdW50IjowLCJJc0NvbXBsZXgiOmZhbHNlLCJDb21wbGV4SUQiOjAsIklzUmVxdWlyZWQiOmZhbHNlLCJMb29rdXBEYXRhIjp7Ikxvb2t1cE5hbWUiOiIiLCJWYWx1ZXMiOnsiOTcxMTU1MjE2Ijp7IklEIjo5NzExNTUyMTYsIlZhbHVlIjoiTE9MIE9NRyJ9LCI5NzExNTUyMTciOnsiSUQiOjk3MTE1NTIxNywiVmFsdWUiOiJNeSBMaXR0bGUgUG9ueSJ9LCI5NzExNTUyMTgiOnsiSUQiOjk3MTE1NTIxOCwiVmFsdWUiOiLQkNCw0YDQvtC9INCd0LjQvdC00LfRj9Cz0L4g0JvQtdCz0L4ifSwiOTcxMTU1MjE5Ijp7IklEIjo5NzExNTUyMTksIlZhbHVlIjoi0JDQstGA0L7RgNCwIn0sIjk3MTE1NTIyMCI6eyJJRCI6OTcxMTU1MjIwLCJWYWx1ZSI6ItCQ0LrQsNGG0YPQutC4INCl0LDRgNGD0YXQsCJ9LCI5NzExNTUyMjEiOnsiSUQiOjk3MTE1NTIyMSwiVmFsdWUiOiLQkNC60YPQu9CwIn0sIjk3MTE1NTIyMiI6eyJJRCI6OTcxMTU1MjIyLCJWYWx1ZSI6ItCQ0LvQsNC00LTQuNC9In0sIjk3MTE1NTIyMyI6eyJJRCI6OTcxMTU1MjIzLCJWYWx1ZSI6ItCQ0LvQtdC90LrQsCDQodC60LDQt9C+0YfQvdGL0Lkg0L/QsNGC0YDRg9C70YwifSwiOTcxMTU1MjI0Ijp7IklEIjo5NzExNTUyMjQsIlZhbHVlIjoi0JDQu9C10L3Rg9GI0LrQsCJ9LCI5NzExNTUyMjUiOnsiSUQiOjk3MTE1NTIyNSwiVmFsdWUiOiLQkNC70LjRgdCwINCyINGB0YLRgNCw0L3QtSDRh9GD0LTQtdGBIn0sIjk3MTE1NTIyNiI6eyJJRCI6OTcxMTU1MjI2LCJWYWx1ZSI6ItCQ0L3Qs9C10LsifSwiOTcxMTU1MjI3Ijp7IklEIjo5NzExNTUyMjcsIlZhbHVlIjoi0JDQvdCz0LXQuyDQlNC10LHQvtGA0LAg0JrQsNGA0LAifSwiOTcxMTU1MjI4Ijp7IklEIjo5NzExNTUyMjgsIlZhbHVlIjoi0JDQvdC90LAifSwiOTcxMTU1MjI5Ijp7IklEIjo5NzExNTUyMjksIlZhbHVlIjoi0JDRgNC40K3Qu9GMIn0sIjk3MTE1NTIzMCI6eyJJRCI6OTcxMTU1MjMwLCJWYWx1ZSI6ItCQ0YDQutC10YLRgiDQoNC+0LfQsNC90L3QsCJ9LCI5NzExNTUyMzEiOnsiSUQiOjk3MTE1NTIzMSwiVmFsdWUiOiLQkNGA0LvQtdC60LjQvSJ9LCI5NzExNTUyMzIiOnsiSUQiOjk3MTE1NTIzMiwiVmFsdWUiOiLQkNGA0YLQtdC80L7QvSJ9LCI5NzExNTUyMzMiOnsiSUQiOjk3MTE1NTIzMywiVmFsdWUiOiLQkdCw0LHQvtGH0LrQsCJ9LCI5NzExNTUyMzQiOnsiSUQiOjk3MTE1NTIzNCwiVmFsdWUiOiLQkdCw0LPQtyDQkdCw0L3QvdC4In0sIjk3MTE1NTIzNSI6eyJJRCI6OTcxMTU1MjM1LCJWYWx1ZSI6ItCR0LDQutC70LDQttCw0L0ifSwiOTcxMTU1MjM2Ijp7IklEIjo5NzExNTUyMzYsIlZhbHVlIjoi0JHQsNGA0LDRiCJ9LCI5NzExNTUyMzciOnsiSUQiOjk3MTE1NTIzNywiVmFsdWUiOiLQkdCw0YDQsdC4In0sIjk3MTE1NTIzOCI6eyJJRCI6OTcxMTU1MjM4LCJWYWx1ZSI6ItCR0LDRgtC70LXRgCDQkdC40LvQuyJ9LCI5NzExNTUyMzkiOnsiSUQiOjk3MTE1NTIzOSwiVmFsdWUiOiLQkdC10LvQutCwIn0sIjk3MTE1NTI0MSI6eyJJRCI6OTcxMTU1MjQxLCJWYWx1ZSI6ItCR0LXQu9C+0YHQvdC10LbQutCwIn0sIjk3MTE1NTI0MiI6eyJJRCI6OTcxMTU1MjQyLCJWYWx1ZSI6ItCR0LXQu9GM0YfQvtC90L7QuiJ9LCI5NzExNTUyNDMiOnsiSUQiOjk3MTE1NTI0MywiVmFsdWUiOiLQkdC10LzQsdC4In0sIjk3MTE1NTI0NCI6eyJJRCI6OTcxMTU1MjQ0LCJWYWx1ZSI6ItCR0L7Qs9Cw0YLRi9GA0YwifSwiOTcxMTU1MjQ1Ijp7IklEIjo5NzExNTUyNDUsIlZhbHVlIjoi0JHQvtC20YzRjyDQmtC+0YDQvtCy0LrQsCJ9LCI5NzExNTUyNDYiOnsiSUQiOjk3MTE1NTI0NiwiVmFsdWUiOiLQkdGD0YDQsNGC0LjQvdC+In0sIjk3MTE1NTI0NyI6eyJJRCI6OTcxMTU1MjQ3LCJWYWx1ZSI6ItCR0YPRgNGL0Lkg0LzQtdC00LLQtdC00YwifSwiOTcxMTU1MjQ4Ijp7IklEIjo5NzExNTUyNDgsIlZhbHVlIjoi0JHRjdGA0YDQuNC80L7RgCDQlNGA0Y4ifSwiOTcxMTU1MjQ5Ijp7IklEIjo5NzExNTUyNDksIlZhbHVlIjoi0JHRjdGC0LPQtdGA0Lsg0JvQtdCz0L4ifSwiOTcxMTU1MjUwIjp7IklEIjo5NzExNTUyNTAsIlZhbHVlIjoi0JHRjdGC0LzQtdC9In0sIjk3MTE1NTI1MSI6eyJJRCI6OTcxMTU1MjUxLCJWYWx1ZSI6ItCSINCz0L7RgdGC0Y/RhSDRgyDQv9GA0LjQvdGG0LXRgdGB0YsifSwiOTcxMTU1MjUyIjp7IklEIjo5NzExNTUyNTIsIlZhbHVlIjoi0JLQsNC80L/QuNGAIn0sIjk3MTE1NTI1MyI6eyJJRCI6OTcxMTU1MjUzLCJWYWx1ZSI6ItCS0LDQvdCz0LXQu9C40YEifSwiOTcxMTU1MjU0Ijp7IklEIjo5NzExNTUyNTQsIlZhbHVlIjoi0JLQsNGA0Y8g0KHQutCw0LfQvtGH0L3Ri9C5INC/0LDRgtGA0YPQu9GMIn0sIjk3MTE1NTI1NSI6eyJJRCI6OTcxMTU1MjU1LCJWYWx1ZSI6ItCS0LDRgdC40LvQuNGB0LAifSwiOTcxMTU1MjU2Ijp7IklEIjo5NzExNTUyNTYsIlZhbHVlIjoi0JLQtdC00YzQvNCwIn0sIjk3MTE1NTI1NyI6eyJJRCI6OTcxMTU1MjU3LCJWYWx1ZSI6ItCS0LXQvdC+0LwifSwiOTcxMTU1MjU4Ijp7IklEIjo5NzExNTUyNTgsIlZhbHVlIjoi0JLQtdGB0L3QsCJ9LCI5NzExNTUyNTkiOnsiSUQiOjk3MTE1NTI1OSwiVmFsdWUiOiLQktC40L3QvdC4INCf0YPRhSJ9LCI5NzExNTUyNjAiOnsiSUQiOjk3MTE1NTI2MCwiVmFsdWUiOiLQktC+0LvQuiJ9LCI5NzExNTUyNjEiOnsiSUQiOjk3MTE1NTI2MSwiVmFsdWUiOiLQktC+0LvRh9C40YbQsCDQkNC90L3QsCJ9LCI5NzExNTUyNjIiOnsiSUQiOjk3MTE1NTI2MiwiVmFsdWUiOiLQktC+0LvRiNC10LHQvdC40LoifSwiOTcxMTU1MjYzIjp7IklEIjo5NzExNTUyNjMsIlZhbHVlIjoi0JLQvtC70YjQtdCx0L3QuNC6INC40LfRg9C80YDRg9C00L3QvtCz0L4g0LPQvtGA0L7QtNCwIn0sIjk3MTE1NTI2NCI6eyJJRCI6OTcxMTU1MjY0LCJWYWx1ZSI6ItCS0L7Qu9GI0LXQsdC90LjQutC4INCU0LLQvtGA0LAifSwiOTcxMTU1MjY1Ijp7IklEIjo5NzExNTUyNjUsIlZhbHVlIjoi0JLQvtC70YjQtdCx0L3QuNGG0LAifSwiOTcxMTU1MjY2Ijp7IklEIjo5NzExNTUyNjYsIlZhbHVlIjoi0JLQvtGA0L7QsdC10Lkg0JLQtdGA0LAifSwiOTcxMTU1MjY3Ijp7IklEIjo5NzExNTUyNjcsIlZhbHVlIjoi0JLQvtGA0L7QsdC10Lkg0JLQu9Cw0LTQuNC80LjRgCJ9LCI5NzExNTUyNjgiOnsiSUQiOjk3MTE1NTI2OCwiVmFsdWUiOiLQktC+0YHRgtC+0YfQvdCw0Y8g0LrRgNCw0YHQsNCy0LjRhtCwIn0sIjk3MTE1NTI2OSI6eyJJRCI6OTcxMTU1MjY5LCJWYWx1ZSI6ItCS0L7RgdGC0L7Rh9C90LDRjyDQv9GA0LjQvdGG0LXRgdGB0LAifSwiOTcxMTU1MjcwIjp7IklEIjo5NzExNTUyNzAsIlZhbHVlIjoi0JPQsNGA0YDQuCDQn9C+0YLRgtC10YAifSwiOTcxMTU1MjcxIjp7IklEIjo5NzExNTUyNzEsIlZhbHVlIjoi0JPQttC10LvRjCJ9LCI5NzExNTUyNzIiOnsiSUQiOjk3MTE1NTI3MiwiVmFsdWUiOiLQk9C90L7QvCJ9LCI5NzExNTUyNzMiOnsiSUQiOjk3MTE1NTI3MywiVmFsdWUiOiLQk9C+0YDQvtGFIn0sIjk3MTE1NTI3NCI6eyJJRCI6OTcxMTU1Mjc0LCJWYWx1ZSI6ItCT0YDQuNCxIn0sIjk3MTE1NTI3NSI6eyJJRCI6OTcxMTU1Mjc1LCJWYWx1ZSI6ItCT0YDQuNCxINCc0YPRhdC+0LzQvtGAIn0sIjk3MTE1NTI3NiI6eyJJRCI6OTcxMTU1Mjc2LCJWYWx1ZSI6ItCT0YPRgdCw0YAifSwiOTcxMTU1Mjc3Ijp7IklEIjo5NzExNTUyNzcsIlZhbHVlIjoi0JTQsNC70LgifSwiOTcxMTU1Mjc4Ijp7IklEIjo5NzExNTUyNzgsIlZhbHVlIjoi0JTQsNGA0YIg0JLQtdC50LTQtdGAIn0sIjk3MTE1NTI3OSI6eyJJRCI6OTcxMTU1Mjc5LCJWYWx1ZSI6ItCU0LXQtCDQnNC+0YDQvtC3In0sIjk3MTE1NTI4MCI6eyJJRCI6OTcxMTU1MjgwLCJWYWx1ZSI6ItCU0LXQvNC+0L0ifSwiOTcxMTU1MjgxIjp7IklEIjo5NzExNTUyODEsIlZhbHVlIjoi0JTQttC10Lkg0J3QuNC90LTQt9GP0LPQviDQm9C10LPQviJ9LCI5NzExNTUyODIiOnsiSUQiOjk3MTE1NTI4MiwiVmFsdWUiOiLQlNC20LXQuiDQktC+0YDQvtCx0LXQuSJ9LCI5NzExNTUyODMiOnsiSUQiOjk3MTE1NTI4MywiVmFsdWUiOiLQlNC20LXQvdC40YTQtdGAINCb0L7QvdCzIn0sIjk3MTE1NTI4NCI6eyJJRCI6OTcxMTU1Mjg0LCJWYWx1ZSI6ItCU0LbQtdGA0YDQuCJ9LCI5NzExNTUyODUiOnsiSUQiOjk3MTE1NTI4NSwiVmFsdWUiOiLQlNC40L3QvtC30LDQstGAIn0sIjk3MTE1NTI4NiI6eyJJRCI6OTcxMTU1Mjg2LCJWYWx1ZSI6ItCU0L7QutGC0L7RgCJ9LCI5NzExNTUyODciOnsiSUQiOjk3MTE1NTI4NywiVmFsdWUiOiLQlNC+0LrRgtC+0YAg0J/Qu9GO0YjQtdCy0LAifSwiOTcxMTU1Mjg4Ijp7IklEIjo5NzExNTUyODgsIlZhbHVlIjoi0JTQvtC90LDRgtC10LvQu9C+INCn0LXRgNC10L/QsNGI0LrQsC3QvdC40L3QtNC30Y8ifSwiOTcxMTU1Mjg5Ijp7IklEIjo5NzExNTUyODksIlZhbHVlIjoi0JTRgNCw0LrQvtC9In0sIjk3MTE1NTI5MCI6eyJJRCI6OTcxMTU1MjkwLCJWYWx1ZSI6ItCU0YDQsNC60YPQu9CwIn0sIjk3MTE1NTI5MSI6eyJJRCI6OTcxMTU1MjkxLCJWYWx1ZSI6ItCU0YDQsNC60YPQu9Cw0YPRgNCwIn0sIjk3MTE1NTI5MiI6eyJJRCI6OTcxMTU1MjkyLCJWYWx1ZSI6ItCU0Y3QtNC/0YPQuyJ9LCI5NzExNTUyOTMiOnsiSUQiOjk3MTE1NTI5MywiVmFsdWUiOiLQlNGO0LnQvNC+0LLQvtGH0LrQsCJ9LCI5NzExNTUyOTQiOnsiSUQiOjk3MTE1NTI5NCwiVmFsdWUiOiLQlNGP0LTRjyDQodGN0LwifSwiOTcxMTU1Mjk1Ijp7IklEIjo5NzExNTUyOTUsIlZhbHVlIjoi0JXQtNC40L3QvtGA0L7QsyJ9LCI5NzExNTUyOTYiOnsiSUQiOjk3MTE1NTI5NiwiVmFsdWUiOiLQgdC20LjQuiJ9LCI5NzExNTUyOTciOnsiSUQiOjk3MTE1NTI5NywiVmFsdWUiOiLQldC70LXQvdCwIn0sIjk3MTE1NTI5OCI6eyJJRCI6OTcxMTU1Mjk4LCJWYWx1ZSI6ItCV0LvQtdC90LAg0L/RgNC40L3RhtC10YHRgdCwINCQ0LLQsNC70L7RgNCwIn0sIjk3MTE1NTI5OSI6eyJJRCI6OTcxMTU1Mjk5LCJWYWx1ZSI6ItCB0LvQutCwIn0sIjk3MTE1NTMwMCI6eyJJRCI6OTcxMTU1MzAwLCJWYWx1ZSI6ItCB0LvQutCwINCQ0LvRkdC90LrQsCJ9LCI5NzExNTUzMDEiOnsiSUQiOjk3MTE1NTMwMSwiVmFsdWUiOiLQgdC70L7Rh9C60LAifSwiOTcxMTU1MzAyIjp7IklEIjo5NzExNTUzMDIsIlZhbHVlIjoi0JXQvdC+0YIifSwiOTcxMTU1MzAzIjp7IklEIjo5NzExNTUzMDMsIlZhbHVlIjoi0JbQsNGB0LzQuNC9In0sIjk3MTE1NTMwNCI6eyJJRCI6OTcxMTU1MzA0LCJWYWx1ZSI6ItCW0LXQu9C10LfQvdGL0Lkg0KfQtdC70L7QstC10LoifSwiOTcxMTU1MzA1Ijp7IklEIjo5NzExNTUzMDUsIlZhbHVlIjoi0JbQuNGA0LDRhCJ9LCI5NzExNTUzMDYiOnsiSUQiOjk3MTE1NTMwNiwiVmFsdWUiOiLQl9Cw0LnQutCwIn0sIjk3MTE1NTMwNyI6eyJJRCI6OTcxMTU1MzA3LCJWYWx1ZSI6ItCX0LDQudC60LAg0JzQuCJ9LCI5NzExNTUzMDgiOnsiSUQiOjk3MTE1NTMwOCwiVmFsdWUiOiLQl9Cw0LnRh9C40LoifSwiOTcxMTU1MzA5Ijp7IklEIjo5NzExNTUzMDksIlZhbHVlIjoi0JfQsNC50YfQvtC90L7QuiJ9LCI5NzExNTUzMTAiOnsiSUQiOjk3MTE1NTMxMCwiVmFsdWUiOiLQl9Cw0Y/RhiJ9LCI5NzExNTUzMTEiOnsiSUQiOjk3MTE1NTMxMSwiVmFsdWUiOiLQl9Cy0LXQt9C00LAifSwiOTcxMTU1MzEyIjp7IklEIjo5NzExNTUzMTIsIlZhbHVlIjoi0JfQstC10LfQtNC+0YfQtdGCIn0sIjk3MTE1NTMxMyI6eyJJRCI6OTcxMTU1MzEzLCJWYWx1ZSI6ItCX0LXQsdGA0LAifSwiOTcxMTU1MzE0Ijp7IklEIjo5NzExNTUzMTQsIlZhbHVlIjoi0JfQvtC70YPRiNC60LAifSwiOTcxMTU1MzE1Ijp7IklEIjo5NzExNTUzMTUsIlZhbHVlIjoi0JfQvtGA0YDQviJ9LCI5NzExNTUzMTYiOnsiSUQiOjk3MTE1NTMxNiwiVmFsdWUiOiLQmNCy0LDQvSDQptCw0YDQtdCy0LjRhyJ9LCI5NzExNTUzMTciOnsiSUQiOjk3MTE1NTMxNywiVmFsdWUiOiLQmtCw0L/QuNGC0LDQvSDQkNC80LXRgNC40LrQsCJ9LCI5NzExNTUzMTgiOnsiSUQiOjk3MTE1NTMxOCwiVmFsdWUiOiLQmtCw0L/QuNGC0LDQvSDQnNCw0YDQstC10LsifSwiOTcxMTU1MzE5Ijp7IklEIjo5NzExNTUzMTksIlZhbHVlIjoi0JrQsNC/0YPRgdGC0LAifSwiOTcxMTU1MzIwIjp7IklEIjo5NzExNTUzMjAsIlZhbHVlIjoi0JrQsNGA0LDQsdCw0YEt0JHQsNGA0LDQsdCw0YEifSwiOTcxMTU1MzIyIjp7IklEIjo5NzExNTUzMjIsIlZhbHVlIjoi0JrQsNGA0LvRgdC+0L0ifSwiOTcxMTU1MzIzIjp7IklEIjo5NzExNTUzMjMsIlZhbHVlIjoi0JrQu9C10L7Qv9Cw0YLRgNCwIn0sIjk3MTE1NTMyNCI6eyJJRCI6OTcxMTU1MzI0LCJWYWx1ZSI6ItCa0LvQvtGD0L0ifSwiOTcxMTU1MzI1Ijp7IklEIjo5NzExNTUzMjUsIlZhbHVlIjoi0JrQu9C+0YPQvSDQn9C70Y7RhSJ9LCI5NzExNTUzMjYiOnsiSUQiOjk3MTE1NTMyNiwiVmFsdWUiOiLQmtC70Y3QuSDQndC40L3QtNC30Y/Qs9C+INCb0LXQs9C+In0sIjk3MTE1NTMyNyI6eyJJRCI6OTcxMTU1MzI3LCJWYWx1ZSI6ItCa0L7QstCx0L7QuSDQl9C+0LvRgiJ9LCI5NzExNTUzMjgiOnsiSUQiOjk3MTE1NTMyOCwiVmFsdWUiOiLQmtC+0LvQtNGD0L0ifSwiOTcxMTU1MzI5Ijp7IklEIjo5NzExNTUzMjksIlZhbHVlIjoi0JrQvtC70L7QsdC+0LoifSwiOTcxMTU1MzMwIjp7IklEIjo5NzExNTUzMzAsIlZhbHVlIjoi0JrQvtGA0L7QstCwIn0sIjk3MTE1NTMzMSI6eyJJRCI6OTcxMTU1MzMxLCJWYWx1ZSI6ItCa0L7RgNC+0LvQtdCy0LAifSwiOTcxMTU1MzMyIjp7IklEIjo5NzExNTUzMzIsIlZhbHVlIjoi0JrQvtGA0L7Qu9GMIn0sIjk3MTE1NTMzMyI6eyJJRCI6OTcxMTU1MzMzLCJWYWx1ZSI6ItCa0L7RgiJ9LCI5NzExNTUzMzQiOnsiSUQiOjk3MTE1NTMzNCwiVmFsdWUiOiLQmtC+0YIg0LIg0YHQsNC/0L7Qs9Cw0YUifSwiOTcxMTU1MzM1Ijp7IklEIjo5NzExNTUzMzUsIlZhbHVlIjoi0JrQvtGCINCb0LXQvtC/0L7Qu9GM0LQifSwiOTcxMTU1MzM2Ijp7IklEIjo5NzExNTUzMzYsIlZhbHVlIjoi0JrQvtGI0LrQsCJ9LCI5NzExNTUzMzciOnsiSUQiOjk3MTE1NTMzNywiVmFsdWUiOiLQmtC+0YnQtdC5In0sIjk3MTE1NTMzOCI6eyJJRCI6OTcxMTU1MzM4LCJWYWx1ZSI6ItCa0YDQsNGB0LDQstC40YbQsCDQuCDRh9GD0LTQvtCy0LjRidC1In0sIjk3MTE1NTMzOSI6eyJJRCI6OTcxMTU1MzM5LCJWYWx1ZSI6ItCa0YDQsNGB0L3QsNGPINCo0LDQv9C+0YfQutCwIn0sIjk3MTE1NTM0MCI6eyJJRCI6OTcxMTU1MzQwLCJWYWx1ZSI6ItCa0YDQvtC60L7QtNC40Lsg0JPQtdC90LAifSwiOTcxMTU1MzQxIjp7IklEIjo5NzExNTUzNDEsIlZhbHVlIjoi0JrRgNC+0LvQuNC6In0sIjk3MTE1NTM0MiI6eyJJRCI6OTcxMTU1MzQyLCJWYWx1ZSI6ItCb0LDQudC+0L0t0J4g0JPRgNC+0LzQvtC60L7RiNC60LgifSwiOTcxMTU1MzQzIjp7IklEIjo5NzExNTUzNDMsIlZhbHVlIjoi0JvQtdC00Lgg0JHQsNCzIn0sIjk3MTE1NTM0NCI6eyJJRCI6OTcxMTU1MzQ0LCJWYWx1ZSI6ItCb0LXQtNC4INCR0LDQsyDQuCDQodGD0L/QtdGAINCa0L7RgiJ9LCI5NzExNTUzNDUiOnsiSUQiOjk3MTE1NTM0NSwiVmFsdWUiOiLQm9C10L7QvdCw0YDQtNC+INCn0LXRgNC10L/QsNGI0LrQsC3QvdC40L3QtNC30Y8ifSwiOTcxMTU1MzQ2Ijp7IklEIjo5NzExNTUzNDYsIlZhbHVlIjoi0JvQtdC/0YDQtdC60L7QvSJ9LCI5NzExNTUzNDciOnsiSUQiOjk3MTE1NTM0NywiVmFsdWUiOiLQm9C10L/RgNC10LrQvtC90YjQsCJ9LCI5NzExNTUzNDgiOnsiSUQiOjk3MTE1NTM0OCwiVmFsdWUiOiLQm9C10YLRg9GH0LDRjyDQvNGL0YjRjCJ9LCI5NzExNTUzNDkiOnsiSUQiOjk3MTE1NTM0OSwiVmFsdWUiOiLQm9C10YjQuNC5In0sIjk3MTE1NTM1MCI6eyJJRCI6OTcxMTU1MzUwLCJWYWx1ZSI6ItCb0LjRgdCwIn0sIjk3MTE1NTM1MSI6eyJJRCI6OTcxMTU1MzUxLCJWYWx1ZSI6ItCb0LjRgdGR0L3QvtC6In0sIjk3MTE1NTM1MiI6eyJJRCI6OTcxMTU1MzUyLCJWYWx1ZSI6ItCb0YPQuiJ9LCI5NzExNTUzNTMiOnsiSUQiOjk3MTE1NTM1MywiVmFsdWUiOiLQm9GD0L3RgtC40LoifSwiOTcxMTU1MzU0Ijp7IklEIjo5NzExNTUzNTQsIlZhbHVlIjoi0JzQsNC70YzQstC40L3QsCJ9LCI5NzExNTUzNTUiOnsiSUQiOjk3MTE1NTM1NSwiVmFsdWUiOiLQnNCw0YDQuNGPIn0sIjk3MTE1NTM1NiI6eyJJRCI6OTcxMTU1MzU2LCJWYWx1ZSI6ItCc0LDRgNGD0YHRjyJ9LCI5NzExNTUzNTciOnsiSUQiOjk3MTE1NTM1NywiVmFsdWUiOiLQnNCw0YDRiNCw0Lsg0KnQtdC90Y/Rh9C40Lkg0L/QsNGC0YDRg9C70YwifSwiOTcxMTU1MzU4Ijp7IklEIjo5NzExNTUzNTgsIlZhbHVlIjoi0JzQsNGC0YDQtdGI0LrQsCJ9LCI5NzExNTUzNTkiOnsiSUQiOjk3MTE1NTM1OSwiVmFsdWUiOiLQnNCw0YLRgNC+0YEifSwiOTcxMTU1MzYwIjp7IklEIjo5NzExNTUzNjAsIlZhbHVlIjoi0JzQsNGI0LAg0Lgg0JzQtdC00LLQtdC00YwifSwiOTcxMTU1MzYxIjp7IklEIjo5NzExNTUzNjEsIlZhbHVlIjoi0JzQsNGI0LAg0KHQutCw0LfQvtGH0L3Ri9C5INC/0LDRgtGA0YPQu9GMIn0sIjk3MTE1NTM2MiI6eyJJRCI6OTcxMTU1MzYyLCJWYWx1ZSI6ItCc0LXQtNCy0LXQtNGMIn0sIjk3MTE1NTM2MyI6eyJJRCI6OTcxMTU1MzYzLCJWYWx1ZSI6ItCc0LXQtNCy0LXQttC+0L3QvtC6In0sIjk3MTE1NTM2NCI6eyJJRCI6OTcxMTU1MzY0LCJWYWx1ZSI6ItCc0LXQtNCy0LXQttC+0L3QvtC6INCi0LXQtNC00LgifSwiOTcxMTU1MzY1Ijp7IklEIjo5NzExNTUzNjUsIlZhbHVlIjoi0JzQuNC60LXQu9Cw0L3QtNC20LXQu9C+INCn0LXRgNC10L/QsNGI0LrQsC3QvdC40L3QtNC30Y8ifSwiOTcxMTU1MzY2Ijp7IklEIjo5NzExNTUzNjYsIlZhbHVlIjoi0JzQuNC60LrQuCDQnNCw0YPRgSJ9LCI5NzExNTUzNjciOnsiSUQiOjk3MTE1NTM2NywiVmFsdWUiOiLQnNC4LdC80Lgt0LzQuNGI0LrQuCJ9LCI5NzExNTUzNjgiOnsiSUQiOjk3MTE1NTM2OCwiVmFsdWUiOiLQnNC40L3QvdC4INCc0LDRg9GBIn0sIjk3MTE1NTM2OSI6eyJJRCI6OTcxMTU1MzY5LCJWYWx1ZSI6ItCc0LjQvdGM0L7QvSJ9LCI5NzExNTUzNzAiOnsiSUQiOjk3MTE1NTM3MCwiVmFsdWUiOiLQnNC+0LDQvdCwIn0sIjk3MTE1NTM3MSI6eyJJRCI6OTcxMTU1MzcxLCJWYWx1ZSI6ItCc0L7Qu9C90LjRjyJ9LCI5NzExNTUzNzIiOnsiSUQiOjk3MTE1NTM3MiwiVmFsdWUiOiLQnNC+0LvQvdC40Y8g0JzQsNC60JrRg9C40L0ifSwiOTcxMTU1MzczIjp7IklEIjo5NzExNTUzNzMsIlZhbHVlIjoi0JzQvtGA0Y/QuiJ9LCI5NzExNTUzNzQiOnsiSUQiOjk3MTE1NTM3NCwiVmFsdWUiOiLQnNC+0YDRj9GH0LrQsCJ9LCI5NzExNTUzNzUiOnsiSUQiOjk3MTE1NTM3NSwiVmFsdWUiOiLQnNGD0YXQsC3QptC+0LrQvtGC0YPRhdCwIn0sIjk3MTE1NTM3NiI6eyJJRCI6OTcxMTU1Mzc2LCJWYWx1ZSI6ItCc0YPRiNC60LXRgtC10YAifSwiOTcxMTU1Mzc3Ijp7IklEIjo5NzExNTUzNzcsIlZhbHVlIjoi0JzRi9GI0L7QvdC+0LoifSwiOTcxMTU1Mzc4Ijp7IklEIjo5NzExNTUzNzgsIlZhbHVlIjoi0J3QsNC90LAg0J3QsNGA0YPRgtC+In0sIjk3MTE1NTM3OSI6eyJJRCI6OTcxMTU1Mzc5LCJWYWx1ZSI6ItCd0LDRgNGD0YLQviJ9LCI5NzExNTUzODAiOnsiSUQiOjk3MTE1NTM4MCwiVmFsdWUiOiLQndCw0YHQtdC60L7QvNC+0LUifSwiOTcxMTU1MzgxIjp7IklEIjo5NzExNTUzODEsIlZhbHVlIjoi0J3QtdC30L3QsNC50LrQsCJ9LCI5NzExNTUzODIiOnsiSUQiOjk3MTE1NTM4MiwiVmFsdWUiOiLQndC10L/RgtGD0L0ifSwiOTcxMTU1MzgzIjp7IklEIjo5NzExNTUzODMsIlZhbHVlIjoi0J3QuNC90LTQt9GPIn0sIjk3MTE1NTM4NCI6eyJJRCI6OTcxMTU1Mzg0LCJWYWx1ZSI6ItCd0L7Qu9C40Log0KTQuNC60YHQuNC60LgifSwiOTcxMTU1Mzg1Ijp7IklEIjo5NzExNTUzODUsIlZhbHVlIjoi0J3QvtGH0YwifSwiOTcxMTU1Mzg2Ijp7IklEIjo5NzExNTUzODYsIlZhbHVlIjoi0J7QsdC10LfRjNGP0L3QutCwIn0sIjk3MTE1NTM4NyI6eyJJRCI6OTcxMTU1Mzg3LCJWYWx1ZSI6ItCe0LvQsNGEIn0sIjk3MTE1NTM4OCI6eyJJRCI6OTcxMTU1Mzg4LCJWYWx1ZSI6ItCe0LvQtdC90YwifSwiOTcxMTU1Mzg5Ijp7IklEIjo5NzExNTUzODksIlZhbHVlIjoi0J7Qu9C40LLQuNGPIn0sIjk3MTE1NTM5MCI6eyJJRCI6OTcxMTU1MzkwLCJWYWx1ZSI6ItCe0YHQu9C40Log0JjQsC3QmNCwIn0sIjk3MTE1NTM5MSI6eyJJRCI6OTcxMTU1MzkxLCJWYWx1ZSI6ItCf0LDQvdC00LAifSwiOTcxMTU1MzkyIjp7IklEIjo5NzExNTUzOTIsIlZhbHVlIjoi0J/QsNC90YLRgNC+INCT0YDQvtC80L7QutC+0YjQutC4In0sIjk3MTE1NTM5MyI6eyJJRCI6OTcxMTU1MzkzLCJWYWx1ZSI6ItCf0LDRg9C6In0sIjk3MTE1NTM5NCI6eyJJRCI6OTcxMTU1Mzk0LCJWYWx1ZSI6ItCf0LXRgNC10YYifSwiOTcxMTU1Mzk1Ijp7IklEIjo5NzExNTUzOTUsIlZhbHVlIjoi0J/QuNC70L7RgiJ9LCI5NzExNTUzOTYiOnsiSUQiOjk3MTE1NTM5NiwiVmFsdWUiOiLQn9C40L3Qs9Cy0LjQvSJ9LCI5NzExNTUzOTciOnsiSUQiOjk3MTE1NTM5NywiVmFsdWUiOiLQn9C40L3QutC4INCf0LDQuSJ9LCI5NzExNTUzOTgiOnsiSUQiOjk3MTE1NTM5OCwiVmFsdWUiOiLQn9C40L/Qu9C3INCU0Y3QstC40LQifSwiOTcxMTU1Mzk5Ijp7IklEIjo5NzExNTUzOTksIlZhbHVlIjoi0J/QuNGA0LDRgiJ9LCI5NzExNTU0MDAiOnsiSUQiOjk3MTE1NTQwMCwiVmFsdWUiOiLQn9C40YLQtdGAINCf0LXQvSJ9LCI5NzExNTU0MDEiOnsiSUQiOjk3MTE1NTQwMSwiVmFsdWUiOiLQn9C+0LLQsNGAIn0sIjk3MTE1NTQwMyI6eyJJRCI6OTcxMTU1NDAzLCJWYWx1ZSI6ItCf0L7QttCw0YDQvdGL0LkifSwiOTcxMTU1NDA0Ijp7IklEIjo5NzExNTU0MDQsIlZhbHVlIjoi0J/QvtC60LDRhdC+0L3RgtCw0YEifSwiOTcxMTU1NDA1Ijp7IklEIjo5NzExNTU0MDUsIlZhbHVlIjoi0J/QvtC90LgifSwiOTcxMTU1NDA2Ijp7IklEIjo5NzExNTU0MDYsIlZhbHVlIjoi0J/QvtGA0L7RgdC10L3QvtC6In0sIjk3MTE1NTQwNyI6eyJJRCI6OTcxMTU1NDA3LCJWYWx1ZSI6ItCf0YDQuNCy0LXQtNC10L3QuNC1In0sIjk3MTE1NTQwOCI6eyJJRCI6OTcxMTU1NDA4LCJWYWx1ZSI6ItCf0YDQuNC00LLQvtGA0L3QsNGPINC00LDQvNCwIn0sIjk3MTE1NTQwOSI6eyJJRCI6OTcxMTU1NDA5LCJWYWx1ZSI6ItCf0YDQuNC90YYifSwiOTcxMTU1NDEwIjp7IklEIjo5NzExNTU0MTAsIlZhbHVlIjoi0J/RgNC40L3RhiDQkdC70LDQs9C+0YDQvtC00L3Ri9C5In0sIjk3MTE1NTQxMSI6eyJJRCI6OTcxMTU1NDExLCJWYWx1ZSI6ItCf0YDQuNC90YbQtdGB0YHQsCJ9LCI5NzExNTU0MTIiOnsiSUQiOjk3MTE1NTQxMiwiVmFsdWUiOiLQn9GA0LjQvdGG0LXRgdGB0LAg0JDQvdC90LAifSwiOTcxMTU1NDEzIjp7IklEIjo5NzExNTU0MTMsIlZhbHVlIjoi0J/RgNC40L3RhtC10YHRgdCwINCQ0YDQuNGN0LvRjCJ9LCI5NzExNTU0MTQiOnsiSUQiOjk3MTE1NTQxNCwiVmFsdWUiOiLQn9GA0LjQvdGG0LXRgdGB0LAg0JHQtdC70LvRjCJ9LCI5NzExNTU0MTUiOnsiSUQiOjk3MTE1NTQxNSwiVmFsdWUiOiLQn9GA0LjQvdGG0LXRgdGB0LAg0JbQsNGB0LzQuNC9In0sIjk3MTE1NTQxNiI6eyJJRCI6OTcxMTU1NDE2LCJWYWx1ZSI6ItCf0YDQuNC90YbQtdGB0YHQsCDQnNC10YDQuNC00LAifSwiOTcxMTU1NDE3Ijp7IklEIjo5NzExNTU0MTcsIlZhbHVlIjoi0J/RgNC40L3RhtC10YHRgdCwINC90LAg0LPQvtGA0L7RiNC40L3QtSJ9LCI5NzExNTU0MTgiOnsiSUQiOjk3MTE1NTQxOCwiVmFsdWUiOiLQn9GA0LjQvdGG0LXRgdGB0LAg0KDQsNC/0YPQvdGG0LXQu9GMIn0sIjk3MTE1NTQxOSI6eyJJRCI6OTcxMTU1NDE5LCJWYWx1ZSI6ItCf0YDQuNC90YbQtdGB0YHQsCDQodC+0YTQuNGPIn0sIjk3MTE1NTQyMCI6eyJJRCI6OTcxMTU1NDIwLCJWYWx1ZSI6ItCf0YDQuNC90YbQtdGB0YHQsCDQrdC70YzQt9CwIn0sIjk3MTE1NTQyMSI6eyJJRCI6OTcxMTU1NDIxLCJWYWx1ZSI6ItCf0YfQtdC70LrQsCDQnNCw0LnRjyJ9LCI5NzExNTU0MjIiOnsiSUQiOjk3MTE1NTQyMiwiVmFsdWUiOiLQn9GM0LXRgNC+In0sIjk3MTE1NTQyMyI6eyJJRCI6OTcxMTU1NDIzLCJWYWx1ZSI6ItCf0Y/RgtCw0YfQvtC6In0sIjk3MTE1NTQyNCI6eyJJRCI6OTcxMTU1NDI0LCJWYWx1ZSI6ItCg0LDQtNGD0LPQsCDQlNGN0YgifSwiOTcxMTU1NDI1Ijp7IklEIjo5NzExNTU0MjUsIlZhbHVlIjoi0KDQsNGA0LjRgtC4In0sIjk3MTE1NTQyNiI6eyJJRCI6OTcxMTU1NDI2LCJWYWx1ZSI6ItCg0LDRhNCw0Y3Qu9GMINCn0LXRgNC10L/QsNGI0LrQsC3QvdC40L3QtNC30Y8ifSwiOTcxMTU1NDI3Ijp7IklEIjo5NzExNTU0MjcsIlZhbHVlIjoi0KDQvtCx0L7RgiJ9LCI5NzExNTU0MjgiOnsiSUQiOjk3MTE1NTQyOCwiVmFsdWUiOiLQoNGD0YHQsNC70LrQsCJ9LCI5NzExNTU0MjkiOnsiSUQiOjk3MTE1NTQyOSwiVmFsdWUiOiLQoNGD0YHQsNC70L7Rh9C60LAifSwiOTcxMTU1NDMwIjp7IklEIjo5NzExNTU0MzAsIlZhbHVlIjoi0KDRg9GB0YHQviDQndCw0YDRg9GC0L4ifSwiOTcxMTU1NDMxIjp7IklEIjo5NzExNTU0MzEsIlZhbHVlIjoi0KHQsNC90YLQsCJ9LCI5NzExNTU0MzIiOnsiSUQiOjk3MTE1NTQzMiwiVmFsdWUiOiLQodCy0LjQvdGM0Y8ifSwiOTcxMTU1NDMzIjp7IklEIjo5NzExNTU0MzMsIlZhbHVlIjoi0KHQtdC80Ywg0LPQvdC+0LzQvtCyIn0sIjk3MTE1NTQzNCI6eyJJRCI6OTcxMTU1NDM0LCJWYWx1ZSI6ItCh0LjQvNC60LAg0KTQuNC60YHQuNC60LgifSwiOTcxMTU1NDM1Ijp7IklEIjo5NzExNTU0MzUsIlZhbHVlIjoi0KHQutC+0LzQvtGA0L7RhSJ9LCI5NzExNTU0MzYiOnsiSUQiOjk3MTE1NTQzNiwiVmFsdWUiOiLQodC80LXRiNCw0YDQuNC60LgifSwiOTcxMTU1NDM3Ijp7IklEIjo5NzExNTU0MzcsIlZhbHVlIjoi0KHQvNGD0YDRhCJ9LCI5NzExNTU0MzgiOnsiSUQiOjk3MTE1NTQzOCwiVmFsdWUiOiLQodC80YPRgNGE0LXRgtGC0LAifSwiOTcxMTU1NDM5Ijp7IklEIjo5NzExNTU0MzksIlZhbHVlIjoi0KHQvdC10LPQvtCy0LjQuiJ9LCI5NzExNTU0NDAiOnsiSUQiOjk3MTE1NTQ0MCwiVmFsdWUiOiLQodC90LXQs9C+0LLQuNC6INCe0LvQsNGEIn0sIjk3MTE1NTQ0MSI6eyJJRCI6OTcxMTU1NDQxLCJWYWx1ZSI6ItCh0L3QtdCz0L7QstGD0YjQutCwIn0sIjk3MTE1NTQ0MiI6eyJJRCI6OTcxMTU1NDQyLCJWYWx1ZSI6ItCh0L3QtdCz0YPRgNC+0YfQutCwIn0sIjk3MTE1NTQ0MyI6eyJJRCI6OTcxMTU1NDQzLCJWYWx1ZSI6ItCh0L3QtdC20LjQvdC60LAifSwiOTcxMTU1NDQ0Ijp7IklEIjo5NzExNTU0NDQsIlZhbHVlIjoi0KHQvdC10LbQutCwINCh0LrQsNC30L7Rh9C90YvQuSDQv9Cw0YLRgNGD0LvRjCJ9LCI5NzExNTU0NDUiOnsiSUQiOjk3MTE1NTQ0NSwiVmFsdWUiOiLQodC+0LHQsNC60LAifSwiOTcxMTU1NDQ2Ijp7IklEIjo5NzExNTU0NDYsIlZhbHVlIjoi0KHQvtC70LTQsNGCIn0sIjk3MTE1NTQ0NyI6eyJJRCI6OTcxMTU1NDQ3LCJWYWx1ZSI6ItCh0L7RhNC40Y8g0J/RgNC10LrRgNCw0YHQvdCw0Y8ifSwiOTcxMTU1NDQ4Ijp7IklEIjo5NzExNTU0NDgsIlZhbHVlIjoi0KHQv9Cw0L3RhyDQkdC+0LEifSwiOTcxMTU1NDQ5Ijp7IklEIjo5NzExNTU0NDksIlZhbHVlIjoi0KHQv9GP0YnQsNGPINC60YDQsNGB0LDQstC40YbQsCJ9LCI5NzExNTU0NTAiOnsiSUQiOjk3MTE1NTQ1MCwiVmFsdWUiOiLQodGC0LDRgNC40Log0KXQvtGC0YLQsNCx0YvRhyJ9LCI5NzExNTU0NTEiOnsiSUQiOjk3MTE1NTQ1MSwiVmFsdWUiOiLQodGD0LvRgtCw0L0ifSwiOTcxMTU1NDUyIjp7IklEIjo5NzExNTU0NTIsIlZhbHVlIjoi0KHRg9C/0LXRgCDQmtC+0YIifSwiOTcxMTU1NDUzIjp7IklEIjo5NzExNTU0NTMsIlZhbHVlIjoi0KHRg9C/0LXRgNC80LXQvSJ9LCI5NzExNTU0NTQiOnsiSUQiOjk3MTE1NTQ1NCwiVmFsdWUiOiLQotCw0YfQutC4In0sIjk3MTE1NTQ1NSI6eyJJRCI6OTcxMTU1NDU1LCJWYWx1ZSI6ItCi0LLQuNC70LAifSwiOTcxMTU1NDU2Ijp7IklEIjo5NzExNTU0NTYsIlZhbHVlIjoi0KLQstC40YLQuCJ9LCI5NzExNTU0NTciOnsiSUQiOjk3MTE1NTQ1NywiVmFsdWUiOiLQotC10LvQtdC90L7QuiJ9LCI5NzExNTU0NTgiOnsiSUQiOjk3MTE1NTQ1OCwiVmFsdWUiOiLQotC10LvQtdC/0YPQt9C40LrQuCJ9LCI5NzExNTU0NTkiOnsiSUQiOjk3MTE1NTQ1OSwiVmFsdWUiOiLQotC40LPRgCJ9LCI5NzExNTU0NjAiOnsiSUQiOjk3MTE1NTQ2MCwiVmFsdWUiOiLQotC40LPRgCDQk9GA0L7QvNC+0LrQvtGI0LrQuCJ9LCI5NzExNTU0NjEiOnsiSUQiOjk3MTE1NTQ2MSwiVmFsdWUiOiLQotC40LPRgNCwIn0sIjk3MTE1NTQ2MiI6eyJJRCI6OTcxMTU1NDYyLCJWYWx1ZSI6ItCi0LjQs9GA0LXQvdC+0LoifSwiOTcxMTU1NDYzIjp7IklEIjo5NzExNTU0NjMsIlZhbHVlIjoi0KLQuNCz0YDRg9C70Y8ifSwiOTcxMTU1NDY0Ijp7IklEIjo5NzExNTU0NjQsIlZhbHVlIjoi0KLQvtC8INC4INCU0LbQtdGA0YDQuCJ9LCI5NzExNTU0NjUiOnsiSUQiOjk3MTE1NTQ2NSwiVmFsdWUiOiLQotC+0YAifSwiOTcxMTU1NDY2Ijp7IklEIjo5NzExNTU0NjYsIlZhbHVlIjoi0KLRgNCw0L3RgdGE0L7RgNC80LXRgNGLIn0sIjk3MTE1NTQ2NyI6eyJJRCI6OTcxMTU1NDY3LCJWYWx1ZSI6ItCi0YDQtdC90LXRgCJ9LCI5NzExNTU0NjgiOnsiSUQiOjk3MTE1NTQ2OCwiVmFsdWUiOiLQotGA0Lgg0LrQvtGC0LAifSwiOTcxMTU1NDY5Ijp7IklEIjo5NzExNTU0NjksIlZhbHVlIjoi0KLRgNC+0LvQu9C4In0sIjk3MTE1NTQ3MCI6eyJJRCI6OTcxMTU1NDcwLCJWYWx1ZSI6ItCi0YvQutCy0LAifSwiOTcxMTU1NDcxIjp7IklEIjo5NzExNTU0NzEsIlZhbHVlIjoi0KPRiNCw0YHRgtC40LoifSwiOTcxMTU1NDcyIjp7IklEIjo5NzExNTU0NzIsIlZhbHVlIjoi0KTQtdC4INCS0LjQvdC60YEifSwiOTcxMTU1NDczIjp7IklEIjo5NzExNTU0NzMsIlZhbHVlIjoi0KTQtdGPIn0sIjk3MTE1NTQ3NCI6eyJJRCI6OTcxMTU1NDc0LCJWYWx1ZSI6ItCk0LvQsNGC0YLQtdGA0YjQsNC5In0sIjk3MTE1NTQ3NSI6eyJJRCI6OTcxMTU1NDc1LCJWYWx1ZSI6ItCk0LvQuNC90YHRgtC+0YPQvSJ9LCI5NzExNTU0NzYiOnsiSUQiOjk3MTE1NTQ3NiwiVmFsdWUiOiLQpNC70Y3RiCJ9LCI5NzExNTU0NzciOnsiSUQiOjk3MTE1NTQ3NywiVmFsdWUiOiLQpdCw0LvQuiJ9LCI5NzExNTU0NzgiOnsiSUQiOjk3MTE1NTQ3OCwiVmFsdWUiOiLQpdCw0YDQu9C4INCa0LLQuNC90L0ifSwiOTcxMTU1NDc5Ijp7IklEIjo5NzExNTU0NzksIlZhbHVlIjoi0KXRgNGO0L3RjyJ9LCI5NzExNTU0ODAiOnsiSUQiOjk3MTE1NTQ4MCwiVmFsdWUiOiLQp9C10LHRg9GA0LDRiNC60LAifSwiOTcxMTU1NDgxIjp7IklEIjo5NzExNTU0ODEsIlZhbHVlIjoi0KfQtdC70L7QstC10Lot0J/QsNGD0LoifSwiOTcxMTU1NDgyIjp7IklEIjo5NzExNTU0ODIsIlZhbHVlIjoi0KfQtdGA0L3QsNGPINC/0LDQvdGC0LXRgNCwIn0sIjk3MTE1NTQ4MyI6eyJJRCI6OTcxMTU1NDgzLCJWYWx1ZSI6ItCn0LjQv9C+0LvQu9C40L3QviJ9LCI5NzExNTU0ODQiOnsiSUQiOjk3MTE1NTQ4NCwiVmFsdWUiOiLQqNCw0YXQtdGA0LXQt9Cw0LTQsCJ9LCI5NzExNTU0ODUiOnsiSUQiOjk3MTE1NTQ4NSwiVmFsdWUiOiLQqNGA0LXQuiJ9LCI5NzExNTU0ODYiOnsiSUQiOjk3MTE1NTQ4NiwiVmFsdWUiOiLQqdC10LvQutGD0L3Rh9C40LoifSwiOTcxMTU1NDg3Ijp7IklEIjo5NzExNTU0ODcsIlZhbHVlIjoi0KnQtdC90L7QuiJ9LCI5NzExNTU0ODkiOnsiSUQiOjk3MTE1NTQ4OSwiVmFsdWUiOiLQrdC/0L/Qu9C00LbQtdC6In0sIjk3MTE1NjQ4NCI6eyJJRCI6OTcxMTU2NDg0LCJWYWx1ZSI6ItCb0LXRgtGH0LjQuiJ9LCI5NzExNTY2NTEiOnsiSUQiOjk3MTE1NjY1MSwiVmFsdWUiOiLQn9C+0LvQuNGG0LXQudGB0LrQuNC5In0sIjk3MTE1NjY1MiI6eyJJRCI6OTcxMTU2NjUyLCJWYWx1ZSI6ItCU0LXRgdCw0L3RgtC90LjQuiJ9LCI5NzExNTY3MDgiOnsiSUQiOjk3MTE1NjcwOCwiVmFsdWUiOiLQodC10LnQsdC10YAifSwiOTcxMTU2NzA5Ijp7IklEIjo5NzExNTY3MDksIlZhbHVlIjoi0JfQsNCz0LDQtNC+0YfQvdCw0Y8g0JrQsNGA0LzQtdC9In0sIjk3MTE1NjcxMSI6eyJJRCI6OTcxMTU2NzExLCJWYWx1ZSI6ItCh0L7RgNC+0LrQsCJ9LCI5NzExNTY3MTIiOnsiSUQiOjk3MTE1NjcxMiwiVmFsdWUiOiLQodC90LXQs9C40YDRjCJ9LCI5NzExNTY3MTMiOnsiSUQiOjk3MTE1NjcxMywiVmFsdWUiOiLQotGA0LXQutC10YAifSwiOTcxMTU2NzE4Ijp7IklEIjo5NzExNTY3MTgsIlZhbHVlIjoi0KHQv9C10YbQvdCw0LcifSwiOTcxMTU2NzIwIjp7IklEIjo5NzExNTY3MjAsIlZhbHVlIjoi0J/QuNGA0LDRgtC60LAifSwiOTcxMTU2NzIxIjp7IklEIjo5NzExNTY3MjEsIlZhbHVlIjoi0JzQtdC00YHQtdGB0YLRgNCwIn0sIjk3MTE1NjcyOSI6eyJJRCI6OTcxMTU2NzI5LCJWYWx1ZSI6ItCh0L7Qu9C00LDRgtC60LAifSwiOTcxMTU2NzMxIjp7IklEIjo5NzExNTY3MzEsIlZhbHVlIjoi0KLQsNC90LrQuNGB0YIifSwiOTcxMTU2NzMyIjp7IklEIjo5NzExNTY3MzIsIlZhbHVlIjoi0KHQv9Cw0YHQsNGC0LXQu9GMIn0sIjk3MTE1NjczMyI6eyJJRCI6OTcxMTU2NzMzLCJWYWx1ZSI6ItCh0YLRgNC+0LjRgtC10LvRjCJ9LCI5NzExNTY3MzQiOnsiSUQiOjk3MTE1NjczNCwiVmFsdWUiOiLQodC90LXQttC90LDRjyDQmtC+0YDQvtC70LXQstCwIn0sIjk3MTE1NjczNSI6eyJJRCI6OTcxMTU2NzM1LCJWYWx1ZSI6ItCT0L7QvdGJ0LjQuiDQqdC10L3Rj9GH0LjQuSDQv9Cw0YLRgNGD0LvRjCJ9LCI5NzExNTY3MzciOnsiSUQiOjk3MTE1NjczNywiVmFsdWUiOiLQl9GD0LzQsCDQqdC10L3Rj9GH0LjQuSDQv9Cw0YLRgNGD0LvRjCJ9LCI5NzExNTY3NDAiOnsiSUQiOjk3MTE1Njc0MCwiVmFsdWUiOiLQnNCw0YjQtdC90YzQutCwIn0sIjk3MTE1OTYwNyI6eyJJRCI6OTcxMTU5NjA3LCJWYWx1ZSI6ItCU0LXQtCJ9LCI5NzExNTk2MDgiOnsiSUQiOjk3MTE1OTYwOCwiVmFsdWUiOiLQkdCw0LHQutCwIn0sIjk3MTE1OTYxMCI6eyJJRCI6OTcxMTU5NjEwLCJWYWx1ZSI6ItCv0LHQu9C+0LrQviJ9LCI5NzExNTk2MTQiOnsiSUQiOjk3MTE1OTYxNCwiVmFsdWUiOiLQnNCw0LbQvtGA0LXRgtC60LAifSwiOTcxMTU5NjE2Ijp7IklEIjo5NzExNTk2MTYsIlZhbHVlIjoi0JrRgNCw0YHQvdC+0LDRgNC80LXQtdGGIn0sIjk3MTE1OTYxNyI6eyJJRCI6OTcxMTU5NjE3LCJWYWx1ZSI6ItCf0LDRgNGC0LjQt9Cw0L0ifSwiOTcxMTU5NjE4Ijp7IklEIjo5NzExNTk2MTgsIlZhbHVlIjoi0J/QvtCz0YDQsNC90LjRh9C90LjQuiJ9LCI5NzExNTk2MTkiOnsiSUQiOjk3MTE1OTYxOSwiVmFsdWUiOiLQodGC0LDQu9C40L0ifSwiOTcxMTU5NjIwIjp7IklEIjo5NzExNTk2MjAsIlZhbHVlIjoi0KHQvtC70L3RhtC1In0sIjk3MTE1OTYyMSI6eyJJRCI6OTcxMTU5NjIxLCJWYWx1ZSI6ItCY0LLQsNC90YPRiNC60LAifSwiOTcxMTU5NjIyIjp7IklEIjo5NzExNTk2MjIsIlZhbHVlIjoi0JDQstCw0YLQsNGAIn0sIjk3MTE1OTYyMyI6eyJJRCI6OTcxMTU5NjIzLCJWYWx1ZSI6ItCQ0YDQsNCz0L7RgNC9In0sIjk3MTE1OTYyNCI6eyJJRCI6OTcxMTU5NjI0LCJWYWx1ZSI6ItCh0L/QsNGA0YLQsNC90LXRhiJ9LCI5NzExNTk2MjgiOnsiSUQiOjk3MTE1OTYyOCwiVmFsdWUiOiLQkNGA0LLQtdC9In0sIjk3MTE1OTYyOSI6eyJJRCI6OTcxMTU5NjI5LCJWYWx1ZSI6ItCQ0YHQvtC60LAg0KLQsNC90L4ifSwiOTcxMTU5NjMwIjp7IklEIjo5NzExNTk2MzAsIlZhbHVlIjoi0JHQsNC80LHQu9Cx0LgifSwiOTcxMTU5NjMxIjp7IklEIjo5NzExNTk2MzEsIlZhbHVlIjoi0JHQvtCx0LAg0KTQtdGC0YIifSwiOTcxMTU5NjM3Ijp7IklEIjo5NzExNTk2MzcsIlZhbHVlIjoi0JLQvtC70LDQvSDQtNC1INCc0L7RgNGCIn0sIjk3MTE1OTYzOCI6eyJJRCI6OTcxMTU5NjM4LCJWYWx1ZSI6ItCT0LDQu9Cw0LTRgNC40Y3Qu9GMIn0sIjk3MTE1OTY0MCI6eyJJRCI6OTcxMTU5NjQwLCJWYWx1ZSI6ItCT0L7QtNC30LjQu9C70LAifSwiOTcxMTU5NjQxIjp7IklEIjo5NzExNTk2NDEsIlZhbHVlIjoi0JTQsNGA0YIg0JzQvtC7In0sIjk3MTE1OTY0MiI6eyJJRCI6OTcxMTU5NjQyLCJWYWx1ZSI6ItCU0LLQsNC70LjQvSJ9LCI5NzExNTk2NDQiOnsiSUQiOjk3MTE1OTY0NCwiVmFsdWUiOiLQlNC20LXQtNCw0LkifSwiOTcxMTU5NjQ1Ijp7IklEIjo5NzExNTk2NDUsIlZhbHVlIjoi0JTQttC10LnRgdC+0L0ifSwiOTcxMTU5NjQ2Ijp7IklEIjo5NzExNTk2NDYsIlZhbHVlIjoi0JTQttC10Log0J/QvtGC0YDQvtGI0LjRgtC10LvRjCJ9LCI5NzExNTk2NDgiOnsiSUQiOjk3MTE1OTY0OCwiVmFsdWUiOiLQlNGA0LDQutC+INCc0LDQu9GE0L7QuSJ9LCI5NzExNTk2NDkiOnsiSUQiOjk3MTE1OTY0OSwiVmFsdWUiOiLQlNC10LzQtdC90YLQvtGAIn0sIjk3MTE1OTY1MCI6eyJJRCI6OTcxMTU5NjUwLCJWYWx1ZSI6ItCb0LXQs9C+0LvQsNGBIn0sIjk3MTE1OTY1MSI6eyJJRCI6OTcxMTU5NjUxLCJWYWx1ZSI6ItCa0LDQv9C40YLQsNC9INCk0LDQt9C80LAifSwiOTcxMTU5NjUzIjp7IklEIjo5NzExNTk2NTMsIlZhbHVlIjoi0JrQu9C+0L0g0KLRgNGD0L/QtdGAIn0sIjk3MTE1OTY1NCI6eyJJRCI6OTcxMTU5NjU0LCJWYWx1ZSI6ItCo0YLRg9GA0LzQvtCy0LjQuiJ9LCI5NzExNTk2NTYiOnsiSUQiOjk3MTE1OTY1NiwiVmFsdWUiOiLQnNCw0LnQutC7INCc0LDQudC10YDRgSJ9LCI5NzExNTk2NTgiOnsiSUQiOjk3MTE1OTY1OCwiVmFsdWUiOiLQnNCw0YDQuNC+In0sIjk3MTE1OTY1OSI6eyJJRCI6OTcxMTU5NjU5LCJWYWx1ZSI6ItCR0LjRgtC70LTQttGD0YEifSwiOTcxMTU5NjYwIjp7IklEIjo5NzExNTk2NjAsIlZhbHVlIjoi0JLQtdC90LTQtdGC0YLQsCJ9LCI5NzExNTk2NjMiOnsiSUQiOjk3MTE1OTY2MywiVmFsdWUiOiLQmNC90LTQuNCw0L3QsCDQlNC20L7QvdGBIn0sIjk3MTE1OTY2NCI6eyJJRCI6OTcxMTU5NjY0LCJWYWx1ZSI6ItCc0Y3RgNC4INCf0L7Qv9C/0LjQvdGBIn0sIjk3MTE1OTY3MSI6eyJJRCI6OTcxMTU5NjcxLCJWYWx1ZSI6ItCe0YXQvtGC0L3QuNC6INC30LAg0L/RgNC40LLQuNC00LXQvdC40Y/QvNC4In0sIjk3MTE1OTY3MiI6eyJJRCI6OTcxMTU5NjcyLCJWYWx1ZSI6ItCg0L7QsdC40L0g0JPRg9C0In0sIjk3MTE1OTY3MyI6eyJJR</t>
        </is>
      </c>
      <c r="E4" t="inlineStr">
        <is>
          <t>CI6OTcxMTU5NjczLCJWYWx1ZSI6ItCg0L7QsdC+0LrQvtC/In0sIjk3MTE1OTY3NCI6eyJJRCI6OTcxMTU5Njc0LCJWYWx1ZSI6ItCh0YLQuNC80L/QsNC90LoifSwiOTcxMTU5Njc2Ijp7IklEIjo5NzExNTk2NzYsIlZhbHVlIjoi0KjQtdGA0LvQvtC6INCl0L7Qu9C80YEifSwiOTcxMTU5Njc4Ijp7IklEIjo5NzExNTk2NzgsIlZhbHVlIjoi0K3Qu9GM0LLQuNGA0LAg0J/QvtCy0LXQu9C40YLQtdC70YzQvdC40YbQsCDQotGM0LzRiyJ9LCI5NzExNTk2ODAiOnsiSUQiOjk3MTE1OTY4MCwiVmFsdWUiOiLQodC10LzQtdC50LrQsCDQkNC00LTQsNC80YEifSwiOTcxMTU5NjgxIjp7IklEIjo5NzExNTk2ODEsIlZhbHVlIjoi0JjQvdC00LXQtdGGIn0sIjk3MTE1OTY4MiI6eyJJRCI6OTcxMTU5NjgyLCJWYWx1ZSI6ItCY0L3QtNC40LDQvdC60LAifSwiOTcxMTU5NjgzIjp7IklEIjo5NzExNTk2ODMsIlZhbHVlIjoi0JrQu9C+0YPQvdC10YHRgdCwIn0sIjk3MTE1OTY4OCI6eyJJRCI6OTcxMTU5Njg4LCJWYWx1ZSI6ItCa0L7QstCx0L7QuSJ9LCI5NzExNTk2OTAiOnsiSUQiOjk3MTE1OTY5MCwiVmFsdWUiOiLQmtC+0LLQsdC+0LnRiNCwIn0sIjk3MTE1OTY5MiI6eyJJRCI6OTcxMTU5NjkyLCJWYWx1ZSI6ItCt0LvRjNGEIn0sIjk3MTE1OTY5NCI6eyJJRCI6OTcxMTU5Njk0LCJWYWx1ZSI6ItCQ0LrQstCw0LzQtdC9In0sIjk3MTE1OTY5NSI6eyJJRCI6OTcxMTU5Njk1LCJWYWx1ZSI6ItCU0LbQvtC60LXRgCJ9LCI5NzExNTk2OTYiOnsiSUQiOjk3MTE1OTY5NiwiVmFsdWUiOiLQltC10L3RidC40L3QsC3QutC+0YjQutCwIn0sIjk3MTE1OTY5OCI6eyJJRCI6OTcxMTU5Njk4LCJWYWx1ZSI6ItCR0Y3RgtCz0LXRgNC7In0sIjk3MTE1OTcwMCI6eyJJRCI6OTcxMTU5NzAwLCJWYWx1ZSI6ItCX0LXQu9C10L3Ri9C5INGE0L7QvdCw0YDRjCJ9LCI5NzExNTk3MDEiOnsiSUQiOjk3MTE1OTcwMSwiVmFsdWUiOiLQp9C10LvQvtCy0LXQui3QvNGD0YDQsNCy0LXQuSJ9LCI5NzExNTk3MDUiOnsiSUQiOjk3MTE1OTcwNSwiVmFsdWUiOiLQp9GD0LTQvi3QttC10L3RidC40L3QsCJ9LCI5NzEyMDE1MTIiOnsiSUQiOjk3MTIwMTUxMiwiVmFsdWUiOiLQmtC+0YHQvNC+0L3QsNCy0YIifSwiOTcxMjAxNTEzIjp7IklEIjo5NzEyMDE1MTMsIlZhbHVlIjoi0JHQvtC60YHQtdGAIn0sIjk3MTIwMTUxNCI6eyJJRCI6OTcxMjAxNTE0LCJWYWx1ZSI6ItCT0L7RgNC90LjRh9C90LDRjyJ9LCI5NzEyMDE1MTUiOnsiSUQiOjk3MTIwMTUxNSwiVmFsdWUiOiLQlNGA0LXRgdGB0LjRgNC+0LLRidC40LoifSwiOTcxMjAxNTE2Ijp7IklEIjo5NzEyMDE1MTYsIlZhbHVlIjoi0JfQsNC60LvRjtGH0ZHQvdC90YvQuSJ9LCI5NzEyMDE1MTciOnsiSUQiOjk3MTIwMTUxNywiVmFsdWUiOiLQntGE0LjRhtC40LDQvdGCIn0sIjk3MTIwMTUxOCI6eyJJRCI6OTcxMjAxNTE4LCJWYWx1ZSI6ItCf0LDRgNC40LrQvNCw0YXQtdGAIn0sIjk3MTIwMTUxOSI6eyJJRCI6OTcxMjAxNTE5LCJWYWx1ZSI6ItCf0YDQvtC00LDQstC10YYifSwiOTcxMjAxNTIwIjp7IklEIjo5NzEyMDE1MjAsIlZhbHVlIjoi0KHQv9C+0YDRgtGB0LzQtdC9In0sIjk3MTIwMTUyMSI6eyJJRCI6OTcxMjAxNTIxLCJWYWx1ZSI6ItCo0LrQvtC70YzQvdC40YbQsCJ9LCI5NzEyMDE1MjIiOnsiSUQiOjk3MTIwMTUyMiwiVmFsdWUiOiLQp9C40LrQsNCz0L4ifSwiOTcxMjAxNTIzIjp7IklEIjo5NzEyMDE1MjMsIlZhbHVlIjoi0JPQsNC90LPRgdGC0LXRgCJ9LCI5NzEyMDE1MjQiOnsiSUQiOjk3MTIwMTUyNCwiVmFsdWUiOiLQlNC10LrQsNCx0YDRjCJ9LCI5NzEyMDE1MjUiOnsiSUQiOjk3MTIwMTUyNSwiVmFsdWUiOiLQl9C40LzQsCJ9LCI5NzEyMDE1MjYiOnsiSUQiOjk3MTIwMTUyNiwiVmFsdWUiOiLQmtC+0L3RhNC10YLQutCwIn0sIjk3MTIwMTUyNyI6eyJJRCI6OTcxMjAxNTI3LCJWYWx1ZSI6ItCd0L7QstC+0LPQvtC00L3QuNC5INGN0LvRjNGEIn0sIjk3MTIwMTUyOCI6eyJJRCI6OTcxMjAxNTI4LCJWYWx1ZSI6ItCh0L7RgdGD0LvRjNC60LAifSwiOTcxMjAxNTI5Ijp7IklEIjo5NzEyMDE1MjksIlZhbHVlIjoi0KDQvtCx0LjQvSJ9LCI5NzEyMDE1MzAiOnsiSUQiOjk3MTIwMTUzMCwiVmFsdWUiOiLQoNC+0YHQvtC80LDRhdCwIn0sIjk3MTIwMTUzMSI6eyJJRCI6OTcxMjAxNTMxLCJWYWx1ZSI6ItCc0LjQu9C10LTQuCJ9LCI5NzEyMDE1MzIiOnsiSUQiOjk3MTIwMTUzMiwiVmFsdWUiOiLQodGC0LjQu9GP0LPQsCJ9LCI5NzEyMDE1MzMiOnsiSUQiOjk3MTIwMTUzMywiVmFsdWUiOiLQpdC40L/Qv9C4In0sIjk3MTIwMTUzNCI6eyJJRCI6OTcxMjAxNTM0LCJWYWx1ZSI6ItCU0LjRgdC60L4ifSwiOTcxMjAxNTM1Ijp7IklEIjo5NzEyMDE1MzUsIlZhbHVlIjoi0JzRi9GI0LjQvdGL0Lkg0LrQvtGA0L7Qu9GMIn0sIjk3MTIwMTUzNiI6eyJJRCI6OTcxMjAxNTM2LCJWYWx1ZSI6ItCk0LjQutGB0LjQuiJ9LCI5NzEyMDE4MjYiOnsiSUQiOjk3MTIwMTgyNiwiVmFsdWUiOiLQn9GD0YjQutC40L0ifSwiOTcxMjAxODI3Ijp7IklEIjo5NzEyMDE4MjcsIlZhbHVlIjoi0JrRg9C60LvQsCJ9LCI5NzEyMDE4MjgiOnsiSUQiOjk3MTIwMTgyOCwiVmFsdWUiOiLQmNC80L/QtdGA0LDRgtC+0YAifSwiOTcxMjAxODI5Ijp7IklEIjo5NzEyMDE4MjksIlZhbHVlIjoi0KbQsNGA0YwifSwiOTcxMjAxODMwIjp7IklEIjo5NzEyMDE4MzAsIlZhbHVlIjoi0J/QtdGA0LLQvtCx0YvRgtC90YvQuSDRh9C10LvQvtCy0LXQuiJ9LCI5NzEyMDE4MzEiOnsiSUQiOjk3MTIwMTgzMSwiVmFsdWUiOiLQktC40LrQuNC90LMifSwiOTcxMjAxODMyIjp7IklEIjo5NzEyMDE4MzIsIlZhbHVlIjoi0JzRg9C80LjRjyJ9LCI5NzEyMDE4MzMiOnsiSUQiOjk3MTIwMTgzMywiVmFsdWUiOiLQoNGL0YbQsNGA0YwifSwiOTcxMjAxODM0Ijp7IklEIjo5NzEyMDE4MzQsIlZhbHVlIjoi0JvRjtC6INCh0LrQsNC50YPQvtC60LXRgCJ9LCI5NzEyMDE4MzUiOnsiSUQiOjk3MTIwMTgzNSwiVmFsdWUiOiLQnNCw0YHRgtC10YAg0JnQvtC00LAifSwiOTcxMjAxODM2Ijp7IklEIjo5NzEyMDE4MzYsIlZhbHVlIjoi0JzQtdCz0LDRgtGA0L7QvSJ9LCI5NzEyMDE4MzciOnsiSUQiOjk3MTIwMTgzNywiVmFsdWUiOiLQndCw0LfQs9GD0LsifSwiOTcxMjAxODM4Ijp7IklEIjo5NzEyMDE4MzgsIlZhbHVlIjoi0J7QsdC4INCS0LDQvSDQmtC10L3QvtCx0LgifSwiOTcxMjAxODM5Ijp7IklEIjo5NzEyMDE4MzksIlZhbHVlIjoi0J7Qv9GC0LjQvNGD0YEg0J/RgNCw0LnQvCJ9LCI5NzEyMDE4NDAiOnsiSUQiOjk3MTIwMTg0MCwiVmFsdWUiOiLQn9Cw0LTQvNC1INCQ0LzQuNC00LDQu9CwIn0sIjk3MTIwMTg0MSI6eyJJRCI6OTcxMjAxODQxLCJWYWx1ZSI6ItCf0LjQutCw0YfRgyJ9LCI5NzEyMDE4NDIiOnsiSUQiOjk3MTIwMTg0MiwiVmFsdWUiOiLQn9C+0LbQuNGA0LDRgtC10LvRjCDRgdC80LXRgNGC0LgifSwiOTcxMjAxODQzIjp7IklEIjo5NzEyMDE4NDMsIlZhbHVlIjoi0J/RgNC40L3RhtC10YHRgdCwINCb0LXRjyJ9LCI5NzEyMDE4NDQiOnsiSUQiOjk3MTIwMTg0NCwiVmFsdWUiOiLQodCw0LHQuNC9INCS0YDQtdC9In0sIjk3MTIwMTg0NSI6eyJJRCI6OTcxMjAxODQ1LCJWYWx1ZSI6ItCh0LjRgtGFIn0sIjk3MTIwMTg0NiI6eyJJRCI6OTcxMjAxODQ2LCJWYWx1ZSI6ItCh0L7QstCwINCl0LXQtNCy0LjQsyJ9LCI5NzEyMDE4NDciOnsiSUQiOjk3MTIwMTg0NywiVmFsdWUiOiLQotC+0YDQuNC9In0sIjk3MTIwMTg0OCI6eyJJRCI6OTcxMjAxODQ4LCJWYWx1ZSI6ItCk0LDQvdGC0L7QvCJ9LCI5NzEyMDE4NDkiOnsiSUQiOjk3MTIwMTg0OSwiVmFsdWUiOiLQpNGA0LXQtNC00Lgg0JrRgNGO0LPQtdGAIn0sIjk3MTIwMTg1MCI6eyJJRCI6OTcxMjAxODUwLCJWYWx1ZSI6ItCn0YPQsdCw0LrQutCwIn0sIjk3MTIwMTg1MSI6eyJJRCI6OTcxMjAxODUxLCJWYWx1ZSI6ItCt0L3QsNC60LjQvSDQodC60LDQudGD0L7QutC10YAifSwiOTcxMjAxODUyIjp7IklEIjo5NzEyMDE4NTIsIlZhbHVlIjoi0JjQvdC+0L/Qu9Cw0L3QtdGC0Y/QvdC40L0ifSwiOTcxMjAxODUzIjp7IklEIjo5NzEyMDE4NTMsIlZhbHVlIjoi0JHQtdCz0LXQvNC+0YIifSwiOTcxMjAxODU0Ijp7IklEIjo5NzEyMDE4NTQsIlZhbHVlIjoi0JHRi9C6In0sIjk3MTIwMTg1NSI6eyJJRCI6OTcxMjAxODU1LCJWYWx1ZSI6ItCS0LXRgNCx0LvRjtC0In0sIjk3MTIwMTg1NiI6eyJJRCI6OTcxMjAxODU2LCJWYWx1ZSI6ItCU0LXQu9GM0YTQuNC9In0sIjk3MTIwMTg1NyI6eyJJRCI6OTcxMjAxODU3LCJWYWx1ZSI6ItCa0LXQvdCz0YPRgNGDIn0sIjk3MTIwMTg1OCI6eyJJRCI6OTcxMjAxODU4LCJWYWx1ZSI6ItCa0L7Qt9C70ZHQvdC+0LoifSwiOTcxMjAxODU5Ijp7IklEIjo5NzEyMDE4NTksIlZhbHVlIjoi0JrQvtC30LAifSwiOTcxMjAxODYwIjp7IklEIjo5NzEyMDE4NjAsIlZhbHVlIjoi0J7QstC10YfQutCwIn0sIjk3MTIwMTg2MSI6eyJJRCI6OTcxMjAxODYxLCJWYWx1ZSI6ItCa0YDQsNCxIn0sIjk3MTIwMTg2MiI6eyJJRCI6OTcxMjAxODYyLCJWYWx1ZSI6ItCa0YDQvtC60L7QtNC40LsifSwiOTcxMjAxODYzIjp7IklEIjo5NzEyMDE4NjMsIlZhbHVlIjoi0JrRgNC+0YIifSwiOTcxMjAxODY0Ijp7IklEIjo5NzEyMDE4NjQsIlZhbHVlIjoi0JvQtdCyIn0sIjk3MTIwMTg2NSI6eyJJRCI6OTcxMjAxODY1LCJWYWx1ZSI6ItCb0LXQvtC/0LDRgNC0In0sIjk3MTIwMTg2NiI6eyJJRCI6OTcxMjAxODY2LCJWYWx1ZSI6ItCb0L7RgdGMIn0sIjk3MTIwMTg2NyI6eyJJRCI6OTcxMjAxODY3LCJWYWx1ZSI6ItCb0L7RiNCw0LTRjCJ9LCI5NzEyMDE4NjkiOnsiSUQiOjk3MTIwMTg2OSwiVmFsdWUiOiLQntGB0LvQuNC6In0sIjk3MTIwMTg3MCI6eyJJRCI6OTcxMjAxODcwLCJWYWx1ZSI6ItCb0Y/Qs9GD0YjQutCwIn0sIjk3MTIwMTg3MSI6eyJJRCI6OTcxMjAxODcxLCJWYWx1ZSI6ItCj0LvQuNGC0LrQsCJ9LCI5NzEyMDE4NzIiOnsiSUQiOjk3MTIwMTg3MiwiVmFsdWUiOiLQnNC10LTRg9C30LAifSwiOTcxMjAxODczIjp7IklEIjo5NzEyMDE4NzMsIlZhbHVlIjoi0JzQvtGA0LYifSwiOTcxMjAxODc0Ijp7IklEIjo5NzEyMDE4NzQsIlZhbHVlIjoi0JzQvtGA0YHQutCw0Y8g0LfQstC10LfQtNCwIn0sIjk3MTIwMTg3NSI6eyJJRCI6OTcxMjAxODc1LCJWYWx1ZSI6ItCc0L7RgNGB0LrQvtC5INC60L7QvdC10LoifSwiOTcxMjAxODc2Ijp7IklEIjo5NzEyMDE4NzYsIlZhbHVlIjoi0J7RgdGM0LzQuNC90L7QsyJ9LCI5NzEyMDE4NzciOnsiSUQiOjk3MTIwMTg3NywiVmFsdWUiOiLQoNGL0LHQutCwIn0sIjk3MTIwMTg3OCI6eyJJRCI6OTcxMjAxODc4LCJWYWx1ZSI6ItCh0LvQvtC9In0sIjk3MTIwMTg3OSI6eyJJRCI6OTcxMjAxODc5LCJWYWx1ZSI6ItCn0LXRgNC10L/QsNGF0LAifSwiOTcxMjAxODgwIjp7IklEIjo5NzEyMDE4ODAsIlZhbHVlIjoi0JfQvNC10Y8ifSwiOTcxMjAxODgxIjp7IklEIjo5NzEyMDE4ODEsIlZhbHVlIjoi0JDQuNGB0YIifSwiOTcxMjAxODgyIjp7IklEIjo5NzEyMDE4ODIsIlZhbHVlIjoi0JLQvtGA0L7QsdC10LkifSwiOTcxMjAxODgzIjp7IklEIjo5NzEyMDE4ODMsIlZhbHVlIjoi0JLQvtGA0L7QvdCwIn0sIjk3MTIwMTg4NCI6eyJJRCI6OTcxMjAxODg0LCJWYWx1ZSI6ItCT0L7Qu9GD0LHRjCJ9LCI5NzEyMDE4ODUiOnsiSUQiOjk3MTIwMTg4NSwiVmFsdWUiOiLQk9GD0YHRjCJ9LCI5NzEyMDE4ODYiOnsiSUQiOjk3MTIwMTg4NiwiVmFsdWUiOiLQlNGP0YLQtdC7In0sIjk3MTIwMTg4NyI6eyJJRCI6OTcxMjAxODg3LCJWYWx1ZSI6ItCW0YPRgNCw0LLQu9GMIn0sIjk3MTIwMTg4OCI6eyJJRCI6OTcxMjAxODg4LCJWYWx1ZSI6ItCa0YPRgNC40YbQsCJ9LCI5NzEyMDE4ODkiOnsiSUQiOjk3MTIwMTg4OSwiVmFsdWUiOiLQm9Cw0YHRgtC+0YfQutCwIn0sIjk3MTIwMTg5MCI6eyJJRCI6OTcxMjAxODkwLCJWYWx1ZSI6ItCb0LXQsdC10LTRjCJ9LCI5NzEyMDE4OTEiOnsiSUQiOjk3MTIwMTg5MSwiVmFsdWUiOiLQn9C10YLRg9GFIn0sIjk3MTIwMTg5MiI6eyJJRCI6OTcxMjAxODkyLCJWYWx1ZSI6ItCf0L7Qv9GD0LPQsNC5In0sIjk3MTIwMTg5MyI6eyJJRCI6OTcxMjAxODkzLCJWYWx1ZSI6ItCh0LjQvdC40YbQsCJ9LCI5NzEyMDE4OTUiOnsiSUQiOjk3MTIwMTg5NSwiVmFsdWUiOiLQodC+0LLQsCJ9LCI5NzEyMDE4OTYiOnsiSUQiOjk3MTIwMTg5NiwiVmFsdWUiOiLQo9GC0LrQsCJ9LCI5NzEyMDE4OTciOnsiSUQiOjk3MTIwMTg5NywiVmFsdWUiOiLQptGL0L/Qu9GR0L3QvtC6In0sIjk3MTIwMTg5OCI6eyJJRCI6OTcxMjAxODk4LCJWYWx1ZSI6ItCn0LDQudC60LAifSwiOTcxMjAxODk5Ijp7IklEIjo5NzEyMDE4OTksIlZhbHVlIjoi0JHQsNCx0LAg0K/Qs9CwIn0sIjk3MTIwMTkwMCI6eyJJRCI6OTcxMjAxOTAwLCJWYWx1ZSI6ItCS0L7QtNGP0L3QvtC5In0sIjk3MTIwMTkwMSI6eyJJRCI6OTcxMjAxOTAxLCJWYWx1ZSI6ItCU0L7QvNC+0LLQvtC5In0sIjk3MTIwMTkwMiI6eyJJRCI6OTcxMjAxOTAyLCJWYWx1ZSI6ItCV0LzQtdC70Y8ifSwiOTcxMjAxOTAzIjp7IklEIjo5NzEyMDE5MDMsIlZhbHVlIjoi0JbQsNGALdC/0YLQuNGG0LAifSwiOTcxMjAxOTA0Ijp7IklEIjo5NzEyMDE5MDQsIlZhbHVlIjoi0JfQvtC70L7RgtCw0Y8g0YDRi9Cx0LrQsCJ9LCI5NzEyMDE5MDUiOnsiSUQiOjk3MTIwMTkwNSwiVmFsdWUiOiLQmtC40LrQuNC80L7RgNCwIn0sIjk3MTIwMTkwNiI6eyJJRCI6OTcxMjAxOTA2LCJWYWx1ZSI6ItCm0LDRgNC10LLQvdCwIn0sIjk3MTIwMTkwNyI6eyJJRCI6OTcxMjAxOTA3LCJWYWx1ZSI6ItCm0LDRgNC10LLQvdCwLdC70Y/Qs9GD0YjQutCwIn0sIjk3MTIwMTkwOCI6eyJJRCI6OTcxMjAxOTA4LCJWYWx1ZSI6ItCW0YPQuiJ9LCI5NzEyMDE5MDkiOnsiSUQiOjk3MTIwMTkwOSwiVmFsdWUiOiLQmtC+0LzQsNGAIn0sIjk3MTIwMTkxMCI6eyJJRCI6OTcxMjAxOTEwLCJWYWx1ZSI6ItCa0YPQt9C90LXRh9C40LoifSwiOTcxMjAxOTExIjp7IklEIjo5NzEyMDE5MTEsIlZhbHVlIjoi0JzRg9GA0LDQstC10LkifSwiOTcxMjAxOTEyIjp7IklEIjo5NzEyMDE5MTIsIlZhbHVlIjoi0J/Rh9C10LvQsCJ9LCI5NzEyMDE5MTMiOnsiSUQiOjk3MTIwMTkxMywiVmFsdWUiOiLQkNC/0LXQu9GM0YHQuNC9In0sIjk3MTIwMTkxNCI6eyJJRCI6OTcxMjAxOTE0LCJWYWx1ZSI6ItCQ0YDQsdGD0LcifSwiOTcxMjAxOTE1Ijp7IklEIjo5NzEyMDE5MTUsIlZhbHVlIjoi0JHQsNC90LDQvSJ9LCI5NzEyMDE5MTYiOnsiSUQiOjk3MTIwMTkxNiwiVmFsdWUiOiLQkdC10YDQtdC30LAifSwiOTcxMjAxOTE3Ijp7IklEIjo5NzEyMDE5MTcsIlZhbHVlIjoi0JLQsNGB0LjQu9GR0LoifSwiOTcxMjAxOTE4Ijp7IklEIjo5NzEyMDE5MTgsIlZhbHVlIjoi0JLQuNC90L7Qs9GA0LDQtCJ9LCI5NzEyMDE5MTkiOnsiSUQiOjk3MTIwMTkxOSwiVmFsdWUiOiLQktC40YjQvdGPIn0sIjk3MTIwMTkyMCI6eyJJRCI6OTcxMjAxOTIwLCJWYWx1ZSI6ItCT0YDRg9GI0LAifSwiOTcxMjAxOTIxIjp7IklEIjo5NzEyMDE5MjEsIlZhbHVlIjoi0JrQsNCx0LDRh9C+0LoifSwiOTcxMjAxOTIyIjp7IklEIjo5NzEyMDE5MjIsIlZhbHVlIjoi0JrQsNGA0YLQvtGI0LrQsCJ9LCI5NzEyMDE5MjMiOnsiSUQiOjk3MTIwMTkyMywiVmFsdWUiOiLQm9C10YLQviJ9LCI5NzEyMDE5MjQiOnsiSUQiOjk3MTIwMTkyNCwiVmFsdWUiOiLQntGB0LXQvdGMIn0sIjk3MTIwMTkyNSI6eyJJRCI6OTcxMjAxOTI1LCJWYWx1ZSI6ItCS0LXRgtC10YAifSwiOTcxMjAxOTI2Ijp7IklEIjo5NzEyMDE5MjYsIlZhbHVlIjoi0KLRg9GH0LrQsCJ9LCI5NzEyMDE5MjciOnsiSUQiOjk3MTIwMTkyNywiVmFsdWUiOiLQlNC+0LbQtNC40LoifSwiOTcxMjAxOTI4Ijp7IklEIjo5NzEyMDE5MjgsIlZhbHVlIjoi0J7Qs9C+0L3RjCJ9LCI5NzEyMDE5MjkiOnsiSUQiOjk3MTIwMTkyOSwiVmFsdWUiOiLQoNCw0LTRg9Cz0LAifSwiOTcxMjAyMTc1Ijp7IklEIjo5NzEyMDIxNzUsIlZhbHVlIjoi0K3QtNCy0LDRgNC0INGA0YPQutC4LdC90L7QttC90LjRhtGLIn0sIjk3MTIwMjE3NiI6eyJJRCI6OTcxMjAyMTc2LCJWYWx1ZSI6ItCa0YDQuNC6In0sIjk3MTIwMjE3NyI6eyJJRCI6OTcxMjAyMTc3LCJWYWx1ZSI6ItCU0YDQtdCy0L3QuNC5INCz0YDQtdC6In0sIjk3MTIwMjE3OCI6eyJJRCI6OTcxMjAyMTc4LCJWYWx1ZSI6ItCU0YDQtdCy0L3QuNC5INGA0LjQvNC70Y/QvdC40L0ifSwiOTcxMjAyODA3Ijp7IklEIjo5NzEyMDI4MDcsIlZhbHVlIjoi0JrRg9C60LvQsCDQktGD0LTRgyJ9LCI5NzEyMDI4MDgiOnsiSUQiOjk3MTIwMjgwOCwiVmFsdWUiOiLQl9C+0LzQsdC4In0sIjk3MTIwMjgwOSI6eyJJRCI6OTcxMjAyODA5LCJWYWx1ZSI6ItCn0LXQu9C+0LLQtdC6LdC90LXQstC40LTQuNC80LrQsCJ9LCI5NzEyMDI4MTAiOnsiSUQiOjk3MTIwMjgxMCwiVmFsdWUiOiLQt9C+0LzQsdC4INGB0LrQtdC70LXRgiJ9LCI5NzEyMDI4MTEiOnsiSUQiOjk3MTIwMjgxMSwiVmFsdWUiOiLQodC80LXRgNGC0YwifSwiOTcxMjAyODEyIjp7IklEIjo5NzEyMDI4MTIsIlZhbHVlIjoi0J/RgNC40LfRgNCw0Log0L3QtdCy0LXRgdGC0YsifSwiOTcxMjAyODEzIjp7IklEIjo5NzEyMDI4MTMsIlZhbHVlIjoi0KHQstGP0YnQtdC90L3QuNC6In0sIjk3MTIwMjgxNCI6eyJJRCI6OTcxMjAyODE0LCJWYWx1ZSI6ItCc0L7QvdCw0YXQuNC90Y8ifSwiOTcxMjAyODY4Ijp7IklEIjo5NzEyMDI4NjgsIlZhbHVlIjoi0JTRjNGP0LLQvtC7In0sIjk3MTIwMjg3MSI6eyJJRCI6OTcxMjAyODcxLCJWYWx1ZSI6ItCb0LXQtNC4INCT0LDQs9CwIn0sIjk3MTIwMjg3NCI6eyJJRCI6OTcxMjAyODc0LCJWYWx1ZSI6ItCc0LDQudC60Lsg0JTQttC10LrRgdC+0L0ifSwiOTcxMjAyODc1Ijp7IklEIjo5NzEyMDI4NzUsIlZhbHVlIjoi0JzQtdGA0LjQu9C40L0g0JzQvtC90YDQviJ9LCI5NzEyMDI4NzYiOnsiSUQiOjk3MTIwMjg3NiwiVmFsdWUiOiLQrdC70LLQuNGBINCf0YDQtdGB0LvQuCJ9LCI5NzEyMDI4NzciOnsiSUQiOjk3MTIwMjg3NywiVmFsdWUiOiLQnNCw0YHQu9C10L3QuNGG0LAifSwiOTcxMjAyODc5Ijp7IklEIjo5NzEyMDI4NzksIlZhbHVlIjoi0JHQsNGA0YvQvdGPIn0sIjk3MTIwMjg4MCI6eyJJRCI6OTcxMjAyODgwLCJWYWx1ZSI6ItCR0LDRgNC40L0ifSwiOTcxMjAyODgzIjp7IklEIjo5NzEyMDI4ODMsIlZhbHVlIjoi0JzQsNGA0YzRjy3QuNGB0LrRg9GB0L3QuNGG0LAifSwiOTcxMjAyODg1Ijp7IklEIjo5NzEyMDI4ODUsIlZhbHVlIjoi0JzQsNGA0YzRjtGI0LrQsCJ9LCI5NzEyMDI4ODYiOnsiSUQiOjk3MTIwMjg4NiwiVmFsdWUiOiLQodC+0LvQvtGF0LAifSwiOTcxMjAyODg3Ijp7IklEIjo5NzEyMDI4ODcsIlZhbHVlIjoi0JrQvtGA0L7QsdC10LnQvdC40LoifSwiOTcxMjAyOTA0Ijp7IklEIjo5NzEyMDI5MDQsIlZhbHVlIjoi0KHRgtGA0LDRiNC90YvQuSDQutC70L7Rg9C9In0sIjk3MTIxNDgyMiI6eyJJRCI6OTcxMjE0ODIyLCJWYWx1ZSI6ItCQ0LfQtdGA0LHQsNC50LTQttCw0L3QuNC9In0sIjk3MTIxNDgyMyI6eyJJRCI6OTcxMjE0ODIzLCJWYWx1ZSI6ItCQ0LfQtdGA0LHQsNC50LTQttCw0L3QutCwIn0sIjk3MTIxNDgyNCI6eyJJRCI6OTcxMjE0ODI0LCJWYWx1ZSI6ItCQ0YDQsNCx0YHQutC40Lkg0YjQtdC50YUifSwiOTcxMjE0ODI1Ijp7IklEIjo5NzEyMTQ4MjUsIlZhbHVlIjoi0JDRgNC80Y/QvdC40L0ifSwiOTcxMjE0ODI2Ijp7IklEIjo5NzEyMTQ4MjYsIlZhbHVlIjoi0JDRgNC80Y/QvdC60LAifSwiOTcxMjE0ODI3Ijp7IklEIjo5NzEyMTQ4MjcsIlZhbHVlIjoi0JDRhNGA0LjQutCw0L3QtdGGIn0sIjk3MTIxNDgyOCI6eyJJRCI6OTcxMjE0ODI4LCJWYWx1ZSI6ItCR0LDQstCw0YDQutCwIn0sIjk3MTIxNDgzMCI6eyJJRCI6OTcxMjE0ODMwLCJWYWx1ZSI6ItCR0LXQu9C+0YDRg9GBIn0sIjk3MTIxNDgzMSI6eyJJRCI6OTcxMjE0ODMxLCJWYWx1ZSI6ItCR0LXQu9C+0YDRg9GB0LrQsCJ9LCI5NzEyMTQ4MzIiOnsiSUQiOjk3MTIxNDgzMiwiVmFsdWUiOiLQktC+0LLQutCwINCyINCi0YDQuNC00LXQstGP0YLQvtC8INCm0LDRgNGB0YLQstC1In0sIjk3MTIxNDgzMyI6eyJJRCI6OTcxMjE0ODMzLCJWYWx1ZSI6ItCT0YDRg9C30LjQvSJ9LCI5NzEyMTQ4MzQiOnsiSUQiOjk3MTIxNDgzNCwiVmFsdWUiOiLQk9GA0YPQt9C40L3QutCwIn0sIjk3MTIxNDgzNSI6eyJJRCI6OTcxMjE0ODM1LCJWYWx1ZSI6ItCY0YHQv9Cw0L3QutCwIn0sIjk3MTIxNDgzNiI6eyJJRCI6OTcxMjE0ODM2LCJWYWx1ZSI6ItCY0YHQv9Cw0L3QtdGGIn0sIjk3MTIxNDgzNyI6eyJJRCI6OTcxMjE0ODM3LCJWYWx1ZSI6ItCa0LDQstC60LDQt9C10YYg0LTQttC40LPQuNGCIn0sIjk3MTIxNDgzOCI6eyJJRCI6OTcxMjE0ODM4LCJWYWx1ZSI6ItCa0LDQt9Cw0YUifSwiOTcxMjE0ODM5Ijp7IklEIjo5NzEyMTQ4MzksIlZhbHVlIjoi0JrQsNC30LDRiNC60LAifSwiOTcxMjE0ODQwIjp7IklEIjo5NzEyMTQ4NDAsIlZhbHVlIjoi0JrQsNC30LDQuiJ9LCI5NzEyMTQ4NDEiOnsiSUQiOjk3MTIxNDg0MSwiVmFsdWUiOiLQotCw0L3RhtC+0LLRidC40YbQsCDQutCw0L3QutCw0L3QsCJ9LCI5NzEyMTQ4NDIiOnsiSUQiOjk3MTIxNDg0MiwiVmFsdWUiOiLQmtCw0L/QtdC70YzQutCwIn0sIjk3MTIxNDg0MyI6eyJJRCI6OTcxMjE0ODQzLCJWYWx1ZSI6ItCa0LjRgtCw0Y/QvdC60LAifSwiOTcxMjE0ODQ0Ijp7IklEIjo5NzEyMTQ4NDQsIlZhbHVlIjoi0JzQsNC70LjQvdCwIn0sIjk3MTIxNDg0NSI6eyJJRCI6OTcxMjE0ODQ1LCJWYWx1ZSI6ItCc0L7Qu9C00LDQstCw0L3QuNC9In0sIjk3MTIxNDg0NiI6eyJJRCI6OTcxMjE0ODQ2LCJWYWx1ZSI6ItCe0LHQvtGA0L7RgtC10L3RjCJ9LCI5NzEyMTQ4NDciOnsiSUQiOjk3MTIxNDg0NywiVmFsdWUiOiLQn9C10YDRgdC40LoifSwiOTcxMjE0ODQ4Ijp7IklEIjo5NzEyMTQ4NDgsIlZhbHVlIjoi0J/Qu9Cw0L3QtdGC0LAifSwiOTcxMjE0ODQ5Ijp7IklEIjo5NzEyMTQ4NDksIlZhbHVlIjoi0KHQutC10LvQtdGCIn0sIjk3MTIxNDg1MCI6eyJJRCI6OTcxMjE0ODUwLCJWYWx1ZSI6ItCh0LvQuNCy0LAifSwiOTcxMjE0ODUxIjp7IklEIjo5NzEyMTQ4NTEsIlZhbHVlIjoi0KHRgtGA0LXQutC+0LfQsCJ9LCI5NzEyMTQ4NTIiOnsiSUQiOjk3MTIxNDg1MiwiVmFsdWUiOiLQodGC0Y7QsNGA0LTQtdGB0YHQsCJ9LCI5NzEyMTQ4NTMiOnsiSUQiOjk3MTIxNDg1MywiVmFsdWUiOiLQotCw0YLQsNGA0LjQvSJ9LCI5NzEyMTQ4NTQiOnsiSUQiOjk3MTIxNDg1NCwiVmFsdWUiOiLQotCw0YLQsNGA0LrQsCJ9LCI5NzEyMTQ4NTUiOnsiSUQiOjk3MTIxNDg1NSwiVmFsdWUiOiLQo9C30LHQtdC6In0sIjk3MTIxNDg1NiI6eyJJRCI6OTcxMjE0ODU2LCJWYWx1ZSI6ItCj0LfQsdC10YfQutCwIn0sIjk3MTIxNDg1NyI6eyJJRCI6OTcxMjE0ODU3LCJWYWx1ZSI6ItCj0LrRgNCw0LjQvdC10YYifSwiOTcxMjE0ODU4Ijp7IklEIjo5NzEyMTQ4NTgsIlZhbHVlIjoi0KPQutGA0LDQuNC90LrQsCJ9LCI5NzEyMTQ4NTkiOnsiSUQiOjk3MTIxNDg1OSwiVmFsdWUiOiLQpNCw0YDQsNC+0L0ifSwiOTcxMjE0ODYwIjp7IklEIjo5NzEyMTQ4NjAsIlZhbHVlIjoi0KTQuNCw0LvQutCwIn0sIjk3MTIxNDg2MSI6eyJJRCI6OTcxMjE0ODYxLCJWYWx1ZSI6ItCm0YvQs9Cw0L0ifSwiOTcxMjE0ODYyIjp7IklEIjo5NzEyMTQ4NjIsIlZhbHVlIjoi0KbRi9Cz0LDQvdC60LAifSwiOTcxMjE0ODYzIjp7IklEIjo5NzEyMTQ4NjMsIlZhbHVlIjoi0KfQtdGA0YIifSwiOTcxMjE0ODY0Ijp7IklEIjo5NzEyMTQ4NjQsIlZhbHVlIjoi0KfRg9C60YfQsCJ9LCI5NzEyMTQ4NjYiOnsiSUQiOjk3MTIxNDg2NiwiVmFsdWUiOiLQkdC10LfRg9C80L3Ri9C5INGI0LvRj9C/0L3QuNC6In0sIjk3MTIxNDg2NyI6eyJJRCI6OTcxMjE0ODY3LCJWYWx1ZSI6ItCv0L/QvtC90LrQsCJ9LCI5NzEyMTQ4NjgiOnsiSUQiOjk3MTIxNDg2OCwiVmFsdWUiOiLQodCw0LzRg9GA0LDQuSJ9LCI5NzEyMTcyODAiOnsiSUQiOjk3MTIxNzI4MCwiVmFsdWUiOiLQo9GC0L7Rh9C60LAg0JvQsNC70LDRhNCw0YTQsNC9In0sIjk3MTIxNzI4MSI6eyJJRCI6OTcxMjE3MjgxLCJWYWx1ZSI6ItCd0LDQtNGD0LLQvdC+0Lkg0LzQtdC00LLQtdC00YwifSwiOTcxMjE3MjgyIjp7IklEIjo5NzEyMTcyODIsIlZhbHVlIjoi0JfQsNC50LrQsCDQl9C10YTQuNGA0LrQsCJ9LCI5NzEyODEyNjEiOnsiSUQiOjk3MTI4MTI2MSwiVmFsdWUiOiLQl9Cw0LnQutCwINCb0L7Qu9C70LgifSwiOTcxMjgxMjYyIjp7IklEIjo5NzEyODEyNjIsIlZhbHVlIjoi0JzQtdC00LLQtdC20L7QvdC+0Log0KLQvtC/0YLRi9C20LrQsCJ9LCI5NzEyODEyNjMiOnsiSUQiOjk3MTI4MTI2MywiVmFsdWUiOiLQnNC10LTQstC10LbQvtC90L7QuiDQktC40L3QutC4In0sIjk3MTI4MTI2NCI6eyJJRCI6OTcxMjgxMjY0LCJWYWx1ZSI6ItCn0LXRiNC40YDRgdC60LjQuSDQutC+0YIifSwiOTcxMjgxMjY1Ijp7IklEIjo5NzEyODEyNjUsIlZhbHVlIjoi0JrQvtGCINCk0LjQu9C40LzQvtC9In0sIjk3MTI4MTI2NiI6eyJJRCI6OTcxMjgxMjY2LCJWYWx1ZSI6ItCn0LXRgNC90YvQuSDQutC+0YIifSwiOTcxMjg4Njk5Ijp7IklEIjo5NzEyODg2OTksIlZhbHVlIjoi0KTQtdGPINCS0LjQvdC60YEg0JHQu9GD0LwifSwiOTcxMjg4NzAwIjp7IklEIjo5NzEyODg3MDAsIlZhbHVlIjoi0KTQtdGPINCS0LjQvdC60YEg0KHRgtC10LvQu9CwIn0sIjk3MTI4ODcwMSI6eyJJRCI6OTcxMjg4NzAxLCJWYWx1ZSI6ItCk0LXRjyDQktC40L3QutGBINCk0LvQvtGA0LAifSwiOTcxMjg4NzE0Ijp7IklEIjo5NzEyODg3MTQsIlZhbHVlIjoi0JzQsNC50LvQtyDQnNC+0YDQsNC70LXRgSJ9LCI5NzEyODkyMTgiOnsiSUQiOjk3MTI4OTIxOCwiVmFsdWUiOiLQlNCw0LvQvNCw0YLQuNC90LXRhiJ9LCI5NzEyODkyMjAiOnsiSUQiOjk3MTI4OTIyMCwiVmFsdWUiOiLQnNGL0YjQutCwIn0sIjk3MTMwMTUzMCI6eyJJRCI6OTcxMzAxNTMwLCJWYWx1ZSI6ItCc0LXQtNCy0LXQttC+0L3QvtC6INCR0YDRjtGBIn0sIjk3MTMwMTYyMiI6eyJJRCI6OTcxMzAxNjIyLCJWYWx1ZSI6ItCf0LXRgtGA0YPRiNC60LAifSwiOTcxMzAxNjI1Ijp7IklEIjo5NzEzMDE2MjUsIlZhbHVlIjoi0KjQvtGC0LvQsNC90LTQutCwIn0sIjk3MTMwMTYyNiI6eyJJRCI6OTcxMzAxNjI2LCJWYWx1ZSI6ItCS0LXRgtC10YDQuNC90LDRgCJ9LCI5NzEzMDE2MjciOnsiSUQiOjk3MTMwMTYyNywiVmFsdWUiOiLQn9GA0L7QstC+0LTQvdC40LoifSwiOTcxMzAxNjI4Ijp7IklEIjo5NzEzMDE2MjgsIlZhbHVlIjoi0J/RgNC+0LLQvtC00L3QuNGG0LAifSwiOTcxMzAxNjI5Ijp7IklEIjo5NzEzMDE2MjksIlZhbHVlIjoi0J/QvtGH0YLQsNC70YzQvtC9In0sIjk3MTMwMTYzMCI6eyJJRCI6OTcxMzAxNjMwLCJWYWx1ZSI6ItCb0Y/Qs9GD0YjQvtC90L7QuiJ9LCI5NzEzMDE2MzEiOnsiSUQiOjk3MTMwMTYzMSwiVmFsdWUiOiLQkNC90LDQvdCw0YEifSwiOTcxMzAxOTM0Ijp7IklEIjo5NzEzMDE5MzQsIlZhbHVlIjoi0KLQuNCz0YDQuNGG0LAifSwiOTcxMzAyMjIyIjp7IklEIjo5NzEzMDIyMjIsIlZhbHVlIjoi0JDRgNGC0YPRgCDQn9C40YDQvtC20LrQvtCyIn0sIjk3MTMwMjIyMyI6eyJJRCI6OTcxMzAyMjIzLCJWYWx1ZSI6ItCh0YPQv9C10YAg0JbQvtGA0LjQuiJ9LCI5NzEzMDYyNjIiOnsiSUQiOjk3MTMwNjI2MiwiVmFsdWUiOiLQpdCw0LPQuCDQktCw0LPQuCJ9LCI5NzEzMTQzMjQiOnsiSUQiOjk3MTMxNDMyNCwiVmFsdWUiOiLQpNGD0YLQsdC+0LvQutCwIn0sIjk3MTMxNDMyNSI6eyJJRCI6OTcxMzE0MzI1LCJWYWx1ZSI6ItCa0YDQuNC/0LXRgCJ9LCI5NzEzMTQzMjYiOnsiSUQiOjk3MTMxNDMyNiwiVmFsdWUiOiLQkNC70LXQutGBIn0sIjk3MTMxNDMyNyI6eyJJRCI6OTcxMzE0MzI3LCJWYWx1ZSI6ItCh0YLQuNCyIn0sIjk3MTMxNDU1NSI6eyJJRCI6OTcxMzE0NTU1LCJWYWx1ZSI6ItCa0L7RgdC80L7QvdCw0LLRgiBBbW9uZyBVcyJ9LCI5NzEzMTQ1NTYiOnsiSUQiOjk3MTMxNDU1NiwiVmFsdWUiOiLQn9C10L3QvdC4In0sIjk3MTMxNDU1NyI6eyJJRCI6OTcxMzE0NTU3LCJWYWx1ZSI6ItCb0LXQvtC9In0sIjk3MTMxNDU1OCI6eyJJRCI6OTcxMzE0NTU4LCJWYWx1ZSI6ItCh0L/QsNC50LoifSwiOTcxMzE0NTU5Ijp7IklEIjo5NzEzMTQ1NTksIlZhbHVlIjoi0JDQvNCx0LXRgCJ9LCI5NzEzMTQ1NjAiOnsiSUQiOjk3MTMxNDU2MCwiVmFsdWUiOiLQodGN0L3QtNC4In0sIjk3MTMxNDU2MSI6eyJJRCI6OTcxMzE0NTYxLCJWYWx1ZSI6ItCo0LXQu9C70LgifSwiOTcxMzE0NTYyIjp7IklEIjo5NzEzMTQ1NjIsIlZhbHVlIjoi0K3QtNCz0LDRgCJ9LCI5NzEzMTQ1NjMiOnsiSUQiOjk3MTMxNDU2MywiVmFsdWUiOiLQndC40YLQsCJ9LCI5NzEzMTQ1NjQiOnsiSUQiOjk3MTMxNDU2NCwiVmFsdWUiOiLQkdCw0YDQu9C4In0sIjk3MTMxNDU2NSI6eyJJRCI6OTcxMzE0NTY1LCJWYWx1ZSI6ItCU0LbQtdGB0YHQuCJ9LCI5NzEzMTQ1NjYiOnsiSUQiOjk3MTMxNDU2NiwiVmFsdWUiOiLQn9Cw0LnQv9C10YAifSwiOTcxMzE0NTY3Ijp7IklEIjo5NzEzMTQ1NjcsIlZhbHVlIjoi0JHQuNCx0LgifSwiOTcxMzE1MjI2Ijp7IklEIjo5NzEzMTUyMjYsIlZhbHVlIjoi0JzQuNGP0LPQuCJ9LCI5NzEzMTUyMjciOnsiSUQiOjk3MTMxNTIyNywiVmFsdWUiOiLQn9GD0YLQuNC9In0sIjk3MTMxNTIyOCI6eyJJRCI6OTcxMzE1MjI4LCJWYWx1ZSI6ItCg0LjQuiDQuCDQnNC+0YDRgtC4In0sIjk3MTMxNTIzNCI6eyJJRCI6OTcxMzE1MjM0LCJWYWx1ZSI6ItCm0L7QuSJ9LCI5NzEzMTUyMzUiOnsiSUQiOjk3MTMxNTIzNSwiVmFsdWUiOiLQmtC40YHQuCDQnNC40YHQuCJ9LCI5NzEzMTUyNTUiOnsiSUQiOjk3MTMxNTI1NSwiVmFsdWUiOiLQpdC10LvQu9C+INCa0LjRgtC4In0sIjk3MTMxNTI2MCI6eyJJRCI6OTcxMzE1MjYwLCJWYWx1ZSI6ItCn0LjQvyJ9LCI5NzEzMTUyNjEiOnsiSUQiOjk3MTMxNTI2MSwiVmFsdWUiOiLQlNC10LnQuyJ9LCI5NzEzMTUyNjMiOnsiSUQiOjk3MTMxNTI2MywiVmFsdWUiOiLQlNC+0L3QsNC70YzQtCDQlNCw0LoifSwiOTcxMzE1MjY0Ijp7IklEIjo5NzEzMTUyNjQsIlZhbHVlIjoi0JPRg9GE0LgifSwiOTcxMzE1MjY1Ijp7IklEIjo5NzEzMTUyNjUsIlZhbHVlIjoi0JzQvtGA0Y/QuiDQn9C+0L/QsNC5In0sIjk3MTMxNTM1MSI6eyJJRCI6OTcxMzE1MzUxLCJWYWx1ZSI6ItCh0L7QvdC40LoifSwiOTcxMzE1Mzc5Ijp7IklEIjo5NzEzMTUzNzksIlZhbHVlIjoi0JTQtdC50LfQuCDQlNCw0LoifSwiOTcxMzE1MzgwIjp7IklEIjo5NzEzMTUzODAsIlZhbHVlIjoi0J/Qu9GD0YLQviJ9LCI5NzEzOTA5NjIiOnsiSUQiOjk3MTM5MDk2MiwiVmFsdWUiOiLQkdC10YDRgdC10YDQuiJ9LCI5NzEzOTE4NzYiOnsiSUQiOjk3MTM5MTg3NiwiVmFsdWUiOiLQodCw0YLQvtGA0YMg0JPQvtC00LbQviJ9LCI5NzEzOTE4NzciOnsiSUQiOjk3MTM5MTg3NywiVmFsdWUiOiLQoNGR0LzQtdC9INCh0YPQutGD0L3QsCJ9LCI5NzEzOTE4NzgiOnsiSUQiOjk3MTM5MTg3OCwiVmFsdWUiOiLQkNC+0LzQuNC90LUg0JTQsNC50LrQuCJ9LCI5NzEzOTI0NDAiOnsiSUQiOjk3MTM5MjQ0MCwiVmFsdWUiOiLQm9Cw0LPRg9C90LAg0JHQu9GOIn0sIjk3MTM5MjQ0MSI6eyJJRCI6OTcxMzkyNDQxLCJWYWx1ZSI6ItCR0L7Rj9GA0YvQvdGPIn0sIjk3MTM5MjQ0MiI6eyJJRCI6OTcxMzkyNDQyLCJWYWx1ZSI6ItCa0LvQtdC+INC00LUg0J3QuNC7In0sIjk3MTM5MzIwMSI6eyJJRCI6OTcxMzkzMjAxLCJWYWx1ZSI6ItCl0YMg0KLQsNC+In0sIjk3MTM5MzIwMiI6eyJJRCI6OTcxMzkzMjAyLCJWYWx1ZSI6ItCh0Y/QviJ9LCI5NzEzOTMyMDMiOnsiSUQiOjk3MTM5MzIwMywiVmFsdWUiOiLQm9GO0LzQuNC9In0sIjk3MTM5MzIwNCI6eyJJRCI6OTcxMzkzMjA0LCJWYWx1ZSI6ItCn0LbRg9C9INCb0LgifSwiOTcxMzkzMjA1Ijp7IklEIjo5NzEzOTMyMDUsIlZhbHVlIjoi0JrQsNGN0LTRjdGF0LDRgNCwINCa0LDQtNC30YPRhdCwIn0sIjk3MTM5MzIwNyI6eyJJRCI6OTcxMzkzMjA3LCJWYWx1ZSI6ItCU0LjQu9GO0LoifSwiOTcxMzkzMjA5Ijp7IklEIjo5NzEzOTMyMDksIlZhbHVlIjoi0J/QsNC50LzQvtC9In0sIjk3MTQwMjY2MiI6eyJJRCI6OTcxNDAyNjYyLCJWYWx1ZSI6ItCa0YPRgNC+0LrQviDQotC10YbRg9GPIn0sIjk3MTQwMjY2MyI6eyJJRCI6OTcxNDAyNjYzLCJWYWx1ZSI6IkxpbCBQRUVQIn0sIjk3MTQwMjY2NyI6eyJJRCI6OTcxNDAyNjY3LCJWYWx1ZSI6ItCi0YPQv9Cw0Log0KjQsNC60YPRgCJ9LCI5NzE0MDI2NjgiOnsiSUQiOjk3MTQwMjY2OCwiVmFsdWUiOiLQmtC+0LHQuCDQkdGA0LDQudCw0L3RgiJ9LCI5NzE0MDk2MDYiOnsiSUQiOjk3MTQwOTYwNiwiVmFsdWUiOiLQk9GA0LjQvdGHINCf0L7RhdC40YLQuNGC0LXQu9GMINCg0L7QttC00LXRgdGC0LLQsCJ9LCI5NzE0MTg3NDUiOnsiSUQiOjk3MTQxODc0NSwiVmFsdWUiOiLQmtC40L3Qsy3QmtC+0L3QsyJ9LCI5NzE0MjEyMDQiOnsiSUQiOjk3MTQyMTIwNCwiVmFsdWUiOiLQpNC40L3QvdC40LoifSwiOTcxNDI3NDQ5Ijp7IklEIjo5NzE0Mjc0NDksIlZhbHVlIjoi0JzQuNGI0LrQsCDQotC+0L/RgtGL0LPQuNC9In0sIjk3MTQyOTQ5NyI6eyJJRCI6OTcxNDI5NDk3LCJWYWx1ZSI6ItCU0LbQuNGA0LDQudGPIn0sIjk3MTQyOTQ5OCI6eyJJRCI6OTcxNDI5NDk4LCJWYWx1ZSI6ItCU0LbQuNGA0LDQudGPIn0sIjk3MTQyOTQ5OSI6eyJJRCI6OTcxNDI5NDk5LCJWYWx1ZSI6ItCa0LjQvCDQmtCw0YDQtNCw0YjRjNGP0L0ifSwiOTcxNDM3MjE0Ijp7IklEIjo5NzE0MzcyMTQsIlZhbHVlIjoi0JHQvtC60YHQuCDQsdGDINC4INGA0LDQtNGD0LbQvdGL0LUg0LTRgNGD0LfRjNGPIn0sIjk3MTQzOTA1MyI6eyJJRCI6OTcxNDM5MDUzLCJWYWx1ZSI6ItCf0YPQv9GB0LjQuiJ9LCI5NzE0NTMyODkiOnsiSUQiOjk3MTQ1MzI4OSwiVmFsdWUiOiLQotC40YDQsCJ9LCI5NzE0NTMyOTAiOnsiSUQiOjk3MTQ1MzI5MCwiVmFsdWUiOiLQoNC40LrQuCJ9LCI5NzE0NzE2ODciOnsiSUQiOjk3MTQ3MTY4NywiVmFsdWUiOiLQo9GN0L3Qt9C00LXQuSDQkNC00LTQsNC80YEifSwiOTcxNDcxOTEzIjp7IklEIjo5NzE0NzE5MTMsIlZhbHVlIjoi0JrQsNC80LjRgdCw0YLQviDQkNGP0YLQviJ9LCI5NzE0NzE5MzUiOnsiSUQiOjk3MTQ3MTkzNSwiVmFsdWUiOiLQmtC70LgifSwiOTcxNDcxOTM2Ijp7IklEIjo5NzE0NzE5MzYsIlZhbHVlIjoi0JLQtdC90YLQuCJ9LCI5NzE0NzE5NTAiOnsiSUQiOjk3MTQ3MTk1MCwiVmFsdWUiOiLQotCw0YDRgtCw0LvRjNGPIn0sIjk3MTQ3MTk1OCI6eyJJRCI6OTcxNDcxOTU4LCJWYWx1ZSI6ItCR0LDRgNCx0LDRgNCwIn0sIjk3MTQ3MTk1OSI6eyJJRCI6OTcxNDcxOTU5LCJWYWx1ZSI6ItCa0Y0g0KbQuNC9In0sIjk3MTQ3MTk2MSI6eyJJRCI6OTcxNDcxOTYxLCJWYWx1ZSI6ItCT0LDQvdGMINCu0LkifSwiOTcxNDcxOTYyIjp7IklEIjo5NzE0NzE5NjIsIlZhbHVlIjoi0KbQuCDQptC4In0sIjk3MTQ3MTk2MyI6eyJJRCI6OTcxNDcxOTYzLCJWYWx1ZSI6ItCl0LDRhtGD0L3RjSDQnNC40LrRgyJ9LCI5NzE0NzE5NjQiOnsiSUQiOjk3MTQ3MTk2NCwiVmFsdWUiOiLQoNCw0LnQtNGN0L0ifSwiOTcxNDcxOTY1Ijp7IklEIjo5NzE0NzE5NjUsIlZhbHVlIjoi0JTQuNC+0L3QsCJ9LCI5NzE0Nzk5MjEiOnsiSUQiOjk3MTQ3OTkyMSwiVmFsdWUiOiLQnNC40YDQsNCx0LXQu9GMIn0sIjk3MTc0ODA4NSI6eyJJRCI6OTcxNzQ4MDg1LCJWYWx1ZSI6IiDQkdCw0L3QsdCw0L0ifSwiOTcxNzQ5OTM2Ijp7IklEIjo5NzE3NDk5MzYsIlZhbHVlIjoi0JPQsNC5INCu0LvQuNC5INCm0LXQt9Cw0YDRjCJ9LCI5NzE3NDk5MzkiOnsiSUQiOjk3MTc0OTkzOSwiVmFsdWUiOiLQmtGD0L/QuNC00L7QvSJ9LCI5NzE3NDk5NDIiOnsiSUQiOjk3MTc0OTk0MiwiVmFsdWUiOiLQnNC40L3QtdGA0LLQsCDQnNCw0LrQk9C+0L3QsNCz0LDQu9C7In0sIjk3MTc0OTk0NCI6eyJJRCI6OTcxNzQ5OTQ0LCJWYWx1ZSI6ItCi0YDRg9Cx0LDQtNGD0YAifSwiOTcxNzQ5OTQ2Ijp7IklEIjo5NzE3NDk5NDYsIlZhbHVlIjoi0JzQvtC90LDRhSJ9LCI5NzE3NDk5NDciOnsiSUQiOjk3MTc0OTk0NywiVmFsdWUiOiLQkNC70YzQsdGD0YEg0JTQsNC80LHQu9C00L7RgCJ9LCI5NzE3NTEyMTEiOnsiSUQiOjk3MTc1MTIxMSwiVmFsdWUiOiLQkNC90Y8g0KTQvtGA0LTQttC10YAifSwiOTcxNzUxMjE0Ijp7IklEIjo5NzE3NTEyMTQsIlZhbHVlIjoi0JDRgNCw0YLQsNC60Lgg0JjRgtGC0L4ifSwiOTcxNzUxMjE3Ijp7IklEIjo5NzE3NTEyMTcsIlZhbHVlIjoi0JHRjdC5INCU0L7RgyJ9LCI5NzE3NTEyMTkiOnsiSUQiOjk3MTc1MTIxOSwiVmFsdWUiOiLQndC40L0g0JPRg9Cw0L0ifSwiOTcxNzUxMjIwIjp7IklEIjo5NzE3NTEyMjAsIlZhbHVlIjoi0KDQvtC30LDRgNC40Y8ifSwiOTcxNzUxMjIxIjp7IklEIjo5NzE3NTEyMjEsIlZhbHVlIjoi0KHQutCw0YDQsNC80YPRh9GH0LAifSwiOTcxNzUxMjIyIjp7IklEIjo5NzE3NTEyMjIsIlZhbHVlIjoi0KTQuNGI0LvRjCJ9LCI5NzE3NTEyMjMiOnsiSUQiOjk3MTc1MTIyMywiVmFsdWUiOiLQr9GNINCc0LjQutC+In0sIjk3MTc1MTM0MSI6eyJJRCI6OTcxNzUxMzQxLCJWYWx1ZSI6ItCa0LDQv9C40LHQsNGA0LAifSwiOTcxNzUxMzkwIjp7IklEIjo5NzE3NTEzOTAsIlZhbHVlIjoi0JTRgNCw0LrQtdC9ICJ9LCI5NzE4NDQyMzIiOnsiSUQiOjk3MTg0NDIzMiwiVmFsdWUiOiLQn9C70LDRiS3Qv9Cw0LvQsNGC0LrQsCJ9LCI5NzE4NzE2MDciOnsiSUQiOjk3MTg3MTYwNywiVmFsdWUiOiLQmtGA0YvRgd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Q5MiI6dHJ1ZX19LCIyMTUzMSI6eyJJRCI6MjE1MzEsIlBhcmVudElEIjowLCJOYW1lIjoi0JTQtdGC0LDQu9C4IiwiTG9uZ05hbWUiOiLQlNC10YLQsNC70LgiLCJUeXBlIjoiU3RyaW5nIiwiSXNDb2xsZWN0aW9uIjp0cnVlLCJNYXhWYWx1ZUNvdW50IjowLCJJc0NvbXBsZXgiOmZhbHNlLCJDb21wbGV4SUQiOjAsIklzUmVxdWlyZWQiOmZhbHNlLCJMb29rdXBEYXRhIjp7Ikxvb2t1cE5hbWUiOiIiLCJWYWx1ZXMiOnsiOTcxMTYzOTAzIjp7IklEIjo5NzExNjM5MDMsIlZhbHVlIjoi0JHQsNC90YIv0LfQsNCy0Y/Qt9C60LgifSwiOTcxMTYzOTA0Ijp7IklEIjo5NzExNjM5MDQsIlZhbHVlIjoi0JHQsNGF0YDQvtC80LAifSwiOTcxMTYzOTA1Ijp7IklEIjo5NzExNjM5MDUsIlZhbHVlIjoi0JHQuNGB0LXRgC/QsdGD0YHQuNC90YsifSwiOTcxMTYzOTE2Ijp7IklEIjo5NzExNjM5MTYsIlZhbHVlIjoi0JHQu9C10YHRgtC60Lgv0L/QsNC50LXRgtC60LgifSwiOTcxMTYzOTE3Ijp7IklEIjo5NzExNjM5MTcsIlZhbHVlIjoi0JLQvtC70LDQvdGLL9C+0LHQvtGA0LrQuC/RgNGO0YjQuCJ9LCI5NzExNjM5MTgiOnsiSUQiOjk3MTE2MzkxOCwiVmFsdWUiOiLQktGL0YjQuNCy0LrQsCJ9LCI5NzExNjM5MjAiOnsiSUQiOjk3MTE2MzkyMCwiVmFsdWUiOiLQmtCw0LzQvdC4L9C60YDQuNGB0YLQsNC70LvRiy/RgdGC0YDQsNC30YsifSwiOTcxMTYzOTIxIjp7IklEIjo5NzExNjM5MjEsIlZhbHVlIjoi0JrQvtGA0YHQtdGCIn0sIjk3MTE2MzkyMiI6eyJJRCI6OTcxMTYzOTIyLCJWYWx1ZSI6ItCa0YDRg9C20LXQstC+L9Cz0LjQv9GO0YAifSwiOTcxMTYzOTIzIjp7IklEIjo5NzExNjM5MjMsIlZhbHVlIjoi0JvRjtGA0LXQutGBIn0sIjk3MTE2MzkyNCI6eyJJRCI6OTcxMTYzOTI0LCJWYWx1ZSI6ItCc0LXRhSJ9LCI5NzExNjM5MjUiOnsiSUQiOjk3MTE2MzkyNSwiVmFsdWUiOiLQn9C10YDRjNGPIn0sIjk3MTE2MzkyNiI6eyJJRCI6OTcxMTYzOTI2LCJWYWx1ZSI6ItCf0L7Qs9C+0L3RiyJ9LCI5NzExNjM5MjciOnsiSUQiOjk3MTE2MzkyNywiVmFsdWUiOiLQn9C+0Y/RgS/RgNC10LzQtdC90YwifSwiOTcxMTYzOTI4Ijp7IklEIjo5NzExNjM5MjgsIlZhbHVlIjoi0J/RgNC+0LfRgNCw0YfQvdGL0LUg0LLRgdGC0LDQstC60LgifSwiOTcxMTYzOTI5Ijp7IklEIjo5NzExNjM5MjksIlZhbHVlIjoi0KDQsNC30YDQtdC30YsifSwiOTcxMTYzOTQ2Ijp7IklEIjo5NzExNjM5NDYsIlZhbHVlIjoi0JrQsNC/0Y7RiNC+0L0ifSwiOTcxMTYzOTQ3Ijp7IklEIjo5NzExNjM5NDcsIlZhbHVlIjoi0JzQsNC90LbQtdGC0YsifSwiOTcxMTYzOTQ4Ijp7IklEIjo5NzExNjM5NDgsIlZhbHVlIjoi0JLQvtGA0L7RgtC90LjQuiJ9LCI5NzExNjM5NDkiOnsiSUQiOjk3MTE2Mzk0OSwiVmFsdWUiOiLQmtCw0YDQvNCw0L3RiyJ9LCI5NzExOTg4NDUiOnsiSUQiOjk3MTE5ODg0NSwiVmFsdWUiOiLQntGC0LrRgNGL0YLQsNGPINGB0L/QuNC90LAifSwiOTcxMjg1Mjc3Ijp7IklEIjo5NzEyODUyNzcsIlZhbHVlIjoi0KbQtdC/0L7Rh9C60LAv0YbQtdC/0LgifSwiOTcxMjg3MjE3Ijp7IklEIjo5NzEyODcyMTcsIlZhbHVlIjoi0JIg0YHQtdGC0L7Rh9C60YMifSwiOTcxMjg5Nzg4Ijp7IklEIjo5NzEyODk3ODgsIlZhbHVlIjoi0JTQtdC60L7RgNCw0YLQuNCy0L3Ri9C1INC/0YPQs9C+0LLQuNGG0YsifSwiOTcxMzY4NTI0Ijp7IklEIjo5NzEzNjg1MjQsIlZhbHVlIjoi0J3QsNC/0LvQtdGH0L3QuNC60LgifSwiOTcxMzY4NTI1Ijp7IklEIjo5NzEzNjg1MjUsIlZhbHVlIjoi0J3QsNC70L7QutC+0YLQvdC40LrQuCJ9LCI5NzEzNzA2MzIiOnsiSUQiOjk3MTM3MDYzMiwiVmFsdWUiOiLQmtC+0LrQtdGC0LrQsCJ9LCI5NzE0MDk4OTAiOnsiSUQiOjk3MTQwOTg5MCwiVmFsdWUiOiLQndCw0YjQuNCy0LrQuCJ9LCI5NzE0NTE0MzAiOnsiSUQiOjk3MTQ1MTQzMCwiVmFsdWUiOiLQktGL0YDQtdC3INC00LvRjyDQv9Cw0LvRjNGG0LAifSwiOTcxNzUxMDI5Ijp7IklEIjo5NzE3NTEwMjksIlZhbHVlIjoi0J3QtdC+0LHRgNCw0LHQvtGC0LDQvdC90YvQuSDQutGA0LDQuSJ9LCI5NzE4NTM3NTkiOnsiSUQiOjk3MTg1Mzc1OSwiVmFsdWUiOiLQodGK0LXQvNC90YvQtSDRh9Cw0YjQtdGH0LrQuCJ9LCI5NzE4NTQ3ODEiOnsiSUQiOjk3MTg1NDc4MSwiVmFsdWUiOiLQndC10YHRitC10LzQvdGL0LUg0YfQsNGI0LXRh9C60LgifSwiOTcxODcyNzYyIjp7IklEIjo5NzE4NzI3NjIsIlZhbHVlIjoi0KjQvdGD0YDQvtCy0LrQsCJ9LCI5NzE4NzI3NjMiOnsiSUQiOjk3MTg3Mjc2MywiVmFsdWUiOiLQodGK0LXQvNC90YvQtSDRgNGD0LrQsNCy0LAifX0sIlZhbHVlc09yZGVyIjoiIn0sIk1vZGVsTWF0Y2hpbmciOmZhbHNlLCJMYWJlbCI6eyJWYWx1ZSI6IiIsIlVybCI6IiJ9LCJEaXNwbGF5VHlwZSI6IiIsIkhpbnRLZXkiOiIiLCJJc0FzcGVjdCI6ZmFsc2UsIklzT3ZlcnNpemVkIjpmYWxzZSwiQ2F0ZWdvcnlJRHMiOnsiNDE3Nzc0OTIiOnRydWV9fSwiMjE3MDUiOnsiSUQiOjIxNzA1LCJQYXJlbnRJRCI6MCwiTmFtZSI6ItCU0LvQuNC90LAg0L/QvtGP0YHQsCwg0YHQvCIsIkxvbmdOYW1lIjoi0JTQu9C40L3QsCDQv9C+0Y/RgdCwLCDRgdC8IiwiVHlwZSI6IkludGVnZXIiLCJJc0NvbGxlY3Rpb24iOmZhbHNlLCJNYXhWYWx1ZUNvdW50IjowLCJJc0NvbXBsZXgiOmZhbHNlLCJDb21wbGV4SUQiOjAsIklzUmVxdWlyZWQiOmZhbHNlLCJMb29rdXBEYXRhIjp7Ikxvb2t1cE5hbWUiOiIiLCJWYWx1ZXMiOnt9LCJWYWx1ZXNPcmRlciI6IiJ9LCJNb2RlbE1hdGNoaW5nIjpmYWxzZSwiTGFiZWwiOnsiVmFsdWUiOiLQn9GA0L7Qv9C40YjQuNGC0LUg0LTQu9C40L3RgyDQuNC30LTQtdC70LjRjywg0YLQvtC70YzQutC+INGH0LjRgdC70L4iLCJVcmwiOiIifSwiRGlzcGxheVR5cGUiOiIiLCJIaW50S2V5IjoiIiwiSXNBc3BlY3QiOmZhbHNlLCJJc092ZXJzaXplZCI6ZmFsc2UsIkNhdGVnb3J5SURzIjp7IjQxNzc3NDkyIjp0cnVlfX0sIjIxODM3Ijp7IklEIjoyMTgzNywiUGFyZW50SUQiOjEwMDAwMSwiTmFtZSI6ItCe0LfQvtC9LtCS0LjQtNC10L46INC90LDQt9Cy0LDQvdC40LUiLCJMb25nTmFtZSI6ItCe0LfQvtC9LtCS0LjQtNC10L46INC90LDQt9Cy0LDQvdC40LUiLCJUeXBlIjoiU3RyaW5nIiwiSXNDb2xsZWN0aW9uIjpmYWxzZSwiTWF4VmFsdWVDb3VudCI6MC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0MTc3NzQ5MiI6dHJ1ZX19LCIyMTg0MSI6eyJJRCI6MjE4NDEsIlBhcmVudElEIjoxMDAwMDEsIk5hbWUiOiLQntC30L7QvS7QktC40LTQtdC+OiDRgdGB0YvQu9C60LAiLCJMb25nTmFtZSI6ItCe0LfQvtC9LtCS0LjQtNC10L46INGB0YHRi9C70LrQsCIsIlR5cGUiOiJTdHJpbmciLCJJc0NvbGxlY3Rpb24iOmZhbHNlLCJNYXhWYWx1ZUNvdW50Ijow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QxNzc3NDkyIjp0cnVlfX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NDE3Nzc0OTIiOnRydWV9fSwiMjIyNzMiOnsiSUQiOjIyMjczLCJQYXJlbnRJRCI6MTAwMDAxLCJOYW1lIjoi0J7Qt9C+0L0u0JLQuNC00LXQvjog0YLQvtCy0LDRgNGLINC90LAg0LLQuNC00LXQviIsIkxvbmdOYW1lIjoi0J7Qt9C+0L0u0JLQuNC00LXQvjog0YLQvtCy0LDRgNGLINC90LAg0LLQuNC00LXQviIsIlR5cGUiOiJTdHJpbmciLCJJc0NvbGxlY3Rpb24iOmZhbHNlLCJNYXhWYWx1ZUNvdW50Ijow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t>
        </is>
      </c>
      <c r="F4" t="inlineStr">
        <is>
          <t>0YfQtdGA0LXQtyDQt9Cw0L/Rj9GC0YPRjiAo0L3QtSDQsdC+0LvQtdC1IDUpLiIsIlVybCI6IiJ9LCJEaXNwbGF5VHlwZSI6IiIsIkhpbnRLZXkiOiIiLCJJc0FzcGVjdCI6ZmFsc2UsIklzT3ZlcnNpemVkIjpmYWxzZSwiQ2F0ZWdvcnlJRHMiOnsiNDE3Nzc0OTIiOnRydWV9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xvb2t1cERhdGEiOnsiTG9va3VwTmFtZSI6IiIsIlZhbHVlcyI6e30sIlZhbHVlc09yZGVyIjoiIn0sIk1vZGVsTWF0Y2hpbmciOmZhbHNlLCJMYWJlbCI6eyJWYWx1ZSI6ItCn0LXRgNC10Lcg0YLQvtGH0LrRgyDRgSDQt9Cw0L/Rj9GC0L7QuSDRg9C60LDQttC40YLQtSDQutC70Y7Rh9C10LLRi9C1INGB0LvQvtCy0LAg0Lgg0YHQu9C+0LLQvtGB0L7Rh9C10YLQsNC90LjRjywg0LrQvtGC0L7RgNGL0LUg0L7Qv9C40YHRi9Cy0LDRjtGCINCy0LDRiCDRgtC+0LLQsNGALiDQmNGB0L/QvtC70YzQt9GD0LnRgtC1INGC0L7Qu9GM0LrQviDRgdC+0L7RgtCy0LXRgtGB0YLQstGD0Y7RidC40LUg0YTQsNC60YLQuNGH0LXRgdC60L7QvNGDINGC0L7QstCw0YDRgyDQt9C90LDRh9C10L3QuNGPLiIsIlVybCI6IiJ9LCJEaXNwbGF5VHlwZSI6IiIsIkhpbnRLZXkiOiIiLCJJc0FzcGVjdCI6ZmFsc2UsIklzT3ZlcnNpemVkIjpmYWxzZSwiQ2F0ZWdvcnlJRHMiOnsiNDE3Nzc0OTIiOnRydWV9fSwiMzEiOnsiSUQiOjMxLCJQYXJlbnRJRCI6MCwiTmFtZSI6ItCR0YDQtdC90LQg0LIg0L7QtNC10LbQtNC1INC4INC+0LHRg9Cy0LgiLCJMb25nTmFtZSI6ItCR0YDQtdC90LQg0LIg0L7QtNC10LbQtNC1INC4INC+0LHRg9Cy0LgiLCJUeXBlIjoiU3RyaW5nIiwiSXNDb2xsZWN0aW9uIjpmYWxzZSwiTWF4VmFsdWVDb3VudCI6MC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IsIlVybCI6IiJ9LCJEaXNwbGF5VHlwZSI6IiIsIkhpbnRLZXkiOiIiLCJJc0FzcGVjdCI6ZmFsc2UsIklzT3ZlcnNpemVkIjp0cnVlLCJDYXRlZ29yeUlEcyI6eyI0MTc3NzQ5MiI6dHJ1ZX19LCIzMyI6eyJJRCI6MzMsIlBhcmVudElEIjowLCJOYW1lIjoi0KHQtdGA0LjRjyDQsiDQvtC00LXQttC00LUg0Lgg0L7QsdGD0LLQuCIsIkxvbmdOYW1lIjoi0KHQtdGA0LjRjyDQsiDQvtC00LXQttC00LUg0Lgg0L7QsdGD0LLQuCIsIlR5cGUiOiJTdHJpbmciLCJJc0NvbGxlY3Rpb24iOmZhbHNlLCJNYXhWYWx1ZUNvdW50IjowLCJJc0NvbXBsZXgiOmZhbHNlLCJDb21wbGV4SUQiOjAsIklzUmVxdWlyZWQiOmZhbHNlLCJMb29rdXBEYXRhIjp7Ikxvb2t1cE5hbWUiOiIiLCJWYWx1ZXMiOnt9LCJWYWx1ZXNPcmRlciI6IiJ9LCJNb2RlbE1hdGNoaW5nIjpmYWxzZSwiTGFiZWwiOnsiVmFsdWUiOiLQo9C60LDQttC40YLQtSDQvdCw0LfQstCw0L3QuNC1INGB0LXRgNC40LgsINCyINC60L7RgtC+0YDRg9GOINCy0YXQvtC00LjRgiDRgtC+0LLQsNGALiDQldGB0LvQuCDRgdC10YDQuNC5INC90LXRgdC60L7Qu9GM0LrQviDigJQg0YPQutCw0LfRi9Cy0LDQtdGC0YHRjyDRgtC+0LvRjNC60L4g0L7RgdC90L7QstC90LDRjy4gIiwiVXJsIjoiIn0sIkRpc3BsYXlUeXBlIjoiIiwiSGludEtleSI6IiIsIklzQXNwZWN0IjpmYWxzZSwiSXNPdmVyc2l6ZWQiOnRydWUsIkNhdGVnb3J5SURzIjp7IjQxNzc3NDkyIjp0cnVlfX0sIjQxOTEiOnsiSUQiOjQxOTEsIlBhcmVudElEIjowLCJOYW1lIjoi0JDQvdC90L7RgtCw0YbQuNGPIiwiTG9uZ05hbWUiOiLQkNC90L3QvtGC0LDRhtC40Y8iLCJUeXBlIjoibXVsdGlsaW5lIiwiSXNDb2xsZWN0aW9uIjpmYWxzZSwiTWF4VmFsdWVDb3VudCI6MC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0MTc3NzQ5MiI6dHJ1ZX19LCI0Mjk1Ijp7IklEIjo0Mjk1LCJQYXJlbnRJRCI6MCwiTmFtZSI6ItCg0L7RgdGB0LjQudGB0LrQuNC5INGA0LDQt9C80LXRgCIsIkxvbmdOYW1lIjoi0KDQvtGB0YHQuNC50YHQutC40Lkg0YDQsNC30LzQtdGAIiwiVHlwZSI6IlN0cmluZyIsIklzQ29sbGVjdGlvbiI6dHJ1ZSwiTWF4VmFsdWVDb3VudCI6MCwiSXNDb21wbGV4IjpmYWxzZSwiQ29tcGxleElEIjowLCJJc1JlcXVpcmVkIjp0cnVlLCJMb29rdXBEYXRhIjp7Ikxvb2t1cE5hbWUiOiIiLCJWYWx1ZXMiOnsiMTE1OTAyNjc5Ijp7IklEIjoxMTU5MDI2NzksIlZhbHVlIjoiNSw1In0sIjE2MzczMzEwIjp7IklEIjoxNjM3MzMxMCwiVmFsdWUiOiIwIn0sIjIwNjEzMTc5NyI6eyJJRCI6MjA2MTMxNzk3LCJWYWx1ZSI6IjIzMCJ9LCIzNTQyOCI6eyJJRCI6MzU0MjgsIlZhbHVlIjoiNDQifSwiMzU0MjkiOnsiSUQiOjM1NDI5LCJWYWx1ZSI6IjQ2In0sIjM1NDMwIjp7IklEIjozNTQzMCwiVmFsdWUiOiI0OCJ9LCIzNTQzMSI6eyJJRCI6MzU0MzEsIlZhbHVlIjoiNTAifSwiMzU0MzIiOnsiSUQiOjM1NDMyLCJWYWx1ZSI6IjUyIn0sIjM1NDMzIjp7IklEIjozNTQzMywiVmFsdWUiOiI1NCJ9LCIzNTQ1MiI6eyJJRCI6MzU0NTIsIlZhbHVlIjoiMTU1In0sIjM1NDU2Ijp7IklEIjozNTQ1NiwiVmFsdWUiOiIxNyJ9LCIzNTQ2MCI6eyJJRCI6MzU0NjAsIlZhbHVlIjoiMTk1In0sIjM1NDYxIjp7IklEIjozNTQ2MSwiVmFsdWUiOiIyIn0sIjM1NDY5Ijp7IklEIjozNTQ2OSwiVmFsdWUiOiIyNDAifSwiMzU0NzIiOnsiSUQiOjM1NDcyLCJWYWx1ZSI6IjI1MCJ9LCIzNTQ3NiI6eyJJRCI6MzU0NzYsIlZhbHVlIjoiMjgifSwiMzU0ODEiOnsiSUQiOjM1NDgxLCJWYWx1ZSI6IjI5In0sIjM1NDgyIjp7IklEIjozNTQ4MiwiVmFsdWUiOiIyOTAifSwiMzU0ODMiOnsiSUQiOjM1NDgzLCJWYWx1ZSI6IjMifSwiMzU0ODUiOnsiSUQiOjM1NDg1LCJWYWx1ZSI6IjMwIn0sIjM1NDkxIjp7IklEIjozNTQ5MSwiVmFsdWUiOiIzMSJ9LCIzNTQ5MyI6eyJJRCI6MzU0OTMsIlZhbHVlIjoiMzIifSwiMzU0OTgiOnsiSUQiOjM1NDk4LCJWYWx1ZSI6IjMzIn0sIjM1NTAyIjp7IklEIjozNTUwMiwiVmFsdWUiOiIzNCJ9LCIzNTUxMiI6eyJJRCI6MzU1MTIsIlZhbHVlIjoiMzYifSwiMzU1MjMiOnsiSUQiOjM1NTIzLCJWYWx1ZSI6IjM4In0sIjM1NTM0Ijp7IklEIjozNTUzNCwiVmFsdWUiOiI0In0sIjM1NTM1Ijp7IklEIjozNTUzNSwiVmFsdWUiOiI0MCJ9LCIzNTU0NSI6eyJJRCI6MzU1NDUsIlZhbHVlIjoiNDIifSwiMzU1NzEiOnsiSUQiOjM1NTcxLCJWYWx1ZSI6IjUifSwiMzU1NzYiOnsiSUQiOjM1NTc2LCJWYWx1ZSI6IjU2In0sIjM1NTgwIjp7IklEIjozNTU4MCwiVmFsdWUiOiI1OCJ9LCIzNTU4MiI6eyJJRCI6MzU1ODIsIlZhbHVlIjoiNiJ9LCIzNTU4MyI6eyJJRCI6MzU1ODMsIlZhbHVlIjoiNjAifSwiMzU1ODUiOnsiSUQiOjM1NTg1LCJWYWx1ZSI6IjYwQUEifSwiMzU1ODgiOnsiSUQiOjM1NTg4LCJWYWx1ZSI6IjY1QUEifSwiMzU1ODkiOnsiSUQiOjM1NTg5LCJWYWx1ZSI6IjY1QiJ9LCIzNTU5MSI6eyJJRCI6MzU1OTEsIlZhbHVlIjoiNyJ9LCIzNTU5MyI6eyJJRCI6MzU1OTMsIlZhbHVlIjoiNzBBIn0sIjM1NTk0Ijp7IklEIjozNTU5NCwiVmFsdWUiOiI3MEFBIn0sIjM1NTk1Ijp7IklEIjozNTU5NSwiVmFsdWUiOiI3MEIifSwiMzU1OTYiOnsiSUQiOjM1NTk2LCJWYWx1ZSI6IjcwQyJ9LCIzNTU5NyI6eyJJRCI6MzU1OTcsIlZhbHVlIjoiNzBEIn0sIjM1NTk4Ijp7IklEIjozNTU5OCwiVmFsdWUiOiI3MEUifSwiMzU2MDAiOnsiSUQiOjM1NjAwLCJWYWx1ZSI6Ijc1QSJ9LCIzNTYwMSI6eyJJRCI6MzU2MDEsIlZhbHVlIjoiNzVBQSJ9LCIzNTYwMiI6eyJJRCI6MzU2MDIsIlZhbHVlIjoiNzVCIn0sIjM1NjAzIjp7IklEIjozNTYwMywiVmFsdWUiOiI3NUMifSwiMzU2MDUiOnsiSUQiOjM1NjA1LCJWYWx1ZSI6Ijc1RCJ9LCIzNTYwNyI6eyJJRCI6MzU2MDcsIlZhbHVlIjoiNzVERCJ9LCIzNTYwOCI6eyJJRCI6MzU2MDgsIlZhbHVlIjoiNzVFIn0sIjM1NjA5Ijp7IklEIjozNTYwOSwiVmFsdWUiOiI3NUYifSwiMzU2MTAiOnsiSUQiOjM1NjEwLCJWYWx1ZSI6Ijc1RyJ9LCIzNTYxMiI6eyJJRCI6MzU2MTIsIlZhbHVlIjoiODBBIn0sIjM1NjEzIjp7IklEIjozNTYxMywiVmFsdWUiOiI4MEIifSwiMzU2MTQiOnsiSUQiOjM1NjE0LCJWYWx1ZSI6IjgwQyJ9LCIzNTYxNiI6eyJJRCI6MzU2MTYsIlZhbHVlIjoiODBEIn0sIjM1NjE4Ijp7IklEIjozNTYxOCwiVmFsdWUiOiI4MEUifSwiMzU2MTkiOnsiSUQiOjM1NjE5LCJWYWx1ZSI6IjgwRiJ9LCIzNTYyMCI6eyJJRCI6MzU2MjAsIlZhbHVlIjoiODBHIn0sIjM1NjIyIjp7IklEIjozNTYyMiwiVmFsdWUiOiI4NUIifSwiMzU2MjMiOnsiSUQiOjM1NjIzLCJWYWx1ZSI6Ijg1QkIifSwiMzU2MjQiOnsiSUQiOjM1NjI0LCJWYWx1ZSI6Ijg1QyJ9LCIzNTYyNiI6eyJJRCI6MzU2MjYsIlZhbHVlIjoiODVEIn0sIjM1NjI3Ijp7IklEIjozNTYyNywiVmFsdWUiOiI4NUREIn0sIjM1NjI4Ijp7IklEIjozNTYyOCwiVmFsdWUiOiI4NUUifSwiMzU2MjkiOnsiSUQiOjM1NjI5LCJWYWx1ZSI6Ijg1RiJ9LCIzNTYzMCI6eyJJRCI6MzU2MzAsIlZhbHVlIjoiODVHIn0sIjM1NjMyIjp7IklEIjozNTYzMiwiVmFsdWUiOiI5MEIifSwiMzU2MzMiOnsiSUQiOjM1NjMzLCJWYWx1ZSI6IjkwQyJ9LCIzNTYzNCI6eyJJRCI6MzU2MzQsIlZhbHVlIjoiOTBEIn0sIjM1NjM1Ijp7IklEIjozNTYzNSwiVmFsdWUiOiI5MEREIn0sIjM1NjM2Ijp7IklEIjozNTYzNiwiVmFsdWUiOiI5MEUifSwiMzU2MzciOnsiSUQiOjM1NjM3LCJWYWx1ZSI6IjkwRiJ9LCIzNTY0MCI6eyJJRCI6MzU2NDAsIlZhbHVlIjoiOTVDIn0sIjM1NjQxIjp7IklEIjozNTY0MSwiVmFsdWUiOiI5NUQifSwiMzU2NDIiOnsiSUQiOjM1NjQyLCJWYWx1ZSI6Ijk1REQifSwiMzU2NDMiOnsiSUQiOjM1NjQzLCJWYWx1ZSI6Ijk1RSJ9LCIzNTY0NiI6eyJJRCI6MzU2NDYsIlZhbHVlIjoi0YPQvdC40LLQtdGA0YHQsNC70YzQvdGL0LkifSwiMzU2NDciOnsiSUQiOjM1NjQ3LCJWYWx1ZSI6IjgwREQifSwiMzU2NTAiOnsiSUQiOjM1NjUwLCJWYWx1ZSI6IjEifSwiMzU2NTEiOnsiSUQiOjM1NjUxLCJWYWx1ZSI6IjcwRiJ9LCIzNTY1NCI6eyJJRCI6MzU2NTQsIlZhbHVlIjoiOTIifSwiMzU2NjAiOnsiSUQiOjM1NjYwLCJWYWx1ZSI6IjY0In0sIjM1NjYxIjp7IklEIjozNTY2MSwiVmFsdWUiOiI4NCJ9LCIzNTY2MiI6eyJJRCI6MzU2NjIsIlZhbHVlIjoiODAifSwiMzU2NjMiOnsiSUQiOjM1NjYzLCJWYWx1ZSI6IjcyIn0sIjM1NjY0Ijp7IklEIjozNTY2NCwiVmFsdWUiOiI3NiJ9LCIzNTY2NSI6eyJJRCI6MzU2NjUsIlZhbHVlIjoiNjgifSwiMzU2NjciOnsiSUQiOjM1NjY3LCJWYWx1ZSI6IjEwMCJ9LCIzNTY2OCI6eyJJRCI6MzU2NjgsIlZhbHVlIjoiODgifSwiMzU2NzEiOnsiSUQiOjM1NjcxLCJWYWx1ZSI6Ijg2In0sIjM1NjcyIjp7IklEIjozNTY3MiwiVmFsdWUiOiI5OCJ9LCIzNTY3MyI6eyJJRCI6MzU2NzMsIlZhbHVlIjoiMTA0In0sIjM1Njc0Ijp7IklEIjozNTY3NCwiVmFsdWUiOiIxMTAifSwiMzU2NzUiOnsiSUQiOjM1Njc1LCJWYWx1ZSI6IjExNiJ9LCIzNTY3NiI6eyJJRCI6MzU2NzYsIlZhbHVlIjoiMTIyIn0sIjM1Njc3Ijp7IklEIjozNTY3NywiVmFsdWUiOiIxMjgifSwiMzU2NzgiOnsiSUQiOjM1Njc4LCJWYWx1ZSI6IjEzNCJ9LCIzNTY3OSI6eyJJRCI6MzU2NzksIlZhbHVlIjoiNjIifSwiMzU2ODAiOnsiSUQiOjM1NjgwLCJWYWx1ZSI6Ijc0In0sIjM1NjgxIjp7IklEIjozNTY4MSwiVmFsdWUiOiIxNTIifSwiMzU2ODIiOnsiSUQiOjM1NjgyLCJWYWx1ZSI6IjE0MCJ9LCIzNTY4MyI6eyJJRCI6MzU2ODMsIlZhbHVlIjoiMTQ2In0sIjM1NjkwIjp7IklEIjozNTY5MCwiVmFsdWUiOiIxNTgifSwiMzU3MjAiOnsiSUQiOjM1NzIwLCJWYWx1ZSI6IjYsNSJ9LCIzNTcyMSI6eyJJRCI6MzU3MjEsIlZhbHVlIjoiNyw1In0sIjM1NzIyIjp7IklEIjozNTcyMiwiVmFsdWUiOiI5LDUifSwiMzU3MjMiOnsiSUQiOjM1NzIzLCJWYWx1ZSI6IjkifSwiMzU3MjQiOnsiSUQiOjM1NzI0LCJWYWx1ZSI6IjgifSwiMzU3MzEiOnsiSUQiOjM1NzMxLCJWYWx1ZSI6IjgsNSJ9LCIzNTczMiI6eyJJRCI6MzU3MzIsIlZhbHVlIjoiMTAifSwiMzU3NTQiOnsiSUQiOjM1NzU0LCJWYWx1ZSI6IjE2NCJ9LCIzNTc3NSI6eyJJRCI6MzU3NzUsIlZhbHVlIjoiNTcifSwiMzU3NzciOnsiSUQiOjM1Nzc3LCJWYWx1ZSI6IjY3In0sIjM1Nzc5Ijp7IklEIjozNTc3OSwiVmFsdWUiOiIxMCw1In0sIjM1NzkyIjp7IklEIjozNTc5MiwiVmFsdWUiOiIxMiJ9LCIzNTc5MyI6eyJJRCI6MzU3OTMsIlZhbHVlIjoiMTQifSwiMzU3OTQiOnsiSUQiOjM1Nzk0LCJWYWx1ZSI6IjE2In0sIjM1Nzk1Ijp7IklEIjozNTc5NSwiVmFsdWUiOiIxOCJ9LCIzNTc5NiI6eyJJRCI6MzU3OTYsIlZhbHVlIjoiMjAifSwiMzU4MjMiOnsiSUQiOjM1ODIzLCJWYWx1ZSI6IjIyIn0sIjM1ODI5Ijp7IklEIjozNTgyOSwiVmFsdWUiOiIyNyJ9LCIzNTgzOSI6eyJJRCI6MzU4MzksIlZhbHVlIjoiNjYifSwiMzU4NDAiOnsiSUQiOjM1ODQwLCJWYWx1ZSI6IjcwIn0sIjM1ODQ5Ijp7IklEIjozNTg0OSwiVmFsdWUiOiI1OSJ9LCIzNTg2MyI6eyJJRCI6MzU4NjMsIlZhbHVlIjoiMTIwIn0sIjM1ODczIjp7IklEIjozNTg3MywiVmFsdWUiOiIxOSJ9LCIzNTg3NCI6eyJJRCI6MzU4NzQsIlZhbHVlIjoiMjEifSwiMzU4NzUiOnsiSUQiOjM1ODc1LCJWYWx1ZSI6IjI1In0sIjM1ODk4Ijp7IklEIjozNTg5OCwiVmFsdWUiOiIxMSJ9LCIzNTkxMSI6eyJJRCI6MzU5MTEsIlZhbHVlIjoiNjkifSwiMzU5MTIiOnsiSUQiOjM1OTEyLCJWYWx1ZSI6IjkwIn0sIjM1OTEzIjp7IklEIjozNTkxMywiVmFsdWUiOiIxMzAifSwiMzU5MzciOnsiSUQiOjM1OTM3LCJWYWx1ZSI6IjQxIn0sIjM1OTUzIjp7IklEIjozNTk1MywiVmFsdWUiOiIxNjAifSwiMzU5NTQiOnsiSUQiOjM1OTU0LCJWYWx1ZSI6IjE3NiJ9LCIzNTk1NiI6eyJJRCI6MzU5NTYsIlZhbHVlIjoiMTgwIn0sIjM1OTU3Ijp7IklEIjozNTk1NywiVmFsdWUiOiIxNzAifSwiMzU5NTkiOnsiSUQiOjM1OTU5LCJWYWx1ZSI6IjE1MCJ9LCIzNTk3NiI6eyJJRCI6MzU5NzYsIlZhbHVlIjoiNDUifSwiMzYwMDgiOnsiSUQiOjM2MDA4LCJWYWx1ZSI6IjQ5In0sIjM2MDExIjp7IklEIjozNjAxMSwiVmFsdWUiOiIyMyJ9LCIzNjAxMiI6eyJJRCI6MzYwMTIsIlZhbHVlIjoiMzkifSwiMzYwMTMiOnsiSUQiOjM2MDEzLCJWYWx1ZSI6Ijc4In0sIjM2MDE0Ijp7IklEIjozNjAxNCwiVmFsdWUiOiI4MiJ9LCIzNjA0MyI6eyJJRCI6MzYwNDMsIlZhbHVlIjoiNzUifSwiMzYwNDQiOnsiSUQiOjM2MDQ0LCJWYWx1ZSI6Ijg1In0sIjM2MDQ1Ijp7IklEIjozNjA0NSwiVmFsdWUiOiIyNiJ9LCIzNjA0OCI6eyJJRCI6MzYwNDgsIlZhbHVlIjoiMjQifSwiMzYwNTEiOnsiSUQiOjM2MDUxLCJWYWx1ZSI6IjQ3In0sIjM2MDc5Ijp7IklEIjozNjA3OSwiVmFsdWUiOiIzNSJ9LCIzNjA5NyI6eyJJRCI6MzYwOTcsIlZhbHVlIjoiMTMifSwiMzYwOTgiOnsiSUQiOjM2MDk4LCJWYWx1ZSI6Ijk1In0sIjM2MDk5Ijp7IklEIjozNjA5OSwiVmFsdWUiOiIxMDUifSwiMzYxMDAiOnsiSUQiOjM2MTAwLCJWYWx1ZSI6IjExNSJ9LCIzNjEzOSI6eyJJRCI6MzYxMzksIlZhbHVlIjoiQSJ9LCIzNjE0MCI6eyJJRCI6MzYxNDAsIlZhbHVlIjoiQiJ9LCIzNjE0MSI6eyJJRCI6MzYxNDEsIlZhbHVlIjoiQyJ9LCIzNjE0MiI6eyJJRCI6MzYxNDIsIlZhbHVlIjoiRCJ9LCIzNjE0MyI6eyJJRCI6MzYxNDMsIlZhbHVlIjoiODVBIn0sIjM2MjA4Ijp7IklEIjozNjIwOCwiVmFsdWUiOiI0MyJ9LCIzNjIxMCI6eyJJRCI6MzYyMTAsIlZhbHVlIjoiMTI1In0sIjM2MjYwIjp7IklEIjozNjI2MCwiVmFsdWUiOiI5NUIifSwiMzYyOTMiOnsiSUQiOjM2MjkzLCJWYWx1ZSI6IjI2MCJ9LCIzNjI5NCI6eyJJRCI6MzYyOTQsIlZhbHVlIjoiMjgwIn0sIjM2Mjk2Ijp7IklEIjozNjI5NiwiVmFsdWUiOiIxOTAifSwiMzYzMTAiOnsiSUQiOjM2MzEwLCJWYWx1ZSI6IjE4MiJ9LCIzNjMxMSI6eyJJRCI6MzYzMTEsIlZhbHVlIjoiMTg4In0sIjM2MzE1Ijp7IklEIjozNjMxNSwiVmFsdWUiOiIxNSJ9LCIzNjMxNiI6eyJJRCI6MzYzMTYsIlZhbHVlIjoiNTEifSwiMzYzMTciOnsiSUQiOjM2MzE3LCJWYWx1ZSI6IjU1In0sIjM2MzE4Ijp7IklEIjozNjMxOCwiVmFsdWUiOiIyMDAifSwiMzYzMTkiOnsiSUQiOjM2MzE5LCJWYWx1ZSI6IjIxMCJ9LCIzNjMzNSI6eyJJRCI6MzYzMzUsIlZhbHVlIjoiMTM1In0sIjM2MzQyIjp7IklEIjozNjM0MiwiVmFsdWUiOiI3MEgifSwiMzYzNDMiOnsiSUQiOjM2MzQzLCJWYWx1ZSI6Ijc1SCJ9LCIzNjM0NCI6eyJJRCI6MzYzNDQsIlZhbHVlIjoiODBIIn0sIjM2MzQ1Ijp7IklEIjozNjM0NSwiVmFsdWUiOiI4NUgifSwiMzYzNDYiOnsiSUQiOjM2MzQ2LCJWYWx1ZSI6IjkwRyJ9LCIzNjM0NyI6eyJJRCI6MzYzNDcsIlZhbHVlIjoiOTBIIn0sIjM2MzQ4Ijp7IklEIjozNjM0OCwiVmFsdWUiOiI3MEcifSwiMzYzNDkiOnsiSUQiOjM2MzQ5LCJWYWx1ZSI6IjY1In0sIjM2MzUwIjp7IklEIjozNjM1MCwiVmFsdWUiOiIzNyJ9LCIzNjM5MSI6eyJJRCI6MzYzOTEsIlZhbHVlIjoiMjIwIn0sIjM2Mzk4Ijp7IklEIjozNjM5OCwiVmFsdWUiOiI5NUYifSwiMzYzOTkiOnsiSUQiOjM2Mzk5LCJWYWx1ZSI6Ijc1SSJ9LCIzNjQwMCI6eyJJRCI6MzY0MDAsIlZhbHVlIjoiNzVKIn0sIjM2NDAxIjp7IklEIjozNjQwMSwiVmFsdWUiOiI4MEoifSwiMzY0MDIiOnsiSUQiOjM2NDAyLCJWYWx1ZSI6Ijk1RyJ9LCIzNjQwMyI6eyJJRCI6MzY0MDMsIlZhbHVlIjoiMTAwQyJ9LCIzNjQwNCI6eyJJRCI6MzY0MDQsIlZhbHVlIjoiMTAwRCJ9LCIzNjQwNSI6eyJJRCI6MzY0MDUsIlZhbHVlIjoiMTAwRSJ9LCIzNjQwNiI6eyJJRCI6MzY0MDYsIlZhbHVlIjoiODBJIn0sIjM2NDA3Ijp7IklEIjozNjQwNywiVmFsdWUiOiIxMDBCIn0sIjM2NDA4Ijp7IklEIjozNjQwOCwiVmFsdWUiOiIxMDBGIn0sIjM2NDA5Ijp7IklEIjozNjQwOSwiVmFsdWUiOiIxMDBHIn0sIjM2NDEwIjp7IklEIjozNjQxMCwiVmFsdWUiOiIxMDVCIn0sIjM2NDExIjp7IklEIjozNjQxMSwiVmFsdWUiOiIxMDVDIn0sIjM2NDEyIjp7IklEIjozNjQxMiwiVmFsdWUiOiIxMDVEIn0sIjM2NDEzIjp7IklEIjozNjQxMywiVmFsdWUiOiIxMDVFIn0sIjM2NDE0Ijp7IklEIjozNjQxNCwiVmFsdWUiOiIxMDVGIn0sIjM2NDE1Ijp7IklEIjozNjQxNSwiVmFsdWUiOiIxMDVHIn0sIjM2NDE2Ijp7IklEIjozNjQxNiwiVmFsdWUiOiIxMTBCIn0sIjM2NDE3Ijp7IklEIjozNjQxNywiVmFsdWUiOiIxMTBDIn0sIjM2NDE4Ijp7IklEIjozNjQxOCwiVmFsdWUiOiIxMTBEIn0sIjM2NDE5Ijp7IklEIjozNjQxOSwiVmFsdWUiOiIxMTBFIn0sIjM2NDIwIjp7IklEIjozNjQyMCwiVmFsdWUiOiIxMTBGIn0sIjM2NDIxIjp7IklEIjozNjQyMSwiVmFsdWUiOiIxMTVCIn0sIjM2NDIyIjp7IklEIjozNjQyMiwiVmFsdWUiOiIxMTVDIn0sIjM2NDIzIjp7IklEIjozNjQyMywiVmFsdWUiOiIxMTVEIn0sIjM2NDI0Ijp7IklEIjozNjQyNCwiVmFsdWUiOiIxMTVFIn0sIjM2NDI1Ijp7IklEIjozNjQyNSwiVmFsdWUiOiIxMTVGIn0sIjM2NDI2Ijp7IklEIjozNjQyNiwiVmFsdWUiOiI4NUkifSwiMzY0MjciOnsiSUQiOjM2NDI3LCJWYWx1ZSI6Ijk1SCJ9LCIzNjQyOCI6eyJJRCI6MzY0MjgsIlZhbHVlIjoiNTMifSwiMzY0OTkiOnsiSUQiOjM2NDk5LCJWYWx1ZSI6IjYxIn0sIjM2NTE4Ijp7IklEIjozNjUxOCwiVmFsdWUiOiIxMSw1In0sIjM2NTE5Ijp7IklEIjozNjUxOSwiVmFsdWUiOiIxMiw1In0sIjM2NTQxIjp7IklEIjozNjU0MSwiVmFsdWUiOiI2NUMifSwiMzY1NzkiOnsiSUQiOjM2NTc5LCJWYWx1ZSI6IjYwRSJ9LCIzNjkzOCI6eyJJRCI6MzY5MzgsIlZhbHVlIjoiNjMifSwiMzY5ODIiOnsiSUQiOjM2OTgyLCJWYWx1ZSI6IjEwMEREIn0sIjM2OTgzIjp7IklEIjozNjk4MywiVmFsdWUiOiIxMDVERCJ9LCIzNjk5MiI6eyJJRCI6MzY5OTIsIlZhbHVlIjoiODBLIn0sIjM2OTkzIjp7IklEIjozNjk5MywiVmFsdWUiOiI4NUoifSwiMzY5OTQiOnsiSUQiOjM2OTk0LCJWYWx1ZSI6IjkwSSJ9LCIzNjk5NSI6eyJJRCI6MzY5OTUsIlZhbHVlIjoiODVLIn0sIjM2OTk2Ijp7IklEIjozNjk5NiwiVmFsdWUiOiI5MEoifSwiMzY5OTciOnsiSUQiOjM2OTk3LCJWYWx1ZSI6Ijk1SSJ9LCIzNjk5OCI6eyJJRCI6MzY5OTgsIlZhbHVlIjoiMTAwSCJ9LCIzNjk5OSI6eyJJRCI6MzY5OTksIlZhbHVlIjoiNzVLIn0sIjM3MDAwIjp7IklEIjozNzAwMCwiVmFsdWUiOiI3MEsifSwiMzcwMDEiOnsiSUQiOjM3MDAxLCJWYWx1ZSI6IjcwSSJ9LCIzNzAwMiI6eyJJRCI6MzcwMDIsIlZhbHVlIjoiNzBKIn0sIjM3MDQ3Ijp7IklEIjozNzA0NywiVmFsdWUiOiI5MEEifSwiMzcwNDgiOnsiSUQiOjM3MDQ4LCJWYWx1ZSI6Ijk1QSJ9LCIzNzA1MiI6eyJJRCI6MzcwNTIsIlZhbHVlIjoiMTQsNSJ9LCIzNzA1NCI6eyJJRCI6MzcwNTQsIlZhbHVlIjoiMTMsNSJ9LCIzNzA2MCI6eyJJRCI6MzcwNjAsIlZhbHVlIjoiMTQ1In0sIjM3MDYxIjp7IklEIjozNzA2MSwiVmFsdWUiOiIyMzUifSwiMzcwNjIiOnsiSUQiOjM3MDYyLCJWYWx1ZSI6IjI0NSJ9LCIzNzA2MyI6eyJJRCI6MzcwNjMsIlZhbHVlIjoiMjU1In0sIjM3MDY0Ijp7IklEIjozNzA2NCwiVmFsdWUiOiIyNjUifSwiMzcwNjUiOnsiSUQiOjM3MDY1LCJWYWx1ZSI6IjI3NSJ9LCIzNzA2NiI6eyJJRCI6MzcwNjYsIlZhbHVlIjoiMjg1In0sIjM3MTk4Ijp7IklEIjozNzE5OCwiVmFsdWUiOiI2NUEifSwiMzcyMDYiOnsiSUQiOjM3MjA2LCJWYWx1ZSI6IjExMEcifSwiNTkzODk4NzIiOnsiSUQiOjU5Mzg5ODcyLCJWYWx1ZSI6Ijk1SiJ9LCI3MzIxMTg0MyI6eyJJRCI6NzMyMTE4NDMsIlZhbHVlIjoiMTIwQyJ9LCI5NzA1ODMwODQiOnsiSUQiOjk3MDU4MzA4NCwiVmFsdWUiOiI2NUYifSwiOTcwNTgzMDg1Ijp7IklEIjo5NzA1ODMwODUsIlZhbHVlIjoiNjVHIn0sIjk3MDYxNzQ1NiI6eyJJRCI6OTcwNjE3NDU2LCJWYWx1ZSI6IjY1RCJ9LCI5NzA2MTc0NTciOnsiSUQiOjk3MDYxNzQ1NywiVmFsdWUiOiI2NUUifSwiOTcwNjM3MTUzIjp7IklEIjo5NzA2MzcxNTMsIlZhbHVlIjoiMTIwQiJ9LCI5NzA2MzcxNTQiOnsiSUQiOjk3MDYzNzE1NCwiVmFsdWUiOiIxMjBEIn0sIjk3MDY1OTU5NSI6eyJJRCI6OTcwNjU5NTk1LCJWYWx1ZSI6IjEwMEkifSwiOTcwNjc3ODI5Ijp7IklEIjo5NzA2Nzc4MjksIlZhbHVlIjoiMjcwIn0sIjk3MDY4MzA0MiI6eyJJRCI6OTcwNjgzMDQyLCJWYWx1ZSI6IjcwREQifSwiOTcwNjg0ODEzIjp7IklEIjo5NzA2ODQ4MTMsIlZhbHVlIjoiNjVJIn0sIjk3MDY4NDgxNCI6eyJJRCI6OTcwNjg0ODE0LCJWYWx1ZSI6IjY1SCJ9LCI5NzA2ODczNTAiOnsiSUQiOjk3MDY4NzM1MCwiVmFsdWUiOiI2NUoifSwiOTcwNjg3MzUxIjp7IklEIjo5NzA2ODczNTEsIlZhbHVlIjoiMTIwRiJ9LCI5NzA2ODczNTIiOnsiSUQiOjk3MDY4NzM1MiwiVmFsdWUiOiIxMjBHIn0sIjk3MDY4NzM1MyI6eyJJRCI6OTcwNjg3MzUzLCJWYWx1ZSI6IjEyMEUifSwiOTcwNjg3MzU0Ijp7IklEIjo5NzA2ODczNTQsIlZhbHVlIjoiMTE1RyJ9LCI5NzA2OTQyNDMiOnsiSUQiOjk3MDY5NDI0MywiVmFsdWUiOiIxMDVIIn0sIjk3MDY5NDI0NCI6eyJJRCI6OTcwNjk0MjQ0LCJWYWx1ZSI6IjEwNUkifSwiOTcwNjk3OTM3Ijp7IklEIjo5NzA2OTc5MzcsIlZhbHVlIjoiOTVLIn0sIjk3MDY5NzkzOCI6eyJJRCI6OTcwNjk3OTM4LCJWYWx1ZSI6IjkwSyJ9LCI5NzA2OTc5MzkiOnsiSUQiOjk3MDY5NzkzOSwiVmFsdWUiOiIxMTBJIn0sIjk3MDY5Nzk0MCI6eyJJRCI6OTcwNjk3OTQwLCJWYWx1ZSI6IjExMEgifSwiOTcwNjk3OTgwIjp7IklEIjo5NzA2OTc5ODAsIlZhbHVlIjoiMTA1SiJ9LCI5NzA3MDE1MDMiOnsiSUQiOjk3MDcwMTUwMywiVmFsdWUiOiIxMDBKIn0sIjk3MDcwNzUyNCI6eyJJRCI6OTcwNzA3NTI0LCJWYWx1ZSI6IjEwMEsifSwiOTcwNzg4NDAwIjp7IklEIjo5NzA3ODg0MDAsIlZhbHVlIjoiMTEwREQifSwiOTcwNzg4NDAxIjp7IklEIjo5NzA3ODg0MDEsIlZhbHVlIjoiMTE1REQifSwiOTcwNzg4NDAyIjp7IklEIjo5NzA3ODg0MDIsIlZhbHVlIjoiMTIwREQifSwiOTcwNzg4NDAzIjp7IklEIjo5NzA3ODg0MDMsIlZhbHVlIjoiMTE1SCJ9LCI5NzA3ODg0MDQiOnsiSUQiOjk3MDc4ODQwNCwiVmFsdWUiOiIxMjBIIn0sIjk3MDgwMTc5MiI6eyJJRCI6OTcwODAxNzkyLCJWYWx1ZSI6IjE5NCJ9LCI5NzA4MDU5OTYiOnsiSUQiOjk3MDgwNTk5NiwiVmFsdWUiOiIxMDBBIn0sIjk3MDgwOTQ0MCI6eyJJRCI6OTcwODA5NDQwLCJWYWx1ZSI6IjY1SyJ9LCI5NzA4MjQ3ODYiOnsiSUQiOjk3MDgyNDc4NiwiVmFsdWUiOiIxMzBKIn0sIjk3MDgyNjIzMiI6eyJJRCI6OTcwODI2MjMyLCJWYWx1ZSI6IjEwMEFBIn0sIjk3MDgyNjIzMyI6eyJJRCI6OTcwODI2MjMzLCJWYWx1ZSI6IjEwNUFBIn0sIjk3MDgyNjIzNCI6eyJJRCI6OTcwODI2MjM0LCJWYWx1ZSI6IjExMEFBIn0sIjk3MDgyNjIzNSI6eyJJRCI6OTcwODI2MjM1LCJWYWx1ZSI6IjgwQUEifSwiOTcwODI2MjM2Ijp7IklEIjo5NzA4MjYyMzYsIlZhbHVlIjoiODVBQSJ9LCI5NzA4MjYyMzciOnsiSUQiOjk3MDgyNjIzNywiVmFsdWUiOiI5MEFBIn0sIjk3MDgyNjIzOCI6eyJJRCI6OTcwODI2MjM4LCJWYWx1ZSI6Ijk1QUEifSwiOTcwODI3MjI3Ijp7IklEIjo5NzA4MjcyMjcsIlZhbHVlIjoiMTI1RiJ9LCI5NzA4ODEzOTAiOnsiSUQiOjk3MDg4MTM5MCwiVmFsdWUiOiI2MEEifSwiOTcwOTM5NzA0Ijp7IklEIjo5NzA5Mzk3MDQsIlZhbHVlIjoiNzVMIn0sIjk3MDk0MDk1NCI6eyJJRCI6OTcwOTQwOTU0LCJWYWx1ZSI6IjYwSCJ9LCI5NzA5NDA5NTUiOnsiSUQiOjk3MDk0MDk1NSwiVmFsdWUiOiI2MEcifSwiOTcwOTQwOTU2Ijp7IklEIjo5NzA5NDA5NTYsIlZhbHVlIjoiNjBGIn0sIjk3MDk0MTk4NyI6eyJJRCI6OTcwOTQxOTg3LCJWYWx1ZSI6IjYwQyJ9LCI5NzA5NDE5OTQiOnsiSUQiOjk3MDk0MTk5NCwiVmFsdWUiOiI2MEQifSwiOTcwOTQyMzUzIjp7IklEIjo5NzA5NDIzNTMsIlZhbHVlIjoiMTA1QSJ9LCI5NzA5NDIzNTQiOnsiSUQiOjk3MDk0MjM1NCwiVmFsdWUiOiIxMTBBIn0sIjk3MDk1MDIyOSI6eyJJRCI6OTcwOTUwMjI5LCJWYWx1ZSI6IjExMEoifSwiOTcwOTUwMjMwIjp7IklEIjo5NzA5NTAyMzAsIlZhbHVlIjoiMTE1SSJ9LCI5NzA5NTAyMzEiOnsiSUQiOjk3MDk1MDIzMSwiVmFsdWUiOiIxMTVKIn0sIjk3MDk1MDIzMiI6eyJJRCI6OTcwOTUwMjMyLCJWYWx1ZSI6IjEyMEkifSwiOTcwOTUwMjMzIjp7IklEIjo5NzA5NTAyMzMsIlZhbHVlIjoiMTIwSiJ9LCI5NzEwNDU1MDAiOnsiSUQiOjk3MTA0NTUwMCwiVmFsdWUiOiIxMzBHIn0sIjk3MTA0NTUwMSI6eyJJRCI6OTcxMDQ1NTAxLCJWYWx1ZSI6IjEyNUkifSwiOTcxMDQ1NTAyIjp7IklEIjo5NzEwNDU1MDIsIlZhbHVlIjoiMTMwSCJ9LCI5NzEwNDU1MDMiOnsiSUQiOjk3MTA0NTUwMywiVmFsdWUiOiIxMzBGIn0sIjk3MTA0NTk3NiI6eyJJRCI6OTcxMDQ1OTc2LCJWYWx1ZSI6IjY1TCJ9LCI5NzEwNDU5NzciOnsiSUQiOjk3MTA0NTk3NywiVmFsdWUiOiI3MEwifSwiOTcxMDY5MzgxIjp7IklEIjo5NzEwNjkzODEsIlZhbHVlIjoiRiJ9LCI5NzEwNjkzODIiOnsiSUQiOjk3MTA2OTM4MiwiVmFsdWUiOiJFIn0sIjk3MTA3MjAwNSI6eyJJRCI6OTcxMDcyMDA1LCJWYWx1ZSI6IjYwQiJ9LCI5NzEwNzIwMDYiOnsiSUQiOjk3MTA3MjAwNiwiVmFsdWUiOiIxMjVDIn0sIjk3MTA3MjAwNyI6eyJJRCI6OTcxMDcyMDA3LCJWYWx1ZSI6IjEyNUQifSwiOTcxMDcyMDA4Ijp7IklEIjo5NzEwNzIwMDgsIlZhbHVlIjoiMTI1RSJ9LCI5NzEwNzIwMDkiOnsiSUQiOjk3MTA3MjAwOSwiVmFsdWUiOiIxMjVKIn0sIjk3MTEwNTY3MSI6eyJJRCI6OTcxMTA1NjcxLCJWYWx1ZSI6IjRMIn0sIjk3MTEwNTY3MiI6eyJJRCI6OTcxMTA1NjcyLCJWYWx1ZSI6IjRTIn0sIjk3MTEwNTY3MyI6eyJJRCI6OTcxMTA1NjczLCJWYWx1ZSI6IjVMIn0sIjk3MTEwNTY3NCI6eyJJRCI6OTcxMTA1Njc0LCJWYWx1ZSI6IjVTIn0sIjk3MTEwNTY3NSI6eyJJRCI6OTcxMTA1Njc1LCJWYWx1ZSI6IjZTIn0sIjk3MTEwNTY3NiI6eyJJRCI6OTcxMTA1Njc2LCJWYWx1ZSI6IjZMIn0sIjk3MTMyNjMzMSI6eyJJRCI6OTcxMzI2MzMxLCJWYWx1ZSI6IjgwTCJ9LCI5NzEzMjYzMzIiOnsiSUQiOjk3MTMyNjMzMiwiVmFsdWUiOiIxMTVBIn0sIjk3MTMyNjMzMyI6eyJJRCI6OTcxMzI2MzMzLCJWYWx1ZSI6IjEyMEEifSwiOTcxMzI2MzM0Ijp7IklEIjo5NzEzMjYzMzQsIlZhbHVlIjoiMTI1QSJ9LCI5NzEzMjYzMzUiOnsiSUQiOjk3MTMyNjMzNSwiVmFsdWUiOiIxMzBBIn0sIjk3MTMyNjMzNiI6eyJJRCI6OTcxMzI2MzM2LCJWYWx1ZSI6IjEzNUEifSwiOTcxMzI3MDY1Ijp7IklEIjo5NzEzMjcwNjUsIlZhbHVlIjoiODVMIn0sIjk3MTMyNzA2NiI6eyJJRCI6OTcxMzI3MDY2LCJWYWx1ZSI6IjkwTCJ9LCI5NzEzMjcwNjciOnsiSUQiOjk3MTMyNzA2NywiVmFsdWUiOiI5NUwifSwiOTcxMzI3MDY4Ijp7IklEIjo5NzEzMjcwNjgsIlZhbHVlIjoiMTAwTCJ9LCI5NzEzMjcwNjkiOnsiSUQiOjk3MTMyNzA2OSwiVmFsdWUiOiIxMDVLIn0sIjk3MTMyNzA3MCI6eyJJRCI6OTcxMzI3MDcwLCJWYWx1ZSI6IjEwNUwifSwiOTcxMzI3MDcxIjp7IklEIjo5NzEzMjcwNzEsIlZhbHVlIjoiMTEwSyJ9LCI5NzEzMjcwNzIiOnsiSUQiOjk3MTMyNzA3MiwiVmFsdWUiOiIxMTBMIn0sIjk3MTMyNzA3MyI6eyJJRCI6OTcxMzI3MDczLCJWYWx1ZSI6IjExNUsifSwiOTcxMzI3MDc0Ijp7IklEIjo5NzEzMjcwNzQsIlZhbHVlIjoiMTE1TCJ9LCI5NzEzMjcwNzUiOnsiSUQiOjk3MTMyNzA3NSwiVmFsdWUiOiIxMjBLIn0sIjk3MTMyNzA3NiI6eyJJRCI6OTcxMzI3MDc2LCJWYWx1ZSI6IjEyMEwifSwiOTcxMzI3MDc3Ijp7IklEIjo5NzEzMjcwNzcsIlZhbHVlIjoiMTI1QiJ9LCI5NzEzMjcwNzgiOnsiSUQiOjk3MTMyNzA3OCwiVmFsdWUiOiIxMjVHIn0sIjk3MTMyNzA3OSI6eyJJRCI6OTcxMzI3MDc5LCJWYWx1ZSI6IjEyNUgifSwiOTcxMzI3MDgwIjp7IklEIjo5NzEzMjcwODAsIlZhbHVlIjoiMTI1SyJ9LCI5NzEzMjcwODEiOnsiSUQiOjk3MTMyNzA4MSwiVmFsdWUiOiIxMjVMIn0sIjk3MTMyNzA4MiI6eyJJRCI6OTcxMzI3MDgyLCJWYWx1ZSI6IjEzMEIifSwiOTcxMzI3MDgzIjp7IklEIjo5NzEzMjcwODMsIlZhbHVlIjoiMTMwQyJ9LCI5NzEzMjcwODQiOnsiSUQiOjk3MTMyNzA4NCwiVmFsdWUiOiIxMzBEIn0sIjk3MTMyNzA4NSI6eyJJRCI6OTcxMzI3MDg1LCJWYWx1ZSI6IjEzMEUifSwiOTcxMzI3MDg2Ijp7IklEIjo5NzEzMjcwODYsIlZhbHVlIjoiMTMwSSJ9LCI5NzEzMjcwODciOnsiSUQiOjk3MTMyNzA4NywiVmFsdWUiOiIxMzBLIn0sIjk3MTMyNzA4OCI6eyJJRCI6OTcxMzI3MDg4LCJWYWx1ZSI6IjEzMEwifSwiOTcxMzI3MDg5Ijp7IklEIjo5NzEzMjcwODksIlZhbHVlIjoiMTM1QiJ9LCI5NzEzMjcwOTAiOnsiSUQiOjk3MTMyNzA5MCwiVmFsdWUiOiIxMzVDIn0sIjk3MTMyNzA5MSI6eyJJRCI6OTcxMzI3MDkxLCJWYWx1ZSI6IjEzNUQifSwiOTcxMzI3MDkyIjp7IklEIjo5NzEzMjcwOTIsIlZhbHVlIjoiMTM1RSJ9LCI5NzEzMjcwOTMiOnsiSUQiOjk3MTMyNzA5MywiVmFsdWUiOiIxMzVGIn0sIjk3MTMyNzA5NCI6eyJJRCI6OTcxMzI3MDk0LCJWYWx1ZSI6IjEzNUcifSwiOTcxMzI3MDk1Ijp7IklEIjo5NzEzMjcwOTUsIlZhbHVlIjoiMTM1SCJ9LCI5NzEzMjcwOTYiOnsiSUQiOjk3MTMyNzA5NiwiVmFsdWUiOiIxMzVJIn0sIjk3MTMyNzA5NyI6eyJJRCI6OTcxMzI3MDk3LCJWYWx1ZSI6IjEzNUoifSwiOTcxMzI3MDk4Ijp7IklEIjo5NzEzMjcwOTgsIlZhbHVlIjoiMTM1SyJ9LCI5NzEzMjcwOTkiOnsiSUQiOjk3MTMyNzA5OSwiVmFsdWUiOiIxMzVMIn0sIjk3MTM5MDU4OCI6eyJJRCI6OTcxMzkwNTg4LCJWYWx1ZSI6IjY1TSJ9LCI5NzEzOTA1OTMiOnsiSUQiOjk3MTM5MDU5MywiVmFsdWUiOiI4ME0ifSwiOTcxMzkwNTk0Ijp7IklEIjo5NzEzOTA1OTQsIlZhbHVlIjoiODVNIn0sIjk3MTM5MDg5MSI6eyJJRCI6OTcxMzkwODkxLCJWYWx1ZSI6IjcwTSJ9LCI5NzEzOTA4OTIiOnsiSUQiOjk3MTM5MDg5MiwiVmFsdWUiOiI3NU0ifSwiOTcxMzk1NTk2Ijp7IklEIjo5NzEzOTU1OTYsIlZhbHVlIjoiNjBJIn0sIjk3MTQwMjc4MCI6eyJJRCI6OTcxNDAyNzgwLCJWYWx1ZSI6IjYwSiJ9LCI5NzE0MDI3ODEiOnsiSUQiOjk3MTQwMjc4MSwiVmFsdWUiOiI2MEsifSwiOTcxNDAyNzgyIjp7IklEIjo5NzE0MDI3ODIsIlZhbHVlIjoiNjBMIn0sIjk3MTQwMjc4MyI6eyJJRCI6OTcxNDAyNzgzLCJWYWx1ZSI6IjYwTSJ9LCI5NzE4NDI0OTAiOnsiSUQiOjk3MTg0MjQ5MCwiVmFsdWUiOiI2NUREIn0sIjk3MTg3MzI2MSI6eyJJRCI6OTcxODczMjYxLCJWYWx1ZSI6IjcwTiJ9fSwiVmFsdWVzT3JkZXIiOiIifSwiTW9kZWxNYXRjaGluZyI6ZmFsc2UsIkxhYmVsIjp7IlZhbHVlIjoi0JTQtdGC0YHQutCw0Y8g0L7QtNC10LbQtNCwOiA5OCAvIDEwNCAvIDExMCAvIDExNiDQuCDRgi4g0LQuXFxu0JLQt9GA0L7RgdC70LDRjyDQvtC00LXQttC00LA6IDQ0IC8gNDYgLyA0OCAvIDUwINC4INGCLiDQtC5cXG7QkdGO0YHRgtCz0LDQu9GM0YLQtdGA0Ys6IDY1QSAvIDcwQiAvIDcwQyAvIDgwRCDQuCDRgi4g0LQuXFxu0JrQvtC70LPQvtGC0LrQuDogMSAvIDIgLyAzIC8gNCDQuCDRgi4g0LQuXFxu0KjQsNC/0LrQuDogNTQgLyA1NSAvIDU2IC8gNTcg0Lgg0YIuINC0LlxcbtCf0LXRgNGH0LDRgtC60Lg6IDcgLyA3LDUgLyA4IC8gOCw1INC4INGCLiDQtC5cXG7QntCx0YPQstGMOiAzOCAvIDM5IC8gNDAgLyA0MSDQuCDRgi4g0LQuXFxu0KHQvNC10LbQvdGL0LUg0YDQsNC30LzQtdGA0Ysg0YPQutCw0LbQuNGC0LUg0L/QvtGB0LvQtdC00L7QstCw0YLQtdC70YzQvdC+INGH0LXRgNC10Lcg0YLQvtGH0LrRgyDRgSDQt9Cw0L/Rj9GC0L7QuSAo0L3QsNC/0YDQuNC80LXRgDogNDI7NDQ7NDYpLiAiLCJVcmwiOiIifSwiRGlzcGxheVR5cGUiOiIiLCJIaW50S2V5IjoiIiwiSXNBc3BlY3QiOnRydWUsIklzT3ZlcnNpemVkIjpmYWxzZSwiQ2F0ZWdvcnlJRHMiOnsiNDE3Nzc0OTIiOnRydWV9fSwiNDI5NiI6eyJJRCI6NDI5NiwiUGFyZW50SUQiOjAsIk5hbWUiOiLQoNC+0YHRgiIsIkxvbmdOYW1lIjoi0KDQvtGB0YIiLCJUeXBlIjoiU3RyaW5nIiwiSXNDb2xsZWN0aW9uIjpmYWxzZSwiTWF4VmFsdWVDb3VudCI6MCwiSXNDb21wbGV4IjpmYWxzZSwiQ29tcGxleElEIjowLCJJc1JlcXVpcmVkIjpmYWxzZSwiTG9va3VwRGF0YSI6eyJMb29rdXBOYW1lIjoiIiwiVmFsdWVzIjp7IjgzNzM3Ijp7IklEIjo4MzczNywiVmFsdWUiOiIxMDAifSwiODM3MzgiOnsiSUQiOjgzNzM4LCJWYWx1ZSI6IjEwMC0xMDYifSwiODM3MzkiOnsiSUQiOjgzNzM5LCJWYWx1ZSI6IjEwMC0xMTAifSwiODM3NDAiOnsiSUQiOjgzNzQwLCJWYWx1ZSI6IjEwMC0xMTYifSwiODM3NDEiOnsiSUQiOjgzNzQxLCJWYWx1ZSI6IjEwNCJ9LCI4Mzc0MiI6eyJJRCI6ODM3NDIsIlZhbHVlIjoiMTA0LTEwNiJ9LCI4Mzc0MyI6eyJJRCI6ODM3NDMsIlZhbHVlIjoiMTA0LTExMCJ9LCI4Mzc0NCI6eyJJRCI6ODM3NDQsIlZhbHVlIjoiMTA0LTExNiJ9LCI4Mzc0NSI6eyJJRCI6ODM3NDUsIlZhbHVlIjoiMTA0LTEyMiJ9LCI4Mzc0NiI6eyJJRCI6ODM3NDYsIlZhbHVlIjoiMTA2In0sIjgzNzQ3Ijp7IklEIjo4Mzc0NywiVmFsdWUiOiIxMDctMTEzIn0sIjgzNzQ4Ijp7IklEIjo4Mzc0OCwiVmFsdWUiOiIxMDgifSwiODM3NDkiOnsiSUQiOjgzNzQ5LCJWYWx1ZSI6IjExMCJ9LCI4Mzc1MCI6eyJJRCI6ODM3NTAsIlZhbHVlIjoiMTEwLTExNiJ9LCI4Mzc1MSI6eyJJRCI6ODM3NTEsIlZhbHVlIjoiMTEwLTEyMCJ9LCI4Mzc1MiI6eyJJRCI6ODM3NTIsIlZhbHVlIjoiMTEwLTEyMiJ9LCI4Mzc1MyI6eyJJRCI6ODM3NTMsIlZhbHVlIjoiMTEwLTEyOCJ9LCI4Mzc1NCI6eyJJRCI6ODM3NTQsIlZhbHVlIjoiMTEwLTEzNCJ9LCI4Mzc1NSI6eyJJRCI6ODM3NTUsIlZhbHVlIjoiMTEwLTE0MCJ9LCI4Mzc1NiI6eyJJRCI6ODM3NTYsIlZhbHVlIjoiMTE0In0sIjgzNzU3Ijp7IklEIjo4Mzc1NywiVmFsdWUiOiIxMTQtMTIwIn0sIjgzNzU4Ijp7IklEIjo4Mzc1OCwiVmFsdWUiOiIxMTYifSwiODM3NTkiOnsiSUQiOjgzNzU5LCJWYWx1ZSI6IjExNi0xMjAifSwiODM3NjAiOnsiSUQiOjgzNzYwLCJWYWx1ZSI6IjExNi0xMjIifSwiODM3NjEiOnsiSUQiOjgzNzYxLCJWYWx1ZSI6IjExNi0xMjgifSwiODM3NjIiOnsiSUQiOjgzNzYyLCJWYWx1ZSI6IjExNi0xMzQifSwiODM3NjMiOnsiSUQiOjgzNzYzLCJWYWx1ZSI6IjExNyJ9LCI4Mzc2NCI6eyJJRCI6ODM3NjQsIlZhbHVlIjoiMTE3LTEyOCJ9LCI4Mzc2NSI6eyJJRCI6ODM3NjUsIlZhbHVlIjoiMTE4In0sIjgzNzY2Ijp7IklEIjo4Mzc2NiwiVmFsdWUiOiIxMTkifSwiODM3NjciOnsiSUQiOjgzNzY3LCJWYWx1ZSI6IjEyMCJ9LCI4Mzc2OCI6eyJJRCI6ODM3NjgsIlZhbHVlIjoiMTIwLTEzMCJ9LCI4Mzc2OSI6eyJJRCI6ODM3NjksIlZhbHVlIjoiMTIxLTEyOCJ9LCI4Mzc3MCI6eyJJRCI6ODM3NzAsIlZhbHVlIjoiMTIyIn0sIjgzNzcxIjp7IklEIjo4Mzc3MSwiVmFsdWUiOiIxMjItMTI4In0sIjgzNzcyIjp7IklEIjo4Mzc3MiwiVmFsdWUiOiIxMjItMTM0In0sIjgzNzczIjp7IklEIjo4Mzc3MywiVmFsdWUiOiIxMjItMTQwIn0sIjgzNzc0Ijp7IklEIjo4Mzc3NCwiVmFsdWUiOiIxMjQtMTMzIn0sIjgzNzc1Ijp7IklEIjo4Mzc3NSwiVmFsdWUiOiIxMjUifSwiODM3NzYiOnsiSUQiOjgzNzc2LCJWYWx1ZSI6IjEyNiJ9LCI4Mzc3NyI6eyJJRCI6ODM3NzcsIlZhbHVlIjoiMTI3LTEzNyJ9LCI4Mzc3OCI6eyJJRCI6ODM3NzgsIlZhbHVlIjoiMTI4In0sIjgzNzc5Ijp7IklEIjo4Mzc3OSwiVmFsdWUiOiIxMjgtMTMyIn0sIjgzNzgwIjp7IklEIjo4Mzc4MCwiVmFsdWUiOiIxMjgtMTM0In0sIjgzNzgxIjp7IklEIjo4Mzc4MSwiVmFsdWUiOiIxMjgtMTM3In0sIjgzNzgyIjp7IklEIjo4Mzc4MiwiVmFsdWUiOiIxMjgtMTQwIn0sIjgzNzgzIjp7IklEIjo4Mzc4MywiVmFsdWUiOiIxMjgtMTQxIn0sIjgzNzg0Ijp7IklEIjo4Mzc4NCwiVmFsdWUiOiIxMjgtMTQ2In0sIjgzNzg1Ijp7IklEIjo4Mzc4NSwiVmFsdWUiOiIxMjktMTM2In0sIjgzNzg2Ijp7IklEIjo4Mzc4NiwiVmFsdWUiOiIxMzAifSwiODM3ODciOnsiSUQiOjgzNzg3LCJWYWx1ZSI6IjEzMC0xNDAifSwiODM3ODgiOnsiSUQiOjgzNzg4LCJWYWx1ZSI6IjEzMiJ9LCI4Mzc4OSI6eyJJRCI6ODM3ODksIlZhbHVlIjoiMTM0In0sIjgzNzkwIjp7IklEIjo4Mzc5MCwiVmFsdWUiOiIxMzQtMTQwIn0sIjgzNzkxIjp7IklEIjo4Mzc5MSwiVmFsdWUiOiIxMzQtMTQ2In0sIjgzNzkyIjp7IklEIjo4Mzc5MiwiVmFsdWUiOiIxMzQtMTYwIn0sIjgzNzkzIjp7IklEIjo4Mzc5MywiVmFsdWUiOiIxMzUifSwiODM3OTQiOnsiSUQiOjgzNzk0LCJWYWx1ZSI6IjEzNiJ9LCI4Mzc5NSI6eyJJRCI6ODM3OTUsIlZhbHVlIjoiMTM3LTE0NCJ9LCI4Mzc5NiI6eyJJRCI6ODM3OTYsIlZhbHVlIjoiMTM3LTE0NiJ9LCI4Mzc5NyI6eyJJRCI6ODM3OTcsIlZhbHVlIjoiMTM3LTE0NyJ9LCI4Mzc5OCI6eyJJRCI6ODM3OTgsIlZhbHVlIjoiMTM4In0sIjgzNzk5Ijp7IklEIjo4Mzc5OSwiVmFsdWUiOiIxNDAifSwiODM4MDAiOnsiSUQiOjgzODAwLCJWYWx1ZSI6IjE0MC0xNDYifSwiODM4MDEiOnsiSUQiOjgzODAxLCJWYWx1ZSI6IjE0MC0xNTIifSwiODM4MDIiOnsiSUQiOjgzODAyLCJWYWx1ZSI6IjE0MC0xNjAifSwiODM4MDMiOnsiSUQiOjgzODAzLCJWYWx1ZSI6IjE0NSJ9LCI4MzgwNCI6eyJJRCI6ODM4MDQsIlZhbHVlIjoiMTQ1LTE1MiJ9LCI4MzgwNSI6eyJJRCI6ODM4MDUsIlZhbHVlIjoiMTQ1LTE2NSJ9LCI4MzgwNiI6eyJJRCI6ODM4MDYsIlZhbHVlIjoiMTQ1LTE3MCJ9LCI4MzgwNyI6eyJJRCI6ODM4MDcsIlZhbHVlIjoiMTQ2In0sIjgzODA4Ijp7IklEIjo4MzgwOCwiVmFsdWUiOiIxNDYtMTUyIn0sIjgzODA5Ijp7IklEIjo4MzgwOSwiVmFsdWUiOiIxNDYtMTY0In0sIjgzODEwIjp7IklEIjo4MzgxMCwiVmFsdWUiOiIxNDcifSwiODM4MTEiOnsiSUQiOjgzODExLCJWYWx1ZSI6IjE0OCJ9LCI4MzgxMiI6eyJJRCI6ODM4MTIsIlZhbHVlIjoiMTUwIn0sIjgzODEzIjp7IklEIjo4MzgxMywiVmFsdWUiOiIxNTAtMTUyIn0sIjgzODE0Ijp7IklEIjo4MzgxNCwiVmFsdWUiOiIxNTAtMTYwIn0sIjgzODE1Ijp7IklEIjo4MzgxNSwiVmFsdWUiOiIxNTAtMTY4In0sIjgzODE2Ijp7IklEIjo4MzgxNiwiVmFsdWUiOiIxNTAtMTgwIn0sIjgzODE3Ijp7IklEIjo4MzgxNywiVmFsdWUiOiIxNTAtMTg1In0sIjgzODE4Ijp7IklEIjo4MzgxOCwiVmFsdWUiOiIxNTAtMTkwIn0sIjgzODE5Ijp7IklEIjo4MzgxOSwiVmFsdWUiOiIxNTIifSwiODM4MjAiOnsiSUQiOjgzODIwLCJWYWx1ZSI6IjE1Mi0xNTgifSwiODM4MjEiOnsiSUQiOjgzODIxLCJWYWx1ZSI6IjE1Mi0xNjQifSwiODM4MjIiOnsiSUQiOjgzODIyLCJWYWx1ZSI6IjE1My0xNjAifSwiODM4MjMiOnsiSUQiOjgzODIzLCJWYWx1ZSI6IjE1NCJ9LCI4MzgyNCI6eyJJRCI6ODM4MjQsIlZhbHVlIjoiMTU1In0sIjgzODI1Ijp7IklEIjo4MzgyNSwiVmFsdWUiOiIxNTUtMTYwIn0sIjgzODI2Ijp7IklEIjo4MzgyNiwiVmFsdWUiOiIxNTUtMTY0In0sIjgzODI3Ijp7IklEIjo4MzgyNywiVmFsdWUiOiIxNTUtMTcwIn0sIjgzODI4Ijp7IklEIjo4MzgyOCwiVmFsdWUiOiIxNTUtMTc1In0sIjgzODI5Ijp7IklEIjo4MzgyOSwiVmFsdWUiOiIxNTUtMTg1In0sIjgzODMwIjp7IklEIjo4MzgzMCwiVmFsdWUiOiIxNTYifSwiODM4MzEiOnsiSUQiOjgzODMxLCJWYWx1ZSI6IjE1OCJ9LCI4MzgzMiI6eyJJRCI6ODM4MzIsIlZhbHVlIjoiMTU4LTE2MiJ9LCI4MzgzMyI6eyJJRCI6ODM4MzMsIlZhbHVlIjoiMTU4LTE2NCJ9LCI4MzgzNCI6eyJJRCI6ODM4MzQsIlZhbHVlIjoiMTU4LTE3MCJ9LCI4MzgzNSI6eyJJRCI6ODM4MzUsIlZhbHVlIjoiMTU4LTE3NiJ9LCI4MzgzNiI6eyJJRCI6ODM4MzYsIlZhbHVlIjoiMTYwIn0sIjgzODM3Ijp7IklEIjo4MzgzNywiVmFsdWUiOiIxNjAtMTYyIn0sIjgzODM4Ijp7IklEIjo4MzgzOCwiVmFsdWUiOiIxNjAtMTY0In0sIjgzODM5Ijp7IklEIjo4MzgzOSwiVmFsdWUiOiIxNjAtMTY1In0sIjgzODQwIjp7IklEIjo4Mzg0MCwiVmFsdWUiOiIxNjAtMTY4In0sIjgzODQxIjp7IklEIjo4Mzg0MSwiVmFsdWUiOiIxNjAtMTcwIn0sIjgzODQyIjp7IklEIjo4Mzg0MiwiVmFsdWUiOiIxNjAtMTc0In0sIjgzODQzIjp7IklEIjo4Mzg0MywiVmFsdWUiOiIxNjAtMTc1In0sIjgzODQ0Ijp7IklEIjo4Mzg0NCwiVmFsdWUiOiIxNjAtMTc2In0sIjgzODQ1Ijp7IklEIjo4Mzg0NSwiVmFsdWUiOiIxNjAtMTgwIn0sIjgzODQ2Ijp7IklEIjo4Mzg0NiwiVmFsdWUiOiIxNjAtMjAwIn0sIjgzODQ3Ijp7IklEIjo4Mzg0NywiVmFsdWUiOiIxNjIifSwiODM4NDgiOnsiSUQiOjgzODQ4LCJWYWx1ZSI6IjE2Mi0xNjQifSwiODM4NDkiOnsiSUQiOjgzODQ5LCJWYWx1ZSI6IjE2Mi0xNzAifSwiODM4NTAiOnsiSUQiOjgzODUwLCJWYWx1ZSI6IjE2MyJ9LCI4Mzg1MSI6eyJJRCI6ODM4NTEsIlZhbHVlIjoiMTYzLTE3MCJ9LCI4Mzg1MiI6eyJJRCI6ODM4NTIsIlZhbHVlIjoiMTY0In0sIjgzODUzIjp7IklEIjo4Mzg1MywiVmFsdWUiOiIxNjQtMTY2In0sIjgzODU0Ijp7IklEIjo4Mzg1NCwiVmFsdWUiOiIxNjQtMTY4In0sIjgzODU1Ijp7IklEIjo4Mzg1NSwiVmFsdWUiOiIxNjQtMTcwIn0sIjgzODU2Ijp7IklEIjo4Mzg1NiwiVmFsdWUiOiIxNjQtMTcyIn0sIjgzODU3Ijp7IklEIjo4Mzg1NywiVmFsdWUiOiIxNjQtMTc1In0sIjgzODU4Ijp7IklEIjo4Mzg1OCwiVmFsdWUiOiIxNjQtMTc2In0sIjgzODU5Ijp7IklEIjo4Mzg1OSwiVmFsdWUiOiIxNjQtMTc4In0sIjgzODYwIjp7IklEIjo4Mzg2MCwiVmFsdWUiOiIxNjUifSwiODM4NjEiOnsiSUQiOjgzODYxLCJWYWx1ZSI6IjE2NS0xNjgifSwiODM4NjIiOnsiSUQiOjgzODYyLCJWYWx1ZSI6IjE2NS0xNzAifSwiODM4NjMiOnsiSUQiOjgzODYzLCJWYWx1ZSI6IjE2NS0xNzEifSwiODM4NjQiOnsiSUQiOjgzODY0LCJWYWx1ZSI6IjE2NS0xNzIifSwiODM4NjUiOnsiSUQiOjgzODY1LCJWYWx1ZSI6IjE2NS0xNzUifSwiODM4NjYiOnsiSUQiOjgzODY2LCJWYWx1ZSI6IjE2NS0xNzYifSwiODM4NjciOnsiSUQiOjgzODY3LCJWYWx1ZSI6IjE2NS0xODAifSwiODM4NjgiOnsiSUQiOjgzODY4LCJWYWx1ZSI6IjE2NS0xODUifSwiODM4NjkiOnsiSUQiOjgzODY5LCJWYWx1ZSI6IjE2NiJ9LCI4Mzg3MCI6eyJJRCI6ODM4NzAsIlZhbHVlIjoiMTY2LTE2OCJ9LCI4Mzg3MSI6eyJJRCI6ODM4NzEsIlZhbHVlIjoiMTY2LTE3MCJ9LCI4Mzg3MiI6eyJJRCI6ODM4NzIsIlZhbHVlIjoiMTY2LTE3MiJ9LCI4Mzg3MyI6eyJJRCI6ODM4NzMsIlZhbHVlIjoiMTY3LTE3MyJ9LCI4Mzg3NCI6eyJJRCI6ODM4NzQsIlZhbHVlIjoiMTY4In0sIjgzODc1Ijp7IklEIjo4Mzg3NSwiVmFsdWUiOiIxNjgtMTcwIn0sIjgzODc2Ijp7IklEIjo4Mzg3NiwiVmFsdWUiOiIxNjgtMTcyIn0sIjgzODc3Ijp7IklEIjo4Mzg3NywiVmFsdWUiOiIxNzAifSwiODM4NzgiOnsiSUQiOjgzODc4LCJWYWx1ZSI6IjE3MC0xNzMifSwiODM4NzkiOnsiSUQiOjgzODc5LCJWYWx1ZSI6IjE3MC0xNzUifSwiODM4ODAiOnsiSUQiOjgzODgwLCJWYWx1ZSI6IjE3MC0xNzYifSwiODM4ODEiOnsiSUQiOjgzODgxLCJWYWx1ZSI6IjE3MC0xNzgifSwiODM4ODIiOnsiSUQiOjgzODgyLCJWYWx1ZSI6IjE3MC0xODAifSwiODM4ODMiOnsiSUQiOjgzODgzLCJWYWx1ZSI6IjE3MC0xODIifSwiODM4ODQiOnsiSUQiOjgzODg0LCJWYWx1ZSI6IjE3MC0xODcifSwiODM4ODUiOnsiSUQiOjgzODg1LCJWYWx1ZSI6IjE3MC04NCJ9LCI4Mzg4NiI6eyJJRCI6ODM4ODYsIlZhbHVlIjoiMTcwLTg4In0sIjgzODg3Ijp7IklEIjo4Mzg4NywiVmFsdWUiOiIxNzAtOTIifSwiODM4ODgiOnsiSUQiOjgzODg4LCJWYWx1ZSI6IjE3MC05NiJ9LCI4Mzg4OSI6eyJJRCI6ODM4ODksIlZhbHVlIjoiMTcyIn0sIjgzODkwIjp7IklEIjo4Mzg5MCwiVmFsdWUiOiIxNzItMTc1In0sIjgzODkxIjp7IklEIjo4Mzg5MSwiVmFsdWUiOiIxNzItMTc2In0sIjgzODkyIjp7IklEIjo4Mzg5MiwiVmFsdWUiOiIxNzItMTc4In0sIjgzODkzIjp7IklEIjo4Mzg5MywiVmFsdWUiOiIxNzMifSwiODM4OTQiOnsiSUQiOjgzODk0LCJWYWx1ZSI6IjE3NCJ9LCI4Mzg5NSI6eyJJRCI6ODM4OTUsIlZhbHVlIjoiMTc0LTE3OCJ9LCI4Mzg5NiI6eyJJRCI6ODM4OTYsIlZhbHVlIjoiMTc0LTE4NCJ9LCI4Mzg5NyI6eyJJRCI6ODM4OTcsIlZhbHVlIjoiMTc0LTE4OSJ9LCI4Mzg5OCI6eyJJRCI6ODM4OTgsIlZhbHVlIjoiMTc1In0sIjgzODk5Ijp7IklEIjo4Mzg5OSwiVmFsdWUiOiIxNzUtMTc4In0sIjgzOTAwIjp7IklEIjo4MzkwMCwiVmFsdWUiOiIxNzUtMTgwIn0sIjgzOTAxIjp7IklEIjo4MzkwMSwiVmFsdWUiOiIxNzYifSwiODM5MDIiOnsiSUQiOjgzOTAyLCJWYWx1ZSI6IjE3Ni0xNzgifSwiODM5MDMiOnsiSUQiOjgzOTAzLCJWYWx1ZSI6IjE3Ni0xNzkifSwiODM5MDQiOnsiSUQiOjgzOTA0LCJ</t>
        </is>
      </c>
      <c r="G4" t="inlineStr">
        <is>
          <t>WYWx1ZSI6IjE3Ni0xODAifSwiODM5MDUiOnsiSUQiOjgzOTA1LCJWYWx1ZSI6IjE3Ni0xODIifSwiODM5MDYiOnsiSUQiOjgzOTA2LCJWYWx1ZSI6IjE3Ni0xODQifSwiODM5MDciOnsiSUQiOjgzOTA3LCJWYWx1ZSI6IjE3Ni0xODgifSwiODM5MDgiOnsiSUQiOjgzOTA4LCJWYWx1ZSI6IjE3OCJ9LCI4MzkwOSI6eyJJRCI6ODM5MDksIlZhbHVlIjoiMTc4LTE4MCJ9LCI4MzkxMCI6eyJJRCI6ODM5MTAsIlZhbHVlIjoiMTc4LTE4MiJ9LCI4MzkxMSI6eyJJRCI6ODM5MTEsIlZhbHVlIjoiMTc4LTE4MyJ9LCI4MzkxMiI6eyJJRCI6ODM5MTIsIlZhbHVlIjoiMTc4LTE4NiJ9LCI4MzkxMyI6eyJJRCI6ODM5MTMsIlZhbHVlIjoiMTc5LTE4MSJ9LCI4MzkxNCI6eyJJRCI6ODM5MTQsIlZhbHVlIjoiMTc5LTE4NCJ9LCI4MzkxNSI6eyJJRCI6ODM5MTUsIlZhbHVlIjoiMTgwIn0sIjgzOTE2Ijp7IklEIjo4MzkxNiwiVmFsdWUiOiIxODAtMTgyIn0sIjgzOTE3Ijp7IklEIjo4MzkxNywiVmFsdWUiOiIxODAtMTg0In0sIjgzOTE4Ijp7IklEIjo4MzkxOCwiVmFsdWUiOiIxODAtMTg1In0sIjgzOTE5Ijp7IklEIjo4MzkxOSwiVmFsdWUiOiIxODAtMTg2In0sIjgzOTIwIjp7IklEIjo4MzkyMCwiVmFsdWUiOiIxODAtMTg4In0sIjgzOTIxIjp7IklEIjo4MzkyMSwiVmFsdWUiOiIxODAtMTkwIn0sIjgzOTIyIjp7IklEIjo4MzkyMiwiVmFsdWUiOiIxODIifSwiODM5MjMiOnsiSUQiOjgzOTIzLCJWYWx1ZSI6IjE4Mi0xODUifSwiODM5MjQiOnsiSUQiOjgzOTI0LCJWYWx1ZSI6IjE4Mi0xODYifSwiODM5MjUiOnsiSUQiOjgzOTI1LCJWYWx1ZSI6IjE4Mi0xODgifSwiODM5MjYiOnsiSUQiOjgzOTI2LCJWYWx1ZSI6IjE4MyJ9LCI4MzkyNyI6eyJJRCI6ODM5MjcsIlZhbHVlIjoiMTg0LTE4OCJ9LCI4MzkyOCI6eyJJRCI6ODM5MjgsIlZhbHVlIjoiMTg1In0sIjgzOTI5Ijp7IklEIjo4MzkyOSwiVmFsdWUiOiIxODUtMTg4In0sIjgzOTMwIjp7IklEIjo4MzkzMCwiVmFsdWUiOiIxODUtMTkwIn0sIjgzOTMxIjp7IklEIjo4MzkzMSwiVmFsdWUiOiIxODYifSwiODM5MzIiOnsiSUQiOjgzOTMyLCJWYWx1ZSI6IjE4Ni0xODgifSwiODM5MzMiOnsiSUQiOjgzOTMzLCJWYWx1ZSI6IjE4Ni0xOTAifSwiODM5MzQiOnsiSUQiOjgzOTM0LCJWYWx1ZSI6IjE4Ni0xOTIifSwiODM5MzUiOnsiSUQiOjgzOTM1LCJWYWx1ZSI6IjE4Ni0xOTQifSwiODM5MzYiOnsiSUQiOjgzOTM2LCJWYWx1ZSI6IjE4OCJ9LCI4MzkzNyI6eyJJRCI6ODM5MzcsIlZhbHVlIjoiMTg4LTE5MiJ9LCI4MzkzOCI6eyJJRCI6ODM5MzgsIlZhbHVlIjoiMTkwIn0sIjgzOTM5Ijp7IklEIjo4MzkzOSwiVmFsdWUiOiIxOTAtMjAwIn0sIjgzOTQwIjp7IklEIjo4Mzk0MCwiVmFsdWUiOiIxOTQifSwiODM5NDEiOnsiSUQiOjgzOTQxLCJWYWx1ZSI6IjIwMCJ9LCI4Mzk0MiI6eyJJRCI6ODM5NDIsIlZhbHVlIjoiMjEwIn0sIjgzOTQzIjp7IklEIjo4Mzk0MywiVmFsdWUiOiI0My00OSJ9LCI4Mzk0NCI6eyJJRCI6ODM5NDQsIlZhbHVlIjoiNDYifSwiODM5NDUiOnsiSUQiOjgzOTQ1LCJWYWx1ZSI6IjQ2LTY2In0sIjgzOTQ2Ijp7IklEIjo4Mzk0NiwiVmFsdWUiOiI0OCJ9LCI4Mzk0NyI6eyJJRCI6ODM5NDcsIlZhbHVlIjoiNDgtNTIifSwiODM5NDgiOnsiSUQiOjgzOTQ4LCJWYWx1ZSI6IjQ4LTU4In0sIjgzOTQ5Ijp7IklEIjo4Mzk0OSwiVmFsdWUiOiI0OC02NiJ9LCI4Mzk1MCI6eyJJRCI6ODM5NTAsIlZhbHVlIjoiNDktNTUifSwiODM5NTEiOnsiSUQiOjgzOTUxLCJWYWx1ZSI6IjUwIn0sIjgzOTUyIjp7IklEIjo4Mzk1MiwiVmFsdWUiOiI1MC01NCJ9LCI4Mzk1MyI6eyJJRCI6ODM5NTMsIlZhbHVlIjoiNTAtNTYifSwiODM5NTQiOnsiSUQiOjgzOTU0LCJWYWx1ZSI6IjUwLTYwIn0sIjgzOTU1Ijp7IklEIjo4Mzk1NSwiVmFsdWUiOiI1MC02MiJ9LCI4Mzk1NiI6eyJJRCI6ODM5NTYsIlZhbHVlIjoiNTAtNzAifSwiODM5NTciOnsiSUQiOjgzOTU3LCJWYWx1ZSI6IjUwLTkyIn0sIjgzOTU4Ijp7IklEIjo4Mzk1OCwiVmFsdWUiOiI1MiJ9LCI4Mzk1OSI6eyJJRCI6ODM5NTksIlZhbHVlIjoiNTQifSwiODM5NjAiOnsiSUQiOjgzOTYwLCJWYWx1ZSI6IjU0LTYwIn0sIjgzOTYxIjp7IklEIjo4Mzk2MSwiVmFsdWUiOiI1NC02MiJ9LCI4Mzk2MiI6eyJJRCI6ODM5NjIsIlZhbHVlIjoiNTUtNjEifSwiODM5NjMiOnsiSUQiOjgzOTYzLCJWYWx1ZSI6IjU1LTY3In0sIjgzOTY0Ijp7IklEIjo4Mzk2NCwiVmFsdWUiOiI1NS03MiJ9LCI4Mzk2NSI6eyJJRCI6ODM5NjUsIlZhbHVlIjoiNTUtNzgifSwiODM5NjYiOnsiSUQiOjgzOTY2LCJWYWx1ZSI6IjU1LTk2In0sIjgzOTY3Ijp7IklEIjo4Mzk2NywiVmFsdWUiOiI1NiJ9LCI4Mzk2OCI6eyJJRCI6ODM5NjgsIlZhbHVlIjoiNTYtMTEwIn0sIjgzOTY5Ijp7IklEIjo4Mzk2OSwiVmFsdWUiOiI1Ni02MiJ9LCI4Mzk3MCI6eyJJRCI6ODM5NzAsIlZhbHVlIjoiNTYtNjQifSwiODM5NzEiOnsiSUQiOjgzOTcxLCJWYWx1ZSI6IjU2LTY4In0sIjgzOTcyIjp7IklEIjo4Mzk3MiwiVmFsdWUiOiI1OCJ9LCI4Mzk3MyI6eyJJRCI6ODM5NzMsIlZhbHVlIjoiNTgtNjYifSwiODM5NzQiOnsiSUQiOjgzOTc0LCJWYWx1ZSI6IjU4LTY5In0sIjgzOTc1Ijp7IklEIjo4Mzk3NSwiVmFsdWUiOiI1OSJ9LCI4Mzk3NiI6eyJJRCI6ODM5NzYsIlZhbHVlIjoiNjAifSwiODM5NzciOnsiSUQiOjgzOTc3LCJWYWx1ZSI6IjYwLTExNiJ9LCI4Mzk3OCI6eyJJRCI6ODM5NzgsIlZhbHVlIjoiNjAtNjcifSwiODM5NzkiOnsiSUQiOjgzOTc5LCJWYWx1ZSI6IjYwLTY4In0sIjgzOTgwIjp7IklEIjo4Mzk4MCwiVmFsdWUiOiI2MS02NyJ9LCI4Mzk4MSI6eyJJRCI6ODM5ODEsIlZhbHVlIjoiNjIifSwiODM5ODIiOnsiSUQiOjgzOTgyLCJWYWx1ZSI6IjYyLTY4In0sIjgzOTgzIjp7IklEIjo4Mzk4MywiVmFsdWUiOiI2Mi03NCJ9LCI4Mzk4NCI6eyJJRCI6ODM5ODQsIlZhbHVlIjoiNjQtMTIyIn0sIjgzOTg1Ijp7IklEIjo4Mzk4NSwiVmFsdWUiOiI2NC02OSJ9LCI4Mzk4NiI6eyJJRCI6ODM5ODYsIlZhbHVlIjoiNjYtNzYifSwiODM5ODciOnsiSUQiOjgzOTg3LCJWYWx1ZSI6IjY2LTc5In0sIjgzOTg4Ijp7IklEIjo4Mzk4OCwiVmFsdWUiOiI2NyJ9LCI4Mzk4OSI6eyJJRCI6ODM5ODksIlZhbHVlIjoiNjctNzEifSwiODM5OTAiOnsiSUQiOjgzOTkwLCJWYWx1ZSI6IjY3LTcyIn0sIjgzOTkxIjp7IklEIjo4Mzk5MSwiVmFsdWUiOiI2Ny04MyJ9LCI4Mzk5MiI6eyJJRCI6ODM5OTIsIlZhbHVlIjoiNjgifSwiODM5OTMiOnsiSUQiOjgzOTkzLCJWYWx1ZSI6IjY4LTc0In0sIjgzOTk0Ijp7IklEIjo4Mzk5NCwiVmFsdWUiOiI2OC03NiJ9LCI4Mzk5NSI6eyJJRCI6ODM5OTUsIlZhbHVlIjoiNjgtODAifSwiODM5OTYiOnsiSUQiOjgzOTk2LCJWYWx1ZSI6IjY5In0sIjgzOTk3Ijp7IklEIjo4Mzk5NywiVmFsdWUiOiI2OS03NCJ9LCI4Mzk5OCI6eyJJRCI6ODM5OTgsIlZhbHVlIjoiNzAifSwiODM5OTkiOnsiSUQiOjgzOTk5LCJWYWx1ZSI6IjcwLTcyIn0sIjg0MDAwIjp7IklEIjo4NDAwMCwiVmFsdWUiOiI3MSJ9LCI4NDAwMSI6eyJJRCI6ODQwMDEsIlZhbHVlIjoiNzEtNzQifSwiODQwMDIiOnsiSUQiOjg0MDAyLCJWYWx1ZSI6IjcyLTc4In0sIjg0MDAzIjp7IklEIjo4NDAwMywiVmFsdWUiOiI3Mi04MyJ9LCI4NDAwNCI6eyJJRCI6ODQwMDQsIlZhbHVlIjoiNzQifSwiODQwMDUiOnsiSUQiOjg0MDA1LCJWYWx1ZSI6Ijc0LTQ4In0sIjg0MDA2Ijp7IklEIjo4NDAwNiwiVmFsdWUiOiI3NC03OSJ9LCI4NDAwNyI6eyJJRCI6ODQwMDcsIlZhbHVlIjoiNzQtODAifSwiODQwMDgiOnsiSUQiOjg0MDA4LCJWYWx1ZSI6Ijc0LTgxIn0sIjg0MDA5Ijp7IklEIjo4NDAwOSwiVmFsdWUiOiI3NSJ9LCI4NDAxMCI6eyJJRCI6ODQwMTAsIlZhbHVlIjoiNzYtODMifSwiODQwMTEiOnsiSUQiOjg0MDExLCJWYWx1ZSI6Ijc4LTgzIn0sIjg0MDEyIjp7IklEIjo4NDAxMiwiVmFsdWUiOiI3OS04NCJ9LCI4NDAxMyI6eyJJRCI6ODQwMTMsIlZhbHVlIjoiNzktODYifSwiODQwMTQiOnsiSUQiOjg0MDE0LCJWYWx1ZSI6Ijc5LTkxIn0sIjg0MDE1Ijp7IklEIjo4NDAxNSwiVmFsdWUiOiI4MCJ9LCI4NDAxNiI6eyJJRCI6ODQwMTYsIlZhbHVlIjoiODAvODYtNDgifSwiODQwMTciOnsiSUQiOjg0MDE3LCJWYWx1ZSI6IjgwLTg2In0sIjg0MDE4Ijp7IklEIjo4NDAxOCwiVmFsdWUiOiI4MC04OCJ9LCI4NDAxOSI6eyJJRCI6ODQwMTksIlZhbHVlIjoiODAtOTAifSwiODQwMjAiOnsiSUQiOjg0MDIwLCJWYWx1ZSI6IjgwLTkyIn0sIjg0MDIxIjp7IklEIjo4NDAyMSwiVmFsdWUiOiI4MC05OCJ9LCI4NDAyMiI6eyJJRCI6ODQwMjIsIlZhbHVlIjoiODEifSwiODQwMjMiOnsiSUQiOjg0MDIzLCJWYWx1ZSI6IjgxLTg2In0sIjg0MDI0Ijp7IklEIjo4NDAyNCwiVmFsdWUiOiI4My0xMDMifSwiODQwMjUiOnsiSUQiOjg0MDI1LCJWYWx1ZSI6IjgzLTg2In0sIjg0MDI2Ijp7IklEIjo4NDAyNiwiVmFsdWUiOiI4My04OSJ9LCI4NDAyNyI6eyJJRCI6ODQwMjcsIlZhbHVlIjoiODMtOTAifSwiODQwMjgiOnsiSUQiOjg0MDI4LCJWYWx1ZSI6Ijg0In0sIjg0MDI5Ijp7IklEIjo4NDAyOSwiVmFsdWUiOiI4NC05NyJ9LCI4NDAzMCI6eyJJRCI6ODQwMzAsIlZhbHVlIjoiODUifSwiODQwMzEiOnsiSUQiOjg0MDMxLCJWYWx1ZSI6Ijg2In0sIjg0MDMyIjp7IklEIjo4NDAzMiwiVmFsdWUiOiI4Ni05MiJ9LCI4NDAzMyI6eyJJRCI6ODQwMzMsIlZhbHVlIjoiODYtOTYifSwiODQwMzQiOnsiSUQiOjg0MDM0LCJWYWx1ZSI6Ijg4In0sIjg0MDM1Ijp7IklEIjo4NDAzNSwiVmFsdWUiOiI4OC05MyJ9LCI4NDAzNiI6eyJJRCI6ODQwMzYsIlZhbHVlIjoiODgtOTQifSwiODQwMzciOnsiSUQiOjg0MDM3LCJWYWx1ZSI6IjkwIn0sIjg0MDM4Ijp7IklEIjo4NDAzOCwiVmFsdWUiOiI5MC0xMDAifSwiODQwMzkiOnsiSUQiOjg0MDM5LCJWYWx1ZSI6IjkwLTExMCJ9LCI4NDA0MCI6eyJJRCI6ODQwNDAsIlZhbHVlIjoiOTAtOTgifSwiODQwNDEiOnsiSUQiOjg0MDQxLCJWYWx1ZSI6IjkyIn0sIjg0MDQyIjp7IklEIjo4NDA0MiwiVmFsdWUiOiI5Mi0xMDQifSwiODQwNDMiOnsiSUQiOjg0MDQzLCJWYWx1ZSI6IjkyLTExMCJ9LCI4NDA0NCI6eyJJRCI6ODQwNDQsIlZhbHVlIjoiOTItOTYifSwiODQwNDUiOnsiSUQiOjg0MDQ1LCJWYWx1ZSI6IjkyLTk4In0sIjg0MDQ2Ijp7IklEIjo4NDA0NiwiVmFsdWUiOiI5My05OCJ9LCI4NDA0NyI6eyJJRCI6ODQwNDcsIlZhbHVlIjoiOTQifSwiODQwNDgiOnsiSUQiOjg0MDQ4LCJWYWx1ZSI6Ijk0LTEwMCJ9LCI4NDA0OSI6eyJJRCI6ODQwNDksIlZhbHVlIjoiOTQtMTAyIn0sIjg0MDUwIjp7IklEIjo4NDA1MCwiVmFsdWUiOiI5NC0xMDQifSwiODQwNTEiOnsiSUQiOjg0MDUxLCJWYWx1ZSI6Ijk0LTExMCJ9LCI4NDA1MiI6eyJJRCI6ODQwNTIsIlZhbHVlIjoiOTQtMTM0In0sIjg0MDUzIjp7IklEIjo4NDA1MywiVmFsdWUiOiI5NSJ9LCI4NDA1NCI6eyJJRCI6ODQwNTQsIlZhbHVlIjoiOTUtMTAwIn0sIjg0MDU1Ijp7IklEIjo4NDA1NSwiVmFsdWUiOiI5NS05OSJ9LCI4NDA1NiI6eyJJRCI6ODQwNTYsIlZhbHVlIjoiOTYifSwiODQwNTciOnsiSUQiOjg0MDU3LCJWYWx1ZSI6Ijk4In0sIjg0MDU4Ijp7IklEIjo4NDA1OCwiVmFsdWUiOiI5OC0xMDQifSwiODQwNTkiOnsiSUQiOjg0MDU5LCJWYWx1ZSI6Ijk4LTEwNiJ9LCI4NDA2MCI6eyJJRCI6ODQwNjAsIlZhbHVlIjoiOTgtMTEwIn0sIjg0MDYxIjp7IklEIjo4NDA2MSwiVmFsdWUiOiI5OC0xMTYifSwiODQwNjIiOnsiSUQiOjg0MDYyLCJWYWx1ZSI6Ijk4LTEyMiJ9LCI4NDA2MyI6eyJJRCI6ODQwNjMsIlZhbHVlIjoiOTgtMTM0In0sIjg0MDY0Ijp7IklEIjo4NDA2NCwiVmFsdWUiOiI5OC0xNDAifSwiODQwNjUiOnsiSUQiOjg0MDY1LCJWYWx1ZSI6ItCx0L7Qu9C10LUgMTkyIn0sIjg0MDY2Ijp7IklEIjo4NDA2NiwiVmFsdWUiOiLQsdC+0LvQtdC1IDE5NSJ9LCI4NDA2NyI6eyJJRCI6ODQwNjcsIlZhbHVlIjoi0LTQviAxNDAifSwiODQwNjgiOnsiSUQiOjg0MDY4LCJWYWx1ZSI6ItC00L4gMTQ1In0sIjg0MDY5Ijp7IklEIjo4NDA2OSwiVmFsdWUiOiLQtNC+IDE5MCJ9LCI4NDA3MCI6eyJJRCI6ODQwNzAsIlZhbHVlIjoi0L7RgiAxNzAifSwiODQwNzEiOnsiSUQiOjg0MDcxLCJWYWx1ZSI6IjEyNyJ9LCI4NDA3MiI6eyJJRCI6ODQwNzIsIlZhbHVlIjoiODkifSwiODQwNzMiOnsiSUQiOjg0MDczLCJWYWx1ZSI6Ijk3In0sIjg0MDc0Ijp7IklEIjo4NDA3NCwiVmFsdWUiOiIxMTIifSwiODQwNzUiOnsiSUQiOjg0MDc1LCJWYWx1ZSI6IjEwMC0xMTUifSwiODQwNzYiOnsiSUQiOjg0MDc2LCJWYWx1ZSI6IjEwMC0xMTcifSwiODQwNzciOnsiSUQiOjg0MDc3LCJWYWx1ZSI6IjEwMS0xMTIifSwiODQwNzgiOnsiSUQiOjg0MDc4LCJWYWx1ZSI6IjEwNC0xMzQifSwiODQwNzkiOnsiSUQiOjg0MDc5LCJWYWx1ZSI6IjEwNS0xMjAifSwiODQwODAiOnsiSUQiOjg0MDgwLCJWYWx1ZSI6IjEwNi0xMTYifSwiODQwODEiOnsiSUQiOjg0MDgxLCJWYWx1ZSI6IjEwNyJ9LCI4NDA4MiI6eyJJRCI6ODQwODIsIlZhbHVlIjoiMTEwLTExNSJ9LCI4NDA4MyI6eyJJRCI6ODQwODMsIlZhbHVlIjoiMTEwLTExOSJ9LCI4NDA4NCI6eyJJRCI6ODQwODQsIlZhbHVlIjoiMTEwLTEzMCJ9LCI4NDA4NSI6eyJJRCI6ODQwODUsIlZhbHVlIjoiMTEwLTEzNSJ9LCI4NDA4NiI6eyJJRCI6ODQwODYsIlZhbHVlIjoiMTEzLTEyNyJ9LCI4NDA4NyI6eyJJRCI6ODQwODcsIlZhbHVlIjoiMTE1LTEzNCJ9LCI4NDA4OCI6eyJJRCI6ODQwODgsIlZhbHVlIjoiMTI4LTEzOCJ9LCI4NDA4OSI6eyJJRCI6ODQwODksIlZhbHVlIjoiMTI4LTE1MiJ9LCI4NDA5MCI6eyJJRCI6ODQwOTAsIlZhbHVlIjoiMTI4LTE2NCJ9LCI4NDA5MSI6eyJJRCI6ODQwOTEsIlZhbHVlIjoiMTMwLTE0NiJ9LCI4NDA5MiI6eyJJRCI6ODQwOTIsIlZhbHVlIjoiMTMzIn0sIjg0MDkzIjp7IklEIjo4NDA5MywiVmFsdWUiOiIxMzQtMTUyIn0sIjg0MDk0Ijp7IklEIjo4NDA5NCwiVmFsdWUiOiIxMzUtMTQ5In0sIjg0MDk1Ijp7IklEIjo4NDA5NSwiVmFsdWUiOiIxMzUtMTUwIn0sIjg0MDk2Ijp7IklEIjo4NDA5NiwiVmFsdWUiOiIxMzctMTUzIn0sIjg0MDk3Ijp7IklEIjo4NDA5NywiVmFsdWUiOiIxMzktMTU1In0sIjg0MDk4Ijp7IklEIjo4NDA5OCwiVmFsdWUiOiIxMzktMTU2In0sIjg0MDk5Ijp7IklEIjo4NDA5OSwiVmFsdWUiOiIxNDAtMTU1In0sIjg0MTAwIjp7IklEIjo4NDEwMCwiVmFsdWUiOiIxNDAtMTY0In0sIjg0MTAxIjp7IklEIjo4NDEwMSwiVmFsdWUiOiIxNDAtMTg1In0sIjg0MTAyIjp7IklEIjo4NDEwMiwiVmFsdWUiOiIxNDEtMTU3In0sIjg0MTAzIjp7IklEIjo4NDEwMywiVmFsdWUiOiIxNDUtMTUwIn0sIjg0MTA0Ijp7IklEIjo4NDEwNCwiVmFsdWUiOiIxNDUtMTU5In0sIjg0MTA1Ijp7IklEIjo4NDEwNSwiVmFsdWUiOiIxNDUtMTYwIn0sIjg0MTA2Ijp7IklEIjo4NDEwNiwiVmFsdWUiOiIxNDctMTU4In0sIjg0MTA3Ijp7IklEIjo4NDEwNywiVmFsdWUiOiIxNDctMTYxIn0sIjg0MTA4Ijp7IklEIjo4NDEwOCwiVmFsdWUiOiIxNDktMTYzIn0sIjg0MTA5Ijp7IklEIjo4NDEwOSwiVmFsdWUiOiIxNTAtMTU1In0sIjg0MTEwIjp7IklEIjo4NDExMCwiVmFsdWUiOiIxNTAtMTY1In0sIjg0MTExIjp7IklEIjo4NDExMSwiVmFsdWUiOiIxNTAtMTg0In0sIjg0MTEyIjp7IklEIjo4NDExMiwiVmFsdWUiOiIxNTEtMTY1In0sIjg0MTEzIjp7IklEIjo4NDExMywiVmFsdWUiOiIxNTItMTU2In0sIjg0MTE0Ijp7IklEIjo4NDExNCwiVmFsdWUiOiIxNTItMTYzIn0sIjg0MTE1Ijp7IklEIjo4NDExNSwiVmFsdWUiOiIxNTItMTc2In0sIjg0MTE2Ijp7IklEIjo4NDExNiwiVmFsdWUiOiIxNTItMTgyIn0sIjg0MTE3Ijp7IklEIjo4NDExNywiVmFsdWUiOiIxNTMtMTY3In0sIjg0MTE4Ijp7IklEIjo4NDExOCwiVmFsdWUiOiIxNTQtMTYzIn0sIjg0MTE5Ijp7IklEIjo4NDExOSwiVmFsdWUiOiIxNTUtMTU3In0sIjg0MTIwIjp7IklEIjo4NDEyMCwiVmFsdWUiOiIxNTUtMTY1In0sIjg0MTIxIjp7IklEIjo4NDEyMSwiVmFsdWUiOiIxNTUtMTY2In0sIjg0MTIyIjp7IklEIjo4NDEyMiwiVmFsdWUiOiIxNTUtMTY4In0sIjg0MTIzIjp7IklEIjo4NDEyMywiVmFsdWUiOiIxNTUtMTY5In0sIjg0MTI0Ijp7IklEIjo4NDEyNCwiVmFsdWUiOiIxNTUtMTc3In0sIjg0MTI1Ijp7IklEIjo4NDEyNSwiVmFsdWUiOiIxNTUtMTgwIn0sIjg0MTI2Ijp7IklEIjo4NDEyNiwiVmFsdWUiOiIxNTYtMTYzIn0sIjg0MTI3Ijp7IklEIjo4NDEyNywiVmFsdWUiOiIxNTYtMTY1In0sIjg0MTI4Ijp7IklEIjo4NDEyOCwiVmFsdWUiOiIxNTctMTcwIn0sIjg0MTI5Ijp7IklEIjo4NDEyOSwiVmFsdWUiOiIxNTctMTgxIn0sIjg0MTMwIjp7IklEIjo4NDEzMCwiVmFsdWUiOiIxNTctMTkwIn0sIjg0MTMxIjp7IklEIjo4NDEzMSwiVmFsdWUiOiIxNTgtMTYwIn0sIjg0MTMyIjp7IklEIjo4NDEzMiwiVmFsdWUiOiIxNTgtMTY1In0sIjg0MTMzIjp7IklEIjo4NDEzMywiVmFsdWUiOiIxNjAtMTY5In0sIjg0MTM0Ijp7IklEIjo4NDEzNCwiVmFsdWUiOiIxNjAtMTcyIn0sIjg0MTM1Ijp7IklEIjo4NDEzNSwiVmFsdWUiOiIxNjAtMTkwIn0sIjg0MTM2Ijp7IklEIjo4NDEzNiwiVmFsdWUiOiIxNjItMTc0In0sIjg0MTM3Ijp7IklEIjo4NDEzNywiVmFsdWUiOiIxNjItMTc3In0sIjg0MTM4Ijp7IklEIjo4NDEzOCwiVmFsdWUiOiIxNjMtMTc1In0sIjg0MTM5Ijp7IklEIjo4NDEzOSwiVmFsdWUiOiIxNjMtMTc3In0sIjg0MTQwIjp7IklEIjo4NDE0MCwiVmFsdWUiOiIxNjQtMTcxIn0sIjg0MTQxIjp7IklEIjo4NDE0MSwiVmFsdWUiOiIxNjQtMTczIn0sIjg0MTQyIjp7IklEIjo4NDE0MiwiVmFsdWUiOiIxNjQtMTc0In0sIjg0MTQzIjp7IklEIjo4NDE0MywiVmFsdWUiOiIxNjUtMTc3In0sIjg0MTQ0Ijp7IklEIjo4NDE0NCwiVmFsdWUiOiIxNjUtMTc5In0sIjg0MTQ1Ijp7IklEIjo4NDE0NSwiVmFsdWUiOiIxNjUtMTkwIn0sIjg0MTQ2Ijp7IklEIjo4NDE0NiwiVmFsdWUiOiIxNjctMTc3In0sIjg0MTQ3Ijp7IklEIjo4NDE0NywiVmFsdWUiOiIxNjctMTgyIn0sIjg0MTQ4Ijp7IklEIjo4NDE0OCwiVmFsdWUiOiIxNjctMTg1In0sIjg0MTQ5Ijp7IklEIjo4NDE0OSwiVmFsdWUiOiIxNjgtMTczIn0sIjg0MTUwIjp7IklEIjo4NDE1MCwiVmFsdWUiOiIxNjgtMTgzIn0sIjg0MTUxIjp7IklEIjo4NDE1MSwiVmFsdWUiOiIxNzAtMTcyIn0sIjg0MTUyIjp7IklEIjo4NDE1MiwiVmFsdWUiOiIxNzAtMTc5In0sIjg0MTUzIjp7IklEIjo4NDE1MywiVmFsdWUiOiIxNzAtMTg1In0sIjg0MTU0Ijp7IklEIjo4NDE1NCwiVmFsdWUiOiIxNzEtMTc5In0sIjg0MTU1Ijp7IklEIjo4NDE1NSwiVmFsdWUiOiIxNzItMTg3In0sIjg0MTU2Ijp7IklEIjo4NDE1NiwiVmFsdWUiOiIxNzMtMTc1In0sIjg0MTU3Ijp7IklEIjo4NDE1NywiVmFsdWUiOiIxNzMtMTc4In0sIjg0MTU4Ijp7IklEIjo4NDE1OCwiVmFsdWUiOiIxNzMtMTgxIn0sIjg0MTU5Ijp7IklEIjo4NDE1OSwiVmFsdWUiOiIxNzMtMTg3In0sIjg0MTYwIjp7IklEIjo4NDE2MCwiVmFsdWUiOiIxNzQtMTg2In0sIjg0MTYxIjp7IklEIjo4NDE2MSwiVmFsdWUiOiIxNzUtMTc3In0sIjg0MTYyIjp7IklEIjo4NDE2MiwiVmFsdWUiOiIxNzUtMTg1In0sIjg0MTYzIjp7IklEIjo4NDE2MywiVmFsdWUiOiIxNzUtMTg2In0sIjg0MTY0Ijp7IklEIjo4NDE2NCwiVmFsdWUiOiIxNzUtMTkwIn0sIjg0MTY1Ijp7IklEIjo4NDE2NSwiVmFsdWUiOiIxNzcifSwiODQxNjYiOnsiSUQiOjg0MTY2LCJWYWx1ZSI6IjE3Ny0xNzkifSwiODQxNjciOnsiSUQiOjg0MTY3LCJWYWx1ZSI6IjE3Ny0xOTIifSwiODQxNjgiOnsiSUQiOjg0MTY4LCJWYWx1ZSI6IjE3OC0xODUifSwiODQxNjkiOnsiSUQiOjg0MTY5LCJWYWx1ZSI6IjE3OC0xODgifSwiODQxNzAiOnsiSUQiOjg0MTcwLCJWYWx1ZSI6IjE3OC0xOTAifSwiODQxNzEiOnsiSUQiOjg0MTcxLCJWYWx1ZSI6IjE3OSJ9LCI4NDE3MiI6eyJJRCI6ODQxNzIsIlZhbHVlIjoiMTgxIn0sIjg0MTczIjp7IklEIjo4NDE3MywiVmFsdWUiOiIxODEtMTgzIn0sIjg0MTc0Ijp7IklEIjo4NDE3NCwiVmFsdWUiOiIxODEtMTkyIn0sIjg0MTc1Ijp7IklEIjo4NDE3NSwiVmFsdWUiOiIxODItMTkwIn0sIjg0MTc2Ijp7IklEIjo4NDE3NiwiVmFsdWUiOiIxODItMTk1In0sIjg0MTc3Ijp7IklEIjo4NDE3NywiVmFsdWUiOiIxODMtMTg1In0sIjg0MTc4Ijp7IklEIjo4NDE3OCwiVmFsdWUiOiIxODMtMTkzIn0sIjg0MTc5Ijp7IklEIjo4NDE3OSwiVmFsdWUiOiIxODQifSwiODQxODAiOnsiSUQiOjg0MTgwLCJWYWx1ZSI6IjE4NS0xODcifSwiODQxODEiOnsiSUQiOjg0MTgxLCJWYWx1ZSI6IjE4NS0xOTUifSwiODQxODIiOnsiSUQiOjg0MTgyLCJWYWx1ZSI6IjE4NS0xOTcifSwiODQxODMiOnsiSUQiOjg0MTgzLCJWYWx1ZSI6IjE4NS0yMDAifSwiODQxODQiOnsiSUQiOjg0MTg0LCJWYWx1ZSI6IjE4NyJ9LCI4NDE4NSI6eyJJRCI6ODQxODUsIlZhbHVlIjoiMTg3LTE4OSJ9LCI4NDE4NiI6eyJJRCI6ODQxODYsIlZhbHVlIjoiMTg3LTIwMCJ9LCI4NDE4NyI6eyJJRCI6ODQxODcsIlZhbHVlIjoiMTg3LTIwMSJ9LCI4NDE4OCI6eyJJRCI6ODQxODgsIlZhbHVlIjoiMTg4LTE5NCJ9LCI4NDE4OSI6eyJJRCI6ODQxODksIlZhbHVlIjoiMTg5In0sIjg0MTkwIjp7IklEIjo4NDE5MCwiVmFsdWUiOiIxODktMTkxIn0sIjg0MTkxIjp7IklEIjo4NDE5MSwiVmFsdWUiOiIxODktMTk3In0sIjg0MTkyIjp7IklEIjo4NDE5MiwiVmFsdWUiOiIxOTAtMTk5In0sIjg0MTkzIjp7IklEIjo4NDE5MywiVmFsdWUiOiIxOTAtMjAxIn0sIjg0MTk0Ijp7IklEIjo4NDE5NCwiVmFsdWUiOiIxOTEifSwiODQxOTUiOnsiSUQiOjg0MTk1LCJWYWx1ZSI6IjE5MS0yMDMifSwiODQxOTYiOnsiSUQiOjg0MTk2LCJWYWx1ZSI6IjE5MiJ9LCI4NDE5NyI6eyJJRCI6ODQxOTcsIlZhbHVlIjoiMTkyLTIwMiJ9LCI4NDE5OCI6eyJJRCI6ODQxOTgsIlZhbHVlIjoiMTkzLTE5OCJ9LCI4NDE5OSI6eyJJRCI6ODQxOTksIlZhbHVlIjoiMTkzLTIwNCJ9LCI4NDIwMCI6eyJJRCI6ODQyMDAsIlZhbHVlIjoiMTkzLTIwNSJ9LCI4NDIwMSI6eyJJRCI6ODQyMDEsIlZhbHVlIjoiMTk1In0sIjg0MjAyIjp7IklEIjo4NDIwMiwiVmFsdWUiOiIxOTUtMjA1In0sIjg0MjAzIjp7IklEIjo4NDIwMywiVmFsdWUiOiIxOTUtMjA3In0sIjg0MjA0Ijp7IklEIjo4NDIwNCwiVmFsdWUiOiIxOTctMjA3In0sIjg0MjA1Ijp7IklEIjo4NDIwNSwiVmFsdWUiOiIxOTctMjUwIn0sIjg0MjA2Ijp7IklEIjo4NDIwNiwiVmFsdWUiOiIyMDAtMjUwIn0sIjg0MjA3Ijp7IklEIjo4NDIwNywiVmFsdWUiOiIyMDUifSwiODQyMDgiOnsiSUQiOjg0MjA4LCJWYWx1ZSI6IjM2In0sIjg0MjA5Ijp7IklEIjo4NDIwOSwiVmFsdWUiOiI0MCJ9LCI4NDIxMCI6eyJJRCI6ODQyMTAsIlZhbHVlIjoiNDQifSwiODQyMTEiOnsiSUQiOjg0MjExLCJWYWx1ZSI6IjQ2LTQ4In0sIjg0MjEyIjp7IklEIjo4NDIxMiwiVmFsdWUiOiI2OC03MiJ9LCI4NDIxMyI6eyJJRCI6ODQyMTMsIlZhbHVlIjoiODIifSwiODQyMTQiOnsiSUQiOjg0MjE0LCJWYWx1ZSI6Ijg0LTk0In0sIjg0MjE1Ijp7IklEIjo4NDIxNSwiVmFsdWUiOiI4NS0xMDAifSwiODQyMTYiOnsiSUQiOjg0MjE2LCJWYWx1ZSI6Ijg2LTk0In0sIjg0MjE3Ijp7IklEIjo4NDIxNywiVmFsdWUiOiI5MC0xMDgifSwiODQyMTgiOnsiSUQiOjg0MjE4LCJWYWx1ZSI6Ijk0LTEwNiJ9LCI4NDIxOSI6eyJJRCI6ODQyMTksIlZhbHVlIjoiOTUtMTE0In0sIjg0MjIwIjp7IklEIjo4NDIyMCwiVmFsdWUiOiI5OSJ9LCI5NzA2MTg4MzIiOnsiSUQiOjk3MDYxODgzMiwiVmFsdWUiOiI3Mi03OSJ9LCI5NzA2MTg4MzMiOnsiSUQiOjk3MDYxODgzMywiVmFsdWUiOiIxMDItMTA4In0sIjk3MDYxODgzNCI6eyJJRCI6OTcwNjE4ODM0LCJWYWx1ZSI6IjEwOS0xMTYifSwiOTcwNzk1ODAwIjp7IklEIjo5NzA3OTU4MDAsIlZhbHVlIjoiMTkwLTE5NSJ9LCI5NzA3OTU4MDEiOnsiSUQiOjk3MDc5NTgwMSwiVmFsdWUiOiIxOTUtMjAwIn0sIjk3MDk3MjY3NiI6eyJJRCI6OTcwOTcyNjc2LCJWYWx1ZSI6IjE1NC0xNTgifSwiOTcwOTcyNjc3Ijp7IklEIjo5NzA5NzI2NzcsIlZhbHVlIjoiMTkwLTE5NCJ9LCI5NzA5ODY4OTgiOnsiSUQiOjk3MDk4Njg5OCwiVmFsdWUiOiIyMDAtMjA0In0sIjk3MDk4NzE5NiI6eyJJRCI6OTcwOTg3MTk2LCJWYWx1ZSI6IjE2OC0xNzYifSwiOTcxMDQxNjA0Ijp7IklEIjo5NzEwNDE2MDQsIlZhbHVlIjoiMTgwLTE5NSJ9LCI5NzEwNDIyMzEiOnsiSUQiOjk3MTA0MjIzMSwiVmFsdWUiOiI3NC05MiJ9LCI5NzEwNjQxNjAiOnsiSUQiOjk3MTA2NDE2MCwiVmFsdWUiOiI5MC0xOTAifSwiOTcxMDc0MDEyIjp7IklEIjo5NzEwNzQwMTIsIlZhbHVlIjoiMTk0LTIwMCJ9LCI5NzExMDYxMDEiOnsiSUQiOjk3MTEwNjEwMSwiVmFsdWUiOiIxNTQtMTYyIn0sIjk3MTEwNjEwMyI6eyJJRCI6OTcxMTA2MTAzLCJWYWx1ZSI6IjE1OC0xNjYifSwiOTcxMTA2MTA0Ijp7IklEIjo5NzExMDYxMDQsIlZhbHVlIjoiMTY2LTE4MiJ9LCI5NzExMDYxMDUiOnsiSUQiOjk3MTEwNjEwNSwiVmFsdWUiOiIxNzQtMTkwIn0sIjk3MTExNjA4MyI6eyJJRCI6OTcxMTE2MDgzLCJWYWx1ZSI6Ijc2LTg2In0sIjk3MTEyNjA2OSI6eyJJRCI6OTcxMTI2MDY5LCJWYWx1ZSI6Ijg4LTExMCJ9LCI5NzExMjYwNzAiOnsiSUQiOjk3MTEyNjA3MCwiVmFsdWUiOiI5Mi0xMDAifSwiOTcxMTI2MDcxIjp7IklEIjo5NzExMjYwNzEsIlZhbHVlIjoiMTAwLTEwOCJ9LCI5NzExMjYwNzIiOnsiSUQiOjk3MTEyNjA3MiwiVmFsdWUiOiIxMDgtMTE1In0sIjk3MTE1ODA3OCI6eyJJRCI6OTcxMTU4MDc4LCJWYWx1ZSI6IjE2Mi0xNjgifSwiOTcxMTY2MjU2Ijp7IklEIjo5NzExNjYyNTYsIlZhbHVlIjoiMTQ2LTE1OCJ9LCI5NzExNjYyNjUiOnsiSUQiOjk3MTE2NjI2NSwiVmFsdWUiOiI1OC02MCJ9LCI5NzExNjYyNjYiOnsiSUQiOjk3MTE2NjI2NiwiVmFsdWUiOiI2MC02MiJ9LCI5NzExNjYyNjciOnsiSUQiOjk3MTE2NjI2NywiVmFsdWUiOiI3Ni04NCJ9LCI5NzEyNzgyMjAiOnsiSUQiOjk3MTI3ODIyMCwiVmFsdWUiOiIxMDQtMTI4In0sIjk3MTI5ODQ5OSI6eyJJRCI6OTcxMjk4NDk5LCJWYWx1ZSI6Ijc0LTk4In0sIjk3MTMwNjIzMyI6eyJJRCI6OTcxMzA2MjMzLCJWYWx1ZSI6IjE4OC0yMDAifSwiOTcxMzA2MjM0Ijp7IklEIjo5NzEzMDYyMzQsIlZhbHVlIjoiMTk0LTIwNiJ9LCI5NzEzMDYyMzUiOnsiSUQiOjk3MTMwNjIzNSwiVmFsdWUiOiIyMDAtMjEyIn0sIjk3MTMwNzA4MyI6eyJJRCI6OTcxMzA3MDgzLCJWYWx1ZSI6IjE1OC0xNjMifSwiOTcxMzA3NjI1Ijp7IklEIjo5NzEzMDc2MjUsIlZhbHVlIjoiMTYzLTE2OCJ9LCI5NzEzNjQzNjciOnsiSUQiOjk3MTM2NDM2NywiVmFsdWUiOiIxNTAtMTcwIn0sIjk3MTM2NDcwMSI6eyJJRCI6OTcxMzY0NzAxLCJWYWx1ZSI6IjE4NC0xOTQifSwiOTcxMzY1NTAzIjp7IklEIjo5NzEzNjU1MDMsIlZhbHVlIjoiMTkxLTE5In0sIjk3MTM2NTUzOSI6eyJJRCI6OTcxMzY1NTM5LCJWYWx1ZSI6IjE5MS0xOTQifSwiOTcxMzY1ODc0Ijp7IklEIjo5NzEzNjU4NzQsIlZhbHVlIjoiOTgtMTI4In0sIjk3MTM4NDMyNyI6eyJJRCI6OTcxMzg0MzI3LCJWYWx1ZSI6IjE3Mi0xODQifSwiOTcxNDAxMzUwIjp7IklEIjo5NzE0MDEzNTAsIlZhbHVlIjoiMTIwLTE1MCJ9LCI5NzE0MDkzNDYiOnsiSUQiOjk3MTQwOTM0NiwiVmFsdWUiOiIxNDAtMTUwIn0sIjk3MTQ1NDUwMyI6eyJJRCI6OTcxNDU0NTAzLCJWYWx1ZSI6IjEyNi0xMzQifSwiOTcxODEzMTU4Ijp7IklEIjo5NzE4MTMxNTgsIlZhbHVlIjoiNzYtODEifSwiOTcxODEzNjM4Ijp7IklEIjo5NzE4MTM2MzgsIlZhbHVlIjoiOTAtMTA1In0sIjk3MTg3NDczNiI6eyJJRCI6OTcxODc0NzM2LCJWYWx1ZSI6IjE2NS0xNzM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0OTIiOnRydWV9fSwiNDMwMCI6eyJJRCI6NDMwMCwiUGFyZW50SUQiOjAsIk5hbWUiOiLQotC40L8g0YPQv9Cw0LrQvtCy0LrQuCDQvtC00LXQttC00YsiLCJMb25nTmFtZSI6ItCi0LjQvyDRg9C/0LDQutC+0LLQutC4INC+0LTQtdC20LTRiyIsIlR5cGUiOiJTdHJpbmciLCJJc0NvbGxlY3Rpb24iOmZhbHNlLCJNYXhWYWx1ZUNvdW50IjowLCJJc0NvbXBsZXgiOmZhbHNlLCJDb21wbGV4SUQiOjAsIklzUmVxdWlyZWQiOmZhbHNlLCJMb29rdXBEYXRhIjp7Ikxvb2t1cE5hbWUiOiIiLCJWYWx1ZXMiOnsiNDQ0MDciOnsiSUQiOjQ0NDA3LCJWYWx1ZSI6ItCR0LvQuNGB0YLQtdGAIn0sIjQ0NDA4Ijp7IklEIjo0NDQwOCwiVmFsdWUiOiLQkdGD0LzQsNC20L3Ri9C5INC60L7QvdCy0LXRgNGCIn0sIjQ0NDA5Ijp7IklEIjo0NDQwOSwiVmFsdWUiOiLQmtC+0YDQt9C40L3QutCwIn0sIjQ0NDEwIjp7IklEIjo0NDQxMCwiVmFsdWUiOiLQmtC+0YDQvtCx0LrQsCJ9LCI0NDQxMSI6eyJJRCI6NDQ0MTEsIlZhbHVlIjoi0JrQvtGB0LzQtdGC0LjRh9C60LAifSwiNDQ0MTIiOnsiSUQiOjQ0NDEyLCJWYWx1ZSI6ItCf0LDQutC10YIifSwiNDQ0MTMiOnsiSUQiOjQ0NDEzLCJWYWx1ZSI6ItCh0LXRgtC60LAifSwiNDQ0MTQiOnsiSUQiOjQ0NDE0LCJWYWx1ZSI6ItCn0LXRhdC+0Ls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0OTIiOnRydWV9fSwiNDMwOSI6eyJJRCI6NDMwOSwiUGFyZW50SUQiOjAsIk5hbWUiOiLQnNCw0YLQtdGA0LjQsNC7INC/0L7QtNC60LvQsNC00LAv0LLQvdGD0YLRgNC10L3QvdC10Lkg0L7RgtC00LXQu9C60LgiLCJMb25nTmFtZSI6ItCc0LDRgtC10YDQuNCw0Lsg0L/QvtC00LrQu9Cw0LTQsC/QstC90YPRgtGA0LXQvdC90LXQuSDQvtGC0LTQtdC70LrQuCIsIlR5cGUiOiJTdHJpbmciLCJJc0NvbGxlY3Rpb24iOnRydWUsIk1heFZhbHVlQ291bnQiOjAsIklzQ29tcGxleCI6ZmFsc2UsIkNvbXBsZXhJRCI6MCwiSXNSZXF1aXJlZCI6ZmFsc2UsIkxvb2t1cERhdGEiOnsiTG9va3VwTmFtZSI6IiIsIlZhbHVlcyI6eyI2MTcyNyI6eyJJRCI6NjE3MjcsIlZhbHVlIjoiUG9sYXIgRmxlZWNlIn0sIjYxNzM1Ijp7IklEIjo2MTczNSwiVmFsdWUiOiJTb2Z0c2hlbGwifSwiNjE3MzciOnsiSUQiOjYxNzM3LCJWYWx1ZSI6IlRhZmZldGEifSwiNjE3NDgiOnsiSUQiOjYxNzQ4LCJWYWx1ZSI6ItCQ0LrRgNC40LsifSwiNjE3NTIiOnsiSUQiOjYxNzUyLCJWYWx1ZSI6ItCQ0LvRjNC/0L7Qu9GO0LrRgSJ9LCI2MTc1OCI6eyJJRCI6NjE3NTgsIlZhbHVlIjoi0JDRhtC10YLQsNGCIn0sIjYxNzU5Ijp7IklEIjo2MTc1OSwiVmFsdWUiOiLQkdCw0LnQutCwIn0sIjYxNzYzIjp7IklEIjo2MTc2MywiVmFsdWUiOiLQkdCw0LzQsdGD0LrQvtCy0L7QtSDQstC+0LvQvtC60L3QviJ9LCI2MTc3NyI6eyJJRCI6NjE3NzcsIlZhbHVlIjoi0JHRj9C30YwifSwiNjE3NzkiOnsiSUQiOjYxNzc5LCJWYWx1ZSI6ItCS0LDRgtC40L0ifSwiNjE3ODEiOnsiSUQiOjYxNzgxLCJWYWx1ZSI6ItCS0LXQu9GO0YAg0L3QsNGC0YPRgNCw0LvRjNC90YvQuSJ9LCI2MTc4NiI6eyJJRCI6NjE3ODYsIlZhbHVlIjoi0JLQuNGB0LrQvtC30LAifSwiNjE4MTEiOnsiSUQiOjYxODExLCJWYWx1ZSI6ItCT0YPRgdC40L3Ri9C5INC/0YPRhSJ9LCI2MTgzNSI6eyJJRCI6NjE4MzUsIlZhbHVlIjoi0JjQvdGC0LXRgNC70L7QuiJ9LCI2MTg0MyI6eyJJRCI6NjE4NDMsIlZhbHVlIjoi0JLQtdC70Y7RgCDQuNGB0LrRg9GB0YHRgtCy0LXQvdC90YvQuSJ9LCI2MTg1NSI6eyJJRCI6NjE4NTUsIlZhbHVlIjoi0JjRgdC60YPRgdGB0YLQstC10L3QvdGL0Lkg0YjQtdC70LoifSwiNjE4NjMiOnsiSUQiOjYxODYzLCJWYWx1ZSI6ItCa0LDQv9GA0L7QvSJ9LCI2MTg2OSI6eyJJRCI6NjE4NjksIlZhbHVlIjoi0JrQsNGI0LXQvNC40YAifSwiNjE4OTQiOnsiSUQiOjYxODk0LCJWYWx1ZSI6ItCa0YPQu9C40YDQvdCw0Y8g0LPQu9Cw0LTRjCJ9LCI2MTkxMSI6eyJJRCI6NjE5MTEsIlZhbHVlIjoi0JvQtdC9In0sIjYxOTI1Ijp7IklEIjo2MTkyNSwiVmFsdWUiOiLQnNCw0YXRgNC+0LLQsNGPINGC0LrQsNC90YwifSwiNjE5MzMiOnsiSUQiOjYxOTMzLCJWYWx1ZSI6ItCc0LXQvNCx0YDQsNC90L3Ri9C1INC80LDRgtC10YDQuNCw0LvRiyJ9LCI2MTkzNyI6eyJJRCI6NjE5MzcsIlZhbHVlIjoi0JzQtdGC0LDQu9C70LjQt9C40YDQvtCy0LDQvdC90LDRjyDQvdC40YLRjCJ9LCI2MTk0MiI6eyJJRCI6NjE5NDIsIlZhbHVlIjoi0JzQtdGFINGI0LXRgNGB0YLRj9C90L7QuSJ9LCI2MTk0NyI6eyJJRCI6NjE5NDcsIlZhbHVlIjoi0JzQuNC60YDQvtC/0L7Qu9C40Y3RgdGC0LXRgCJ9LCI2MTk1MSI6eyJJRCI6NjE5NTEsIlZhbHVlIjoi0JzQvtC00LDQutGA0LjQuyJ9LCI2MTk1MiI6eyJJRCI6NjE5NTIsIlZhbHVlIjoi0JzQvtC00LDQuyJ9LCI2MTk1OSI6eyJJRCI6NjE5NTksIlZhbHVlIjoi0J3QsNGC0YPRgNCw0LvRjNC90LDRjyDQutC+0LbQsCJ9LCI2MTk2NCI6eyJJRCI6NjE5NjQsIlZhbHVlIjoi0J3QsNGC0YPRgNCw0LvRjNC90YvQuSDQvNC10YUifSwiNjE5NjUiOnsiSUQiOjYxOTY1LCJWYWx1ZSI6ItCd0LXQudC70L7QvSJ9LCI2MTk2NyI6eyJJRCI6NjE5NjcsIlZhbHVlIjoi0J3QtdC50LvQvtC9INGC0LDRhNGE0LXRgtCwIn0sIjYxOTY4Ijp7IklEIjo2MTk2OCwiVmFsdWUiOiLQndC10L7Qv9GA0LXQvSJ9LCI2MTk3OCI6eyJJRCI6NjE5NzgsIlZhbHVlIjoi0J7QstGH0LjQvdCwIn0sIjYyMDI0Ijp7IklEIjo2MjAyNCwiVmFsdWUiOiLQn9C+0LvQuNCw0LzQuNC0In0sIjYyMDI1Ijp7IklEIjo2MjAyNSwiVmFsdWUiOiLQn9C+0LvQuNCy0LjRgdC60L7Qt9CwIn0sIjYyMDQwIjp7IklEIjo2MjA0MCwiVmFsdWUiOiLQn9C+0LvQuNGN0YHRgtC10YAifSwiNjIwNDEiOnsiSUQiOjYyMDQxLCJWYWx1ZSI6ItCf0L7Qu9C40Y3RgdGC0LXRgCDRgtCw0YTRhNC10YLQsCJ9LCI2MjA0OCI6eyJJRCI6NjIwNDgsIlZhbHVlIjoi0J/QvtC/0LvQuNC9In0sIjYyMDY5Ijp7IklEIjo2MjA2OSwiVmFsdWUiOiLQodCw0YLQuNC9In0sIjYyMDgxIjp7IklEIjo2MjA4MSwiVmFsdWUiOiLQodC40L3RgtC10L/QvtC9In0sIjYyMDgzIjp7IklEIjo2MjA4MywiVmFsdWUiOiLQodC40L3RgtC10YLQuNC60LAifSwiNjIwODkiOnsiSUQiOjYyMDg5LCJWYWx1ZSI6ItCh0LzQtdGB0L7QstCw0Y8g0YLQutCw0L3RjCJ9LCI2MjA5NiI6eyJJRCI6NjIwOTYsIlZhbHVlIjoi0KHQv9Cw0L3QtNC10LrRgSJ9LCI2MjExMiI6eyJJRCI6NjIxMTIsIlZhbHVlIjoi0KLQsNGB0LvQsNC9In0sIjYyMTE0Ijp7IklEIjo2MjExNCwiVmFsdWUiOiLQotCy0LjQuyJ9LCI2MjExNSI6eyJJRCI6NjIxMTUsIlZhbHVlIjoi0KLQtdC60YHRgtC40LvRjCJ9LCI2MjEzNSI6eyJJRCI6NjIxMzUsIlZhbHVlIjoi0KLRgNC40LrQvtGC0LDQtiJ9LCI2MjE2MiI6eyJJRCI6NjIxNjIsIlZhbHVlIjoi0KTQu9C40YEifSwiNjIxNjgiOnsiSUQiOjYyMTY4LCJWYWx1ZSI6ItCk0YPRgtC10YAifSwiNjIxNzQiOnsiSUQiOjYyMTc0LCJWYWx1ZSI6ItCl0LvQvtC/0L7QuiJ9LCI2MjE3NiI6eyJJRCI6NjIxNzYsIlZhbHVlIjoi0KXQvtC70LvQvtGE0LDQudCx0LXRgCJ9LCI2MjE5NCI6eyJJRCI6NjIxOTQsIlZhbHVlIjoi0KjQtdC70LoifSwiNjIxOTYiOnsiSUQiOjYyMTk2LCJWYWx1ZSI6ItCo0LXRgNGB0YLRjCJ9LCI2MjIwOCI6eyJJRCI6NjIyMDgsIlZhbHVlIjoi0K3Qu9Cw0YHRgtCw0L0ifSwiNjIyNzMiOnsiSUQiOjYyMjczLCJWYWx1ZSI6ItCb0LjQtNC10YDQuNC9In0sIjYyMjc0Ijp7IklEIjo2MjI3NCwiVmFsdWUiOiLQmNGB0LrRg9GB0YHRgtCy0LXQvdC90LDRjyDQvtCy0YfQuNC90LAifSwiNjIzMTgiOnsiSUQiOjYyMzE4LCJWYWx1ZSI6ItCd0LXQudC70L7QvdC+0LLQsNGPINGA0LjQsdC+0LfQsCJ9LCI2MjMzOCI6eyJJRCI6NjIzMzgsIlZhbHVlIjoi0JLQtdC70YHQvtGE0YIifSwiNjIzMzkiOnsiSUQiOjYyMzM5LCJWYWx1ZSI6ItCc0L7Qu9GM0YLQvtC9In0sIjYyMzU2Ijp7IklEIjo2MjM1NiwiVmFsdWUiOiLQkdC10Lcg0L/QvtC00LrQu9Cw0LTQsCJ9LCI2MjQ0OSI6eyJJRCI6NjI0NDksIlZhbHVlIjoi0JHQuNC+LdC/0YPRhSJ9LCI2MjQ4NyI6eyJJRCI6NjI0ODcsIlZhbHVlIjoi0KLQsNGE0YTQtdGC0LAifSwiNjI0OTEiOnsiSUQiOjYyNDkxLCJWYWx1ZSI6ItCf0L7Qu9C40Y3RhNC40YDQvdC+0LUg0LLQvtC70L7QutC90L4ifSwiNjI1MDIiOnsiSUQiOjYyNTAyLCJWYWx1ZSI6ItCe0LLQtdGH0YzRjyDRiNC10YDRgdGC0YwifSwiNjI1MjQiOnsiSUQiOjYyNTI0LCJWYWx1ZSI6ItCi0LjRgdC4In0sIjYyNTQ3Ijp7IklEIjo2MjU0NywiVmFsdWUiOiLQn9GD0YUt0L/QtdGA0L4ifSwiNjM4ODk4NzQwIjp7IklEIjo2Mzg4OTg3NDAsIlZhbHVlIjoi0JDQu9C+0LLQsCJ9LCI2Mzg4OTg3NDEiOnsiSUQiOjYzODg5ODc0MSwiVmFsdWUiOiJGaW5seWFuZGlhIn0sIjYzODg5ODc0MiI6eyJJRCI6NjM4ODk4NzQyLCJWYWx1ZSI6ItCR0L7RgdGC0L7QvSJ9LCI2Mzg4OTg3NDMiOnsiSUQiOjYzODg5ODc0MywiVmFsdWUiOiLQlNGO0YHQv9C+0L/QvtC90LYifSwiNjM4ODk4NzQ0Ijp7IklEIjo2Mzg4OTg3NDQsIlZhbHVlIjoiQ290dG9uIFBlYWNoIn0sIjYzODg5ODc0NSI6eyJJRCI6NjM4ODk4NzQ1LCJWYWx1ZSI6IktuaXR0ZWQgZmxlZWNlIn0sIjk3MDkzOTQzNCI6eyJJRCI6OTcwOTM5NDM0LCJWYWx1ZSI6ItCo0LXRgNGB0YLRjCDQsNC70YzQv9Cw0LrQuCJ9LCI5NzEwOTMwOTgiOnsiSUQiOjk3MTA5MzA5OCwiVmFsdWUiOiLQoSDQvdCw0YfQtdGB0L7QvCJ9LCI5NzExMDE3ODUiOnsiSUQiOjk3MTEwMTc4NSwiVmFsdWUiOiLQpNGD0YLQtdGAINGC0YDQtdGF0L3QuNGC0LrQsCJ9LCI5NzEzMTAwNzciOnsiSUQiOjk3MTMxMDA3NywiVmFsdWUiOiLQpNGD0YLQtdGAINC00LLRg9GF0L3QuNGC0LrQsCJ9LCI5NzEzNzA4NjQiOnsiSUQiOjk3MTM3MDg2NCwiVmFsdWUiOiJEdVBvbnQgU29yb25hIn0sIjk3MTM5NTU4NyI6eyJJRCI6OTcxMzk1NTg3LCJWYWx1ZSI6ItCd0LDQsdC40LLQvdCw0Y8g0YjQtdGA0YHRgtGMIn0sIjk3MTg2ODY2NSI6eyJJRCI6OTcxODY4NjY1LCJWYWx1ZSI6ItCk0L7Qu9GM0LPQuNGA0L7QstCw0L3QvdCw0Y8g0YLQutCw0L3Rj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0OTIiOnRydWV9fSwiNDM4OSI6eyJJRCI6NDM4OSwiUGFyZW50SUQiOjAsIk5hbWUiOiLQodGC0YDQsNC90LAt0LjQt9Cz0L7RgtC+0LLQuNGC0LXQu9GMIiwiTG9uZ05hbWUiOiLQodGC0YDQsNC90LAt0LjQt9Cz0L7RgtC+0LLQuNGC0LXQu9GMIiwiVHlwZSI6IlN0cmluZyIsIklzQ29sbGVjdGlvbiI6dHJ1ZSwiTWF4VmFsdWVDb3VudCI6MC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t>
        </is>
      </c>
      <c r="H4" t="inlineStr">
        <is>
          <t>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0OTIiOnRydWV9fSwiNDQ5NSI6eyJJRCI6NDQ5NSwiUGFyZW50SUQiOjAsIk5hbWUiOiLQodC10LfQvtC9IiwiTG9uZ05hbWUiOiLQodC10LfQvtC9IiwiVHlwZSI6IlN0cmluZyIsIklzQ29sbGVjdGlvbiI6ZmFsc2UsIk1heFZhbHVlQ291bnQiOjAsIklzQ29tcGxleCI6ZmFsc2UsIkNvbXBsZXhJRCI6MCwiSXNSZXF1aXJlZCI6ZmFsc2UsIkxvb2t1cERhdGEiOnsiTG9va3VwTmFtZSI6IiIsIlZhbHVlcyI6eyIzMDkzNiI6eyJJRCI6MzA5MzYsIlZhbHVlIjoi0JLQtdGB0L3QsCJ9LCIzMDkzNyI6eyJJRCI6MzA5MzcsIlZhbHVlIjoi0J3QsCDQu9GO0LHQvtC5INGB0LXQt9C+0L0ifSwiMzA5MzgiOnsiSUQiOjMwOTM4LCJWYWx1ZSI6ItCU0LXQvNC40YHQtdC30L7QvSJ9LCIzMDkzOSI6eyJJRCI6MzA5MzksIlZhbHVlIjoi0JfQuNC80LAifSwiMzA5NDAiOnsiSUQiOjMwOTQwLCJWYWx1ZSI6ItCb0LXRgtC+In0sIjMwOTQxIjp7IklEIjozMDk0MSwiVmFsdWUiOiLQntGB0LXQvdGMIn0sIjMwOTQyIjp7IklEIjozMDk0MiwiVmFsdWUiOiLQldCy0YDQvtC30LjQvNCwIn19LCJWYWx1ZXNPcmRlciI6IiJ9LCJNb2RlbE1hdGNoaW5nIjpmYWxzZSwiTGFiZWwiOnsiVmFsdWUiOiLQo9C60LDQttC40YLQtSDRgdC10LfQvtC90L3QvtGB0YLRjCDRgtC+0LLQsNGA0LAuXFxu0JTQtdC80LjRgdC10LfQvtC9IOKAlCDQuNC30LTQtdC70LjRjyDQtNC70Y8g0LjRgdC/0L7Qu9GM0LfQvtCy0LDQvdC40Y8g0LLQtdGB0L3QvtC5L9C+0YHQtdC90YzRji5cXG7QndCwINC70Y7QsdC+0Lkg0YHQtdC30L7QvSDigJQg0LjQt9C00LXQu9C40Y8sINC60L7RgtC+0YDRi9C1INC80L7QttC90L4g0LrQvtC80YTQvtGA0YLQvdC+INC40YHQv9C+0LvRjNC30L7QstCw0YLRjCDQsiDQu9GO0LHQvtC1INCy0YDQtdC80Y8g0LPQvtC00LAuICIsIlVybCI6IiJ9LCJEaXNwbGF5VHlwZSI6IiIsIkhpbnRLZXkiOiIiLCJJc0FzcGVjdCI6ZmFsc2UsIklzT3ZlcnNpemVkIjpmYWxzZSwiQ2F0ZWdvcnlJRHMiOnsiNDE3Nzc0OTIiOnRydWV9fSwiNDQ5NiI6eyJJRCI6NDQ5NiwiUGFyZW50SUQiOjAsIk5hbWUiOiLQnNCw0YLQtdGA0LjQsNC7IiwiTG9uZ05hbWUiOiLQnNCw0YLQtdGA0LjQsNC7IiwiVHlwZSI6IlN0cmluZyIsIklzQ29sbGVjdGlvbiI6dHJ1ZSwiTWF4VmFsdWVDb3VudCI6MCwiSXNDb21wbGV4IjpmYWxzZSwiQ29tcGxleElEIjowLCJJc1JlcXVpcmVkIjpmYWxzZSwiTG9va3VwRGF0YSI6eyJMb29rdXBOYW1lIjoiIiwiVmFsdWVzIjp7IjEzNjE1MDk4MCI6eyJJRCI6MTM2MTUwOTgwLCJWYWx1ZSI6ItCj0LPQu9C10YDQvtC00L3QvtC1INCy0L7Qu9C+0LrQvdC+In0sIjEzNjE1MDk4MSI6eyJJRCI6MTM2MTUwOTgxLCJWYWx1ZSI6ItCQ0LvRjtC80LjQvdC40LXQstGL0Lkg0YHQv9C70LDQsiJ9LCIzNzAyOTAyMzQiOnsiSUQiOjM3MDI5MDIzNCwiVmFsdWUiOiLQmtC+0YHRgtGP0L3QvtC5INGE0LDRgNGE0L7RgCJ9LCI0NDQ2MTcxNjEiOnsiSUQiOjQ0NDYxNzE2MSwiVmFsdWUiOiLQn9C40LrQtSJ9LCI0NzcwNzgxODQiOnsiSUQiOjQ3NzA3ODE4NCwiVmFsdWUiOiLQnNC40L3QtdGA0LDQu9GM0L3QvtC1INGB0YLQtdC60LvQviJ9LCI2MTcwNCI6eyJJRCI6NjE3MDQsIlZhbHVlIjoiQUJTINC/0LvQsNGB0YLQuNC6In0sIjYxNzA3Ijp7IklEIjo2MTcwNywiVmFsdWUiOiJCcmVhdGhhYmxlIn0sIjYxNzA5Ijp7IklEIjo2MTcwOSwiVmFsdWUiOiJDb29sZHJ5In0sIjYxNzEwIjp7IklEIjo2MTcxMCwiVmFsdWUiOiJDb29sbWF4In0sIjYxNzEzIjp7IklEIjo2MTcxMywiVmFsdWUiOiJDcm9zbGl0ZSJ9LCI2MTcxNiI6eyJJRCI6NjE3MTYsIlZhbHVlIjoiRVZBIn0sIjYxNzIxIjp7IklEIjo2MTcyMSwiVmFsdWUiOiJIaXBvcmEifSwiNjE3MjYiOnsiSUQiOjYxNzI2LCJWYWx1ZSI6IlBCVCAo0J/QvtC70LjQsdGD0YLQuNC70LXQvdGC0LXRgNGE0YLQsNC70LDRgikifSwiNjE3MjciOnsiSUQiOjYxNzI3LCJWYWx1ZSI6IlBvbGFyIEZsZWVjZSJ9LCI2MTczNSI6eyJJRCI6NjE3MzUsIlZhbHVlIjoiU29mdHNoZWxsIn0sIjYxNzQ0Ijp7IklEIjo2MTc0NCwiVmFsdWUiOiJXYXRlcnByb29mIn0sIjYxNzQ1Ijp7IklEIjo2MTc0NSwiVmFsdWUiOiLQkNCx0YDQsNC30LjQsiJ9LCI2MTc0NiI6eyJJRCI6NjE3NDYsIlZhbHVlIjoi0JDQs9Cw0YIifSwiNjE3NDciOnsiSUQiOjYxNzQ3LCJWYWx1ZSI6ItCQ0LrQstCw0YLQuNGC0LDQvSJ9LCI2MTc0OCI6eyJJRCI6NjE3NDgsIlZhbHVlIjoi0JDQutGA0LjQuyJ9LCI2MTc0OSI6eyJJRCI6NjE3NDksIlZhbHVlIjoi0JDQutGA0LjQu9C40LoifSwiNjE3NTEiOnsiSUQiOjYxNzUxLCJWYWx1ZSI6ItCQ0LvRjNC/0LDQutCwIn0sIjYxNzUzIjp7IklEIjo2MTc1MywiVmFsdWUiOiLQkNC70Y7QvNC40L3QuNC5In0sIjYxNzU0Ijp7IklEIjo2MTc1NCwiVmFsdWUiOiLQkNC90LPQvtGA0LAifSwiNjE3NTUiOnsiSUQiOjYxNzU1LCJWYWx1ZSI6ItCQ0L3QvtC00LjRgNC+0LLQsNC90L3QsNGPINC/0L7QstC10YDRhdC90L7RgdGC0YwifSwiNjE3NTYiOnsiSUQiOjYxNzU2LCJWYWx1ZSI6ItCQ0YLQu9Cw0YEifSwiNjE3NTciOnsiSUQiOjYxNzU3LCJWYWx1ZSI6ItCQ0YPRgtC70LDRgdGCIn0sIjYxNzU4Ijp7IklEIjo2MTc1OCwiVmFsdWUiOiLQkNGG0LXRgtCw0YIifSwiNjE3NjEiOnsiSUQiOjYxNzYxLCJWYWx1ZSI6ItCR0LDQu9GM0LfQsCJ9LCI2MTc2MyI6eyJJRCI6NjE3NjMsIlZhbHVlIjoi0JHQsNC80LHRg9C60L7QstC+0LUg0LLQvtC70L7QutC90L4ifSwiNjE3NjQiOnsiSUQiOjYxNzY0LCJWYWx1ZSI6ItCR0LDRgNGF0LDRgiJ9LCI2MTc2NiI6eyJJRCI6NjE3NjYsIlZhbHVlIjoi0JHQtdGA0LXQt9CwIn0sIjYxNzcxIjp7IklEIjo2MTc3MSwiVmFsdWUiOiLQkdC40YTQu9C10LrRgS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gwIjp7IklEIjo2MTc4MCwiVmFsdWUiOiLQktC10LvRjNCy0LXRgiJ9LCI2MTc4MSI6eyJJRCI6NjE3ODEsIlZhbHVlIjoi0JLQtdC70Y7RgCDQvdCw0YLRg9GA0LDQu9GM0L3Ri9C5In0sIjYxNzgyIjp7IklEIjo2MTc4MiwiVmFsdWUiOiLQktC10YDQsdC70Y7QttGM0Y8g0YjQtdGA0YHRgtGMIn0sIjYxNzgzIjp7IklEIjo2MTc4MywiVmFsdWUiOiLQktC40L3QuNC7In0sIjYxNzg2Ijp7IklEIjo2MTc4NiwiVmFsdWUiOiLQktC40YHQutC+0LfQsCJ9LCI2MTc5MCI6eyJJRCI6NjE3OTAsIlZhbHVlIjoi0JLQvtC00L7RgNC+0YHQu9C4In0sIjYxNzkxIjp7IklEIjo2MTc5MSwiVmFsdWUiOiLQktC+0LnQu9C+0LoifSwiNjE3OTIiOnsiSUQiOjYxNzkyLCJWYWx1ZSI6ItCS0L7Qu9C+0LrQvdC+In0sIjYxNzk0Ijp7IklEIjo2MTc5NCwiVmFsdWUiOiLQktC+0YDRgdC40L0ifSwiNjE3OTUiOnsiSUQiOjYxNzk1LCJWYWx1ZSI6ItCS0L7RgdC6In0sIjYxNzk2Ijp7IklEIjo2MTc5NiwiVmFsdWUiOiLQktGB0L/QtdC90LXQvdC90LDRjyDRgNC10LfQuNC90LAgRVBETSJ9LCI2MTc5NyI6eyJJRCI6NjE3OTcsIlZhbHVlIjoi0JLRgdC/0LXQvdC10L3QvdGL0Lkg0L/QvtC70LjQvNC10YAifSwiNjE3OTgiOnsiSUQiOjYxNzk4LCJWYWx1ZSI6ItCS0YHQv9C10L3QtdC90L3Ri9C5INC/0L7Qu9C40Y3RgtC40LvQtdC9In0sIjYxNzk5Ijp7IklEIjo2MTc5OSwiVmFsdWUiOiLQktGL0YHQvtC60L7Rg9Cz0LvQtdGA0L7QtNC40YHRgtCw0Y8g0YHRgtCw0LvRjCJ9LCI2MTgwMSI6eyJJRCI6NjE4MDEsIlZhbHVlIjoi0JPQsNCx0LDRgNC00LjQvSJ9LCI2MTgwMiI6eyJJRCI6NjE4MDIsIlZhbHVlIjoi0JPQtdC70LXQstGL0Lkg0L3QsNC/0L7Qu9C90LjRgtC10LvRjCJ9LCI2MTgwMyI6eyJJRCI6NjE4MDMsIlZhbHVlIjoi0JPQtdC70YwifSwiNjE4MDciOnsiSUQiOjYxODA3LCJWYWx1ZSI6ItCT0LjQv9GBIn0sIjYxODA4Ijp7IklEIjo2MTgwOCwiVmFsdWUiOiLQk9C70LjQvdCwIn0sIjYxODA5Ijp7IklEIjo2MTgwOSwiVmFsdWUiOiLQk9GA0LDQvdC40YLQtdC6In0sIjYxODEwIjp7IklEIjo2MTgxMCwiVmFsdWUiOiLQk9GA0LDRhNC40YIifSwiNjE4MTMiOnsiSUQiOjYxODEzLCJWYWx1ZSI6ItCU0JLQnyJ9LCI2MTgxNCI6eyJJRCI6NjE4MTQsIlZhbHVlIjoi0JTQtdC90LjQvCJ9LCI2MTgxNSI6eyJJRCI6NjE4MTUsIlZhbHVlIjoi0JTQtdGA0LXQstC+In0sIjYxODE2Ijp7IklEIjo2MTgxNiwiVmFsdWUiOiLQlNC20LXRgNGB0LgifSwiNjE4MTciOnsiSUQiOjYxODE3LCJWYWx1ZSI6ItCU0LbQuNC90YEifSwiNjE4MTgiOnsiSUQiOjYxODE4LCJWYWx1ZSI6ItCU0LbRg9GCIn0sIjYxODE5Ijp7IklEIjo2MTgxOSwiVmFsdWUiOiLQlNC+0LvQvtC80LjRgiJ9LCI2MTgyMCI6eyJJRCI6NjE4MjAsIlZhbHVlIjoi0JTQodCfIn0sIjYxODIxIjp7IklEIjo2MTgyMSwiVmFsdWUiOiLQldCy0YDQvtC80LXRhSJ9LCI2MTgyNCI6eyJJRCI6NjE4MjQsIlZhbHVlIjoi0JbQsNC60LrQsNGA0LQifSwiNjE4MjUiOnsiSUQiOjYxODI1LCJWYWx1ZSI6ItCW0LDRgtC60LAifSwiNjE4MjYiOnsiSUQiOjYxODI2LCJWYWx1ZSI6ItCW0LXQu9C10LfQviJ9LCI2MTgyNyI6eyJJRCI6NjE4MjcsIlZhbHVlIjoi0JbQtdC80YfRg9CzIn0sIjYxODI4Ijp7IklEIjo2MTgyOCwiVmFsdWUiOiLQltC10YHRgtGMIn0sIjYxODI5Ijp7IklEIjo2MTgyOSwiVmFsdWUiOiLQl9Cw0LrQsNC70LXQvdC90L7QtSDRgdGC0LXQutC70L4ifSwiNjE4MzAiOnsiSUQiOjYxODMwLCJWYWx1ZSI6ItCX0LDQvNGI0LAifSwiNjE4MzUiOnsiSUQiOjYxODM1LCJWYWx1ZSI6ItCY0L3RgtC10YDQu9C+0LoifSwiNjE4MzciOnsiSUQiOjYxODM3LCJWYWx1ZSI6ItCY0YHQutGD0YHRgdGC0LLQtdC90L3QsNGPINCx0LDQudC60LAifSwiNjE4MzgiOnsiSUQiOjYxODM4LCJWYWx1ZSI6ItCY0YHQutGD0YHRgdGC0LLQtdC90L3QsNGPINC30LDQvNGI0LAifSwiNjE4MzkiOnsiSUQiOjYxODM5LCJWYWx1ZSI6ItCY0YHQutGD0YHRgdGC0LLQtdC90L3QsNGPINC60L7QttCwIn0sIjYxODQwIjp7IklEIjo2MTg0MCwiVmFsdWUiOiLQmNGB0LrRg9GB0YHRgtCy0LXQvdC90LDRjyDRgdC+0LvQvtC80LAifSwiNjE4NDEiOnsiSUQiOjYxODQxLCJWYWx1ZSI6ItCY0YHQutGD0YHRgdGC0LLQtdC90L3QsNGPINGI0LXRgNGB0YLRjCJ9LCI2MTg0MiI6eyJJRCI6NjE4NDIsIlZhbHVlIjoi0JjRgdC60YPRgdGB0YLQstC10L3QvdGL0LUg0LzQsNGC0LXRgNC40LDQu9GLIn0sIjYxODQzIjp7IklEIjo2MTg0MywiVmFsdWUiOiLQktC10LvRjtGAINC40YHQutGD0YHRgdGC0LLQtdC90L3Ri9C5In0sIjYxODQ0Ijp7IklEIjo2MTg0NCwiVmFsdWUiOiLQmNGB0LrRg9GB0YHRgtCy0LXQvdC90YvQuSDQs9GA0LDQvdC40YIifSwiNjE4NDYiOnsiSUQiOjYxODQ2LCJWYWx1ZSI6ItCY0YHQutGD0YHRgdGC0LLQtdC90L3Ri9C5INC20LXQvNGH0YPQsyJ9LCI2MTg0NyI6eyJJRCI6NjE4NDcsIlZhbHVlIjoi0JjRgdC60YPRgdGB0YLQstC10L3QvdGL0Lkg0LrQsNC80LXQvdGMIn0sIjYxODQ4Ijp7IklEIjo2MTg0OCwiVmFsdWUiOiLQmNGB0LrRg9GB0YHRgtCy0LXQvdC90YvQuSDQutCw0YPRh9GD0LoifSwiNjE4NDkiOnsiSUQiOjYxODQ5LCJWYWx1ZSI6ItCY0YHQutGD0YHRgdGC0LLQtdC90L3Ri9C5INC70LDQuiJ9LCI2MTg1MCI6eyJJRCI6NjE4NTAsIlZhbHVlIjoi0JjRgdC60YPRgdGB0YLQstC10L3QvdGL0Lkg0LzQtdGFIn0sIjYxODUxIjp7IklEIjo2MTg1MSwiVmFsdWUiOiLQmNGB0LrRg9GB0YHRgtCy0LXQvdC90YvQuSDQvNGA0LDQvNC+0YAifSwiNjE4NTIiOnsiSUQiOjYxODUyLCJWYWx1ZSI6ItCY0YHQutGD0YHRgdGC0LLQtdC90L3Ri9C5INC90YPQsdGD0LoifSwiNjE4NTMiOnsiSUQiOjYxODUzLCJWYWx1ZSI6ItCY0YHQutGD0YHRgdGC0LLQtdC90L3Ri9C5INC/0YPRhSJ9LCI2MTg1NCI6eyJJRCI6NjE4NTQsIlZhbHVlIjoi0JjRgdC60YPRgdGB0YLQstC10L3QvdGL0Lkg0YHQv9C40LvQvtC6In0sIjYxODU1Ijp7IklEIjo2MTg1NSwiVmFsdWUiOiLQmNGB0LrRg9GB0YHRgtCy0LXQvdC90YvQuSDRiNC10LvQuiJ9LCI2MTg1NyI6eyJJRCI6NjE4NTcsIlZhbHVlIjoi0JrQsNC80LXQvdC90LDRjyDRgdC+0LvRjCJ9LCI2MTg1OSI6eyJJRCI6NjE4NTksIlZhbHVlIjoi0JrQsNC90LLQsNGBIn0sIjYxODYwIjp7IklEIjo2MTg2MCwiVmFsdWUiOiLQmtCw0L/QstC10LvRjtGAIn0sIjYxODYzIjp7IklEIjo2MTg2MywiVmFsdWUiOiLQmtCw0L/RgNC+0L0ifSwiNjE4NjQiOnsiSUQiOjYxODY0LCJWYWx1ZSI6ItCa0LDRgNCx0L7QvSJ9LCI2MTg2NSI6eyJJRCI6NjE4NjUsIlZhbHVlIjoi0JrQsNGA0LHQvtC/0LvQsNGB0YIifSwiNjE4NjYiOnsiSUQiOjYxODY2LCJWYWx1ZSI6ItCa0LDRgNGC0L7QvSJ9LCI2MTg2NyI6eyJJRCI6NjE4NjcsIlZhbHVlIjoi0JrQsNGD0YfRg9C6In0sIjYxODY5Ijp7IklEIjo2MTg2OSwiVmFsdWUiOiLQmtCw0YjQtdC80LjRgCJ9LCI2MTg3MCI6eyJJRCI6NjE4NzAsIlZhbHVlIjoi0JrQsNGI0LrQvtGA0YHQtSJ9LCI2MTg3MSI6eyJJRCI6NjE4NzEsIlZhbHVlIjoi0JrQtdCy0LvQsNGAIn0sIjYxODcyIjp7IklEIjo2MTg3MiwiVmFsdWUiOiLQmtC10LTRgCJ9LCI2MTg3MyI6eyJJRCI6NjE4NzMsIlZhbHVlIjoi0JrQtdGA0LDQvNC40LrQsCJ9LCI2MTg3NyI6eyJJRCI6NjE4NzcsIlZhbHVlIjoi0JrQu9C10LXQvdC60LAifSwiNjE4NzkiOnsiSUQiOjYxODc5LCJWYWx1ZSI6ItCa0L7QstGA0L7Qu9C40L0ifSwiNjE4ODAiOnsiSUQiOjYxODgwLCJWYWx1ZSI6ItCa0L7QttCwINGBINC/0L7QutGA0YvRgtC40LXQvCJ9LCI2MTg4MiI6eyJJRCI6NjE4ODIsIlZhbHVlIjoi0JrQvtC30LAifSwiNjE4ODQiOnsiSUQiOjYxODg0LCJWYWx1ZSI6ItCa0L7QutC+0YHQvtCy0L7QtSDQstC+0LvQvtC60L3QviJ9LCI2MTg4NyI6eyJJRCI6NjE4ODcsIlZhbHVlIjoi0JrQvtGB0YLRjCJ9LCI2MTg4OCI6eyJJRCI6NjE4ODgsIlZhbHVlIjoi0JrRgNCw0L/QuNCy0LAifSwiNjE4OTAiOnsiSUQiOjYxODkwLCJWYWx1ZSI6ItCa0YDQtdC/In0sIjYxODkxIjp7IklEIjo2MTg5MSwiVmFsdWUiOiLQmtGA0YPQttC10LLQviJ9LCI2MTg5MyI6eyJJRCI6NjE4OTMsIlZhbHVlIjoi0JrRg9C60YPRgNGD0LfQvdC+0LUg0LLQvtC70L7QutC90L4ifSwiNjE4OTQiOnsiSUQiOjYxODk0LCJWYWx1ZSI6ItCa0YPQu9C40YDQvdCw0Y8g0LPQu9Cw0LTRjCJ9LCI2MTg5NSI6eyJJRCI6NjE4OTUsIlZhbHVlIjoi0JrRg9C70LzQsNC60YEifSwiNjE4OTkiOnsiSUQiOjYxODk5LCJWYWx1ZSI6ItCb0LDQstGB0LDQvSJ9LCI2MTkwMCI6eyJJRCI6NjE5MDAsIlZhbHVlIjoi0JvQsNC50LrRgNCwIn0sIjYxOTAxIjp7IklEIjo2MTkwMSwiVmFsdWUiOiLQm9Cw0LoifSwiNjE5MDQiOnsiSUQiOjYxOTA0LCJWYWx1ZSI6ItCb0LDQvNC40L3QuNGA0L7QstCw0L3QvdGL0Lkg0LrQsNGA0YLQvtC9In0sIjYxOTA1Ijp7IklEIjo2MTkwNSwiVmFsdWUiOiLQm9Cw0L3QsCJ9LCI2MTkwNiI6eyJJRCI6NjE5MDYsIlZhbHVlIjoi0J3QsNGC0YPRgNCw0LvRjNC90YvQuSDQu9Cw0YLQtdC60YEifSwiNjE5MDgiOnsiSUQiOjYxOTA4LCJWYWx1ZSI6ItCb0LDRgtGD0L3RjCJ9LCI2MTkxMCI6eyJJRCI6NjE5MTAsIlZhbHVlIjoi0JvQtdCz0LjRgNC+0LLQsNC90L3QsNGPINGB0YLQsNC70YwifSwiNjE5MTEiOnsiSUQiOjYxOTExLCJWYWx1ZSI6ItCb0LXQvSJ9LCI2MTkxMiI6eyJJRCI6NjE5MTIsIlZhbHVlIjoi0JvQuNC+0YbQtdC70LsifSwiNjE5MTMiOnsiSUQiOjYxOTEzLCJWYWx1ZSI6ItCb0LjQv9CwIn0sIjYxOTE2Ijp7IklEIjo2MTkxNiwiVmFsdWUiOiLQm9GO0YDQtdC60YEifSwiNjE5MTciOnsiSUQiOjYxOTE3LCJWYWx1ZSI6ItCb0Y7RhNCwIn0sIjYxOTE5Ijp7IklEIjo2MTkxOSwiVmFsdWUiOiLQnNCw0LPQvdC40LXQstGL0Lkg0YHQv9C70LDQsiJ9LCI2MTkyMCI6eyJJRCI6NjE5MjAsIlZhbHVlIjoi0JzQsNCz0L3QuNGCIn0sIjYxOTI1Ijp7IklEIjo2MTkyNSwiVmFsdWUiOiLQnNCw0YXRgNC+0LLQsNGPINGC0LrQsNC90YwifSwiNjE5MjciOnsiSUQiOjYxOTI3LCJWYWx1ZSI6ItCc0JTQpCJ9LCI2MTkyOCI6eyJJRCI6NjE5MjgsIlZhbHVlIjoi0JzQtdC00YwifSwiNjE5MjkiOnsiSUQiOjYxOTI5LCJWYWx1ZSI6ItCc0LXQuyJ9LCI2MTkzMCI6eyJJRCI6NjE5MzAsIlZhbHVlIjoi0JzQtdC70LDQvNC40L0ifSwiNjE5MzEiOnsiSUQiOjYxOTMxLCJWYWx1ZSI6ItCc0LXQu9C+0LLQsNC90L3Ri9C5INC60LDRgNGC0L7QvSJ9LCI2MTkzMiI6eyJJRCI6NjE5MzIsIlZhbHVlIjoi0JzQtdC70YzRhdC40L7RgCJ9LCI2MTkzMyI6eyJJRCI6NjE5MzMsIlZhbHVlIjoi0JzQtdC80LHRgNCw0L3QvdGL0LUg0LzQsNGC0LXRgNC40LDQu9GLIn0sIjYxOTM1Ijp7IklEIjo2MTkzNSwiVmFsdWUiOiLQnNC10YDQuNC90L7RgdC+0LLQsNGPINGI0LXRgNGB0YLRjCJ9LCI2MTkzNiI6eyJJRCI6NjE5MzYsIlZhbHVlIjoi0JzQtdGC0LDQu9C7In0sIjYxOTM3Ijp7IklEIjo2MTkzNywiVmFsdWUiOiLQnNC10YLQsNC70LvQuNC30LjRgNC+0LLQsNC90L3QsNGPINC90LjRgtGMIn0sIjYxOTM4Ijp7IklEIjo2MTkzOCwiVmFsdWUiOiLQnNC10YLQsNC70LvQuNC30LjRgNC+0LLQsNC90L3Ri9C5INC80LDRgtC10YDQuNCw0LsifSwiNjE5MzkiOnsiSUQiOjYxOTM5LCJWYWx1ZSI6ItCc0LXRgtCw0LvQu9C40YfQtdGB0LrQuNC5INGB0L/Qu9Cw0LIifSwiNjE5NDAiOnsiSUQiOjYxOTQwLCJWYWx1ZSI6ItCc0LXRgtCw0LvRgtC10LoifSwiNjE5NDEiOnsiSUQiOjYxOTQxLCJWYWx1ZSI6ItCc0LXRgtCw0L3QuNGC0YwifSwiNjE5NDIiOnsiSUQiOjYxOTQyLCJWYWx1ZSI6ItCc0LXRhSDRiNC10YDRgdGC0Y/QvdC+0LkifSwiNjE5NDMiOnsiSUQiOjYxOTQzLCJWYWx1ZSI6ItCc0LjQutGA0L7QstC+0LvQvtC60L3QviJ9LCI2MTk0NCI6eyJJRCI6NjE5NDQsIlZhbHVlIjoi0JzQuNC60YDQvtC70L7QvSJ9LCI2MTk0NSI6eyJJRCI6NjE5NDUsIlZhbHVlIjoi0JzQuNC60YDQvtC80L7QtNCw0LsifSwiNjE5NDYiOnsiSUQiOjYxOTQ2LCJWYWx1ZSI6ItCc0LjQutGA0L7Qv9C+0LvQuNCw0LzQuNC0In0sIjYxOTQ3Ijp7IklEIjo2MTk0NywiVmFsdWUiOiLQnNC40LrRgNC+0L/QvtC70LjRjdGB0YLQtdGAIn0sIjYxOTQ5Ijp7IklEIjo2MTk0OSwiVmFsdWUiOiLQnNC40LrRgNC+0YTQuNCx0YDQsCJ9LCI2MTk1MSI6eyJJRCI6NjE5NTEsIlZhbHVlIjoi0JzQvtC00LDQutGA0LjQuyJ9LCI2MTk1MiI6eyJJRCI6NjE5NTIsIlZhbHVlIjoi0JzQvtC00LDQuyJ9LCI2MTk1NCI6eyJJRCI6NjE5NTQsIlZhbHVlIjoi0JzQvtGF0LXRgCJ9LCI2MTk1NSI6eyJJRCI6NjE5NTUsIlZhbHVlIjoi0JzRgNCw0LzQvtGAIn0sIjYxOTU2Ijp7IklEIjo2MTk1NiwiVmFsdWUiOiLQnNGD0LrQsCJ9LCI2MTk1NyI6eyJJRCI6NjE5NTcsIlZhbHVlIjoi0JzRg9GA0LDQvdGB0LrQvtC1INGB0YLQtdC60LvQviJ9LCI2MTk1OSI6eyJJRCI6NjE5NTksIlZhbHVlIjoi0J3QsNGC0YPRgNCw0LvRjNC90LDRjyDQutC+0LbQsCJ9LCI2MTk2MCI6eyJJRCI6NjE5NjAsIlZhbHVlIjoi0J3QsNGC0YPRgNCw0LvRjNC90YvQtSDQvNCw0YLQtdGA0LjQsNC70YsifSwiNjE5NjEiOnsiSUQiOjYxOTYxLCJWYWx1ZSI6ItCd0LDRgtGD0YDQsNC70YzQvdGL0Lkg0LLQvtC70L7RgSJ9LCI2MTk2MiI6eyJJRCI6NjE5NjIsIlZhbHVlIjoi0J3QsNGC0YPRgNCw0LvRjNC90YvQuSDQs9GA0LDQvdC40YIifSwiNjE5NjMiOnsiSUQiOjYxOTYzLCJWYWx1ZSI6ItCd0LDRgtGD0YDQsNC70YzQvdGL0Lkg0LrQsNC80LXQvdGMIn0sIjYxOTY0Ijp7IklEIjo2MTk2NCwiVmFsdWUiOiLQndCw0YLRg9GA0LDQu9GM0L3Ri9C5INC80LXRhSJ9LCI2MTk2NSI6eyJJRCI6NjE5NjUsIlZhbHVlIjoi0J3QtdC50LvQvtC9In0sIjYxOTY2Ijp7IklEIjo2MTk2NiwiVmFsdWUiOiLQndC10LnQu9C+0L0g0YLQsNGB0LvQsNC9In0sIjYxOTY4Ijp7IklEIjo2MTk2OCwiVmFsdWUiOiLQndC10L7Qv9GA0LXQvSJ9LCI2MTk2OSI6eyJJRCI6NjE5NjksIlZhbHVlIjoi0J3QtdGA0LbQsNCy0LXRjtGJ0LDRjyDRgdGC0LDQu9GMIn0sIjYxOTcwIjp7IklEIjo2MTk3MCwiVmFsdWUiOiLQndC10YDQttCw0LLQtdGO0YnQsNGPINGB0YLQsNC70Ywg0YEgUFZEINC/0L7QutGA0YvRgtC40LXQvCJ9LCI2MTk3MSI6eyJJRCI6NjE5NzEsIlZhbHVlIjoi0J3QtdGA0LbQsNCy0LXRjtGJ0LDRjyDRgdGC0LDQu9GMINGBINC/0L7QutGA0YvRgtC40LXQvCJ9LCI2MTk3MiI6eyJJRCI6NjE5NzIsIlZhbHVlIjoi0J3QtdGC0LrQsNC90L7QtSDQstC+0LvQvtC60L3QviJ9LCI2MTk3MyI6eyJJRCI6NjE5NzMsIlZhbHVlIjoi0J3QtdGE0YDQuNGCIn0sIjYxOTc0Ijp7IklEIjo2MTk3NCwiVmFsdWUiOiLQndC40LrQtdC70LjRgNC+0LLQsNC90L3QsNGPINGB0YLQsNC70YwifSwiNjE5NzUiOnsiSUQiOjYxOTc1LCJWYWx1ZSI6ItCd0LjQutC10LvRjCJ9LCI2MTk3NiI6eyJJRCI6NjE5NzYsIlZhbHVlIjoi0J3Rg9Cx0YPQuiJ9LCI2MTk3OCI6eyJJRCI6NjE5NzgsIlZhbHVlIjoi0J7QstGH0LjQvdCwIn0sIjYxOTc5Ijp7IklEIjo2MTk3OSwiVmFsdWUiOiLQntC60YHRhNC+0YDQtCJ9LCI2MTk4MCI6eyJJRCI6NjE5ODAsIlZhbHVlIjoi0J7Qu9C10YTQuNC9In0sIjYxOTgxIjp7IklEIjo2MTk4MSwiVmFsdWUiOiLQntC70LjQstC60L7QstC+0LUg0LTQtdGA0LXQstC+In0sIjYxOTgyIjp7IklEIjo2MTk4MiwiVmFsdWUiOiLQntC70L7QstC+In0sIjYxOTgzIjp7IklEIjo2MTk4MywiVmFsdWUiOiLQntC70YzRhdCwIn0sIjYxOTg0Ijp7IklEIjo2MTk4NCwiVmFsdWUiOiLQntC90LjQutGBIn0sIjYxOTg1Ijp7IklEIjo2MTk4NSwiVmFsdWUiOiLQntGA0LPQsNC70LjRgiJ9LCI2MTk4NiI6eyJJRCI6NjE5ODYsIlZhbHVlIjoi0J7RgNCz0LDQvdC30LAifSwiNjE5ODciOnsiSUQiOjYxOTg3LCJWYWx1ZSI6ItCe0YDQs9Cw0L3QuNGH0LXRgdC60L7QtSDRgdGC0LXQutC70L4ifSwiNjE5ODgiOnsiSUQiOjYxOTg4LCJWYWx1ZSI6ItCf0LDQstC70L7QstC90LjRjyAo0JDQtNCw0LzQvtCy0L4g0LTQtdGA0LXQstC+KSJ9LCI2MTk5MiI6eyJJRCI6NjE5OTIsIlZhbHVlIjoi0J/QkNCdIn0sIjYxOTkzIjp7IklEIjo2MTk5MywiVmFsdWUiOiLQn9Cw0YDQsNGE0LjQvSJ9LCI2MTk5NCI6eyJJRCI6NjE5OTQsIlZhbHVlIjoi0J/QkdCiICjQn9C+0LvQuNCx0YPRgtC40LvQtdC90YLQtdGA0LXRhNGC0LDQu9Cw0YIpIn0sIjYxOTk1Ijp7IklEIjo2MTk5NSwiVmFsdWUiOiLQn9CS0JQgKNCf0L7Qu9C40Y3RgtC40LvQtdC9INCy0YvRgdC+0LrQvtCz0L4g0LTQsNCy0LvQtdC90LjRjykifSwiNjE5OTYiOnsiSUQiOjYxOTk2LCJWYWx1ZSI6ItCf0JLQpSAo0L/QvtC70LjQstC40L3QuNC70YXQu9C+0YDQuNC0KSJ9LCI2MTk5NyI6eyJJRCI6NjE5OTcsIlZhbHVlIjoi0J/QktClINC/0LvQsNGB0YLQuNC30L7Qu9GMIn0sIjYxOTk5Ijp7IklEIjo2MTk5OSwiVmFsdWUiOiLQn9CS0KUsINC/0LvQsNGB0YLQuNC6LCDQv9C10L3QvtC/0LvQsNGB0YIsINGC0LrQsNC90YwifSwiNjIwMDAiOnsiSUQiOjYyMDAwLCJWYWx1ZSI6ItCf0JXQktCQICjQv9C+0LvQuNGN0YLQuNC70LXQvdCy0LjQvdC40LvQsNGG0LXRgtCw0YIpIn0sIjYyMDAxIjp7IklEIjo2MjAwMSwiVmFsdWUiOiLQn9C10LzQt9CwIn0sIjYyMDAzIjp7IklEIjo2MjAwMywiVmFsdWUiOiLQn9C10L3QvtC/0LvQsNGB0YIifSwiNjIwMDQiOnsiSUQiOjYyMDA0LCJWYWx1ZSI6ItCf0LXQvdC+0L/QvtC70LjRgdGC0LjRgNC+0LsifSwiNjIwMDUiOnsiSUQiOjYyMDA1LCJWYWx1ZSI6ItCf0LXQvdC+0L/QvtC70LjRg9GA0LXRgtCw0L0ifSwiNjIwMDYiOnsiSUQiOjYyMDA2LCJWYWx1ZSI6ItCf0LXQvdC+0L/QvtC70LjRjdGC0LjQu9C10L0ifSwiNjIwMDciOnsiSUQiOjYyMDA3LCJWYWx1ZSI6ItCf0LXQvdC+0L/RgNC+0L/QuNC70LXQvSJ9LCI2MjAwOCI6eyJJRCI6NjIwMDgsIlZhbHVlIjoi0J/QtdGA0LjQvtGC0LXQuiJ9LCI2MjAxMCI6eyJJRCI6NjIwMTAsIlZhbHVlIjoi0J/QtdGA0LvQsNC80YPRgtGAIn0sIjYyMDExIjp7IklEIjo2MjAxMSwiVmFsdWUiOiLQn9C10YDQviJ9LCI2MjAxMiI6eyJJRCI6NjIwMTIsIlZhbHVlIjoi0J/QtdGB0L7QuiJ9LCI2MjAxMyI6eyJJRCI6NjIwMTMsIlZhbHVlIjoi0J/QuNGJ0LXQstC+0Lkg0L/QvtC70LjQvNC10YAifSwiNjIwMTQiOnsiSUQiOjYyMDE0LCJWYWx1ZSI6ItCf0LvQsNGB0YLQuNC30L7Qu9GMIn0sIjYyMDE1Ijp7IklEIjo2MjAxNSwiVmFsdWUiOiLQn9C70LDRgdGC0LjQuiJ9LCI2MjAxOSI6eyJJRCI6NjIwMTksIlZhbHVlIjoi0J/Qu9Cw0YnQtdCy0LrQsCJ9LCI2MjAyMCI6eyJJRCI6NjIwMjAsIlZhbHVlIjoi0J/Qu9GO0YgifSwiNjIwMjEiOnsiSUQiOjYyMDIxLCJWYWx1ZSI6ItCf0L7Qt9C+0LvQvtGC0LAifSwiNjIwMjIiOnsiSUQiOjYyMDIyLCJWYWx1ZSI6ItCf0L7Qu9C40LDQutGA0LjQuyJ9LCI2MjAyMyI6eyJJRCI6NjIwMjMsIlZhbHVlIjoi0J/QvtC70LjQsNC60YDQuNC70L7QvdC40YLRgNC40LsifSwiNjIwMjQiOnsiSUQiOjYyMDI0LCJWYWx1ZSI6ItCf0L7Qu9C40LDQvNC40LQifSwiNjIwMjUiOnsiSUQiOjYyMDI1LCJWYWx1ZSI6ItCf0L7Qu9C40LLQuNGB0LrQvtC30LAifSwiNjIwMjYiOnsiSUQiOjYyMDI2LCJWYWx1ZSI6ItCf0L7Qu9C40LrQsNGA0LHQvtC90LDRgiJ9LCI2MjAyNyI6eyJJRCI6NjIwMjcsIlZhbHVlIjoi0J/QvtC70LjQutC+0LvQvtC9In0sIjYyMDI4Ijp7IklEIjo2MjAyOCwiVmFsdWUiOiLQn9C+0LvQuNC60L7RgtGC0L7QvSJ9LCI2MjAyOSI6eyJJRCI6NjIwMjksIlZhbHVlIjoi0J/QvtC70LjQvNC10YDQvdGL0Lkg0LzQsNGC0LXRgNC40LDQuyJ9LCI2MjAzMCI6eyJJRCI6NjIwMzAsIlZhbHVlIjoi0J/QvtC70LjQv9GA0L7Qv9C40LvQtdC9In0sIjYyMDMxIjp7IklEIjo2MjAzMSwiVmFsdWUiOiLQn9C+0LvQuNGA0LXQt9C40L0ifSwiNjIwMzMiOnsiSUQiOjYyMDMzLCJWYWx1ZSI6ItCf0L7Qu9C40YHRgtC40YDQvtC7In0sIjYyMDM0Ijp7IklEIjo2MjAzNCwiVmFsdWUiOiLQn9C+0LvQuNGB0YLQvtGD0L0ifSwiNjIwMzUiOnsiSUQiOjYyMDM1LCJWYWx1ZSI6ItCf0L7Qu9C40YLQtdC60YEifSwiNjIwMzYiOnsiSUQiOjYyMDM2LCJWYWx1ZSI6ItCf0L7Qu9C40YPRgNC10YLQsNC9In0sIjYyMDM3Ijp7IklEIjo2MjAzNywiVmFsdWUiOiLQn9C+0LvQuNGD0YDQtdGC0LDQvdC+0LLRi9C5INCz0LXQu9GMIn0sIjYyMDM5Ijp7IklEIjo2MjAzOSwiVmFsdWUiOiLQn9C+0LvQuNGI0LXRgNGB0YLRjCJ9LCI2MjA0MCI6eyJJRCI6NjIwNDAsIlZhbHVlIjoi0J/QvtC70LjRjdGB0YLQtdGAIn0sIjYyMDQxIjp7IklEIjo2MjA0MSwiVmFsdWUiOiLQn9C+0LvQuNGN0YHRgtC10YAg0YLQsNGE0YTQtdGC0LAifSwiNjIwNDMiOnsiSUQiOjYyMDQzLCJWYWx1ZSI6ItCf0L7Qu9C40Y3RgtC40LvQtdC9In0sIjYyMDQ0Ijp7IklEIjo2MjA0NCwiVmFsdWUiOiLQn9C+0LvQuNGN0YTQuNGAIn0sIjYyMDQ2Ijp7IklEIjo2MjA0NiwiVmFsdWUiOiLQn9C+0LvRg9GI0LXRgNGB0YLRjCJ9LCI2MjA0OCI6eyJJRCI6NjIwNDgsIlZhbHVlIjoi0J/QvtC/0LvQuNC9In0sIjYyMDQ5Ijp7IklEIjo2MjA0OSwiVmFsdWUiOiLQn9C+0YDQvtC70L7QvSJ9LCI2MjA1MCI6eyJJRCI6NjIwNTAsIlZhbHVlIjoi0L/RgNC40L3RgiArINCc0JTQpCJ9LCI2MjA1MSI6eyJJRCI6NjIwNTEsIlZhbHVlIjoi0J/RgNC+0LHQutC+0LLQvtC1INC00LXRgNC10LLQviJ9LCI2MjA1MiI6eyJJRCI6NjIwNTIsIlZhbHVlIjoi0J/RgNC+0LvQtdC9In0sIjYyMDUzIjp7IklEIjo2MjA1MywiVmFsdWUiOiLQn9GA0L7RgtC10LjQvdC+0LLQvtC1INCy0L7Qu9C+0LrQvdC+In0sIjYyMDU0Ijp7IklEIjo2MjA1NCwiVmFsdWUiOiLQn9GD0YUifSwiNjIwNTUiOnsiSUQiOjYyMDU1LCJWYWx1ZSI6ItCf0K3QoiAo0J/QvtC70LjRjdGC0LjQu9C10L3RgtC10YDQtdGE0YLQsNC70LDRgikifSwiNjIwNTYiOnsiSUQiOjYyMDU2LCJWYWx1ZSI6ItCg0LDQudC+0L0ifSwiNjIwNTciOnsiSUQiOjYyMDU3LCJWYWx1ZSI6ItCg0LDQvNC4In0sIjYyMDU5Ijp7IklEIjo2MjA1OSwiVmFsdWUiOiLQoNC10LfQuNC90LAifSwiNjIwNjAiOnsiSUQiOjYyMDYwLCJWYWx1ZSI6ItCg0LXQt9C40L3QvtCy0LDRjyDRgdC80LXRgdGMIn0sIjYyMDYzIjp7IklEIjo2MjA2MywiVmFsdWUiOiLQoNC40LHQsNC90LAifSwiNjIwNjQiOnsiSUQiOjYyMDY0LCJWYWx1ZSI6ItCg0LjQv9GB0YLQvtC/In0sIjYyMDY2Ijp7IklEIjo2MjA2NiwiVmFsdWUiOiLQoNC+0LPQvtC20LrQsCJ9LCI2MjA2NyI6eyJJRCI6NjIwNjcsIlZhbHVlIjoi0KDQvtGC0LDQvdCzIn0sIjYyMDY5Ijp7IklEIjo2MjA2OSwiVmFsdWUiOiLQodCw0YLQuNC9In0sIjYyMDcwIjp7IklEIjo2MjA3MCwiVmFsdWUiOiLQodCw0YLQuNC9LdC20LDQutC60LDRgNC0In0sIjYyMDcxIjp7IklEIjo2MjA3MSwiVmFsdWUiOiLQodCw0YXQsNGA0L3Ri9C5INGC0YDQvtGB0YLQvdC40LoifSwiNjIwNzIiOnsiSUQiOjYyMDcyLCJWYWx1ZSI6ItCh0LXRgNC10LHRgNC+In0sIjYyMDczIjp7IklEIjo2MjA3MywiVmFsdWUiOiLQodC10YLQutCwIn0sIjYyMDc0Ijp7IklEIjo2MjA3NCwiVmFsdWUiOiLQodC40LfQsNC70YwifSwiNjIwNzUiOnsiSUQiOjYyMDc1LCJWYWx1ZSI6ItCh0LjQu9C40LrQsNGC0L3QvtC1INGB0YLQtdC60LvQviJ9LCI2MjA3NyI6eyJJRCI6NjIwNzcsIlZhbHVlIjoi0KHQuNC70LjQutC+0L0ifSwiNjIwNzgiOnsiSUQiOjYyMDc4LCJWYWx1ZSI6ItCh0LjQu9C40LrQvtC90LjQt9C40YDQvtCy0LDQvdC90L7QtSDQstC+0LvQvtC60L3QviJ9LCI2MjA3OSI6eyJJRCI6NjIwNzksIlZhbHVlIjoi0KHQuNC70YPQvNC40L0ifSwiNjIwODEiOnsiSUQiOjYyMDgxLCJWYWx1ZSI6ItCh0LjQvdGC0LXQv9C+0L0ifSwiNjIwODMiOnsiSUQiOjYyMDgzLCJWYWx1ZSI6ItCh0LjQvdGC0LXRgtC40LrQsCJ9LCI2MjA4NCI6eyJJRCI6NjIwODQsIlZhbHVlIjoi0KHQuNC90YLQtdGC0LjRh9C10YHQutCw0Y8g0LTRi9GI0LDRidCw0Y8g0YHQtdGC0LrQsCJ9LCI2MjA4NSI6eyJJRCI6NjIwODUsIlZhbHVlIjoi0KHQuNC90YLQtdGC0LjRh9C10YHQutCw0Y8g0LrQvtC20LAifSwiNjIwODYiOnsiSUQiOjYyMDg2LCJWYWx1ZSI6ItCh0LjRgtC10YYifSwiNjIwODkiOnsiSUQiOjYyMDg5LCJWYWx1ZSI6ItCh0LzQtdGB0L7QstCw0Y8g0YLQutCw0L3RjCJ9LCI2MjA5MCI6eyJJRCI6NjIwOTAsIlZhbHVlIjoi0KHQvNC+0LvQsCJ9LCI2MjA5MiI6eyJJRCI6NjIwOTIsIlZhbHVlIjoi0KHQvtC70L7QvNCwIn0sIjYyMDkzIjp7IklEIjo2MjA5MywiVmFsdWUiOiLQodC+0LvRjCJ9LCI2MjA5NCI6eyJJRCI6NjIwOTQsIlZhbHVlIjoi0KHQvtGB0L3QsCJ9LCI2MjA5NSI6eyJJRCI6NjIwOTUsIlZhbHVlIjoi0KHQv9Cw0L3QsdC+0L3QtCJ9LCI2MjA5NiI6eyJJRCI6NjIwOTYsIlZhbHVlIjoi0KHQv9Cw0L3QtNC10LrRgSJ9LCI2MjA5NyI6eyJJRCI6NjIwOTcsIlZhbHVlIjoi0KHQv9C40LvQvtC6INC90LDRgtGD0YDQsNC70YzQvdGL0</t>
        </is>
      </c>
      <c r="I4" t="inlineStr">
        <is>
          <t>LkifSwiNjIwOTkiOnsiSUQiOjYyMDk5LCJWYWx1ZSI6ItCh0YLQsNC70YwifSwiNjIxMDAiOnsiSUQiOjYyMTAwLCJWYWx1ZSI6ItCh0YLQtdCw0YDQuNC9In0sIjYyMTAxIjp7IklEIjo2MjEwMSwiVmFsdWUiOiLQodGC0LXQsNGC0LjRgiJ9LCI2MjEwMiI6eyJJRCI6NjIxMDIsIlZhbHVlIjoi0KHRgtC10LrQu9C+In0sIjYyMTAzIjp7IklEIjo2MjEwMywiVmFsdWUiOiLQodGC0LXQutC70L7QstC+0LvQvtC60L3QviJ9LCI2MjEwNCI6eyJJRCI6NjIxMDQsIlZhbHVlIjoi0KHRgtC10LrQu9C+0LrQtdGA0LDQvNC40LrQsCJ9LCI2MjEwNSI6eyJJRCI6NjIxMDUsIlZhbHVlIjoi0KHRgtC10LrQu9C+0L/Qu9Cw0YHRgtC40LoifSwiNjIxMDYiOnsiSUQiOjYyMTA2LCJWYWx1ZSI6ItCh0YLQtdC60LvQvtGC0LXQutGB0YLQvtC70LjRgiJ9LCI2MjEwNyI6eyJJRCI6NjIxMDcsIlZhbHVlIjoi0KHRgtGA0LDQt9GLIn0sIjYyMTA5Ijp7IklEIjo2MjEwOSwiVmFsdWUiOiLQodGD0L/RgNC10LwifSwiNjIxMTAiOnsiSUQiOjYyMTEwLCJWYWx1ZSI6ItCi0LDQutGC0LXQu9GMIn0sIjYyMTEyIjp7IklEIjo2MjExMiwiVmFsdWUiOiLQotCw0YHQu9Cw0L0ifSwiNjIxMTMiOnsiSUQiOjYyMTEzLCJWYWx1ZSI6ItCi0LDRhNGC0LAifSwiNjIxMTQiOnsiSUQiOjYyMTE0LCJWYWx1ZSI6ItCi0LLQuNC7In0sIjYyMTE1Ijp7IklEIjo2MjExNSwiVmFsdWUiOiLQotC10LrRgdGC0LjQu9GMIn0sIjYyMTE2Ijp7IklEIjo2MjExNiwiVmFsdWUiOiLQotC10L3RgdC10LvRjCJ9LCI2MjExNyI6eyJJRCI6NjIxMTcsIlZhbHVlIjoi0KLQtdGA0LzQvtC70LDQudGCIn0sIjYyMTE4Ijp7IklEIjo2MjExOCwiVmFsdWUiOiLQotC10YDQvNC+0L/Qu9Cw0YHRgtC40LogKFRQVSkifSwiNjIxMTkiOnsiSUQiOjYyMTE5LCJWYWx1ZSI6ItCi0LXRgNC80L7Qv9C70LDRgdGC0LjRh9C90LDRjyDRgNC10LfQuNC90LAgKNCi0J/QoCkifSwiNjIxMjAiOnsiSUQiOjYyMTIwLCJWYWx1ZSI6ItCi0LXRgNC80L7Qv9C70LDRgdGC0LjRh9C90YvQuSDRjdC70LDRgdGC0L7QvNC10YAifSwiNjIxMjEiOnsiSUQiOjYyMTIxLCJWYWx1ZSI6ItCi0LXRgNC80L7RgdC40LvQuNC60L7QvSJ9LCI2MjEyMiI6eyJJRCI6NjIxMjIsIlZhbHVlIjoi0KLQtdGA0LzQvtGE0LDQudCx0LXRgCJ9LCI2MjEyNCI6eyJJRCI6NjIxMjQsIlZhbHVlIjoi0KLQtdGE0LvQvtC9In0sIjYyMTI1Ijp7IklEIjo2MjEyNSwiVmFsdWUiOiLQotC40LPRgNC+0LLRi9C5INCz0LvQsNC3In0sIjYyMTI3Ijp7IklEIjo2MjEyNywiVmFsdWUiOiLQotC40L3RgdGD0LvQtdC50YIifSwiNjIxMjgiOnsiSUQiOjYyMTI4LCJWYWx1ZSI6ItCi0LjRgtCw0L0ifSwiNjIxMjkiOnsiSUQiOjYyMTI5LCJWYWx1ZSI6ItCi0LjRgtCw0L3QvtCy0YvQuSDRgdC/0LvQsNCyIn0sIjYyMTMwIjp7IklEIjo2MjEzMCwiVmFsdWUiOiLQotC60LDQvdGMIn0sIjYyMTMyIjp7IklEIjo2MjEzMiwiVmFsdWUiOiLQotCf0KMgKNGC0LXRgNC80L7Qv9C+0LvQuNGD0YDQtdGC0LDQvSkifSwiNjIxMzQiOnsiSUQiOjYyMTM0LCJWYWx1ZSI6ItCi0YDQtdCy0LjRgNCwIn0sIjYyMTM1Ijp7IklEIjo2MjEzNSwiVmFsdWUiOiLQotGA0LjQutC+0YLQsNC2In0sIjYyMTM2Ijp7IklEIjo2MjEzNiwiVmFsdWUiOiLQotGA0LjRgtCw0L0ifSwiNjIxMzgiOnsiSUQiOjYyMTM4LCJWYWx1ZSI6ItCi0YPRgNC80LDQu9C40L0ifSwiNjIxMzkiOnsiSUQiOjYyMTM5LCJWYWx1ZSI6ItCi0K3QnyAo0L/QvtC70LjQvNC10YDQvdGL0Lkg0YLQtdGA0LzQvtC/0LvQsNGB0YLQuNGH0L3Ri9C5INC80LDRgtC10YDQuNCw0LspIn0sIjYyMTQwIjp7IklEIjo2MjE0MCwiVmFsdWUiOiLQo9Cz0LvQtdCy0L7Qu9C+0LrQvdC+In0sIjYyMTQxIjp7IklEIjo2MjE0MSwiVmFsdWUiOiLQo9Cz0LvQtdC/0LvQsNGB0YLQuNC6IC8g0LrQsNGA0LHQvtC9In0sIjYyMTQyIjp7IklEIjo2MjE0MiwiVmFsdWUiOiLQo9Cz0LvQtdGA0L7QtNC40YHRgtCw0Y8g0YHRgtCw0LvRjCJ9LCI2MjE0MyI6eyJJRCI6NjIxNDMsIlZhbHVlIjoi0KPQs9C+0LvRjCJ9LCI2MjE0NCI6eyJJRCI6NjIxNDQsIlZhbHVlIjoi0KPRgNC+0YLRgNC+0L/QuNC9In0sIjYyMTQ4Ijp7IklEIjo2MjE0OCwiVmFsdWUiOiLQpNCw0L3QtdGA0LAifSwiNjIxNDkiOnsiSUQiOjYyMTQ5LCJWYWx1ZSI6ItCk0LDRgNGE0L7RgCJ9LCI2MjE1MCI6eyJJRCI6NjIxNTAsIlZhbHVlIjoi0KTQsNGP0L3RgSJ9LCI2MjE1MiI6eyJJRCI6NjIxNTIsIlZhbHVlIjoi0KTQtdGC0YAifSwiNjIxNTMiOnsiSUQiOjYyMTUzLCJWYWx1ZSI6ItCk0LjQsdC10YDQs9C70LDRgdGBIn0sIjYyMTU0Ijp7IklEIjo2MjE1NCwiVmFsdWUiOiLQpNC40LHRgNCwIn0sIjYyMTU5Ijp7IklEIjo2MjE1OSwiVmFsdWUiOiLQpNC70LDQvdC10LvRjCJ9LCI2MjE2MSI6eyJJRCI6NjIxNjEsIlZhbHVlIjoi0KTQu9C40LfQtdC70LjQvSJ9LCI2MjE2MiI6eyJJRCI6NjIxNjIsIlZhbHVlIjoi0KTQu9C40YEifSwiNjIxNjMiOnsiSUQiOjYyMTYzLCJWYWx1ZSI6ItCk0LvQvtC6In0sIjYyMTY0Ijp7IklEIjo2MjE2NCwiVmFsdWUiOiLQpNC70Y7QvtGA0L7QutCw0YDQsdC+0L0ifSwiNjIxNjciOnsiSUQiOjYyMTY3LCJWYWx1ZSI6ItCk0L7Qu9GM0LPQsCJ9LCI2MjE2OCI6eyJJRCI6NjIxNjgsIlZhbHVlIjoi0KTRg9GC0LXRgCJ9LCI2MjE3MiI6eyJJRCI6NjIxNzIsIlZhbHVlIjoi0KXQuNC80LjRh9C10YHQutC+0LUg0LLQvtC70L7QutC90L4ifSwiNjIxNzMiOnsiSUQiOjYyMTczLCJWYWx1ZSI6ItCl0LjRgtC+0YTQsNC50LHQtdGAIn0sIjYyMTc0Ijp7IklEIjo2MjE3NCwiVmFsdWUiOiLQpdC70L7Qv9C+0LoifSwiNjIxNzUiOnsiSUQiOjYyMTc1LCJWYWx1ZSI6ItCl0L7Qu9C70LrQvtC9In0sIjYyMTc2Ijp7IklEIjo2MjE3NiwiVmFsdWUiOiLQpdC+0LvQu9C+0YTQsNC50LHQtdGAIn0sIjYyMTgxIjp7IklEIjo2MjE4MSwiVmFsdWUiOiLQpdC+0LvRgdGCIn0sIjYyMTg0Ijp7IklEIjo2MjE4NCwiVmFsdWUiOiLQpdGA0L7QvCJ9LCI2MjE4NSI6eyJJRCI6NjIxODUsIlZhbHVlIjoi0KXRgNC+0LzQuNGA0L7QstCw0L3QvdCw0Y8g0L/QvtCy0LXRgNGF0L3QvtGB0YLRjCJ9LCI2MjE4NiI6eyJJRCI6NjIxODYsIlZhbHVlIjoi0KXRgNGD0YHRgtCw0LvRjCJ9LCI2MjE4NyI6eyJJRCI6NjIxODcsIlZhbHVlIjoi0KXRgNGD0YHRgtCw0LvRjNC90L7QtSDRgdGC0LXQutC70L4ifSwiNjIxODgiOnsiSUQiOjYyMTg4LCJWYWx1ZSI6ItCm0LXQu9C70Y7Qu9C+0LfQsCJ9LCI2MjE4OSI6eyJJRCI6NjIxODksIlZhbHVlIjoi0KbQtdC80LXQvdGCIn0sIjYyMTkwIjp7IklEIjo2MjE5MCwiVmFsdWUiOiLQptC40L3QuiJ9LCI2MjE5MSI6eyJJRCI6NjIxOTEsIlZhbHVlIjoi0KfRg9Cz0YPQvSJ9LCI2MjE5MiI6eyJJRCI6NjIxOTIsIlZhbHVlIjoi0KjQsNGA0LTQvtC9LdC80LXQu9Cw0L3QtiJ9LCI2MjE5NCI6eyJJRCI6NjIxOTQsIlZhbHVlIjoi0KjQtdC70LoifSwiNjIxOTUiOnsiSUQiOjYyMTk1LCJWYWx1ZSI6ItCo0LXQu9GC0LXRgCJ9LCI2MjE5NiI6eyJJRCI6NjIxOTYsIlZhbHVlIjoi0KjQtdGA0YHRgtGMIn0sIjYyMTk3Ijp7IklEIjo2MjE5NywiVmFsdWUiOiLQqNC40YTQvtC9In0sIjYyMTk4Ijp7IklEIjo2MjE5OCwiVmFsdWUiOiLQqNGC0LDQv9C10LvRjCJ9LCI2MjE5OSI6eyJJRCI6NjIxOTksIlZhbHVlIjoi0KnQtdGC0LjQvdCwIn0sIjYyMjAwIjp7IklEIjo2MjIwMCwiVmFsdWUiOiLQrdCx0LXQvdC+0LLQvtC1INC00LXRgNC10LLQviJ9LCI2MjIwNCI6eyJJRCI6NjIyMDQsIlZhbHVlIjoi0K3QutC+0LfQsNC80YjQsCJ9LCI2MjIwNSI6eyJJRCI6NjIyMDUsIlZhbHVlIjoi0K3QutC+0LrQvtC20LAifSwiNjIyMDYiOnsiSUQiOjYyMjA2LCJWYWx1ZSI6ItCt0LrQvtGE0LDQudCx0LXRgCJ9LCI2MjIwNyI6eyJJRCI6NjIyMDcsIlZhbHVlIjoi0K3QutC+0YjQtdC70LoifSwiNjIyMDgiOnsiSUQiOjYyMjA4LCJWYWx1ZSI6ItCt0LvQsNGB0YLQsNC9In0sIjYyMjEwIjp7IklEIjo2MjIxMCwiVmFsdWUiOiLQrdC70LDRgdGC0L7QvNC10YAifSwiNjIyMTEiOnsiSUQiOjYyMjExLCJWYWx1ZSI6ItCt0LvQsNGB0YLQvtC80YPQu9GM0YLQuNGN0YHRgtC10YAifSwiNjIyMTQiOnsiSUQiOjYyMjE0LCJWYWx1ZSI6ItCt0LzQsNC70YwifSwiNjIyMTUiOnsiSUQiOjYyMjE1LCJWYWx1ZSI6ItCt0L/QvtC90LYifSwiNjIyMTYiOnsiSUQiOjYyMjE2LCJWYWx1ZSI6ItCu0LLQtdC70LjRgNC90YvQuSDRgdC/0LvQsNCyIn0sIjYyMjE3Ijp7IklEIjo2MjIxNywiVmFsdWUiOiLQr9C90YLQsNGA0YwifSwiNjIyMTgiOnsiSUQiOjYyMjE4LCJWYWx1ZSI6ItCv0YHQtdC90YwifSwiNjIyMTkiOnsiSUQiOjYyMjE5LCJWYWx1ZSI6ItCv0YjQvNCwIn0sIjYyMjI0Ijp7IklEIjo2MjIyNCwiVmFsdWUiOiLQotC10LrRgdGC0LjQu9C10L0ifSwiNjIyMjciOnsiSUQiOjYyMjI3LCJWYWx1ZSI6ItCb0LDQudC+0YHQtdC7In0sIjYyMjI5Ijp7IklEIjo2MjIyOSwiVmFsdWUiOiLQmtGA0LjRgdGC0LDQu9C70YsgU3dhcm92c2tpIn0sIjYyMjMwIjp7IklEIjo2MjIzMCwiVmFsdWUiOiLQptC40L3QutC+0LLRi9C5INGB0L/Qu9Cw0LIifSwiNjIyMzEiOnsiSUQiOjYyMjMxLCJWYWx1ZSI6ItCc0LXRgNGB0LXRgNC40LfQvtCy0LDQvdC90YvQuSDRhdC70L7Qv9C+0LoifSwiNjIyMzIiOnsiSUQiOjYyMjMyLCJWYWx1ZSI6ItCf0LjRidC10LLQvtC5INC/0LvQsNGB0YLQuNC6In0sIjYyMjMzIjp7IklEIjo2MjIzMywiVmFsdWUiOiLQndC40LrQtdC70LXQstC+0LUg0L/QvtC60YDRi9GC0LjQtSJ9LCI2MjIzNSI6eyJJRCI6NjIyMzUsIlZhbHVlIjoi0KjQv9C+0L0ifSwiNjIyMzgiOnsiSUQiOjYyMjM4LCJWYWx1ZSI6ItCb0JTQodCfIn0sIjYyMjM5Ijp7IklEIjo2MjIzOSwiVmFsdWUiOiLQlNGO0YDQvtC/0LvQsNGB0YIifSwiNjIyNDEiOnsiSUQiOjYyMjQxLCJWYWx1ZSI6ItCi0LDQu9GM0LrQvtGF0LvQvtGA0LjRgiJ9LCI2MjI0NiI6eyJJRCI6NjIyNDYsIlZhbHVlIjoi0K3QvNCw0LvQuNGA0L7QstCw0L3QvdCw0Y8g0YHRgtCw0LvRjCJ9LCI2MjI0OSI6eyJJRCI6NjIyNDksIlZhbHVlIjoi0JHRg9C60LvQtSJ9LCI2MjI1MSI6eyJJRCI6NjIyNTEsIlZhbHVlIjoi0JHQuNGB0LXRgCJ9LCI2MjI1MiI6eyJJRCI6NjIyNTIsIlZhbHVlIjoi0JrQvtC90L7Qv9C70Y8ifSwiNjIyNTQiOnsiSUQiOjYyMjU0LCJWYWx1ZSI6ItCQ0LLQuNCw0YbQuNC+0L3QvdGL0Lkg0LDQu9GO0LzQuNC90LjQuSJ9LCI2MjI1NSI6eyJJRCI6NjIyNTUsIlZhbHVlIjoi0JPQvtGE0YDQvtC60LDRgNGC0L7QvSJ9LCI2MjI1NiI6eyJJRCI6NjIyNTYsIlZhbHVlIjoi0JjRgdC60YPRgdGB0YLQstC10L3QvdCw0Y8g0YHQvNC+0LvQsCJ9LCI2MjI1OCI6eyJJRCI6NjIyNTgsIlZhbHVlIjoi0KHQsNGC0LXQvSJ9LCI2MjI2MiI6eyJJRCI6NjIyNjIsIlZhbHVlIjoi0KHQuNC90YLQtdGC0LjRh9C10YHQutC40Lkg0LzQtdGFIn0sIjYyMjYzIjp7IklEIjo2MjI2MywiVmFsdWUiOiLQqNC10L3QuNC70LsifSwiNjIyNjUiOnsiSUQiOjYyMjY1LCJWYWx1ZSI6ItCi0LXRgNC80L7RjdC70LDRgdGC0L7Qv9C70LDRgdGCIn0sIjYyMjY2Ijp7IklEIjo2MjI2NiwiVmFsdWUiOiLQqNC/0L7QvSDQtNGD0LHQsCJ9LCI2MjI2NyI6eyJJRCI6NjIyNjcsIlZhbHVlIjoi0JzQsNGB0YHQuNCyINC00YPQsdCwIn0sIjYyMjY4Ijp7IklEIjo2MjI2OCwiVmFsdWUiOiLQnNC40LrRgNC+0YTQsNC50LHQtdGAIn0sIjYyMjY5Ijp7IklEIjo2MjI2OSwiVmFsdWUiOiLQkNC70LzQsNC30L3QsNGPINGB0YLQsNC70Ywg0KXQkjUifSwiNjIyNzQiOnsiSUQiOjYyMjc0LCJWYWx1ZSI6ItCY0YHQutGD0YHRgdGC0LLQtdC90L3QsNGPINC+0LLRh9C40L3QsCJ9LCI2MjI3NiI6eyJJRCI6NjIyNzYsIlZhbHVlIjoi0JHRg9GC0LjQuyJ9LCI2MjI3OSI6eyJJRCI6NjIyNzksIlZhbHVlIjoi0K3RgtC40LvQstC40L3QuNC70LDRhtC10YLQsNGCIn0sIjYyMjgwIjp7IklEIjo2MjI4MCwiVmFsdWUiOiLQnNC40LrRgNC+0YHQsNGC0LjQvSJ9LCI2MjI4MSI6eyJJRCI6NjIyODEsIlZhbHVlIjoi0J/QvtC70LjRgdCw0YLQuNC9In0sIjYyMjgyIjp7IklEIjo2MjI4MiwiVmFsdWUiOiLQnNC40LrRgNC+0LLQtdC70YzQstC10YIifSwiNjIyODQiOnsiSUQiOjYyMjg0LCJWYWx1ZSI6ItCh0LvQsNC90LXRhiJ9LCI2MjI4OCI6eyJJRCI6NjIyODgsIlZhbHVlIjoi0KLQtdGA0LzQvtGD0L/RgNC+0YfQvdC10L3QvdC+0LUg0YHRgtC10LrQu9C+In0sIjYyMjg5Ijp7IklEIjo2MjI4OSwiVmFsdWUiOiLQqNC10YDQv9CwIn0sIjYyMjk2Ijp7IklEIjo2MjI5NiwiVmFsdWUiOiLQm9Cw0LfRg9GA0LjRgiJ9LCI2MjI5NyI6eyJJRCI6NjIyOTcsIlZhbHVlIjoi0JDQvNC10YLQuNGB0YIifSwiNjIzMDAiOnsiSUQiOjYyMzAwLCJWYWx1ZSI6ItCa0LLQsNGA0YYifSwiNjIzMDEiOnsiSUQiOjYyMzAxLCJWYWx1ZSI6ItCf0J3QlCAo0J/QvtC70LjRjdGC0LjQu9C10L0g0L3QuNC30LrQvtCz0L4g0LTQsNCy0LvQtdC90LjRjykifSwiNjIzMDMiOnsiSUQiOjYyMzAzLCJWYWx1ZSI6ItCh0LLQuNC90LXRhiJ9LCI2MjMwNCI6eyJJRCI6NjIzMDQsIlZhbHVlIjoi0JLRg9C70LrQsNC90LjQt9C40YDQvtCy0LDQvdC90LDRjyDRgNC10LfQuNC90LAifSwiNjIzMDUiOnsiSUQiOjYyMzA1LCJWYWx1ZSI6ItCk0L7Qu9GM0LPQuNGA0L7QstCw0L3QvdGL0Lkg0J/QktClIn0sIjYyMzA4Ijp7IklEIjo2MjMwOCwiVmFsdWUiOiLQpNGC0L7RgNC+0L/Qu9Cw0YHRgiJ9LCI2MjMxMiI6eyJJRCI6NjIzMTIsIlZhbHVlIjoi0JzQtdC00LjRhtC40L3RgdC60LDRjyDRgdGC0LDQu9GMIn0sIjYyMzEzIjp7IklEIjo2MjMxMywiVmFsdWUiOiLQoNCw0YTQuNGPIn0sIjYyMzE0Ijp7IklEIjo2MjMxNCwiVmFsdWUiOiLQodGC0LDQu9GMIDY10KUxM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jQiOnsiSUQiOjYyMzI0LCJWYWx1ZSI6ItCQ0LrQstCw0LzQsNGA0LjQvSJ9LCI2MjMyNSI6eyJJRCI6NjIzMjUsIlZhbHVlIjoi0JrQvtC80L/QvtC30LjRgtC90YvQuSDQvNCw0YLQtdGA0LjQsNC7In0sIjYyMzI4Ijp7IklEIjo2MjMyOCwiVmFsdWUiOiJWaW55bG9uLUYifSwiNjIzMzAiOnsiSUQiOjYyMzMwLCJWYWx1ZSI6ItCS0L7Qu9GM0YTRgNCw0LzQvtCy0YvQuSDRgdC/0LvQsNCyIn0sIjYyMzMxIjp7IklEIjo2MjMzMSwiVmFsdWUiOiLQmtCw0YDQsdC40LQg0LrRgNC10LzQvdC40Y8ifSwiNjIzMzQiOnsiSUQiOjYyMzM0LCJWYWx1ZSI6ItCW0LDQtNC10LjRgiJ9LCI2MjMzNyI6eyJJRCI6NjIzMzcsIlZhbHVlIjoi0JzQuNC70LDQvdC+In0sIjYyMzM4Ijp7IklEIjo2MjMzOCwiVmFsdWUiOiLQktC10LvRgdC+0YTRgiJ9LCI2MjMzOSI6eyJJRCI6NjIzMzksIlZhbHVlIjoi0JzQvtC70YzRgtC+0L0ifSwiNjIzNDIiOnsiSUQiOjYyMzQyLCJWYWx1ZSI6ItCf0JLQoSJ9LCI2MjM0NCI6eyJJRCI6NjIzNDQsIlZhbHVlIjoi0JLQuNGI0L3RjyJ9LCI2MjM1MCI6eyJJRCI6NjIzNTAsIlZhbHVlIjoi0JjRgdC60YPRgdGB0YLQstC10L3QvdGL0Lkg0LLQvtC50LvQvtC6In0sIjYyMzUzIjp7IklEIjo2MjM1MywiVmFsdWUiOiLQmtGA0LDRhdC80LDQuyJ9LCI2MjM1NCI6eyJJRCI6NjIzNTQsIlZhbHVlIjoi0J/RgNGP0LbQsCJ9LCI2MjM1NSI6eyJJRCI6NjIzNTUsIlZhbHVlIjoi0KbQtdC+0LvQuNGCIn0sIjYyMzU5Ijp7IklEIjo2MjM1OSwiVmFsdWUiOiLQntCx0YrQtdC80L3QvtC1INC/0L7Qu9C40Y3RhNC40YDQvdC+0LUg0LLQvtC70L7QutC90L4ifSwiNjIzNjAiOnsiSUQiOjYyMzYwLCJWYWx1ZSI6Ik1lZGlGb2FtIn0sIjYyMzYxIjp7IklEIjo2MjM2MSwiVmFsdWUiOiJMYXRleCBTcHJpbmcifSwiNjIzNjMiOnsiSUQiOjYyMzYzLCJWYWx1ZSI6Ik1lbW9yeSBGb2FtIn0sIjYyMzY3Ijp7IklEIjo2MjM2NywiVmFsdWUiOiLQmtGA0LDRgtC+0L0ifSwiNjIzNjgiOnsiSUQiOjYyMzY4LCJWYWx1ZSI6ItCQ0YDQvtC80LDRgtC40YfQtdGB0LrQvtC1INC80LDRgdC70L4ifSwiNjIzNzAiOnsiSUQiOjYyMzcwLCJWYWx1ZSI6ItCa0L7QsdCw0LvRjNGCIn0sIjYyMzcyIjp7IklEIjo2MjM3MiwiVmFsdWUiOiLQktC40L3QuNGC0L7QuyJ9LCI2MjM3MyI6eyJJRCI6NjIzNzMsIlZhbHVlIjoi0KDQtdC/0YEifSwiNjIzNzQiOnsiSUQiOjYyMzc0LCJWYWx1ZSI6ItCR0LDRgtC40YHRgiJ9LCI2MjM3NiI6eyJJRCI6NjIzNzYsIlZhbHVlIjoi0J/QvtC70YPQvtGA0LPQsNC90LfQsCJ9LCI2MjM3NyI6eyJJRCI6NjIzNzcsIlZhbHVlIjoi0JPQvtCx0LXQu9C10L0ifSwiNjIzNzkiOnsiSUQiOjYyMzc5LCJWYWx1ZSI6ItCi0LXQvdGB0LXQuyJ9LCI2MjM4NSI6eyJJRCI6NjIzODUsIlZhbHVlIjoi0JLRgdC/0LXQvdC10L3QvdGL0Lkg0L/QvtC70LjQstC40L3QuNC70YXQu9C+0YDQuNC0In0sIjYyMzg2Ijp7IklEIjo2MjM4NiwiVmFsdWUiOiLQkdC+0LvQvtC90YwifSwiNjIzODciOnsiSUQiOjYyMzg3LCJWYWx1ZSI6ItCT0LjQv9C+0LDQu9C70LXRgNCz0LXQvdC90YvQuSDQv9C70LDRgdGC0LjQuiJ9LCI2MjM4OSI6eyJJRCI6NjIzODksIlZhbHVlIjoi0J3QtdGC0LrQsNC90L7QtSDQv9C+0LvQvtGC0L3QviJ9LCI2MjM5MCI6eyJJRCI6NjIzOTAsIlZhbHVlIjoi0JzQuNC60YDQvtC/0L7Qu9C40Y3RhNC40YAifSwiNjIzOTEiOnsiSUQiOjYyMzkxLCJWYWx1ZSI6ItCR0LDQt9Cw0LvRjNGCIn0sIjYyMzkyIjp7IklEIjo2MjM5MiwiVmFsdWUiOiLQnNC10LvQsNC90LjQvSJ9LCI2MjM5MyI6eyJJRCI6NjIzOTMsIlZhbHVlIjoi0J/QtdC90YzQutCwIn0sIjYyMzk1Ijp7IklEIjo2MjM5NSwiVmFsdWUiOiLQmtGD0LrRg9GA0YPQt9C90YvQuSDQutGA0LDRhdC80LDQuyJ9LCI2MjM5NiI6eyJJRCI6NjIzOTYsIlZhbHVlIjoi0JzQuNC60YDQvtC60L7RgtGC0L7QvSJ9LCI2MjM5NyI6eyJJRCI6NjIzOTcsIlZhbHVlIjoi0J/QsNGA0YPRgdC40L3QsCJ9LCI2MjM5OCI6eyJJRCI6NjIzOTgsIlZhbHVlIjoi0KHQvtGA0LPQviJ9LCI2MjQwMCI6eyJJRCI6NjI0MDAsIlZhbHVlIjoi0J/QtdC90L7RgNC10LfQuNC90LAifSwiNjI0MDEiOnsiSUQiOjYyNDAxLCJWYWx1ZSI6ItCR0L7RgNC+0YHQuNC70LjQutCw0YLQvdC+0LUg0YHRgtC10LrQu9C+In0sIjYyNDAyIjp7IklEIjo2MjQwMiwiVmFsdWUiOiLQodGD0YXQvtGG0LLQtdGCIn0sIjYyNDA0Ijp7IklEIjo2MjQwNCwiVmFsdWUiOiLQrdCy0LrQsNC70LjQv9GC0L7QstC+0LUg0LLQvtC70L7QutC90L4ifSwiNjI0MDYiOnsiSUQiOjYyNDA2LCJWYWx1ZSI6ItCY0YHQutGD0YHRgdGC0LLQtdC90L3Ri9C5INC70LDRgtC10LrRgSJ9LCI2MjQwNyI6eyJJRCI6NjI0MDcsIlZhbHVlIjoiRWNvIEZvYW0ifSwiNjI0MDgiOnsiSUQiOjYyNDA4LCJWYWx1ZSI6ItCU0LXQstC+0YDQtSJ9LCI2MjQwOSI6eyJJRCI6NjI0MDksIlZhbHVlIjoi0JrRgNC40YHRgtCw0LvQvtC9In0sIjYyNDEwIjp7IklEIjo2MjQxMCwiVmFsdWUiOiLQqNC10LvQutC+0LLRi9C5INGB0L7RhNGCIn0sIjYyNDExIjp7IklEIjo2MjQxMSwiVmFsdWUiOiLQmNGB0LrRg9GB0YHRgtCy0LXQvdC90YvQuSDQu9C10L0ifSwiNjI0MTIiOnsiSUQiOjYyNDEyLCJWYWx1ZSI6ItCh0L7RhNGCIn0sIjYyNDEzIjp7IklEIjo2MjQxMywiVmFsdWUiOiJaYW1hayJ9LCI2MjQxNSI6eyJJRCI6NjI0MTUsIlZhbHVlIjoi0JzQtdC00L3Ri9C5INGB0L/Qu9Cw0LIifSwiNjI0MTciOnsiSUQiOjYyNDE3LCJWYWx1ZSI6ItCg0L7QtNC40LXQstC+0LUg0L/QvtC60YDRi9GC0LjQtSJ9LCI2MjQyNCI6eyJJRCI6NjI0MjQsIlZhbHVlIjoi0JvQsNGC0YPQvdC40YDQvtCy0LDQvdC90LDRjyDRgdGC0LDQu9GMIn0sIjYyNDI3Ijp7IklEIjo2MjQyNywiVmFsdWUiOiLQrtCy0LXQu9C40YDQvdC+0LUg0YHRgtC10LrQu9C+In0sIjYyNDMyIjp7IklEIjo2MjQzMiwiVmFsdWUiOiLQm9GD0L3QvdGL0Lkg0LrQsNC80LXQvdGMIn0sIjYyNDM2Ijp7IklEIjo2MjQzNiwiVmFsdWUiOiLQqNC/0LjQvdC10LvRjCJ9LCI2MjQ0MSI6eyJJRCI6NjI0NDEsIlZhbHVlIjoi0JDQutCy0LDRgNC10LvRjNC90LDRjyDQsdGD0LzQsNCz0LAifSwiNjI0NDIiOnsiSUQiOjYyNDQyLCJWYWx1ZSI6ItCg0L7Qt9C+0LLRi9C5INC60LLQsNGA0YYifSwiNjI0NDQiOnsiSUQiOjYyNDQ0LCJWYWx1ZSI6ItCf0LXQs9C80LDRgtC40YIifSwiNjI0NDUiOnsiSUQiOjYyNDQ1LCJWYWx1ZSI6ItCf0LXRgdGH0LDQvdC40LoifSwiNjI0NDciOnsiSUQiOjYyNDQ3LCJWYWx1ZSI6ItCS0YvRgdC+0LrQvtC70LXQs9C40YDQvtCy0LDQvdC90LDRjyDRgdGC0LDQu9GMIn0sIjYyNDU3Ijp7IklEIjo2MjQ1NywiVmFsdWUiOiLQoNC10LfQuNC90LAt0L/Qu9Cw0YHRgtC40LoifSwiNjI0NjEiOnsiSUQiOjYyNDYxLCJWYWx1ZSI6ItCU0YPQsSJ9LCI2MjQ2MiI6eyJJRCI6NjI0NjIsIlZhbHVlIjoi0KHRgtGA0LDQt9GLIFN3YXJvdnNraSJ9LCI2MjQ2NyI6eyJJRCI6NjI0NjcsIlZhbHVlIjoi0J/QktCQIn0sIjYyNDY4Ijp7IklEIjo2MjQ2OCwiVmFsdWUiOiLQm9GD0LbQtdC90LDRjyDRgdGC0LDQu9GMIn0sIjYyNDY5Ijp7IklEIjo2MjQ2OSwiVmFsdWUiOiLQktC+0LvRjNGE0YDQsNC8In0sIjYyNDcyIjp7IklEIjo2MjQ3MiwiVmFsdWUiOiLQl9C80LXQtdCy0LjQuiJ9LCI2MjQ3OCI6eyJJRCI6NjI0NzgsIlZhbHVlIjoi0KDQvtC00L7QvdC40YIifSwiNjI0NzkiOnsiSUQiOjYyNDc5LCJWYWx1ZSI6ItCa0LDQv9C40YLQvtC90LjQuSJ9LCI2MjQ4MCI6eyJJRCI6NjI0ODAsIlZhbHVlIjoi0JzRg9GB0LvQuNC9In0sIjYyNDgyIjp7IklEIjo2MjQ4MiwiVmFsdWUiOiJUcml0YW4ifSwiNjI0ODMiOnsiSUQiOjYyNDgzLCJWYWx1ZSI6ItCi0LXRgNC40LvQtdC9In0sIjYyNDg3Ijp7IklEIjo2MjQ4NywiVmFsdWUiOiLQotCw0YTRhNC10YLQsCJ9LCI2MjQ4OCI6eyJJRCI6NjI0ODgsIlZhbHVlIjoi0KLQstC40LQifSwiNjI0OTEiOnsiSUQiOjYyNDkxLCJWYWx1ZSI6ItCf0L7Qu9C40Y3RhNC40YDQvdC+0LUg0LLQvtC70L7QutC90L4ifSwiNjI0OTIiOnsiSUQiOjYyNDkyLCJWYWx1ZSI6ItCf0L7Qu9C40YPRgNC10YLQsNC90L7QstCw0Y8g0L/QtdC90LAifSwiNjI0OTgiOnsiSUQiOjYyNDk4LCJWYWx1ZSI6ItCi0LXQvdGCIn0sIjYyNTAwIjp7IklEIjo2MjUwMCwiVmFsdWUiOiLQk9C10LLQtdGPIn0sIjYyNTAyIjp7IklEIjo2MjUwMiwiVmFsdWUiOiLQntCy0LXRh9GM0Y8g0YjQtdGA0YHRgtGMIn0sIjYyNTA0Ijp7IklEIjo2MjUwNCwiVmFsdWUiOiLQm9GL0LrQviJ9LCI2MjUwNiI6eyJJRCI6NjI1MDYsIlZhbHVlIjoi0JjQt9C+0LvQvtC9In0sIjYyNTA3Ijp7IklEIjo2MjUwNywiVmFsdWUiOiLQm9C+0LfQsCJ9LCI2MjUxMCI6eyJJRCI6NjI1MTAsIlZhbHVlIjoi0J7QsdGB0LjQtNC40LDQvSJ9LCI2MjUxNCI6eyJJRCI6NjI1MTQsIlZhbHVlIjoi0KjRg9C90LPQuNGCIn0sIjYyNTE1Ijp7IklEIjo2MjUxNSwiVmFsdWUiOiJQRVQtRyDQv9C70LDRgdGC0LjQuiJ9LCI2MjUxNiI6eyJJRCI6NjI1MTYsIlZhbHVlIjoiU0JTINC/0LvQsNGB0YLQuNC6In0sIjYyNTE3Ijp7IklEIjo2MjUxNywiVmFsdWUiOiJQTEEg0L/Qu9Cw0YHRgtC40LoifSwiNjI1MjAiOnsiSUQiOjYyNTIwLCJWYWx1ZSI6ItCh0L7QtNCw0LvQuNGCIn0sIjYyNTIyIjp7IklEIjo2MjUyMiwiVmFsdWUiOiLQkNC90LDRgtC+0LzQuNGH0LXRgdC60LDRjyDQv9C10L3QsCJ9LCI2MjUyMyI6eyJJRCI6NjI1MjMsIlZhbHVlIjoiU0FOINC/0LvQsNGB0YLQuNC6In0sIjYyNTI0Ijp7IklEIjo2MjUyNCwiVmFsdWUiOiLQotC40YHQuCJ9LCI2MjUyOCI6eyJJRCI6NjI1MjgsIlZhbHVlIjoi0JLQtdC70YzQsdC+0LAifSwiNjI1MzAiOnsiSUQiOjYyNTMwLCJWYWx1ZSI6ItCR0LvRjdC60LDRg9GCIn0sIjYyNTMyIjp7IklEIjo2MjUzMiwiVmFsdWUiOiLQodC40L3RgtC10YLQuNGH0LXRgdC60LjQuSDRgdCw0YLQuNC9In0sIjYyNTMzIjp7IklEIjo2MjUzMywiVmFsdWUiOiLQndCw0YLRg9GA0LDQu9GM0L3QsNGPINC30LDQvNGI0LAifSwiNjI1MzYiOnsiSUQiOjYyNTM2LCJWYWx1ZSI6Ik5kRmViICjQndC10L7QtNC40Lwt0JbQtdC70LXQt9C+LdCR0L7RgCkifSwiNjI1MzgiOnsiSUQiOjYyNTM4LCJWYWx1ZSI6ItCi0LXRgNC80L7Qv9C70LDRgdGC0LjRh9C10YHQutC40Lkg0Y3Qu9Cw0YHRgtC+0LzQtdGAIChUUEUpIn0sIjYyNTM5Ijp7IklEIjo2MjUzOSwiVmFsdWUiOiLQmtC+0YDQsNC7LdGE0LvQuNGBIn0sIjYyNTQwIjp7IklEIjo2MjU0MCwiVmFsdWUiOiLQmtGA0LjRgdGC0LDQu9C70YsifSwiNjI1NDMiOnsiSUQiOjYyNTQzLCJWYWx1ZSI6ItCi0L7Qv9C+0LvRjCJ9LCI2Mzg4OTg3NDAiOnsiSUQiOjYzODg5ODc0MCwiVmFsdWUiOiLQkNC70L7QstCwIn0sIjYzODg5ODc0MSI6eyJJRCI6NjM4ODk4NzQxLCJWYWx1ZSI6IkZpbmx5YW5kaWEifSwiNjM4ODk4NzQyIjp7IklEIjo2Mzg4OTg3NDIsIlZhbHVlIjoi0JHQvtGB0YLQvtC9In0sIjYzODg5ODc0MyI6eyJJRCI6NjM4ODk4NzQzLCJWYWx1ZSI6ItCU0Y7RgdC/0L7Qv9C+0L3QtiJ9LCI2Mzg4OTg3NDUiOnsiSUQiOjYzODg5ODc0NSwiVmFsdWUiOiJLbml0dGVkIGZsZWVjZSJ9LCI3NDIwNjczNTUiOnsiSUQiOjc0MjA2NzM1NSwiVmFsdWUiOiJBbWljb3IgVE0ifSwiNzc5NDI4MzQzIjp7IklEIjo3Nzk0MjgzNDMsIlZhbHVlIjoi0KTQuNCw0L3QuNGCIFN3YXJvdnNraSJ9LCI5NzA1ODQxMzkiOnsiSUQiOjk3MDU4NDEzOSwiVmFsdWUiOiLQoNGD0LTRgNCw0LrRiNCwIn0sIjk3MDYyNTg1NCI6eyJJRCI6OTcwNjI1ODU0LCJWYWx1ZSI6IlBFVkEifSwiOTcwNjI2MjMyIjp7IklEIjo5NzA2MjYyMzIsIlZhbHVlIjoi0KTQvtGC0L7QsdGD0LzQsNCz0LAifSwiOTcwNjI2MjMzIjp7IklEIjo5NzA2MjYyMzMsIlZhbHVlIjoi0J/Qu9C10L3QutCwINCf0JLQpSJ9LCI5NzA2MjYyMzQiOnsiSUQiOjk3MDYyNjIzNCwiVmFsdWUiOiLQn9C10YDQs9Cw0LzQuNC9In0sIjk3MDYyNjIzNSI6eyJJRCI6OTcwNjI2MjM1LCJWYWx1ZSI6ItCo0L/QuNCw0YLRgCJ9LCI5NzA2MjYyMzYiOnsiSUQiOjk3MDYyNjIzNiwiVmFsdWUiOiLQndC10LnQt9C40LvRjNCx0LXRgCJ9LCI5NzA2MjYyMzciOnsiSUQiOjk3MDYyNjIzNywiVmFsdWUiOiLQkdC40LvQu9C+0L0ifSwiOTcwNjI4MzgzIjp7IklEIjo5NzA2MjgzODMsIlZhbHVlIjoi0JDQu9C80LDQt9C90YvQuSJ9LCI5NzA2MjgzODQiOnsiSUQiOjk3MDYyODM4NCwiVmFsdWUiOiLQkdGA0LDRiCJ9LCI5NzA2MjgzODUiOnsiSUQiOjk3MDYyODM4NSwiVmFsdWUiOiLQmtC+0YDRg9C90LTQvtCy0YvQuSJ9LCI5NzA2MjgzODYiOnsiSUQiOjk3MDYyODM4NiwiVmFsdWUiOiLQn9C10YHQvtGH0L3Ri9C5In0sIjk3MDYyODM4NyI6eyJJRCI6OTcwNjI4Mzg3LCJWYWx1ZSI6ItCi0LLQtdGA0LTQvtGB0L/Qu9Cw0LLQvdGL0LkifSwiOTcwNjI4Mzg4Ijp7IklEIjo5NzA2MjgzODgsIlZhbHVlIjoi0KTQtdGC0YDRiyJ9LCI5NzA2Mjg5NDYiOnsiSUQiOjk3MDYyODk0NiwiVmFsdWUiOiLQnNC40LrRgNC+0LPQvtGE0YDQvtC60LDRgNGC0L7QvSDRgtGA0LXRhdGB0LvQvtC50L3Ri9C5In0sIjk3MDY2NTM2MCI6eyJJRCI6OTcwNjY1MzYwLCJWYWx1ZSI6ItCV0LPQuNC/0LXRgtGB0LrQuNC5INGF0LvQvtC/0L7QuiJ9LCI5NzA2NjUzODYiOnsiSUQiOjk3MDY2NTM4NiwiVmFsdWUiOiLQodCw0YLQuNC9INC70Y7QutGBIn0sIjk3MDY2NjI2OCI6eyJJRCI6OTcwNjY2MjY4LCJWYWx1ZSI6ItCa0LDRgNCx0LjQtCJ9LCI5NzA2NjY2NDAiOnsiSUQiOjk3MDY2NjY0MCwiVmFsdWUiOiLQodCw0YLQuNC9LdCz0L7RhNGA0LUifSwiOTcwNjcwNjEyIjp7IklEIjo5NzA2NzA2MTIsIlZhbHVlIjoi0J/QvtC70LjRhdC70L7RgNC40LQifSwiOTcwNjc1MjczIjp7IklEIjo5NzA2NzUyNzMsIlZhbHVlIjoi0JrRgNCw0YTRgi3QsdGD0LzQsNCz0LAifSwiOTcwNjc5MzQ1Ijp7IklEIjo5NzA2NzkzNDUsIlZhbHVlIjoi0JPQuNC/0Y7RgCJ9LCI5NzA2NzkzNDYiOnsiSUQiOjk3MDY3OTM0NiwiVmFsdWUiOiLQn9Cw0YPRgtC40L3QutCwIn0sIjk3MDY4NDQwNiI6eyJJRCI6OTcwNjg0NDA2LCJWYWx1ZSI6ItCt0L/QvtC60YHQuNC00L3QsNGPINGB0LzQvtC70LAifSwiOTcwNjg1MzAxIjp7IklEIjo5NzA2ODUzMDEsIlZhbHVlIjoi0JzQuNC60YDQvtCy0LXQu9GO0YAifSwiOTcwNjg4MjQ5Ijp7IklEIjo5NzA2ODgyNDksIlZhbHVlIjoi0J/QuNCw0YTQu9C+0YAifSwiOTcwNjg4Mjg0Ijp7IklEIjo5NzA2ODgyODQsIlZhbHVlIjoi0JHQtdGC0L7QvSJ9LCI5NzA2ODk5MzAiOnsiSUQiOjk3MDY4OTkzMCwiVmFsdWUiOiLQn9Cw0L/RjNC1LdC80LDRiNC1In0sIjk3MDY5NDM3MiI6eyJJRCI6OTcwNjk0MzcyLCJWYWx1ZSI6ItCd0LDRgtGD0YDQsNC70YzQvdCw0Y8g0LrQvtC20LAg0LDQutGD0LvRiyJ9LCI5NzA2OTQzNzMiOnsiSUQiOjk3MDY5NDM3MywiVmFsdWUiOiLQndCw0YLRg9GA0LDQu9GM0L3QsNGPINC60L7QttCwINC60YDQvtC60L7QtNC40LvQsCJ9LCI5NzA2OTQzNzQiOnsiSUQiOjk3MDY5NDM3NCwiVmFsdWUiOiLQndCw0YLRg9GA0LDQu9GM0L3QsNGPINC60L7QttCwINC80L7RgNGB0LrQvtCz0L4g0YHQutCw0YLQsCJ9LCI5NzA2OTQzNzUiOnsiSUQiOjk3MDY5NDM3NSwiVmFsdWUiOiLQndCw0YLRg9GA0LDQu9GM0L3QsNGPINC60L7QttCwINC80L7RgNGB0LrQvtC5INC30LzQtdC4In0sIjk3MDY5NDM3NiI6eyJJRCI6OTcwNjk0Mzc2LCJWYWx1ZSI6ItCd0LDRgtGD0YDQsNC70YzQvdCw0Y8g0LrQvtC20LAg0L/QuNGC0L7QvdCwIn0sIjk3MDY5NDM3NyI6eyJJRCI6OTcwNjk0Mzc3LCJWYWx1ZSI6ItCd0LDRgtGD0YDQsNC70YzQvdCw0Y8g0LrQvtC20LAg0YHRgtGA0LDRg9GB0LAifSwiOTcwNjk0Mzc4Ijp7IklEIjo5NzA2OTQzNzgsIlZhbHVlIjoi0KXRgNC+0LzQuNGA0L7QstCw0L3QvdCw0Y8g0YHRgtCw0LvRjCJ9LCI5NzA2OTQzNzkiOnsiSUQiOjk3MDY5NDM3OSwiVmFsdWUiOiLQndCw0YLRg9GA0LDQu9GM0L3QvtC1INC00LXRgNC10LLQviJ9LCI5NzA2OTUyMzYiOnsiSUQiOjk3MDY5NTIzNiwiVmFsdWUiOiLQotC40LoifSwiOTcwNzAwOTI1Ijp7IklEIjo5NzA3MDA5MjUsIlZhbHVlIjoi0J3QsNGC0YPRgNCw0LvRjNC90LDRjyDQutC+0LbQsCDQstCw0YDQsNC90LAifSwiOTcwNzAwOTI2Ijp7IklEIjo5NzA3MDA5MjYsIlZhbHVlIjoi0J3QsNGC0YPRgNCw0LvRjNC90LDRjyDQutC+0LbQsCDQutC+0LHRgNGLIn0sIjk3MDcwMTI1OCI6eyJJRCI6OTcwNzAxMjU4LCJWYWx1ZSI6ItCb0LjQvdC10LnQvdGL0Lkg0L/QvtC70LjRjdGC0LjQu9C10L0g0L3QuNC30LrQvtC5INC/0LvQvtGC0L3QvtGB0YLQuCAoTExEUEUpIn0sIjk3MDcyODY5NSI6eyJJRCI6OTcwNzI4Njk1LCJWYWx1ZSI6ItCQ0LvQtdCx0LDRgdGC0YAifSwiOTcwNzI5MDg5Ijp7IklEIjo5NzA3MjkwODksIlZhbHVlIjoi0JzQsNGA0LzQvtGA0LjQvSJ9LCI5NzA3MjkxMDYiOnsiSUQiOjk3MDcyOTEwNiwiVmFsdWUiOiLQnNGD0LrQvtGB0L7Qu9GMIn0sIjk3MDczNTg0MyI6eyJJRCI6OTcwNzM1ODQzLCJWYWx1ZSI6ItCR0LDQvNCx0YPQutC+0LLRi9C5INGI0LXQu9C6In0sIjk3MDczODk0NiI6eyJJRCI6OTcwNzM4OTQ2LCJWYWx1ZSI6ItCc0LXRgtC40LvRgdGC0LjRgNC10L3QvtCy0L7QtSDRgdGC0LXQutC70L4ifSwiOTcwNzQxNzEwIjp7IklEIjo5NzA3NDE3MTAsIlZhbHVlIjoi0JrQsNGA0LDQs9Cw0YcifSwiOTcwNzQ1NDc5Ijp7IklEIjo5NzA3NDU0NzksIlZhbHVlIjoi0J/QsNC90LHQsNGA0YXQsNGCIn0sIjk3MDc0NTQ4MCI6eyJJRCI6OTcwNzQ1NDgwLCJWYWx1ZSI6ItCi0LXRgNCz0LDQu9C10YIifSwiOTcwNzQ2NjM5Ijp7IklEIjo5NzA3NDY2MzksIlZhbHVlIjoi0KfQuNC/0LHQvtGA0LQifSwiOTcwNzgwNTU5Ijp7IklEIjo5NzA3ODA1NTksIlZhbHVlIjoi0KjQv9C+0L0g0LHRg9C60LAifSwiOTcwNzk3ODE3Ijp7IklEIjo5NzA3OTc4MTcsIlZhbHVlIjoi0JzQsNGB0YHQuNCyINC80LDQvdCz0L4ifSwiOTcwODAyMDA2Ijp7IklEIjo5NzA4MDIwMDYsIlZhbHVlIjoi0JzQsNGB0YHQuNCyINC00LXRgNC10LLQsCJ9LCI5NzA4MDIwMDciOnsiSUQiOjk3MDgwMjAwNywiVmFsdWUiOiLQnNCw0L3Qs9C+In0sIjk3MDgwMzQ0NCI6eyJJRCI6OTcwODAzNDQ0LCJWYWx1ZSI6ItCc0LDRgdGB0LjQsiDRj9GB0LXQvdGPIn0sIjk3MDgwMzQ0NSI6eyJJRCI6OTcwODAzNDQ1LCJWYWx1ZSI6ItCc0LDRgdGB0LjQsiDQutCw0YDQsNCz0LDRh9CwIn0sIjk3MDgwMzQ4MSI6eyJJRCI6OTcwODAzNDgxLCJWYWx1ZSI6ItCo0LXRgNGB0YLRjCDRj9C60LAifSwiOTcwODA0OTYzIjp7IklEIjo5NzA4MDQ5NjMsIlZhbHVlIjoi0KbQtdC70YzQvdGL0Lkg0YHQv9C40Lsg0LTQtdGA0LXQstCwIn0sIjk3MDgwNjA5MCI6eyJJRCI6OTcwODA2MDkwLCJWYWx1ZSI6ItCh0LXRgtGH0LDRgtCw0Y8g0YLQutCw0L3RjCJ9LCI5NzA4MDc0ODciOnsiSUQiOjk3MDgwNzQ4NywiVmFsdWUiOiJIUEwg0L/Qu9Cw0YHRgtC40LoifSwiOTcwODA3NDg4Ijp7IklEIjo5NzA4MDc0ODgsIlZhbHVlIjoi0JLQm9CU0KHQnyJ9LCI5NzA4MDgyNTgiOnsiSUQiOjk3MDgwODI1OCwiVmFsdWUiOiLQn9C70LDRgdGC0LjQutCw0YIifSwiOTcwODA4OTk0Ijp7IklEIjo5NzA4MDg5OTQsIlZhbHVlIjoi0KLRi9C60LLQsCJ9LCI5NzA4MjM4MTAiOnsiSUQiOjk3MDgyMzgxMCwiVmFsdWUiOiLQktC+0LvQvtC60L3QviDQutCw0LrRgtGD0YHQsCJ9LCI5NzA4MjQ1MDEiOnsiSUQiOjk3MDgyNDUwMSwiVmFsdWUiOiLQntGE0LjQvtC60LDQu9GM0YbQuNGCIn0sIjk3MDgyNTA3NCI6eyJJRCI6OTcwODI1MDc0LCJWYWx1ZSI6ItCn0LDRgNC+0LjRgiJ9LCI5NzA4MjUwNzUiOnsiSUQiOjk3MDgyNTA3NSwiVmFsdWUiOiLQmtGA0LjQvdC+0LjQtCJ9LCI5NzA4MjUwNzYiOnsiSUQiOjk3MDgyNTA3NiwiVmFsdWUiOiLQlNC+0LvQtdGA0LjRgiJ9LCI5NzA4MjcxNzciOnsiSUQiOjk3MDgyNzE3NywiVmFsdWUiOiLQqNCw0LzQvtGC0L3QsNGPINCz0LvQuNC90LAifSwiOTcwODI4OTE2Ijp7IklEIjo5NzA4Mjg5MTYsIlZhbHVlIjoi0J3QuNGC0YDQuNC7In0sIjk3MDgyODkxNyI6eyJJRCI6OTcwODI4OTE3LCJWYWx1ZSI6ItCf0L7Qu9C40YXQu9C+0YDQstC40L3QuNC7In0sIjk3MDgzNzQ0MCI6eyJJRCI6OTcwODM3NDQwLCJWYWx1ZSI6ItCi0LXRhdC90L7RgdGC0YDQtdGC0YcifSwiOTcwODQ5OTUzIjp7IklEIjo5NzA4NDk5NTMsIlZhbHVlIjoi0JzQsNGB0LvQvtCx0LXQvdC30L7RgdGC0L7QudC60LDRjyDRgNC10LfQuNC90LAgTkJSIn0sIjk3MDg1MTE5NSI6eyJJRCI6OTcwODUxMTk1LCJWYWx1ZSI6ItCf0LXRgNC10YDQsNCx0L7RgtCw0L3QvdGL0LUg0LzQsNGC0LXRgNC40LDQu9GLIn0sIjk3MDg1NDYyNiI6eyJJRCI6OTcwODU0NjI2LCJWYWx1ZSI6ItCf0LjRidC10LLQvtC5INGB0LjQu9C40LrQvtC9In0sIjk3MDg1NjcwMSI6eyJJRCI6OTcwODU2NzAxLCJWYWx1ZSI6ItCd0LDQutC70LXQudC60LAg0LHRg9C80LDQttC90LDRjyJ9LCI5NzA4NTY3MDIiOnsiSUQiOjk3MDg1NjcwMiwiVmFsdWUiOiLQndCw0LrQu9C10LnQutCwINCy0LjQvdC40LvQvtCy0LDRjyJ9LCI5NzA4NTY3MDMiOnsiSUQiOjk3MDg1NjcwMywiVmFsdWUiOiLQndCw0LrQu9C10LnQutCwIn0sIjk3MDg1NzIwNyI6eyJJRCI6OTcwODU3MjA3LCJWYWx1ZSI6ItCk0LDRgtC40L0ifSwiOTcwODU3NTg3Ijp7IklEIjo5NzA4NTc1ODcsIlZhbHVlIjoi0KLQstC40Lst0YHQsNGC0LjQvSJ9LCI5NzA4NTg1NzgiOnsiSUQiOjk3MDg1ODU3OCwiVmFsdWUiOiLQn9GI0LXQvdC40YfQvdC+0LUg0LLQvtC70L7QutC90L4ifSwiOTcwODU5Mzg4Ijp7IklEIjo5NzA4NTkzODgsIlZhbHVlIjoi0KHRgtCw0LHQuNC70LjQt9C40YDQvtCy0LDQvdC90YvQuSDQvNC+0YUifSwiOTcwODU5Mzg5Ijp7IklEIjo5NzA4NTkzODksIlZhbHVlIjoi0JrRg9C70YzRgtC40LLQuNGA0L7QstCw0L3QvdGL0Lkg0LbQtdC80YfRg9CzINC/0YDQtdGB0L3QvtCy0L7QtNC90YvQuSJ9LCI5NzA4NjIyODQiOnsiSUQiOjk3MDg2MjI4NCwiVmFsdWUiOiJUUFUgaGFyZCJ9LCI5NzA4NjIyODUiOnsiSUQiOjk3MDg2MjI4NSwiVmFsdWUiOiJUUFUgc29mdCJ9LCI5NzA4NjIyODYiOnsiSUQiOjk3MDg2MjI4NiwiVmFsdWUiOiJISVBTIn0sIjk3MDg2MjI4NyI6eyJJRCI6OTcwODYyMjg3LCJWYWx1ZSI6IlBPTSJ9LCI5NzA4Njc5MDgiOnsiSUQiOjk3MDg2NzkwOCwiVmFsdWUiOiLQntC60YHRhNC+0YDQtCAyNDAifSwiOTcwODY3OTA5Ijp7IklEIjo5NzA4Njc5MDksIlZhbHVlIjoi0J7QutGB0YTQvtGA0LQgMjAwIn0sIjk3MDg2NzkxMCI6eyJJRCI6OTcwODY3OTEwLCJWYWx1ZSI6ItCe0LrRgdGE0L7RgNC0IDYwMCJ9LCI5NzA4Njg2MzAiOnsiSUQiOjk3MDg2ODYzMCwiVmFsdWUiOiLQmtCw0LzQtdC90YwgKNC+0LPQvdC10YPQv9C+0YDQvdGL0Lkg0LrQvtGA0LTQuNC10YDQuNGCKSJ9LCI5NzA4Njk3NTciOnsiSUQiOjk3MDg2OTc1NywiVmFsdWUiOiLQn9GM0Y7RgtC10YAifSwiOTcwODcwMjAwIjp7IklEIjo5NzA4NzAyMDAsIlZhbHVlIjoi0JrQsNGD0YfRg9C60L7QstC+0LUg0LTQtdGA0LXQstC+In0sIjk3MDg3MDU4NiI6eyJJRCI6OTcwODcwNTg2LCJWYWx1ZSI6ItCc0LjQutGA0L7RgdC10YLQutCwIn0sIjk3MDg3MTY5OCI6eyJJRCI6OTcwODcxNjk4LCJWYWx1ZSI6ItCR0LDRiNC80LDRh9C90LDRjyDRgNC10LfQuNC90LAifSwiOTcwODcxNzAzIjp7IklEIjo5NzA4NzE3MDMsIlZhbHVlIjoi0JPQuNC00YDQvtCz0LXQu9GMIn0sIjk3MDg3MTcwNCI6eyJJRCI6OTcwODcxNzA0LCJWYWx1ZSI6ItCT0LXQu9GMLdC/0L7Qu9C40LzQtdGAIn0sIjk3MDg3MTcwNSI6eyJJRCI6OTcwODcxNzA1LCJWYWx1ZSI6ItCe0YDRgtC+0LPQtdC70YwifSwiOTcwODcxNzEzIjp7IklEIjo5NzA4NzE3MTMsIlZhbHVlIjoi0J/QtdC90LAifSwiOTcwODcxNzE0Ijp7IklEIjo5NzA4NzE3MTQsIlZhbHVlIjoi0JLRgdC/0LXQvdC10L3QvdGL0Lkg0LvQsNGC0LXQutGBIn0sIjk3MDg3MTcxNSI6eyJJRCI6OTcwODcxNzE1LCJWYWx1ZSI6ItCU0YPQsdC70LXQvdCw0Y8g0LrQvtC20LAifSwiOTcwODcxNzE2Ijp7IklEIjo5NzA4NzE3MTYsIlZhbHVlIjoi0J/QtdGA0YTQvtGA0LjRgNC+0LLQsNC90L3QsNGPINC70LDRgtC10LrRgdC90LDRjyDQv9C10L3QsCJ9LCI5NzA4NzUwODAiOnsiSUQiOjk3MDg3NTA4MCwiVmFsdWUiOiLQntGG0LjQvdC60L7QstCw0L3QvdCw0Y8g0YHRgtCw0LvRjCDRgSDQv9C+0LvQuNC80LXRgNC90YvQvCDQv9C+0LrRgNGL0YLQuNC10LwifSwiOTcwODc1MDgxIjp7IklEIjo5NzA4NzUwODEsIlZhbHVlIjoi0J7RhtC40L3QutC+0LLQsNC90L3QsNGPINGB0YLQsNC70YwifSwiOTcwODc1NDI1Ijp7IklEIjo5NzA4NzU0MjUsIlZhbHVlIjoi0JTRgNCw0L8ifSwiOTcwODc1NzkxIjp7IklEIjo5NzA4NzU3OTEsIlZhbHVlIjoi0KXQu9C+0L/QutC+0LLRi9C5INGI0LXQvdC40LvQuyJ9LCI5NzA4NzkxNDkiOnsiSUQiOjk3MDg3OTE0OSwiVmFsdWUiOiLQktC70LDQs9C+0YHRgtC+0LnQutCw0Y8g0LHRg9C80LDQs9CwIn0sIjk3MDg3OTczMyI6eyJJRCI6OTcwODc5NzMzLCJWYWx1ZSI6ItCe0YbQuNC90LrQvtCy0LDQvdC90YvQuSDQvNC10YLQsNC70LsifSwiOTcwODgwNDI4Ijp7IklEIjo5NzA4ODA0MjgsIlZhbHVlIjoi0JzQsNGB0YHQuNCyINCx0YPQutCwIn0sIjk3MDg4NDgyNiI6eyJJRCI6OTcwODg0ODI2LCJWYWx1ZSI6ItCi0LXRgNC80L7Qu9GR0L0ifSwiOTcwODg1Njg3Ijp7IklEIjo5NzA4ODU2ODcsIlZhbHVlIjoi0JvQsNC80LjQvdC40YDQvtCy0LDQvdC90LDRjyDQsdGD0LzQsNCz0LAifSwiOTcwODg4OTQzIjp7IklEIjo5NzA4ODg5NDMsIlZhbHVlIjoi0J/QvtC70LjRjdGB0YLQtdGAIEZSIn0sIjk3MDg4OTU5OSI6eyJJRCI6OTcwODg5NTk5LCJWYWx1ZSI6IkFpcmxhaWQifSwiOTcwODkyNDgwIjp7IklEIjo5NzA4OTI0ODAsIlZhbHVlIjoi0JHRg9C80LDQttC90YvQuSDRiNC/0LDQs9Cw0YIifSwiOTcwODkyNDk4Ijp7IklEIjo5NzA4OTI0OTgsIlZhbHVlIjoi0KHQsNGA0LbQsCJ9LCI5NzA4OTMwNTUiOnsiSUQiOjk3MDg5MzA1NSwiVmFsdWUiOiLQlNGO0YDQvtC/0L7Qu9C40LzQtdGAIn0sIjk3MDg5NDQ0NSI6eyJJRCI6OTcwODk0NDQ1LCJWYWx1ZSI6ItCc0LjQutGA0L7RgdC/0LDQvSJ9LCI5NzA4OTUzMzAiOnsiSUQiOjk3MDg5NTMzMCwiVmFsdWUiOiLQn9C+0YHQtdGA0LXQsdGA0LXQvdC90YvQuSDQvNC10YLQsNC70LsifSwiOTcwODk2OTAwIjp7IklEIjo5NzA4OTY5MDAsIlZhbHVlIjoi0K3QutC+0LvQvtCz0LjRh9C90YvQtSDQvNCw0YLQtdGA0LjQsNC70YsifSwiOTcwODk3NTkzIjp7IklEIjo5NzA4OTc1OTMsIlZhbHVlIjoiVGVjaCBEb3duIn0sIjk3MDkzOTE1MSI6eyJJRCI6OTcwOTM5MTUxLCJWYWx1ZSI6ItCh0LjQu9GM0LLQuNC90LjRgiJ9LCI5NzA5Mzk0MzUiOnsiSUQiOjk3MDkzOTQzNSwiVmFsdWUiOiLQndCw0YLRg9GA0LDQu9GM0L3QsNGPINC60L7QttCwINC60L7Qt9GLIn0sIjk3MDkzOTQzNiI6eyJJRCI6OTcwOTM5NDM2LCJWYWx1ZSI6ItCd0LDRgtGD0YDQsNC70YzQvdCw0Y8g0LrQvtC20LAg0LHRg9C50LLQvtC70LAifSwiOTcwOTM5NDQ5Ijp7IklEIjo5NzA5Mzk0NDksIlZhbHVlIjoi0J3QsNGC0YPRgNCw0LvRjNC90LDRjyDQutC+0LbQsCDQvtCy0YbRiyJ9LCI5NzA5NDA5NjAiOnsiSUQiOjk3MDk0MDk2MCwiVmFsdWUiOiLQktC+0LvQvtCy0YzRjyDQutC+0LbQsCJ9LCI5NzA5NDE3MjkiOnsiSUQiOjk3MDk0MTcyOSwiVmFsdWUiOiLQodC60L7RgNC70YPQv9CwINC60L7QutC+0YHQsCJ9LCI5NzA5NDE4NDEiOnsiSUQiOjk3MDk0MTg0MSwiVmFsdWUiOiLQnNC+0LvQuNCx0LTQtdC9LdCy0LDQvdCw0LTQuNC10LLQsNGPINGB0YLQsNC70YwifSwiOTcwOTQyMTMyIjp7IklEIjo5NzA5NDIxMzIsIlZhbHVlIjoi0JzQvtC20LbQtdCy0LXQu9GM0L3QuNC6In0sIjk3MDk0MjI5OSI6eyJJRCI6OTcwOTQyMjk5LCJWYWx1ZSI6ItCf0LDRgNCw0LrQvtGA0LQifSwiOTcwOTQyMzQ4Ijp7IklEIjo5NzA5NDIzNDgsIlZhbHVlIjoi0KLQtdC70Y/Rh9GM0Y8g0LrQvtC20LAifSwiOTcwOTQyNDYxIjp7IklEIjo5NzA5NDI0NjEsIlZhbHVlIjoi0KHRiNC40YLRi9C5INC/0L7Qu9C40Y3RgtC40LvQtdC9In0sIjk3MDk0NTcyMCI6eyJJRCI6OTcwOTQ1NzIwLCJWYWx1ZSI6ItCR0LjQvtC/0LvQsNGB0YLQuNC6In0sIjk3MDk0NzY1MCI6eyJJRCI6OTcwOTQ3NjUwLCJWYWx1ZSI6ItCg0L7Qs9C+0LcifSwiOTcwOTQ4NzUwIjp7IklEIjo5NzA5NDg3NTAsIlZhbHVlIjoi0KHQuNC70LjQutC+0L3QuNC30LjRgNC+0LLQsNC90L3QsNGPINCx0YPQvNCw0LPQsCJ9LCI5NzA5NTExMTQiOnsiSUQiOjk3MDk1MTExNCwiVmFsdWUiOiLQodGC0LDQu9GMINC+0LrRgNCw0YjQtdC90L3QsNGPIn0sIjk3MDk1MjQzNiI6eyJJRCI6OTcwOTUyNDM2LCJWYWx1ZSI6ItCQ0LvRjNC60LDQvdGC0LDRgNCwIn0sIjk3MDk1NTY2MiI6eyJJRCI6OTcwOTU1NjYyLCJWYWx1ZSI6ItCc0LjQvdC10YDQsNC70YzQvdCw0Y8g0LLQsNGC0LAifSwiOTcwOTYwNjM3Ijp7IklEIjo5NzA5NjA2MzcsIlZhbHVlIjoi0J/QvtC70LjQvNC10YDQvdCw0Y8g0LPQu9C40L3QsCJ9LCI5NzA5NjE1MjYiOnsiSUQiOjk3MDk2MTUyNiwiVmFsdWUiOiLQk9Cg0Jgt0L/QvtGA0L7RiNC+0LoifSwiOTcwOTY0NTE1Ijp7IklEIjo5NzA5NjQ1MTUsIlZhbHVlIjoi0J7QutGB0LjQtCDQsNC70Y7QvNC40L3QuNGPIn0sIjk3MDk2NDUxNiI6eyJJRCI6OTcwOTY0NTE2LCJWYWx1ZSI6ItCa0L7RgNGD0L3QtCDRhtC40YDQutC+0L3QuNGPIn0sIjk3MDk2NTI2NCI6eyJJRCI6OTcwOTY1MjY0LCJWYWx1ZSI6ItCf0LvQsNGB0YLQuNC6IEJQQSBGcmVlIn0sIjk3MDk2NjY3NCI6eyJJRCI6OTcwOTY2Njc0LCJWYWx1ZSI6ItCd0L7QvNC10LrRgSJ9LCI5NzA5Njg3OTgiOnsiSUQiOjk3MDk2ODc5OCwiVmFsdWUiOiLQkNC80LXRgtGA0LjQvSJ9LCI5NzA5NzM2OTQiOnsiSUQiOjk3MDk3MzY5NCwiVmFsdWUiOiLQn9C+0LvQuNGN0YHRgtC10YAg0YEg0J/QoyDQv9GA0L7Qv9C40YLQutC+0LkifSwiOTcwOTczNjk1Ijp7IklEIjo5NzA5NzM2OTUsIlZhbHVlIjoi0J/QvtC70LjRjdGB0YLQtdGAINGBINCf0JLQpSDQv9C+0LrRgNGL0YLQuNC10LwifSwiOTcwOTc0NzQ4Ijp7IklEIjo5NzA5NzQ3NDgsIlZhbHVlIjoi0JHQuNC80LXRgtCw0LvQuyJ9LCI5NzA5NzQ4NjYiOnsiSUQiOjk3MDk3NDg2NiwiVmFsdWUiOiLQlNGO0YHQv9C+In0sIjk3MDk3NjE2NyI6eyJJRCI6OTcwOTc2MTY3LCJWYWx1ZSI6ItCa0LDQvNGD0YEifSwiOTcwOTc4NTk1Ijp7IklEIjo5NzA5Nzg1OTUsIlZhbHVlIjoi0JrQvtC20LAg0L3QsNGC0YPRgNCw0LvRjNC90LDRjyDQv9C+0LvQuNGA0L7QstCw0L3QvdCw0Y8ifSwiOTcwOTc4NTk2Ijp7IklEIjo5NzA5Nzg1OTYsIlZhbHVlIjoi0JrQvtC20LAg0L3QsNGC0YPRgNCw0LvRjNC90LDRjyDQu9Cw0LrQuNGA0L7QstCw0L3QvdCw0Y8ifSwiOTcwOTgxMzYwIjp7IklEIjo5NzA5ODEzNjAsIlZhbHVlIjoi0J/QvtC70LjQvNC10YDQvdGL0Lkg0LLQvtGA0YEifSwiOTcwOTgyNDczIjp7IklEIjo5NzA5ODI0NzMsIlZhbHVlIjoi0JDQutGA0LjQu9C+0LLQvtC1INGB0YLQtdC60LvQviJ9LCI5NzA5ODM1NjQiOnsiSUQiOjk3MDk4MzU2NCwiVmFsdWUiOiLQktC+0LTQvdGL0Lkg0LPQuNCw0YbQuNC90YIifSwiOTcwOTgzNzQ4Ijp7IklEIjo5NzA5ODM3NDgsIlZhbHVlIjoi0JDRgNC80LjRgNC+0LLQsNC90L3QsNGPINC/0LvQtdC90LrQsCJ9LCI5NzA5ODM3NTAiOnsiSUQiOjk3MDk4Mzc1MCwiVmFsdWUiOiLQltCw0YDQvtC/0YDQvtGH0L3Ri9C5INC/0LXRgNCz0LDQvNC10L3RgiJ9LCI5NzA5ODQ3MzEiOnsiSUQiOjk3MDk4NDczMSwiVmFsdWUiOiLQlNC40LvQsNGC0LDQvdGCIn0sIjk3MDk4NTc4NCI6eyJJRCI6OTcwOTg1Nzg0LCJWYWx1ZSI6IkNvcnRlbiDRgdGC0LDQu9GMIn0sIjk3MDk4NTkxMyI6eyJJRCI6OTcwOTg1OTEzLCJWYWx1ZSI6ItCS0LjQvtC70LDQvSJ9LCI5NzA5ODU5MTQiOnsiSUQiOjk3MDk4NTkxNCwiVmFsdWUiOiLQodC60LDRgNC9In0sIjk3MDk4NTkxNSI6eyJJRCI6OTcwOTg1OTE1LCJWYWx1ZSI6ItCc0LDQs9C90LXQt9C40YIifSwiOTcwOTg1OTE2Ijp7IklEIjo5NzA5ODU5MTYsIlZhbHVlIjoi0JDRgdGC0YDQvtGE0LjQu9C70LjRgiJ9LCI5NzA5ODU5MTciOnsiSUQiOjk3MDk4NTkxNywiVmFsdWUiOiLQltCw0LQifSwiOTcwOTg1OTE4Ijp7IklEIjo5NzA5ODU5MTgsIlZhbHVlIjoi0JvQtdC/0LjQtNC+0LvQuNGCIn0sIjk3MDk4NTkxOSI6eyJJRCI6OTcwOTg1OTE5LCJWYWx1ZSI6ItCi0LjQvdCz0YPQsNC40YIifSwiOTcwOTg1OTIwIjp7IklEIjo5NzA5ODU5MjAsIlZhbHVlIjoi0K3QstC00LjQsNC70LjRgiJ9LCI5NzA5ODU5MjEiOnsiSUQiOjk3MDk4NTkyMSwiVmFsdWUiOiLQpdCw0L3RgtC40LPQuNGA0LjRgiJ9LCI5NzA5ODU5MjIiOnsiSUQiOjk3MDk4NTkyMiwiVmFsdWUiOiLQmtGA0LXQvNC10L3RjCJ9LCI5NzA5ODU5NzMiOnsiSUQiOjk3MDk4NTk3MywiVmFsdWUiOiLQmNGB0LrRg9GB0YHRgtCy0LXQvdC90YvQuSDQutCw0YjQtdC80LjRgCJ9LCI5NzA5ODU5NzQiOnsiSUQiOjk3MDk4NTk3NCwiVmFsdWUiOiLQrdC60L7QutCw0YjQtdC80LjRgCJ9LCI5NzA5ODcwNzIiOnsiSUQiOjk3MDk4NzA3MiwiVmFsdWUiOiLQn9Cw0LvRjNC80L7QstC+0LUg0LLQvtC70L7QutC90L4ifSwiOTcwOTg3NTQxIjp7IklEIjo5NzA5ODc1NDEsIlZhbHVlIjoi0JHQsNGA0YXQsNGCLdGB0YLRgNC10LnRhyJ9LCI5NzA5ODc1NTciOnsiSUQiOjk3MDk4NzU1NywiVmFsdWUiOiLQodC10YLQutCwLdGE0LvQvtC6In0sIjk3MDk4ODAyMCI6eyJJRCI6OTcwOTg4MDIwLCJWYWx1ZSI6ItCk0YPQutGA0LAifSwiOTcwOTg5Njk0Ijp7IklEIjo5NzA5ODk2OTQsIlZhbHVlIjoi0JTQn9CaICjQlNGA0LXQstC10YHQvdC+LdC/0L7Qu9C40LzQtdGA0L3Ri9C5INC60L7QvNC/0L7Qt9C40YIpIn0sIjk3MDk5MDU5MCI6eyJJRCI6OTcwOTkwNTkwLCJWYWx1ZSI6ItCT0L7RgNC90YvQuSDRhdGA0YPRgdGC0LDQu9GMIn0sIjk3MDk5MTQxMiI6eyJJRCI6OTcwOTkxNDEyLCJWYWx1ZSI6ItCa0LDQvNGL0YgifSwiOTcwOTkxNDEzIjp7IklEIjo5NzA5OTE0MTMsIlZhbHVlIjoi0KTQtdGA0L0ifSwiOTcwOTkxNDE0Ijp7IklEIjo5NzA5OTE0MTQsIlZhbHVlIjoi0JrRg9C60YPRgNGD0LfQvdGL</t>
        </is>
      </c>
      <c r="J4" t="inlineStr">
        <is>
          <t>0Lkg0LvQuNGB0YIifSwiOTcwOTkzMTIxIjp7IklEIjo5NzA5OTMxMjEsIlZhbHVlIjoi0KHQtdC70LXQvdC40YIifSwiOTcwOTkzMTIyIjp7IklEIjo5NzA5OTMxMjIsIlZhbHVlIjoi0J7QutCw0LzQtdC90LXQu9C+0LUg0LTQtdGA0LXQstC+In0sIjk3MDk5MzEyMyI6eyJJRCI6OTcwOTkzMTIzLCJWYWx1ZSI6ItCT0LjQtNC00LXQvdC40YIifSwiOTcwOTk0MTE5Ijp7IklEIjo5NzA5OTQxMTksIlZhbHVlIjoi0KXQu9C+0L/QutC+0LLQvtC1INC90LDQv9GL0LvQtdC90LjQtSJ9LCI5NzA5OTQxMjAiOnsiSUQiOjk3MDk5NDEyMCwiVmFsdWUiOiLQn9C+0LvQuNGN0YTQuNGA0L3Ri9C5INGI0LXQu9C6In0sIjk3MDk5NTIyNiI6eyJJRCI6OTcwOTk1MjI2LCJWYWx1ZSI6ItCc0LXQtNC90L4t0L3QuNC60LXQu9C10LLRi9C5INGB0L/Qu9Cw0LIifSwiOTcwOTk3Mzc3Ijp7IklEIjo5NzA5OTczNzcsIlZhbHVlIjoi0KLRg9C70LjRgiJ9LCI5NzEwMDI1OTgiOnsiSUQiOjk3MTAwMjU5OCwiVmFsdWUiOiLQk9C40LzQsNC70LDQudGB0LrQsNGPINGB0L7Qu9GMIn0sIjk3MTAwMjczMSI6eyJJRCI6OTcxMDAyNzMxLCJWYWx1ZSI6ItCU0LjQsNGC0L7QvNC+0LLRi9C5INC40LsifSwiOTcxMDA0MTAzIjp7IklEIjo5NzEwMDQxMDMsIlZhbHVlIjoi0JTRgNCw0LvQvtC9In0sIjk3MTAwNTU5MCI6eyJJRCI6OTcxMDA1NTkwLCJWYWx1ZSI6ItCe0LrRgdGE0L7RgNC0IDIxMCJ9LCI5NzEwMDU2MzQiOnsiSUQiOjk3MTAwNTYzNCwiVmFsdWUiOiLQlNGD0L/Qu9C10LrRgSJ9LCI5NzEwMDgxNzUiOnsiSUQiOjk3MTAwODE3NSwiVmFsdWUiOiLQkdC40L7RjdGC0LDQvdC+0LsifSwiOTcxMDA5NjE4Ijp7IklEIjo5NzEwMDk2MTgsIlZhbHVlIjoi0KHQv9Cw0L3Qu9C10LnRgSJ9LCI5NzEwMTE4ODQiOnsiSUQiOjk3MTAxMTg4NCwiVmFsdWUiOiLQm9GD0LHRj9C90L7QtSDQstC+0LvQvtC60L3QviJ9LCI5NzEwMTE4OTIiOnsiSUQiOjk3MTAxMTg5MiwiVmFsdWUiOiLQodGC0LDQu9GMINGBINC/0L7Qu9C40LzQtdGA0L3Ri9C8INC/0L7QutGA0YvRgtC40LXQvCJ9LCI5NzEwMTQ3MjQiOnsiSUQiOjk3MTAxNDcyNCwiVmFsdWUiOiJQb3dlckRyeSJ9LCI5NzEwMTUwMzgiOnsiSUQiOjk3MTAxNTAzOCwiVmFsdWUiOiLQn9C10YHRgtGA0L7RgtC60LDQvdGMIn0sIjk3MTAxNTA4NiI6eyJJRCI6OTcxMDE1MDg2LCJWYWx1ZSI6ItCj0L3QsNCx0LgifSwiOTcxMDE2MTQwIjp7IklEIjo5NzEwMTYxNDAsIlZhbHVlIjoi0KHRg9GB0LDQu9GM0L3QvtC1INC30L7Qu9C+0YLQviJ9LCI5NzEwMjU3NzMiOnsiSUQiOjk3MTAyNTc3MywiVmFsdWUiOiJMaWdodGVzdCBueWxvbiJ9LCI5NzEwMjY0MzYiOnsiSUQiOjk3MTAyNjQzNiwiVmFsdWUiOiLQkNCx0LDRiNC4In0sIjk3MTAzNTU3MCI6eyJJRCI6OTcxMDM1NTcwLCJWYWx1ZSI6ItCQ0LrRgNC40LvQvtCy0YvQuSDQutC70LXQuSJ9LCI5NzEwNDE0MDQiOnsiSUQiOjk3MTA0MTQwNCwiVmFsdWUiOiLQotGA0L7RgdGC0L3QuNC6In0sIjk3MTA0MTYwNiI6eyJJRCI6OTcxMDQxNjA2LCJWYWx1ZSI6ItCh0L/QuNC70L7Qui3QstC10LvRjtGAIn0sIjk3MTA0MTYwNyI6eyJJRCI6OTcxMDQxNjA3LCJWYWx1ZSI6ItCd0LDRgtGD0YDQsNC70YzQvdCw0Y8g0LrQvtC20LAg0YEg0LLQvtGA0YHQvtC8In0sIjk3MTA0MjIzMyI6eyJJRCI6OTcxMDQyMjMzLCJWYWx1ZSI6ItCf0LDQu9Cw0YLQvtGH0L3QsNGPINGC0LrQsNC90YwifSwiOTcxMDQyMjM0Ijp7IklEIjo5NzEwNDIyMzQsIlZhbHVlIjoi0J/QvtC70LDRgNGE0LvQuNGBIn0sIjk3MTA0MjI1NiI6eyJJRCI6OTcxMDQyMjU2LCJWYWx1ZSI6ItCh0L7RgNC+0YfQutCwIn0sIjk3MTA0MjI1NyI6eyJJRCI6OTcxMDQyMjU3LCJWYWx1ZSI6ItCh0L7RgtGLIn0sIjk3MTA0MjM4NyI6eyJJRCI6OTcxMDQyMzg3LCJWYWx1ZSI6IkdlbGFub3RzIn0sIjk3MTA0ODgyNCI6eyJJRCI6OTcxMDQ4ODI0LCJWYWx1ZSI6ItCS0LDRhNC10LvRjNC90L7QtSDQv9C+0LvQvtGC0L3QviJ9LCI5NzEwNjcwODIiOnsiSUQiOjk3MTA2NzA4MiwiVmFsdWUiOiLQm9C+0LTQtdC9In0sIjk3MTA2ODUwOSI6eyJJRCI6OTcxMDY4NTA5LCJWYWx1ZSI6ItCa0L7RgNC00YPRgNCwIn0sIjk3MTA3MjYxNyI6eyJJRCI6OTcxMDcyNjE3LCJWYWx1ZSI6ItCi0LXRgdC40LsifSwiOTcxMDc5NTI1Ijp7IklEIjo5NzEwNzk1MjUsIlZhbHVlIjoi0KHQsNC90LTRgNCwIn0sIjk3MTA5NDQ0NiI6eyJJRCI6OTcxMDk0NDQ2LCJWYWx1ZSI6ItCo0LDRgNC00L7QvSJ9LCI5NzEwOTc1MDciOnsiSUQiOjk3MTA5NzUwNywiVmFsdWUiOiLQqNC10YDRgdGC0Ywg0LvQsNC80YsifSwiOTcxMDk3OTIyIjp7IklEIjo5NzEwOTc5MjIsIlZhbHVlIjoi0KHQvtCx0LDRh9GM0Y8g0YjQtdGA0YHRgtGMIn0sIjk3MTEwMTc4NSI6eyJJRCI6OTcxMTAxNzg1LCJWYWx1ZSI6ItCk0YPRgtC10YAg0YLRgNC10YXQvdC40YLQutCwIn0sIjk3MTEwMjMwNiI6eyJJRCI6OTcxMTAyMzA2LCJWYWx1ZSI6ItCh0LLQtdGC0LvQsNGPINC60L7QttCwIn0sIjk3MTEwMjMwNyI6eyJJRCI6OTcxMTAyMzA3LCJWYWx1ZSI6ItCi0LXQvNC90LDRjyDQutC+0LbQsCJ9LCI5NzExMDMzNjQiOnsiSUQiOjk3MTEwMzM2NCwiVmFsdWUiOiLQmtGA0LXQvy3RgdCw0YLQuNC9In0sIjk3MTEwNDM0MSI6eyJJRCI6OTcxMTA0MzQxLCJWYWx1ZSI6ItCb0LDRgtC10LrRgSJ9LCI5NzExMjAzNTEiOnsiSUQiOjk3MTEyMDM1MSwiVmFsdWUiOiLQktC40YHQutC+0LfQvdGL0Lkg0YjQtdC70LoifSwiOTcxMTUzMTczIjp7IklEIjo5NzExNTMxNzMsIlZhbHVlIjoi0J/QtdC90YzQtSJ9LCI5NzExNTQ3MjAiOnsiSUQiOjk3MTE1NDcyMCwiVmFsdWUiOiLQodCw0YLQvtGA0LgifSwiOTcxMjAyOTM5Ijp7IklEIjo5NzEyMDI5MzksIlZhbHVlIjoi0JrQvtC20LAifSwiOTcxMjE2Mjc3Ijp7IklEIjo5NzEyMTYyNzcsIlZhbHVlIjoi0JrQvtC20LAg0LjRgdC60YPRgdGB0YLQstC10L3QvdCw0Y8g0LvQsNC60LjRgNC+0LLQsNC90L3QsNGPIn0sIjk3MTIyNDcyNyI6eyJJRCI6OTcxMjI0NzI3LCJWYWx1ZSI6ItCf0LjQutCw0YfRgyJ9LCI5NzEyOTQ0MjAiOnsiSUQiOjk3MTI5NDQyMCwiVmFsdWUiOiLQmtGA0LXQvy3RiNC40YTQvtC9In0sIjk3MTI5NjcwOCI6eyJJRCI6OTcxMjk2NzA4LCJWYWx1ZSI6ItCa0YPQv9GA0LAifSwiOTcxMzEwMDc3Ijp7IklEIjo5NzEzMTAwNzcsIlZhbHVlIjoi0KTRg9GC0LXRgCDQtNCy0YPRhdC90LjRgtC60LAifSwiOTcxMzExMzg2Ijp7IklEIjo5NzEzMTEzODYsIlZhbHVlIjoi0JTQvtCx0LHQuCJ9LCI5NzEzMTMxMjgiOnsiSUQiOjk3MTMxMzEyOCwiVmFsdWUiOiLQotGA0LjQutC+0YLQsNC2INC80LDRgdC70L4ifSwiOTcxMzYxNjI0Ijp7IklEIjo5NzEzNjE2MjQsIlZhbHVlIjoi0JrQvtC20LAg0L7Qu9C10L3RjyJ9LCI5NzEzNjY1MjEiOnsiSUQiOjk3MTM2NjUyMSwiVmFsdWUiOiJOb3J0ZXggQnJlYXRoYWJsZSJ9LCI5NzEzNjc2NjYiOnsiSUQiOjk3MTM2NzY2NiwiVmFsdWUiOiJUaGVybW8gR3VhcmQifSwiOTcxMzkxNDc3Ijp7IklEIjo5NzEzOTE0NzcsIlZhbHVlIjoi0JrQvtGE0LXQudC90LDRjyDQvdC40YLRjCJ9LCI5NzE0MDkzNTAiOnsiSUQiOjk3MTQwOTM1MCwiVmFsdWUiOiLQk9GA0LXRgtCwIn0sIjk3MTQyNTYwOSI6eyJJRCI6OTcxNDI1NjA5LCJWYWx1ZSI6ItCV0LLRgNC+0YTQsNGC0LjQvSJ9LCI5NzE0Mjc0MTUiOnsiSUQiOjk3MTQyNzQxNSwiVmFsdWUiOiLQm9Cw0L/RiNCwIn0sIjk3MTQzMTUyOCI6eyJJRCI6OTcxNDMxNTI4LCJWYWx1ZSI6ItCR0LDRgNCx0LgifSwiOTcxNDMxNTMwIjp7IklEIjo5NzE0MzE1MzAsIlZhbHVlIjoi0JHQvtGB0YEifSwiOTcxNzc4MzkzIjp7IklEIjo5NzE3NzgzOTMsIlZhbHVlIjoi0KLRgNC40LDRhtC10YLQsNGCIn0sIjk3MTgwNzgxMiI6eyJJRCI6OTcxODA3ODEyLCJWYWx1ZSI6ItCQ0LjRgCDQsdC+0LvQvtGC0L3Ri9C5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Q5MiI6dHJ1ZX19LCI0NTAxIjp7IklEIjo0NTAxLCJQYXJlbnRJRCI6MCwiTmFtZSI6ItCh0YLQuNC70YwiLCJMb25nTmFtZSI6ItCh0YLQuNC70YwiLCJUeXBlIjoiU3RyaW5nIiwiSXNDb2xsZWN0aW9uIjp0cnVlLCJNYXhWYWx1ZUNvdW50IjozLCJJc0NvbXBsZXgiOmZhbHNlLCJDb21wbGV4SUQiOjAsIklzUmVxdWlyZWQiOmZhbHNlLCJMb29rdXBEYXRhIjp7Ikxvb2t1cE5hbWUiOiIiLCJWYWx1ZXMiOnsiMjk3OTciOnsiSUQiOjI5Nzk3LCJWYWx1ZSI6ItCS0LXRh9C10YDQvdC40LkifSwiMjk3OTgiOnsiSUQiOjI5Nzk4LCJWYWx1ZSI6ItCS0LjQvdGC0LDQttC90YvQuSJ9LCIyOTc5OSI6eyJJRCI6Mjk3OTksIlZhbHVlIjoi0JTQvtC80LDRiNC90LjQuSJ9LCIyOTgwMCI6eyJJRCI6Mjk4MDAsIlZhbHVlIjoi0JrQu9Cw0YHRgdC40YfQtdGB0LrQuNC5In0sIjI5ODAxIjp7IklEIjoyOTgwMSwiVmFsdWUiOiLQn9C70Y/QttC90YvQuSJ9LCIyOTgwMiI6eyJJRCI6Mjk4MDIsIlZhbHVlIjoi0J/QvtCy0YHQtdC00L3QtdCy0L3Ri9C5In0sIjI5ODAzIjp7IklEIjoyOTgwMywiVmFsdWUiOiLQodCy0LDQtNC10LHQvdGL0LkifSwiMjk4MDQiOnsiSUQiOjI5ODA0LCJWYWx1ZSI6ItCh0L/QvtGA0YLQuNCy0L3Ri9C5In0sIjI5ODA1Ijp7IklEIjoyOTgwNSwiVmFsdWUiOiLQqNC60L7Qu9CwIn0sIjI5ODA2Ijp7IklEIjoyOTgwNiwiVmFsdWUiOiLQn9GA0LDQt9C00L3QuNGH0L3Ri9C5In0sIjMxMjg4NzQ1OCI6eyJJRCI6MzEyODg3NDU4LCJWYWx1ZSI6ItCU0LXQu9C+0LLQvtC5In0sIjk3MDYyMzU2MiI6eyJJRCI6OTcwNjIzNTYyLCJWYWx1ZSI6ItCa0L7QutGC0LXQudC70YzQvdGL0LkifSwiOTcwODYyNDEwIjp7IklEIjo5NzA4NjI0MTAsIlZhbHVlIjoi0JLQvtGB0YLQvtGH0L3Ri9C5In0sIjk3MTEzNDIxNCI6eyJJRCI6OTcxMTM0MjE0LCJWYWx1ZSI6ItCh0LvQsNCy0Y/QvdGB0LrQuNC5In0sIjk3MTMxNTIyMyI6eyJJRCI6OTcxMzE1MjIzLCJWYWx1ZSI6ItCR0L7RhdC+In19LCJWYWx1ZXNPcmRlciI6IiJ9LCJNb2RlbE1hdGNoaW5nIjpmYWxzZSwiTGFiZWwiOnsiVmFsdWUiOiLQktGL0LHQtdGA0LjRgtC1INC+0LTQvdC+INC40LvQuCDQvdC10YHQutC+0LvRjNC60L4g0LfQvdCw0YfQtdC90LjQuSDQuNC3INGB0L/QuNGB0LrQsCwg0L3QviDQvdC1INCx0L7Qu9C10LUgMy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Q5MiI6dHJ1ZX19LCI0NTAzIjp7IklEIjo0NTAzLCJQYXJlbnRJRCI6MCwiTmFtZSI6ItCa0L7Qu9C70LXQutGG0LjRjyIsIkxvbmdOYW1lIjoi0JrQvtC70LvQtdC60YbQuNGPIiwiVHlwZSI6IlN0cmluZyIsIklzQ29sbGVjdGlvbiI6ZmFsc2UsIk1heFZhbHVlQ291bnQiOjAsIklzQ29tcGxleCI6ZmFsc2UsIkNvbXBsZXhJRCI6MCwiSXNSZXF1aXJlZCI6ZmFsc2UsIkxvb2t1cERhdGEiOnsiTG9va3VwTmFtZSI6IiIsIlZhbHVlcyI6eyIzOTExNiI6eyJJRCI6MzkxMTYsIlZhbHVlIjoi0JHQsNC30L7QstCw0Y8g0LrQvtC70LvQtdC60YbQuNGPIn0sIjM5MTE3Ijp7IklEIjozOTExNywiVmFsdWUiOiLQktC10YHQvdCwLdC70LXRgtC+IDIwMTgifSwiMzkxMjAiOnsiSUQiOjM5MTIwLCJWYWx1ZSI6ItCe0YHQtdC90Ywt0LfQuNC80LAgMjAxOCJ9LCI5Mzg2MzQ1OSI6eyJJRCI6OTM4NjM0NTksIlZhbHVlIjoi0JLQtdGB0L3QsC3Qu9C10YLQviAyMDE5In0sIjkzODYzNDYwIjp7IklEIjo5Mzg2MzQ2MCwiVmFsdWUiOiLQntGB0LXQvdGMLdC30LjQvNCwIDIwMTkifSwiOTcwNTg1NDUzIjp7IklEIjo5NzA1ODU0NTMsIlZhbHVlIjoi0JLQtdGB0L3QsC3Qu9C10YLQviAyMDIwIn0sIjk3MDU4NTQ1NCI6eyJJRCI6OTcwNTg1NDU0LCJWYWx1ZSI6ItCe0YHQtdC90Ywt0LfQuNC80LAgMjAyMCJ9LCI5NzA4Njc2NDkiOnsiSUQiOjk3MDg2NzY0OSwiVmFsdWUiOiLQktC10YHQvdCwLdC70LXRgtC+IDIwMjEifSwiOTcwOTQyMzY1Ijp7IklEIjo5NzA5NDIzNjUsIlZhbHVlIjoi0J7RgdC10L3RjC3Qt9C40LzQsCAyMDIxIn0sIjk3MTAzOTU2NCI6eyJJRCI6OTcxMDM5NTY0LCJWYWx1ZSI6ItCo0LrQvtC70LAgMjAyMSJ9LCI5NzEwODI3NjgiOnsiSUQiOjk3MTA4Mjc2OCwiVmFsdWUiOiLQktC10YHQvdCwLdC70LXRgtC+IDIwMjIifSwiOTcxMjE4NjIxIjp7IklEIjo5NzEyMTg2MjEsIlZhbHVlIjoi0J7RgdC10L3RjC3Qt9C40LzQsCAyMDIyIn0sIjk3MTI4NDA4NyI6eyJJRCI6OTcxMjg0MDg3LCJWYWx1ZSI6ItCo0LrQvtC70LAgMjAyMiJ9LCI5NzE0MDM1MzUiOnsiSUQiOjk3MTQwMzUzNSwiVmFsdWUiOiLQktC10YHQvdCwLdC70LXRgtC+IDIwMjMifSwiOTcxNDQ0NTEzIjp7IklEIjo5NzE0NDQ1MTMsIlZhbHVlIjoi0J7RgdC10L3RjC3Qt9C40LzQsCAyMDIzIn0sIjk3MTQ3NDQ5NCI6eyJJRCI6OTcxNDc0NDk0LCJWYWx1ZSI6ItCo0LrQvtC70LAgMjAyMyJ9fSwiVmFsdWVzT3JkZXIiOiIifSwiTW9kZWxNYXRjaGluZyI6ZmFsc2UsIkxhYmVsIjp7IlZhbHVlIjoi0JrQvtC70LvQtdC60YbQuNGPIC0g0YHQtdGA0LjRjyDQvNC+0LTQtdC70LXQuSwg0L/RgNC40YPRgNC+0YfQtdC90L3QsNGPINC6INGB0LXQt9C+0L3RgyDQv9GA0L7QtNCw0LbQuC5cXG7Qn9C10YDQtdGF0L7QtNGP0YnQsNGPINC80L7QtNC10LvRjCAt0YLQvtCy0LDRgCwg0LrQvtGC0L7RgNGL0Lkg0LLRgdC10LPQtNCwINC00L7RgdGC0YPQv9C10L0g0Log0L/QvtC00YHQvtGA0YLQuNGA0L7QstC60LUg0L3QsCDRgdC60LvQsNC00LUsINC00L7RgdGC0YPQv9C90L7RgdGC0Ywg0LTQu9GPINC60LvQuNC10L3RgtC+0LIgODUlLiAiLCJVcmwiOiIifSwiRGlzcGxheVR5cGUiOiIiLCJIaW50S2V5IjoiIiwiSXNBc3BlY3QiOmZhbHNlLCJJc092ZXJzaXplZCI6ZmFsc2UsIkNhdGVnb3J5SURzIjp7IjQxNzc3NDkyIjp0cnVlfX0sIjQ1MDYiOnsiSUQiOjQ1MDYsIlBhcmVudElEIjowLCJOYW1lIjoi0KDQvtGB0YIg0LzQvtC00LXQu9C4INC90LAg0YTQvtGC0L4iLCJMb25nTmFtZSI6ItCg0L7RgdGCINC80L7QtNC10LvQuCDQvdCwINGE0L7RgtC+IiwiVHlwZSI6IlN0cmluZyIsIklzQ29sbGVjdGlvbiI6ZmFsc2UsIk1heFZhbHVlQ291bnQiOjAsIklzQ29tcGxleCI6ZmFsc2UsIkNvbXBsZXhJRCI6MCwiSXNSZXF1aXJlZCI6ZmFsc2UsIkxvb2t1cERhdGEiOnsiTG9va3VwTmFtZSI6IiIsIlZhbHVlcyI6eyIyMzgzOTc3MDYiOnsiSUQiOjIzODM5NzcwNiwiVmFsdWUiOiIxNDAg0YHQvCJ9LCIyNzc1MTUxNjkiOnsiSUQiOjI3NzUxNTE2OSwiVmFsdWUiOiIxODEg0YHQvCJ9LCIzNDY0MyI6eyJJRCI6MzQ2NDMsIlZhbHVlIjoiMTcwINGB0LwifSwiMzQ2NDQiOnsiSUQiOjM0NjQ0LCJWYWx1ZSI6IjE3MyDRgdC8In0sIjM0NjQ1Ijp7IklEIjozNDY0NSwiVmFsdWUiOiIxNzUg0YHQvCJ9LCIzNDY0NiI6eyJJRCI6MzQ2NDYsIlZhbHVlIjoiMTgwINGB0LwifSwiMzQ2NDciOnsiSUQiOjM0NjQ3LCJWYWx1ZSI6IjE4NSDRgdC8In0sIjM0NjQ4Ijp7IklEIjozNDY0OCwiVmFsdWUiOiIxODkg0YHQvCJ9LCIzNDY0OSI6eyJJRCI6MzQ2NDksIlZhbHVlIjoiMTkwINGB0LwifSwiMzQ2NTAiOnsiSUQiOjM0NjUwLCJWYWx1ZSI6IjE2NCDRgdC8In0sIjM0NjUxIjp7IklEIjozNDY1MSwiVmFsdWUiOiIxNTcg0YHQvCJ9LCIzNDY1MiI6eyJJRCI6MzQ2NTIsIlZhbHVlIjoiMTI4INGB0LwifSwiMzQ2NTMiOnsiSUQiOjM0NjUzLCJWYWx1ZSI6IjE4MyDRgdC8In0sIjM0NjU0Ijp7IklEIjozNDY1NCwiVmFsdWUiOiIxNzQg0YHQvCJ9LCIzNDY1NSI6eyJJRCI6MzQ2NTUsIlZhbHVlIjoiMTgyINGB0LwifSwiMzQ2NTYiOnsiSUQiOjM0NjU2LCJWYWx1ZSI6IjE3NyDRgdC8In0sIjM0NjU3Ijp7IklEIjozNDY1NywiVmFsdWUiOiIxOTIg0YHQvCJ9LCIzNDY1OCI6eyJJRCI6MzQ2NTgsIlZhbHVlIjoiMTMxINGB0LwifSwiMzQ2NTkiOnsiSUQiOjM0NjU5LCJWYWx1ZSI6IjEyMiDRgdC8In0sIjM0NjYwIjp7IklEIjozNDY2MCwiVmFsdWUiOiIxMzgg0YHQvCJ9LCI5NzA1ODk0NjYiOnsiSUQiOjk3MDU4OTQ2NiwiVmFsdWUiOiIxNzgg0YHQvCJ9LCI5NzA4NzE4ODciOnsiSUQiOjk3MDg3MTg4NywiVmFsdWUiOiIxMzkg0YHQvCJ9LCI5NzA4NzE4ODgiOnsiSUQiOjk3MDg3MTg4OCwiVmFsdWUiOiIxNDMg0YHQvCJ9LCI5NzA4NzE4ODkiOnsiSUQiOjk3MDg3MTg4OSwiVmFsdWUiOiIxMTQg0YHQvCJ9LCI5NzA4NzE4OTAiOnsiSUQiOjk3MDg3MTg5MCwiVmFsdWUiOiIxMTYg0YHQvCJ9LCI5NzA4NzE4OTEiOnsiSUQiOjk3MDg3MTg5MSwiVmFsdWUiOiIxMzQg0YHQvCJ9LCI5NzA4NzE4OTIiOnsiSUQiOjk3MDg3MTg5MiwiVmFsdWUiOiIxNTIg0YHQvCJ9LCI5NzA4ODk4NDIiOnsiSUQiOjk3MDg4OTg0MiwiVmFsdWUiOiIxNzIg0YHQvCJ9LCI5NzA4ODk4NDMiOnsiSUQiOjk3MDg4OTg0MywiVmFsdWUiOiIxNzYg0YHQvCJ9LCI5NzA5NDE5OTYiOnsiSUQiOjk3MDk0MTk5NiwiVmFsdWUiOiIxNjcg0YHQvCJ9LCI5NzA5NDg5OTciOnsiSUQiOjk3MDk0ODk5NywiVmFsdWUiOiIxODYg0YHQvCJ9LCI5NzA5NTY2MDEiOnsiSUQiOjk3MDk1NjYwMSwiVmFsdWUiOiIxNzkg0YHQvCJ9LCI5NzA5NTY2MDIiOnsiSUQiOjk3MDk1NjYwMiwiVmFsdWUiOiIxODcg0YHQvCJ9LCI5NzA5NzYyNzEiOnsiSUQiOjk3MDk3NjI3MSwiVmFsdWUiOiIxNjgg0YHQvCJ9LCI5NzA5ODQ0ODUiOnsiSUQiOjk3MDk4NDQ4NSwiVmFsdWUiOiIxNjEg0YHQvCJ9LCI5NzEwMDk2MjIiOnsiSUQiOjk3MTAwOTYyMiwiVmFsdWUiOiIxNjUg0YHQvCJ9LCI5NzEwMTM0NzAiOnsiSUQiOjk3MTAxMzQ3MCwiVmFsdWUiOiIxMjQg0YHQvCJ9LCI5NzEwMTM0NzEiOnsiSUQiOjk3MTAxMzQ3MSwiVmFsdWUiOiIxNTAg0YHQvCJ9LCI5NzEwNzgzMDIiOnsiSUQiOjk3MTA3ODMwMiwiVmFsdWUiOiIxMjYg0YHQvCJ9LCI5NzEwODI3NTQiOnsiSUQiOjk3MTA4Mjc1NCwiVmFsdWUiOiIxNjYg0YHQvCJ9LCI5NzExMDg3MDkiOnsiSUQiOjk3MTEwODcwOSwiVmFsdWUiOiLvu78xMTAg0YHQvCJ9LCI5NzExMDg3MTAiOnsiSUQiOjk3MTEwODcxMCwiVmFsdWUiOiIxMTEg0YHQvCJ9LCI5NzExMDg3MTEiOnsiSUQiOjk3MTEwODcxMSwiVmFsdWUiOiIxMTIg0YHQvCJ9LCI5NzExMDg3MTIiOnsiSUQiOjk3MTEwODcxMiwiVmFsdWUiOiIxMTMg0YHQvCJ9LCI5NzExMDg3MTMiOnsiSUQiOjk3MTEwODcxMywiVmFsdWUiOiIxMTUg0YHQvCJ9LCI5NzExMDg3MTQiOnsiSUQiOjk3MTEwODcxNCwiVmFsdWUiOiIxMTcg0YHQvCJ9LCI5NzExMDg3MTUiOnsiSUQiOjk3MTEwODcxNSwiVmFsdWUiOiIxMTgg0YHQvCJ9LCI5NzExMDg3MTYiOnsiSUQiOjk3MTEwODcxNiwiVmFsdWUiOiIxMTkg0YHQvCJ9LCI5NzExMDg3MTciOnsiSUQiOjk3MTEwODcxNywiVmFsdWUiOiIxMjAg0YHQvCJ9LCI5NzExMDg3MTgiOnsiSUQiOjk3MTEwODcxOCwiVmFsdWUiOiIxMjEg0YHQvCJ9LCI5NzExMDg3MTkiOnsiSUQiOjk3MTEwODcxOSwiVmFsdWUiOiIxMjMg0YHQvCJ9LCI5NzExMDg3MjAiOnsiSUQiOjk3MTEwODcyMCwiVmFsdWUiOiIxMjUg0YHQvCJ9LCI5NzExMDg3MjEiOnsiSUQiOjk3MTEwODcyMSwiVmFsdWUiOiIxMjcg0YHQvCJ9LCI5NzExMDg3MjIiOnsiSUQiOjk3MTEwODcyMiwiVmFsdWUiOiIxMjkg0YHQvCJ9LCI5NzExMDg3MjMiOnsiSUQiOjk3MTEwODcyMywiVmFsdWUiOiIxMzAg0YHQvCJ9LCI5NzExMDg3MjQiOnsiSUQiOjk3MTEwODcyNCwiVmFsdWUiOiIxMzIg0YHQvCJ9LCI5NzExMDg3MjUiOnsiSUQiOjk3MTEwODcyNSwiVmFsdWUiOiIxMzMg0YHQvCJ9LCI5NzExMDg3MjYiOnsiSUQiOjk3MTEwODcyNiwiVmFsdWUiOiIxMzUg0YHQvCJ9LCI5NzExMDg3MjciOnsiSUQiOjk3MTEwODcyNywiVmFsdWUiOiIxMzYg0YHQvCJ9LCI5NzExMDg3MjgiOnsiSUQiOjk3MTEwODcyOCwiVmFsdWUiOiIxMzcg0YHQvCJ9LCI5NzExMDg3MjkiOnsiSUQiOjk3MTEwODcyOSwiVmFsdWUiOiIxNDEg0YHQvCJ9LCI5NzExMDg3MzAiOnsiSUQiOjk3MTEwODczMCwiVmFsdWUiOiIxNDIg0YHQvCJ9LCI5NzExMDg3MzEiOnsiSUQiOjk3MTEwODczMSwiVmFsdWUiOiIxNDQg0YHQvCJ9LCI5NzExMDg3MzIiOnsiSUQiOjk3MTEwODczMiwiVmFsdWUiOiIxNDUg0YHQvCJ9LCI5NzExMDg3MzMiOnsiSUQiOjk3MTEwODczMywiVmFsdWUiOiIxNDYg0YHQvCJ9LCI5NzExMDg3MzQiOnsiSUQiOjk3MTEwODczNCwiVmFsdWUiOiIxNDcg0YHQvCJ9LCI5NzExMDg3MzUiOnsiSUQiOjk3MTEwODczNSwiVmFsdWUiOiIxNDgg0YHQvCJ9LCI5NzExMDg3MzYiOnsiSUQiOjk3MTEwODczNiwiVmFsdWUiOiIxNDkg0YHQvCJ9LCI5NzExMDg3MzciOnsiSUQiOjk3MTEwODczNywiVmFsdWUiOiIxNTEg0YHQvCJ9LCI5NzExMDg3MzgiOnsiSUQiOjk3MTEwODczOCwiVmFsdWUiOiIxNTMg0YHQvCJ9LCI5NzExMDg3MzkiOnsiSUQiOjk3MTEwODczOSwiVmFsdWUiOiIxNTQg0YHQvCJ9LCI5NzExMDg3NDAiOnsiSUQiOjk3MTEwODc0MCwiVmFsdWUiOiIxNTUg0YHQvCJ9LCI5NzExMDg3NDEiOnsiSUQiOjk3MTEwODc0MSwiVmFsdWUiOiIxNTYg0YHQvCJ9LCI5NzExMDg3NDIiOnsiSUQiOjk3MTEwODc0MiwiVmFsdWUiOiIxNTgg0YHQvCJ9LCI5NzExMDg3NDMiOnsiSUQiOjk3MTEwODc0MywiVmFsdWUiOiIxNTkg0YHQvCJ9LCI5NzExMDg3NDQiOnsiSUQiOjk3MTEwODc0NCwiVmFsdWUiOiIxNjAg0YHQvCJ9LCI5NzExMDg3NDUiOnsiSUQiOjk3MTEwODc0NSwiVmFsdWUiOiIxNjIg0YHQvCJ9LCI5NzExMDg3NDYiOnsiSUQiOjk3MTEwODc0NiwiVmFsdWUiOiIxNjMg0YHQvCJ9LCI5NzExMDg3NDciOnsiSUQiOjk3MTEwODc0NywiVmFsdWUiOiIxNjkg0YHQvCJ9LCI5NzExMDg3NDgiOnsiSUQiOjk3MTEwODc0OCwiVmFsdWUiOiIxNzEg0YHQvCJ9LCI5NzExMDg3NDkiOnsiSUQiOjk3MTEwODc0OSwiVmFsdWUiOiIxODQg0YHQvCJ9LCI5NzExMDg3NTAiOnsiSUQiOjk3MTEwODc1MCwiVmFsdWUiOiIxODgg0YHQvCJ9LCI5NzExMDg3NTEiOnsiSUQiOjk3MTEwODc1MSwiVmFsdWUiOiIxOTEg0YHQvCJ9LCI5NzExMDg3NTIiOnsiSUQiOjk3MTEwODc1MiwiVmFsdWUiOiIxOTMg0YHQvCJ9LCI5NzExMDg3NTMiOnsiSUQiOjk3MTEwODc1MywiVmFsdWUiOiIxOTQg0YHQvCJ9LCI5NzExMDg3NTQiOnsiSUQiOjk3MTEwODc1NCwiVmFsdWUiOiIxOTUg0YHQvCJ9LCI5NzExMDg3NTUiOnsiSUQiOjk3MTEwODc1NSwiVmFsdWUiOiIxOTYg0YHQvCJ9LCI5NzExMDg3NTYiOnsiSUQiOjk3MTEwODc1NiwiVmFsdWUiOiIxOTcg0YHQvCJ9LCI5NzExMDg3NTciOnsiSUQiOjk3MTEwODc1NywiVmFsdWUiOiIxOTgg0YHQvCJ9LCI5NzExMDg3NTgiOnsiSUQiOjk3MTEwODc1OCwiVmFsdWUiOiIxOTkg0YHQvCJ9LCI5NzExMDg3NTkiOnsiSUQiOjk3MTEwODc1OSwiVmFsdWUiOiIyMDAg0YHQvCJ9LCI5NzExMDg3NjAiOnsiSUQiOjk3MTEwODc2MCwiVmFsdWUiOiIyMDEg0YHQvCJ9LCI5NzExMDg3NjEiOnsiSUQiOjk3MTEwODc2MSwiVmFsdWUiOiIyMDIg0YHQvCJ9LCI5NzExMDg3NjIiOnsiSUQiOjk3MTEwODc2MiwiVmFsdWUiOiIyMDMg0YHQvCJ9LCI5NzExMDg3NjMiOnsiSUQiOjk3MTEwODc2MywiVmFsdWUiOiIyMDQg0YHQvCJ9LCI5NzExMDg3NjQiOnsiSUQiOjk3MTEwODc2NCwiVmFsdWUiOiIyMDUg0YHQvCJ9LCI5NzExMDg3NjUiOnsiSUQiOjk3MTEwODc2NSwiVmFsdWUiOiIyMDYg0YHQvCJ9LCI5NzExMDg3NjYiOnsiSUQiOjk3MTEwODc2NiwiVmFsdWUiOiIyMDcg0YHQvCJ9LCI5NzExMDg3NjciOnsiSUQiOjk3MTEwODc2NywiVmFsdWUiOiIyMDgg0YHQvCJ9LCI5NzExMDg3NjgiOnsiSUQiOjk3MTEwODc2OCwiVmFsdWUiOiIyMDkg0YHQvCJ9LCI5NzExMDg3NjkiOnsiSUQiOjk3MTEwODc2OSwiVmFsdWUiOiIyMTAg0YHQvCJ9LCI5NzExMDkxODgiOnsiSUQiOjk3MTEwOTE4OCwiVmFsdWUiOiIyMTIg0YHQvCJ9LCI5NzExMDkxODkiOnsiSUQiOjk3MTEwOTE4OSwiVmFsdWUiOiIyMTEg0YHQvCJ9LCI5NzEyODcyNjEiOnsiSUQiOjk3MTI4NzI2MSwiVmFsdWUiOiI2MCDRgdC8In0sIjk3MTI4NzI2MiI6eyJJRCI6OTcxMjg3MjYyLCJWYWx1ZSI6IjYxINGB0LwifSwiOTcxMjg3MjYzIjp7IklEIjo5NzEyODcyNjMsIlZhbHVlIjoiNjIg0YHQvCJ9LCI5NzEyODcyNjQiOnsiSUQiOjk3MTI4NzI2NCwiVmFsdWUiOiI2MyDRgdC8In0sIjk3MTI4NzI2NSI6eyJJRCI6OTcxMjg3MjY1LCJWYWx1ZSI6IjY0INGB0LwifSwiOTcxMjg3MjY2Ijp7IklEIjo5NzEyODcyNjYsIlZhbHVlIjoiNjUg0YHQvCJ9LCI5NzEyODcyNjciOnsiSUQiOjk3MTI4NzI2NywiVmFsdWUiOiI2NiDRgdC8In0sIjk3MTI4NzI2OCI6eyJJRCI6OTcxMjg3MjY4LCJWYWx1ZSI6IjY3INGB0LwifSwiOTcxMjg3MjY5Ijp7IklEIjo5NzEyODcyNjksIlZhbHVlIjoiNjgg0YHQvCJ9LCI5NzEyODcyNzAiOnsiSUQiOjk3MTI4NzI3MCwiVmFsdWUiOiI2OSDRgdC8In0sIjk3MTI4NzI3MSI6eyJJRCI6OTcxMjg3MjcxLCJWYWx1ZSI6IjcwINGB0LwifSwiOTcxMjg3MjcyIjp7IklEIjo5NzEyODcyNzIsIlZhbHVlIjoiNzEg0YHQvCJ9LCI5NzEyODcyNzMiOnsiSUQiOjk3MTI4NzI3MywiVmFsdWUiOiI3MiDRgdC8In0sIjk3MTI4NzI3NCI6eyJJRCI6OTcxMjg3Mjc0LCJWYWx1ZSI6IjczINGB0LwifSwiOTcxMjg3Mjc1Ijp7IklEIjo5NzEyODcyNzUsIlZhbHVlIjoiNzQg0YHQvCJ9LCI5NzEyODcyNzYiOnsiSUQiOjk3MTI4NzI3NiwiVmFsdWUiOiI3NSDRgdC8In0sIjk3MTI4NzI3NyI6eyJJRCI6OTcxMjg3Mjc3LCJWYWx1ZSI6Ijc2INGB0LwifSwiOTcxMjg3Mjc4Ijp7IklEIjo5NzEyODcyNzgsIlZhbHVlIjoiNzcg0YHQvCJ9LCI5NzEyODcyNzkiOnsiSUQiOjk3MTI4NzI3OSwiVmFsdWUiOiI3OCDRgdC8In0sIjk3MTI4NzI4MCI6eyJJRCI6OTcxMjg3MjgwLCJWYWx1ZSI6Ijc5INGB0LwifSwiOTcxMjg3MjgxIjp7IklEIjo5NzEyODcyODEsIlZhbHVlIjoiODAg0YHQvCJ9LCI5NzEyODcyODIiOnsiSUQiOjk3MTI4NzI4MiwiVmFsdWUiOiI4MSDRgdC8In0sIjk3MTI4NzI4MyI6eyJJRCI6OTcxMjg3MjgzLCJWYWx1ZSI6IjgyINGB0LwifSwiOTcxMjg3Mjg0Ijp7IklEIjo5NzEyODcyODQsIlZhbHVlIjoiODMg0YHQvCJ9LCI5NzEyODcyODUiOnsiSUQiOjk3MTI4NzI4NSwiVmFsdWUiOiI4NCDRgdC8In0sIjk3MTI4NzI4NiI6eyJJRCI6OTcxMjg3Mjg2LCJWYWx1ZSI6Ijg1INGB0LwifSwiOTcxMjg3Mjg3Ijp7IklEIjo5NzEyODcyODcsIlZhbHVlIjoiODYg0YHQvCJ9LCI5NzEyODcyODgiOnsiSUQiOjk3MTI4NzI4OCwiVmFsdWUiOiI4NyDRgdC8In0sIjk3MTI4NzI4OSI6eyJJRCI6OTcxMjg3Mjg5LCJWYWx1ZSI6Ijg4INGB0LwifSwiOTcxMjg3MjkwIjp7IklEIjo5NzEyODcyOTAsIlZhbHVlIjoiODkg0YHQvCJ9LCI5NzEyODcyOTEiOnsiSUQiOjk3MTI4NzI5MSwiVmFsdWUiOiI5MCDRgdC8In0sIjk3MTI4NzI5MiI6eyJJRCI6OTcxMjg3MjkyLCJWYWx1ZSI6IjkxINGB0LwifSwiOTcxMjg3MjkzIjp7IklEIjo5NzEyODcyOTMsIlZhbHVlIjoiOTIg0YHQvCJ9LCI5NzEyODcyOTQiOnsiSUQiOjk3MTI4NzI5NCwiVmFsdWUiOiI5MyDRgdC8In0sIjk3MTI4NzI5NSI6eyJJRCI6OTcxMjg3Mjk1LCJWYWx1ZSI6Ijk0INGB0LwifSwiOTcxMjg3Mjk2Ijp7IklEIjo5NzEyODcyOTYsIlZhbHVlIjoiOTUg0YHQvCJ9LCI5NzEyODcyOTciOnsiSUQiOjk3MTI4NzI5NywiVmFsdWUiOiI5NiDRgdC8In0sIjk3MTI4NzI5OCI6eyJJRCI6OTcxMjg3Mjk4LCJWYWx1ZSI6Ijk3INGB0LwifSwiOTcxMjg3Mjk5Ijp7IklEIjo5NzEyODcyOTksIlZhbHVlIjoiOTgg0YHQvCJ9LCI5NzEyODczMDAiOnsiSUQiOjk3MTI4NzMwMCwiVmFsdWUiOiI5OSDRgdC8In0sIjk3MTI4NzMwMSI6eyJJRCI6OTcxMjg3MzAxLCJWYWx1ZSI6IjEwMCDRgdC8In0sIjk3MTI4NzMwMiI6eyJJRCI6OTcxMjg3MzAyLCJWYWx1ZSI6IjEwMSDRgdC8In0sIjk3MTI4NzMwMyI6eyJJRCI6OTcxMjg3MzAzLCJWYWx1ZSI6IjEwMiDRgdC8In0sIjk3MTI4NzMwNCI6eyJJRCI6OTcxMjg3MzA0LCJWYWx1ZSI6IjEwMyDRgdC8In0sIjk3MTI4NzMwNSI6eyJJRCI6OTcxMjg3MzA1LCJWYWx1ZSI6IjEwNCDRgdC8In0sIjk3MTI4NzMwNiI6eyJJRCI6OTcxMjg3MzA2LCJWYWx1ZSI6IjEwNSDRgdC8In0sIjk3MTI4NzMwNyI6eyJJRCI6OTcxMjg3MzA3LCJWYWx1ZSI6IjEwNiDRgdC8In0sIjk3MTI4NzMwOCI6eyJJRCI6OTcxMjg3MzA4LCJWYWx1ZSI6IjEwNyDRgdC8In0sIjk3MTI4NzMwOSI6eyJJRCI6OTcxMjg3MzA5LCJWYWx1ZSI6IjEwOCDRgdC8In0sIjk3MTI4NzMxMCI6eyJJRCI6OTcxMjg3MzEwLCJWYWx1ZSI6IjEwOSDRgdC8In0sIjk3MTI5NTY5NyI6eyJJRCI6OTcxMjk1Njk3LCJWYWx1ZSI6IjUzINGB0Lw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0OTIiOnRydWV9fSwiNDUwOCI6eyJJRCI6NDUwOCwiUGFyZW50SUQiOjAsIk5hbWUiOiLQoNCw0LfQvNC10YAg0YLQvtCy0LDRgNCwINC90LAg0YTQvtGC0L4iLCJMb25nTmFtZSI6ItCg0LDQt9C80LXRgCDRgtC+0LLQsNGA0LAg0L3QsCDRhNC+0YLQviIsIlR5cGUiOiJTdHJpbmciLCJJc0NvbGxlY3Rpb24iOmZhbHNlLCJNYXhWYWx1ZUNvdW50IjowLCJJc0NvbXBsZXgiOmZhbHNlLCJDb21wbGV4SUQiOjAsIklzUmVxdWlyZWQiOmZhbHNlLCJMb29rdXBEYXRhIjp7Ikxvb2t1cE5hbWUiOiIiLCJWYWx1ZXMiOnsiMzkzNzEiOnsiSUQiOjM5MzcxLCJWYWx1ZSI6IjQwLTQyIn0sIjM5MzcyIjp7IklEIjozOTM3MiwiVmFsdWUiOiI0MiJ9LCIzOTM3MyI6eyJJRCI6MzkzNzMsIlZhbHVlIjoiNDQifSwiMzkzNzQiOnsiSUQiOjM5Mzc0LCJWYWx1ZSI6IjQ4In0sIjM5Mzc1Ijp7IklEIjozOTM3NSwiVmFsdWUiOiI1MCJ9LCIzOTM3NiI6eyJJRCI6MzkzNzYsIlZhbHVlIjoiNTAtNTIifSwiMzkzNzciOnsiSUQiOjM5Mzc3LCJWYWx1ZSI6IjEzNC0xNDAifSwiMzkzNzgiOnsiSUQiOjM5Mzc4LCJWYWx1ZSI6IjEyMiJ9LCIzOTM3OSI6eyJJRCI6MzkzNzksIlZhbHVlIjoiMTI4LTEzNCJ9LCIzOTM4MCI6eyJJRCI6MzkzODAsIlZhbHVlIjoiNDgtNTAifSwiMzkzODEiOnsiSUQiOjM5MzgxLCJWYWx1ZSI6IjUyLTU0In0sIjM5MzgyIjp7IklEIjozOTM4MiwiVmFsdWUiOiIxMjgifSwiOTcwNTgzNTE4Ijp7IklEIjo5NzA1ODM1MTgsIlZhbHVlIjoiNDYifSwiOTcwNTg1MjI1Ijp7IklEIjo5NzA1ODUyMjUsIlZhbHVlIjoiNTIifSwiOTcwNzI5ODc2Ijp7IklEIjo5NzA3Mjk4NzYsIlZhbHVlIjoiNjAifSwiOTcwNzI5ODc3Ijp7IklEIjo5NzA3Mjk4NzcsIlZhbHVlIjoiNjIifSwiOTcwNzI5ODc4Ijp7IklEIjo5NzA3Mjk4NzgsIlZhbHVlIjoiNjQifSwiOTcwOTQ4MzYwIjp7IklEIjo5NzA5NDgzNjAsIlZhbHVlIjoiNTYifSwiOTcwOTUyMjY0Ijp7IklEIjo5NzA5NTIyNjQsIlZhbHVlIjoiNTgifSwiOTcwOTkxMDI3Ijp7IklEIjo5NzA5OTEwMjcsIlZhbHVlIjoiNTQifSwiOTcxMDE0OTIyIjp7IklEIjo5NzEwMTQ5MjIsIlZhbHVlIjoiMTQ2LTE1MiJ9LCI5NzEwNDMzMzMiOnsiSUQiOjk3MTA0MzMzMywiVmFsdWUiOiI0MCJ9LCI5NzExMjQ2MTIiOnsiSUQiOjk3MTEyNDYxMiwiVmFsdWUiOiIxMTYtMTIyIn0sIjk3MTEyNTc3NCI6eyJJRCI6OTcxMTI1Nzc0LCJWYWx1ZSI6IjM2In0sIjk3MTEyNTc3NSI6eyJJRCI6OTcxMTI1Nzc1LCJWYWx1ZSI6IjM4In0sIjk3MTEyNTc3NiI6eyJJRCI6OTcxMTI1Nzc2LCJWYWx1ZSI6IjY2In0sIjk3MTEyNTc3NyI6eyJJRCI6OTcxMTI1Nzc3LCJWYWx1ZSI6IjY4In0sIjk3MTEyNTc3OCI6eyJJRCI6OTcxMTI1Nzc4LCJWYWx1ZSI6IjcwIn0sIjk3MTEyNTc3OSI6eyJJRCI6OTcxMTI1Nzc5LCJWYWx1ZSI6IjcyIn0sIjk3MTEyNTc4MCI6eyJJRCI6OTcxMTI1NzgwLCJWYWx1ZSI6Ijc0In0sIjk3MTEyNTc4MSI6eyJJRCI6OTcxMTI1NzgxLCJWYWx1ZSI6Ijc2In0sIjk3MTEyNTc4MiI6eyJJRCI6OTcxMTI1NzgyLCJWYWx1ZSI6Ijc4In0sIjk3MTEyNTc4MyI6eyJJRCI6OTcxMTI1NzgzLCJWYWx1ZSI6IjgwIn0sIjk3MTEyNTc4NCI6eyJJRCI6OTcxMTI1Nzg0LCJWYWx1ZSI6IjgyIn0sIjk3MTEyNTc4NSI6eyJJRCI6OTcxMTI1Nzg1LCJWYWx1ZSI6Ijg2In0sIjk3MTEyNTc4NiI6eyJJRCI6OTcxMTI1Nzg2LCJWYWx1ZSI6IjkyIn0sIjk3MTEyNTc4NyI6eyJJRCI6OTcxMTI1Nzg3LCJWYWx1ZSI6Ijk4In0sIjk3MTEyNTc4OCI6eyJJRCI6OTcxMTI1Nzg4LCJWYWx1ZSI6IjEwNCJ9LCI5NzExMjU3ODkiOnsiSUQiOjk3MTEyNTc4OSwiVmFsdWUiOiIxMTAifSwiOTcxMTI1NzkwIjp7IklEIjo5NzExMjU3OTAsIlZhbHVlIjoiMTE2In0sIjk3MTEyNTc5MSI6eyJJRCI6OTcxMTI1NzkxLCJWYWx1ZSI6IjEzNCJ9LCI5NzExMjU3OTIiOnsiSUQiOjk3MTEyNTc5MiwiVmFsdWUiOiIxNDAifSwiOTcxMTI1NzkzIjp7IklEIjo5NzExMjU3OTMsIlZhbHVlIjoiMTQ2In0sIjk3MTEyNTc5NCI6eyJJRCI6OTcxMTI1Nzk0LCJWYWx1ZSI6IjE1MiJ9LCI5NzExMjU3OTUiOnsiSUQiOjk3MTEyNTc5NSwiVmFsdWUiOiIxNTgifSwiOTcxMTI1Nzk2Ijp7IklEIjo5NzExMjU3OTYsIlZhbHVlIjoiMTY0In0sIjk3MTEyNTc5NyI6eyJJRCI6OTcxMTI1Nzk3LCJWYWx1ZSI6IjE3MCJ9LCI5NzEyMjAwMzciOnsiSUQiOjk3MTIyMDAzNywiVmFsdWUiOiI2NUEifSwiOTcxMjIwMDM4Ijp7IklEIjo5NzEyMjAwMzgsIlZhbHVlIjoiNzBBIn0sIjk3MTIyMDAzOSI6eyJJRCI6OTcxMjIwMDM5LCJWYWx1ZSI6Ijc1QSJ9LCI5NzEyMjAwNDAiOnsiSUQiOjk3MTIyMDA0MCwiVmFsdWUiOiI4MEEifSwiOTcxMjIwMDQxIjp7IklEIjo5NzEyMjAwNDEsIlZhbHVlIjoiODVBIn0sIjk3MTIyMDA0MiI6eyJJRCI6OTcxMjIwMDQyLCJWYWx1ZSI6IjkwQSJ9LCI5NzEyMjAwNDMiOnsiSUQiOjk3MTIyMDA0MywiVmFsdWUiOiI5NUEifSwiOTcxMjIwMDQ0Ijp7IklEIjo5NzEyMjAwNDQsIlZhbHVlIjoiMTAwQSJ9LCI5NzEyMjAwNDUiOnsiSUQiOjk3MTIyMDA0NSwiVmFsdWUiOiI2NUIifSwiOTcxMjIwMDQ2Ijp7IklEIjo5NzEyMjAwNDYsIlZhbHVlIjoiNzBCIn0sIjk3MTIyMDA0NyI6eyJJRCI6OTcxMjIwMDQ3LCJWYWx1ZSI6Ijc1QiJ9LCI5NzEyMjAwNDgiOnsiSUQiOjk3MTIyMDA0OCwiVmFsdWUiOiI4MEIifSwiOTcxMjIwMDQ5Ijp7IklEIjo5NzEyMjAwNDksIlZhbHVlIjoiODVCIn0sIjk3MTIyMDA1MCI6eyJJRCI6OTcxMjIwMDUwLCJWYWx1ZSI6IjkwQiJ9LCI5NzEyMjAwNTEiOnsiSUQiOjk3MTIyMDA1MSwiVmFsdWUiOiI5NUIifSwiOTcxMjIwMDUyIjp7IklEIjo5NzEyMjAwNTIsIlZhbHVlIjoiMTAwQiJ9LCI5NzEyMjAwNTMiOnsiSUQiOjk3MTIyMDA1MywiVmFsdWUiOiI2NUMifSwiOTcxMjIwMDU0Ijp7IklEIjo5NzEyMjAwNTQsIlZhbHVlIjoiNzBDIn0sIjk3MTIyMDA1NSI6eyJJRCI6OTcxMjIwMDU1LCJWYWx1ZSI6Ijc1QyJ9LCI5NzEyMjAwNTYiOnsiSUQiOjk3MTIyMDA1NiwiVmFsdWUiOiI4MEMifSwiOTcxMjIwMDU3Ijp7IklEIjo5NzEyMjAwNTcsIlZhbHVlIjoiODVDIn0sIjk3MTIyMDA1OCI6eyJJRCI6OTcxMjIwMDU4LCJWYWx1ZSI6IjkwQyJ9LCI5NzEyMjAwNTkiOnsiSUQiOjk3MTIyMDA1OSwiVmFsdWUiOiI5NUMifSwiOTcxMjIwMDYwIjp7IklEIjo5NzEyMjAwNjAsIlZhbHVlIjoiMTAwQyJ9LCI5NzEyMjAwNjEiOnsiSUQiOjk3MTIyMDA2MSwiVmFsdWUiOiI2NUQifSwiOTcxMjIwMDYyIjp7IklEIjo5NzEyMjAwNjIsIlZhbHVlIjoiNzBEIn0sIjk3MTIyMDA2MyI6eyJJRCI6OTcxMjIwMDYzLCJWYWx1ZSI6Ijc1RCJ9LCI5NzEyMjAwNjQiOnsiSUQiOjk3MTIyMDA2NCwiVmFsdWUiOiI4MEQifSwiOTcxMjIwMDY1Ijp7IklEIjo5NzEyMjAwNjUsIlZhbHVlIjoiODVEIn0sIjk3MTIyMDA2NiI6eyJJRCI6OTcxMjIwMDY2LCJWYWx1ZSI6IjkwRCJ9LCI5NzEyMjAwNjciOnsiSUQiOjk3MTIyMDA2NywiVmFsdWUiOiI5NUQifSwiOTcxMjIwMDY4Ijp7IklEIjo5NzEyMjAwNjgsIlZhbHVlIjoiMTAwRCJ9LCI5NzEyMjAwNjkiOnsiSUQiOjk3MTIyMDA2OSwiVmFsdWUiOiI2NUUifSwiOTcxMjIwMDcwIjp7IklEIjo5NzEyMjAwNzAsIlZhbHVlIjoiNzBFIn0sIjk3MTIyMDA3MSI6eyJJRCI6OTcxMjIwMDcxLCJWYWx1ZSI6Ijc1RSJ9LCI5NzEyMjAwNzIiOnsiSUQiOjk3MTIyMDA3MiwiVmFsdWUiOiI4MEUifSwiOTcxMjIwMDczIjp7IklEIjo5NzEyMjAwNzMsIlZhbHVlIjoiODVFIn0sIjk3MTIyMDA3NCI6eyJJRCI6OTcxMjIwMDc0LCJWYWx1ZSI6IjkwRSJ9LCI5NzEyMjAwNzUiOnsiSUQiOjk3MTIyMDA3NSwiVmFsdWUiOiI5NUUifSwiOTcxMjIwMDc2Ijp7IklEIjo5NzEyMjAwNzYsIlZhbHVlIjoiMTAwRSJ9LCI5NzEyMjAwNzciOnsiSUQiOjk3MTIyMDA3NywiVmFsdWUiOiI2NUYifSwiOTcxMjIwMDc4Ijp7IklEIjo5NzEyMjAwNzgsIlZhbHVlIjoiNzBGIn0sIjk3MTIyMDA3OSI6eyJJRCI6OTcxMjIwMDc5LCJWYWx1ZSI6Ijc1RiJ9LCI5NzEyMjAwODAiOnsiSUQiOjk3MTIyMDA4MCwiVmFsdWUiOiI4MEYifSwiOTcxMjIwMDgxIjp7IklEIjo5NzEyMjAwODEsIlZhbHVlIjoiODVGIn0sIjk3MTIyMDA4MiI6eyJJRCI6OTcxMjIwMDgyLCJWYWx1ZSI6IjkwRiJ9LCI5NzEyMjAwODMiOnsiSUQiOjk3MTIyMDA4MywiVmFsdWUiOiI5NUYifSwiOTcxMjIwMDg0Ijp7IklEIjo5NzEyMjAwODQsIlZhbHVlIjoiMTAwRiJ9LCI5NzEyMjAwODUiOnsiSUQiOjk3MTIyMDA4NSwiVmFsdWUiOiIzNCJ9LCI5NzEyMjAwODYiOnsiSUQiOjk3MTIyMDA4NiwiVmFsdWUiOiIzNC41In0sIjk3MTIyMDA4NyI6eyJJRCI6OTcxMjIwMDg3LCJWYWx1ZSI6IjM1In0sIjk3MTIyMDA4OCI6eyJJRCI6OTcxMjIwMDg4LCJWYWx1ZSI6IjM1LjUifSwiOTcxMjIwMDg5Ijp7IklEIjo5NzEyMjAwODksIlZhbHVlIjoiMzYuNSJ9LCI5NzEyMjAwOTAiOnsiSUQiOjk3MTIyMDA5MCwiVmFsdWUiOiIzNyJ9LCI5NzEyMjAwOTEiOnsiSUQiOjk3MTIyMDA5MSwiVmFsdWUiOiIzNy41In0sIjk3MTIyMDA5MiI6eyJJRCI6OTcxMjIwMDkyLCJWYWx1ZSI6IjM4LjUifSwiOTcxMjIwMDkzIjp7IklEIjo5NzEyMjAwOTMsIlZhbHVlIjoiMzkifSwiOTcxMjIwMDk0Ijp7IklEIjo5NzEyMjAwOTQsIlZhbHVlIjoiMzkuNSJ9LCI5NzEyMjAwOTUiOnsiSUQiOjk3MTIyMDA5NSwiVmFsdWUiOiI0MC41In0sIjk3MTIyMDA5NiI6eyJJRCI6OTcxMjIwMDk2LCJWYWx1ZSI6IjQxIn0sIjk3MTIyMDA5NyI6eyJJRCI6OTcxMjIwMDk3LCJWYWx1ZSI6IjQzIn0sIjk3MTIyMDA5OCI6eyJJRCI6OTcxMjIwMDk4LCJWYWx1ZSI6IjQ1In0sIjk3MTI4OTg4OSI6eyJJRCI6OTcxMjg5ODg5LCJWYWx1ZSI6IjQyLTQ0In0sIjk3MTI4OTg5MCI6eyJJRCI6OTcxMjg5ODkwLCJWYWx1ZSI6IjQ0LTQ2In0sIjk3MTI4OTk0MyI6eyJJRCI6OTcxMjg5OTQzLCJWYWx1ZSI6IjExMC0xMTYifSwiOTcxMjkwNzczIjp7IklEIjo5NzEyOTA3NzMsIlZhbHVlIjoiNDAtNDYifSwiOTcxMjkwNzc0Ijp7IklEIjo5NzEyOTA3NzQsIlZhbHVlIjoiNDgtNTIifSwiOTcxMjkxMzE5Ijp7IklEIjo5NzEyOTEzMTksIlZhbHVlIjoiMjkifSwiOTcxMjkxMzIwIjp7IklEIjo5NzEyOTEzMjAsIlZhbHVlIjoiMjgifSwiOTcxMjkxMzIxIjp7IklEIjo5NzEyOTEzMjEsIlZhbHVlIjoiMjcifSwiOTcxMjkxMzIyIjp7IklEIjo5NzEyOTEzMjIsIlZhbHVlIjoiMjYifSwiOTcxMjkyMDU1Ijp7IklEIjo5NzEyOTIwNTUsIlZhbHVlIjoiNzBHIn0sIjk3MTI5MjA1NyI6eyJJRCI6OTcxMjkyMDU3LCJWYWx1ZSI6IjcwSCJ9LCI5NzEyOTIwNTgiOnsiSUQiOjk3MTI5MjA1OCwiVmFsdWUiOiI3MEkifSwiOTcxMjkyMDU5Ijp7IklEIjo5NzEyOTIwNTksIlZhbHVlIjoiMTAwIn0sIjk3MTI5MjA2MCI6eyJJRCI6OTcxMjkyMDYwLCJWYWx1ZSI6IjEwNSJ9LCI5NzEyOTIwNjIiOnsiSUQiOjk3MTI5MjA2MiwiVmFsdWUiOiIxMTUifSwiOTcxMjkyMDYzIjp7IklEIjo5NzEyOTIwNjMsIlZhbHVlIjoiMTIwIn0sIjk3MTI5MjA3MCI6eyJJRCI6OTcxMjkyMDcwLCJWYWx1ZSI6IjI1In0sIjk3MTI5MjM2MyI6eyJJRCI6OTcxMjkyMzYzLCJWYWx1ZSI6Ijk4LTEwNCJ9LCI5NzEyOTIzNjQiOnsiSUQiOjk3MTI5MjM2NCwiVmFsdWUiOiIxMjItMTI4In0sIjk3MTI5MjM2NSI6eyJJRCI6OTcxMjkyMzY1LCJWYWx1ZSI6IjE1OC0xNjQifSwiOTcxMjk2NjYwIjp7IklEIjo5NzEyOTY2NjAsIlZhbHVlIjoiMjIifSwiOTcxMjk2NjYxIjp7IklEIjo5NzEyOTY2NjEsIlZhbHVlIjoiMjMifSwiOTcxMjk2NjYyIjp7IklEIjo5NzEyOTY2NjIsIlZhbHVlIjoiMjQifSwiOTcxMjk2NjYzIjp7IklEIjo5NzEyOTY2NjMsIlZhbHVlIjoiMzAifSwiOTcxMjk2NjY0Ijp7IklEIjo5NzEyOTY2NjQsIlZhbHVlIjoiMzEifSwiOTcxMjk2NjY1Ijp7IklEIjo5NzEyOTY2NjUsIlZhbHVlIjoiMzIifSwiOTcxMjk2NjY2Ijp7IklEIjo5NzEyOTY2NjYsIlZhbHVlIjoiMzMifSwiOTcxMjk2NzgzIjp7IklEIjo5NzEyOTY3ODMsIlZhbHVlIjoiMTUyLTE1OCJ9LCI5NzEyOTY3ODQiOnsiSUQiOjk3MTI5Njc4NCwiVmFsdWUiOiIxNDAtMTQ2In0sIjk3MTI5NzY5NyI6eyJJRCI6OTcxMjk3Njk3LCJWYWx1ZSI6IjQyLTQ2In0sIjk3MTI5OTY1NSI6eyJJRCI6OTcxMjk5NjU1LCJWYWx1ZSI6IjIxIn0sIjk3MTMwMjM1MiI6eyJJRCI6OTcxMzAyMzUyLCJWYWx1ZSI6IjQ0LTUyIn0sIjk3MTMwMjc2NCI6eyJJRCI6OTcxMzAyNzY0LCJWYWx1ZSI6IjU3In0sIjk3MTMwMjc2NSI6eyJJRCI6OTcxMzAyNzY1LCJWYWx1ZSI6IjU5In0sIjk3MTMwMjc2NiI6eyJJRCI6OTcxMzAyNzY2LCJWYWx1ZSI6IjYxIn0sIjk3MTMwNDIwNCI6eyJJRCI6OTcxMzA0MjA0LCJWYWx1ZSI6IjE2In0sIjk3MTMwNDIwNSI6eyJJRCI6OTcxMzA0MjA1LCJWYWx1ZSI6IjE2LjUifSwiOTcxMzA0MjA2Ijp7IklEIjo5NzEzMDQyMDYsIlZhbHVlIjoiMTcifSwiOTcxMzA0MjA3Ijp7IklEIjo5NzEzMDQyMDcsIlZhbHVlIjoiMTcuNSJ9LCI5NzEzMDQyMDgiOnsiSUQiOjk3MTMwNDIwOCwiVmFsdWUiOiIxOCJ9LCI5NzEzMDQyMDkiOnsiSUQiOjk3MTMwNDIwOSwiVmFsdWUiOiIxOC41In0sIjk3MTMwNDIxMCI6eyJJRCI6OTcxMzA0MjEwLCJWYWx1ZSI6IjE5In0sIjk3MTMwNDIxMSI6eyJJRCI6OTcxMzA0MjExLCJWYWx1ZSI6IjE5LjUifSwiOTcxMzA0MjEyIjp7IklEIjo5NzEzMDQyMTIsIlZhbHVlIjoiMjAifSwiOTcxMzA0MjEzIjp7IklEIjo5NzEzMDQyMTMsIlZhbHVlIjoiMjAuNSJ9LCI5NzEzMDQyMTQiOnsiSUQiOjk3MTMwNDIxNCwiVmFsdWUiOiIyMS41In0sIjk3MTMwNDIxNSI6eyJJRCI6OTcxMzA0MjE1LCJWYWx1ZSI6IjIyLjUifSwiOTcxMzA0MjE2Ijp7IklEIjo5NzEzMDQyMTYsIlZhbHVlIjoiMjMuNSJ9LCI5NzEzMDQyMTciOnsiSUQiOjk3MTMwNDIxNywiVmFsdWUiOiIyNC41In0sIjk3MTMwNDIxOCI6eyJJRCI6OTcxMzA0MjE4LCJWYWx1ZSI6IjI1LjUifSwiOTcxMzA0MjE5Ijp7IklEIjo5NzEzMDQyMTksIlZhbHVlIjoiMjYuNSJ9LCI5NzEzMDQyMjAiOnsiSUQiOjk3MTMwNDIyMCwiVmFsdWUiOiIyNy41In0sIjk3MTMwNDIyMSI6eyJJRCI6OTcxMzA0MjIxLCJWYWx1ZSI6IjI4LjUifSwiOTcxMzA0MjIyIjp7IklEIjo5NzEzMDQyMjIsIlZhbHVlIjoiMjkuNSJ9LCI5NzEzMDQyMjMiOnsiSUQiOjk3MTMwNDIyMywiVmFsdWUiOiIzMC41In0sIjk3MTMwNDIyNCI6eyJJRCI6OTcxMzA0MjI0LCJWYWx1ZSI6IjMwLjYifSwiOTcxMzA0MjI1Ijp7IklEIjo5NzEzMDQyMjUsIlZhbHVlIjoiMzEuNSJ9LCI5NzEzMDQyMjYiOnsiSUQiOjk3MTMwNDIyNiwiVmFsdWUiOiIzMi41In0sIjk3MTMwNDIyNyI6eyJJRCI6OTcxMzA0MjI3LCJWYWx1ZSI6IjMzLjUifSwiOTcxMzA0MjI4Ijp7IklEIjo5NzEzMDQyMjgsIlZhbHVlIjoiNDEuNSJ9LCI5NzEzMDQyMjkiOnsiSUQiOjk3MTMwNDIyOSwiVmFsdWUiOiI0Mi41In0sIjk3MTMwNDIzMCI6eyJJRCI6OTcxMzA0MjMwLCJWYWx1ZSI6IjQzLjUifSwiOTcxMzA0MjMxIjp7IklEIjo5NzEzMDQyMzEsIlZhbHVlIjoiNDQuNSJ9LCI5NzEzMDQyMzIiOnsiSUQiOjk3MTMwNDIzMiwiVmFsdWUiOiI0NS41In0sIjk3MTMwNDIzMyI6eyJJRCI6OTcxMzA0MjMzLCJWYWx1ZSI6IjQ2LjUifSwiOTcxMzA0MjM0Ijp7IklEIjo5NzEzMDQyMzQsIlZhbHVlIjoiNDcifSwiOTcxMzA0MjM1Ijp7IklEIjo5NzEzMDQyMzUsIlZhbHVlIjoiNDcuNSJ9LCI5NzEzMDQyMzYiOnsiSUQiOjk3MTMwNDIzNiwiVmFsdWUiOiI0OC41In0sIjk3MTMwNDIzNyI6eyJJRCI6OTcxMzA0MjM3LCJWYWx1ZSI6IjQ5In0sIjk3MTMwNDIzOCI6eyJJRCI6OTcxMzA0MjM4LCJWYWx1ZSI6IjQ5LjUifSwiOTcxMzA0MjM5Ijp7IklEIjo5NzEzMDQyMzksIlZhbHVlIjoiNTEifSwiOTcxMzA0MjQwIjp7IklEIjo5NzEzMDQyNDAsIlZhbHVlIjoiNTMifSwiOTcxMzA0MjQxIjp7IklEIjo5NzEzMDQyNDEsIlZhbHVlIjoiNTUifSwiOTcxMzA0OTE2Ijp7IklEIjo5NzEzMDQ5MTYsIlZhbHVlIjoiNjMifSwiOTcxMzA0OTE4Ijp7IklEIjo5NzEzMDQ5MTgsIlZhbHVlIjoiNjUifSwiOTcxMzA0OTE5Ijp7IklEIjo5NzEzMDQ5MTksIlZhbHVlIjoiNjcifSwiOTcxMzA0OTIwIjp7IklEIjo5NzEzMDQ5MjAsIlZhbHVlIjoiNjkifSwiOTcxMzA5NDI4Ijp7IklEIjo5NzEzMDk0MjgsIlZhbHVlIjoiNDQtNDgifSwiOTcxMzA5NDI5Ijp7IklEIjo5NzEzMDk0MjksIlZhbHVlIjoiNDYtNDgifSwiOTcxNDA5ODkzIjp7IklEIjo5NzE0MDk4OTMsIlZhbHVlIjoiNDAtNDQifSwiOTcxNDE0ODg5Ijp7IklEIjo5NzE0MTQ4ODksIlZhbHVlIjoiMTUwIn0sIjk3MTQxNDg5MiI6eyJJRCI6OTcxNDE0ODkyLCJWYWx1ZSI6IjEifSwiOTcxNDE0ODkzIjp7IklEIjo5NzE0MTQ4OTMsIlZhbHVlIjoiMiJ9LCI5NzE0MTQ4OTQiOnsiSUQiOjk3MTQxNDg5NCwiVmFsdWUiOiIzIn0sIjk3MTQxNDg5NSI6eyJJRCI6OTcxNDE0ODk1LCJWYWx1ZSI6IjQifSwiOTcxNDE0ODk2Ijp7IklEIjo5NzE0MTQ4OTYsIlZhbHVlIjoiNSJ9LCI5NzE0MTQ4OTciOnsiSUQiOjk3MTQxNDg5NywiVmFsdWUiOiI2In0sIjk3MTQxNDg5OCI6eyJJRCI6OTcxNDE0ODk4LCJWYWx1ZSI6IjcifSwiOTcxNDE0ODk5Ijp7IklEIjo5NzE0MTQ4OTksIlZhbHVlIjoiOCJ9LCI5NzE0Mzg5NDIiOnsiSUQiOjk3MTQzODk0MiwiVmFsdWUiOiIxMzAifSwiOTcxNDQ4NDkxIjp7IklEIjo5NzE0NDg0OTEsIlZhbHVlIjoiNDItNTAifSwiOTcxNDUxNDAxIjp7IklEIjo5NzE0NTE0MDEsIlZhbHVlIjoiMzgtNDAifSwiOTcxNDUxNDc4Ijp7IklEIjo5NzE0NTE0NzgsIlZhbHVlIjoiOSJ9LCI5NzE0NTE0NzkiOnsiSUQiOjk3MTQ1MTQ3OSwiVmFsdWUiOiIxMCJ9LCI5NzE0NTE0ODAiOnsiSUQiOjk3MTQ1MTQ4MCwiVmFsdWUiOiIxMiJ9LCI5NzE0NTE0ODEiOnsiSUQiOjk3MTQ1MTQ4MSwiVmFsdWUiOiIxNCJ9LCI5NzE0NTE0ODIiOnsiSUQiOjk3MTQ1MTQ4MiwiVmFsdWUiOiIxMi0xNCJ9LCI5NzE0NTE0ODMiOnsiSUQiOjk3MTQ1MTQ4MywiVmFsdWUiOiI2LTgifSwiOTcxNDUxNDg0Ijp7IklEIjo5NzE0NTE0ODQsIlZhbHVlIjoiNy04In0sIjk3MTQ1MTQ4NSI6eyJJRCI6OTcxNDUxNDg1LCJWYWx1ZSI6IjgtOSJ9LCI5NzE0NTE0ODYiOnsiSUQiOjk3MTQ1MTQ4NiwiVmFsdWUiOiI4LTEwIn0sIjk3MTQ1MTQ4NyI6eyJJRCI6OTcxNDUxNDg3LCJWYWx1ZSI6IjktMTAifSwiOTcxNDUxNDg4Ijp7IklEIjo5NzE0NTE0ODgsIlZhbHVlIjoiMTAtMTEifSwiOTcxNDUxNDg5Ijp7IklEIjo5NzE0NTE0ODksIlZhbHVlIjoiMTAtMTIifSwiOTc</t>
        </is>
      </c>
      <c r="K4" t="inlineStr">
        <is>
          <t>xNDUxNDkwIjp7IklEIjo5NzE0NTE0OTAsIlZhbHVlIjoiMTEtMTIifSwiOTcxNDUxNDkxIjp7IklEIjo5NzE0NTE0OTEsIlZhbHVlIjoiMTMtMTQifSwiOTcxNDUxNDkyIjp7IklEIjo5NzE0NTE0OTIsIlZhbHVlIjoiMTQtMTYifSwiOTcxNDUxNDkzIjp7IklEIjo5NzE0NTE0OTMsIlZhbHVlIjoiMTUtMTYifSwiOTcxNDUxNDk0Ijp7IklEIjo5NzE0NTE0OTQsIlZhbHVlIjoiMTYtMTgifSwiOTcxNDUxNDk1Ijp7IklEIjo5NzE0NTE0OTUsIlZhbHVlIjoiMTctMTgifSwiOTcxNDUxNDk2Ijp7IklEIjo5NzE0NTE0OTYsIlZhbHVlIjoiMTgtMjAifSwiOTcxNDUxNDk3Ijp7IklEIjo5NzE0NTE0OTcsIlZhbHVlIjoiMTgtMjIifSwiOTcxNDUxNDk4Ijp7IklEIjo5NzE0NTE0OTgsIlZhbHVlIjoiMTktMjAifSwiOTcxNDUxNDk5Ijp7IklEIjo5NzE0NTE0OTksIlZhbHVlIjoiMjAtMjIifSwiOTcxNDUxNTAwIjp7IklEIjo5NzE0NTE1MDAsIlZhbHVlIjoiMjEtMjIifSwiOTcxNDUxNTAxIjp7IklEIjo5NzE0NTE1MDEsIlZhbHVlIjoiMjEtMjMifSwiOTcxNDUxNTAyIjp7IklEIjo5NzE0NTE1MDIsIlZhbHVlIjoiMjItMjQifSwiOTcxNDUxNTAzIjp7IklEIjo5NzE0NTE1MDMsIlZhbHVlIjoiMjMtMjQifSwiOTcxNDUxNTA0Ijp7IklEIjo5NzE0NTE1MDQsIlZhbHVlIjoiMjMtMjUifSwiOTcxNDUxNTA1Ijp7IklEIjo5NzE0NTE1MDUsIlZhbHVlIjoiMjUtMjcifSwiOTcxNDUxNTA2Ijp7IklEIjo5NzE0NTE1MDYsIlZhbHVlIjoiMjctMjkifSwiOTcxNDUxNTA3Ijp7IklEIjo5NzE0NTE1MDcsIlZhbHVlIjoiMjktMzEifSwiOTcxNDUxNTA4Ijp7IklEIjo5NzE0NTE1MDgsIlZhbHVlIjoiMzEtMzMifSwiOTcxNDUzMDQzIjp7IklEIjo5NzE0NTMwNDMsIlZhbHVlIjoiMjQtMjYifSwiOTcxNDUzMDQ0Ijp7IklEIjo5NzE0NTMwNDQsIlZhbHVlIjoiMzQtMzYifSwiOTcxNDUzMDQ1Ijp7IklEIjo5NzE0NTMwNDUsIlZhbHVlIjoiMzQtMzcifSwiOTcxNDUzMDQ2Ijp7IklEIjo5NzE0NTMwNDYsIlZhbHVlIjoiMzUtMzcifSwiOTcxNDUzMDQ3Ijp7IklEIjo5NzE0NTMwNDcsIlZhbHVlIjoiMzUtMzgifSwiOTcxNDUzMDQ4Ijp7IklEIjo5NzE0NTMwNDgsIlZhbHVlIjoiMzUtMzkifSwiOTcxNDUzMDQ5Ijp7IklEIjo5NzE0NTMwNDksIlZhbHVlIjoiMzUtNDIifSwiOTcxNDUzMDUwIjp7IklEIjo5NzE0NTMwNTAsIlZhbHVlIjoiMzYtMzkifSwiOTcxNDUzMDUxIjp7IklEIjo5NzE0NTMwNTEsIlZhbHVlIjoiMzYtNDAifSwiOTcxNDUzMDUyIjp7IklEIjo5NzE0NTMwNTIsIlZhbHVlIjoiMzYtNDIifSwiOTcxNDUzMDUzIjp7IklEIjo5NzE0NTMwNTMsIlZhbHVlIjoiMzYtNDMifSwiOTcxNDUzMDU0Ijp7IklEIjo5NzE0NTMwNTQsIlZhbHVlIjoiMzctMzkifSwiOTcxNDUzMDU1Ijp7IklEIjo5NzE0NTMwNTUsIlZhbHVlIjoiMzctNDAifSwiOTcxNDUzMDU2Ijp7IklEIjo5NzE0NTMwNTYsIlZhbHVlIjoiMzgtNDEifSwiOTcxNDUzMDU3Ijp7IklEIjo5NzE0NTMwNTcsIlZhbHVlIjoiMzktNDEifSwiOTcxNDUzMDU4Ijp7IklEIjo5NzE0NTMwNTgsIlZhbHVlIjoiMzktNDMifSwiOTcxNDUzMDU5Ijp7IklEIjo5NzE0NTMwNTksIlZhbHVlIjoiMzktNDQifSwiOTcxNDUzMDYwIjp7IklEIjo5NzE0NTMwNjAsIlZhbHVlIjoiNDAtNDMifSwiOTcxNDUzMDYxIjp7IklEIjo5NzE0NTMwNjEsIlZhbHVlIjoiNDAtNDUifSwiOTcxNDUzMDYyIjp7IklEIjo5NzE0NTMwNjIsIlZhbHVlIjoiNDEtNDUifSwiOTcxNDUzMDYzIjp7IklEIjo5NzE0NTMwNjMsIlZhbHVlIjoiNDItNDUifSwiOTcxNDUzMDY0Ijp7IklEIjo5NzE0NTMwNjQsIlZhbHVlIjoiNDMtNDUifSwiOTcxNDUzMDY1Ijp7IklEIjo5NzE0NTMwNjUsIlZhbHVlIjoiNDMtNDYifSwiOTcxNDU3MTA1Ijp7IklEIjo5NzE0NTcxMDUsIlZhbHVlIjoiNDEtNDMifSwiOTcxNDU3MTA2Ijp7IklEIjo5NzE0NTcxMDYsIlZhbHVlIjoiMzAtMzMifSwiOTcxNDU3MTA3Ijp7IklEIjo5NzE0NTcxMDcsIlZhbHVlIjoiMTA0LTExMCJ9LCI5NzE0NTcxMDgiOnsiSUQiOjk3MTQ1NzEwOCwiVmFsdWUiOiI5Mi05OCJ9LCI5NzE0NTcxMDkiOnsiSUQiOjk3MTQ1NzEwOSwiVmFsdWUiOiI2OC03NCJ9LCI5NzE0NTcxMTAiOnsiSUQiOjk3MTQ1NzExMCwiVmFsdWUiOiI2Mi02OCJ9LCI5NzE0NTcxMTEiOnsiSUQiOjk3MTQ1NzExMSwiVmFsdWUiOiI4MC04NiJ9LCI5NzE0NTcxMTIiOnsiSUQiOjk3MTQ1NzExMiwiVmFsdWUiOiIxNTAtMTUyIn0sIjk3MTQ3NjA2MSI6eyJJRCI6OTcxNDc2MDYxLCJWYWx1ZSI6IjQyLTQ4In0sIjk3MTQ3NjA2MiI6eyJJRCI6OTcxNDc2MDYyLCJWYWx1ZSI6IjU0LTU2In0sIjk3MTc1MTQ0MyI6eyJJRCI6OTcxNzUxNDQzLCJWYWx1ZSI6IjM2LTQxIn0sIjk3MTc4MDQwMyI6eyJJRCI6OTcxNzgwNDAzLCJWYWx1ZSI6IjE3NSJ9LCI5NzE3ODA0MDQiOnsiSUQiOjk3MTc4MDQwNCwiVmFsdWUiOiIxODAifSwiOTcxNzgwNDA1Ijp7IklEIjo5NzE3ODA0MDUsIlZhbHVlIjoiMTg1In0sIjk3MTc4MDQ5MSI6eyJJRCI6OTcxNzgwNDkxLCJWYWx1ZSI6IjE5MCJ9LCI5NzE4MTE4MDMiOnsiSUQiOjk3MTgxMTgwMywiVmFsdWUiOiJYUyJ9LCI5NzE4MTE4MDQiOnsiSUQiOjk3MTgxMTgwNCwiVmFsdWUiOiJTIn0sIjk3MTgxMTgwNSI6eyJJRCI6OTcxODExODA1LCJWYWx1ZSI6Ik0ifSwiOTcxODExODA2Ijp7IklEIjo5NzE4MTE4MDYsIlZhbHVlIjoiTCJ9LCI5NzE4MTE4MDciOnsiSUQiOjk3MTgxMTgwNywiVmFsdWUiOiJYUy1TIn0sIjk3MTgxMTgwOCI6eyJJRCI6OTcxODExODA4LCJWYWx1ZSI6Ik0tTCJ9LCI5NzE4MTE4MTQiOnsiSUQiOjk3MTgxMTgxNCwiVmFsdWUiOiJYWFMifSwiOTcxODExODE2Ijp7IklEIjo5NzE4MTE4MTYsIlZhbHVlIjoiWEwifSwiOTcxODExODE3Ijp7IklEIjo5NzE4MTE4MTcsIlZhbHVlIjoiWFhMIn0sIjk3MTgxMzIxMyI6eyJJRCI6OTcxODEzMjEzLCJWYWx1ZSI6IjEtMiJ9LCI5NzE4MTMyMTQiOnsiSUQiOjk3MTgxMzIxNCwiVmFsdWUiOiIzLTQifSwiOTcxODIyMzM0Ijp7IklEIjo5NzE4MjIzMzQsIlZhbHVlIjoiODVHIn0sIjk3MTgzOTgyOSI6eyJJRCI6OTcxODM5ODI5LCJWYWx1ZSI6IjQyLTU2In0sIjk3MTg2NjYwNiI6eyJJRCI6OTcxODY2NjA2LCJWYWx1ZSI6Im92ZXJzaXplIn0sIjk3MTg3MDgxMSI6eyJJRCI6OTcxODcwODExLCJWYWx1ZSI6Ijg2LTkyIn19LCJWYWx1ZXNPcmRlciI6IiJ9LCJNb2RlbE1hdGNoaW5nIjpmYWxzZSwiTGFiZWwiOnsiVmFsdWUiOiLQo9C60LDQttC40YLQtSDRgNCw0LfQvNC10YAg0L/RgNC+0LjQt9Cy0L7QtNC40YLQtdC70Y8g0L7QtNC10LbQtNGLINC90LAg0YTQvtGC0L4gOyDQo9C60LDQttC40YLQtSDRgNCw0LfQvNC10YAg0L/RgNC+0LjQt9Cy0L7QtNC40YLQtdC70Y8g0L7QsdGD0LLQuCDQvdCwINGE0L7RgtC+IiwiVXJsIjoiIn0sIkRpc3BsYXlUeXBlIjoiIiwiSGludEtleSI6IiIsIklzQXNwZWN0IjpmYWxzZSwiSXNPdmVyc2l6ZWQiOmZhbHNlLCJDYXRlZ29yeUlEcyI6eyI0MTc3NzQ5MiI6dHJ1ZX19LCI0NTA5Ijp7IklEIjo0NTA5LCJQYXJlbnRJRCI6MCwiTmFtZSI6ItCf0LDRgNCw0LzQtdGC0YDRiyDQvNC+0LTQtdC70Lgg0L3QsCDRhNC+0YLQviIsIkxvbmdOYW1lIjoi0J/QsNGA0LDQvNC10YLRgNGLINC80L7QtNC10LvQuCDQvdCwINGE0L7RgtC+IiwiVHlwZSI6IlN0cmluZyIsIklzQ29sbGVjdGlvbiI6ZmFsc2UsIk1heFZhbHVlQ291bnQiOjAsIklzQ29tcGxleCI6ZmFsc2UsIkNvbXBsZXhJRCI6MCwiSXNSZXF1aXJlZCI6ZmFsc2UsIkxvb2t1cERhdGEiOnsiTG9va3VwTmFtZSI6IiIsIlZhbHVlcyI6e30sIlZhbHVlc09yZGVyIjoiIn0sIk1vZGVsTWF0Y2hpbmciOmZhbHNlLCJMYWJlbCI6eyJWYWx1ZSI6ItCj0LrQsNC20LjRgtC1INC/0LDRgNCw0LzQtdGC0YDRiyDRhNC+0YLQvtC80L7QtNC10LvQuCAo0L7QsdGF0LLQsNGCINCz0YDRg9C00LgsINGC0LDQu9C40LgsINCx0LXQtNC10YAv0YDQvtGB0YIpIiwiVXJsIjoiIn0sIkRpc3BsYXlUeXBlIjoiIiwiSGludEtleSI6IiIsIklzQXNwZWN0IjpmYWxzZSwiSXNPdmVyc2l6ZWQiOmZhbHNlLCJDYXRlZ29yeUlEcyI6eyI0MTc3NzQ5MiI6dHJ1ZX19LCI0NTU5Ijp7IklEIjo0NTU5LCJQYXJlbnRJRCI6MCwiTmFtZSI6ItCe0YHQvtCx0LXQvdC90L7RgdGC0LggMTgrIiwiTG9uZ05hbWUiOiLQntGB0L7QsdC10L3QvdC+0YHRgtC4IDE4KyIsIlR5cGUiOiJTdHJpbmciLCJJc0NvbGxlY3Rpb24iOnRydWUsIk1heFZhbHVlQ291bnQiOjAsIklzQ29tcGxleCI6ZmFsc2UsIkNvbXBsZXhJRCI6MCwiSXNSZXF1aXJlZCI6ZmFsc2UsIkxvb2t1cERhdGEiOnsiTG9va3VwTmFtZSI6IiIsIlZhbHVlcyI6eyI4MTY4NyI6eyJJRCI6ODE2ODcsIlZhbHVlIjoi0JHQsNGA0YXQsNGC0LjRgdGC0LDRjyDQv9C+0LLQtdGA0YXQvdC+0YHRgtGMIn0sIjgxNjg4Ijp7IklEIjo4MTY4OCwiVmFsdWUiOiLQkdC10Lcg0LvQsNGC0LXQutGB0LAifSwiODE2ODkiOnsiSUQiOjgxNjg5LCJWYWx1ZSI6ItCS0L7QtNC+0L3QtdC/0YDQvtC90LjRhtCw0LXQvNC+0YHRgtGMIn0sIjgxNjkwIjp7IklEIjo4MTY5MCwiVmFsdWUiOiLQk9C40LHQutC40Lkg0LrQvtGA0L/Rg9GBIn0sIjgxNjkxIjp7IklEIjo4MTY5MSwiVmFsdWUiOiLQk9C40L/QvtCw0LvQu9C10YDQs9C10L3QvdC+In0sIjgxNjkyIjp7IklEIjo4MTY5MiwiVmFsdWUiOiLQlNCy0LAg0LzQvtGC0L7RgNCwIn0sIjgxNjkzIjp7IklEIjo4MTY5MywiVmFsdWUiOiLQndCwINC/0YDQuNGB0L7RgdC60LUifSwiODE2OTQiOnsiSUQiOjgxNjk0LCJWYWx1ZSI6ItCh0YPQv9C10YDQvNGP0LPQutC+0YHRgtGMIn0sIjgxNjk1Ijp7IklEIjo4MTY5NSwiVmFsdWUiOiLQodGK0LXQtNC+0LHQvdC+In0sIjgxNjk2Ijp7IklEIjo4MTY5NiwiVmFsdWUiOiLQpNGD0L3QutGG0LjRjyDQsdC70L7QutC40YDQvtCy0LrQuCJ9LCI4MTY5NyI6eyJJRCI6ODE2OTcsIlZhbHVlIjoi0KTRg9C90LrRhtC40Y8g0L/QsNC80Y/RgtC4In0sIjk3MDYzODg1NiI6eyJJRCI6OTcwNjM4ODU2LCJWYWx1ZSI6ItCY0LfQvtCz0L3Rg9GC0YvQuSJ9LCI5NzA2Mzg4NTciOnsiSUQiOjk3MDYzODg1NywiVmFsdWUiOiLQnNGP0LPQutC40LkifSwiOTcwNjM4ODU4Ijp7IklEIjo5NzA2Mzg4NTgsIlZhbHVlIjoi0KEg0L/QvtC80L/QvtC5In0sIjk3MDYzODg1OSI6eyJJRCI6OTcwNjM4ODU5LCJWYWx1ZSI6ItChINGN0Y/QutGD0LvRj9GG0LjQtdC5In0sIjk3MDYzODg2MCI6eyJJRCI6OTcwNjM4ODYwLCJWYWx1ZSI6ItChINCy0YDQsNGJ0LXQvdC40LXQvCJ9LCI5NzA2Mzg4NjEiOnsiSUQiOjk3MDYzODg2MSwiVmFsdWUiOiLQkNC90LDQu9GM0L3Qvi3QstCw0LPQuNC90LDQu9GM0L3Ri9C5In0sIjk3MDYzODg2MiI6eyJJRCI6OTcwNjM4ODYyLCJWYWx1ZSI6ItCf0YPRgdGC0L7RgtC10LvRi9C5In0sIjk3MDYzODg2MyI6eyJJRCI6OTcwNjM4ODYzLCJWYWx1ZSI6ItCg0LXQsdGA0LjRgdGC0YvQuSJ9LCI5NzA2Mzg4NjQiOnsiSUQiOjk3MDYzODg2NCwiVmFsdWUiOiLQoSDQutGA0LDQudC90LXQuSDQv9C70L7RgtGM0Y4ifSwiOTcwNjM5MjYyIjp7IklEIjo5NzA2MzkyNjIsIlZhbHVlIjoi0K3RgNC+0YLQuNGH0LXRgdC60LDRjyJ9LCI5NzA2NjI3MTgiOnsiSUQiOjk3MDY2MjcxOCwiVmFsdWUiOiLQkdC10LfRgNC10LzQvdC10LLQvtC5In0sIjk3MDY2MjcxOSI6eyJJRCI6OTcwNjYyNzE5LCJWYWx1ZSI6ItCf0L7Qu9GL0LkifSwiOTcwNjYyNzIwIjp7IklEIjo5NzA2NjI3MjAsIlZhbHVlIjoi0KEg0L/RgNC+0LHQutC+0LkifSwiOTcwNjYyNzIxIjp7IklEIjo5NzA2NjI3MjEsIlZhbHVlIjoi0KHQviDRgdGC0YDQsNC30LDQvNC4In0sIjk3MDY2MjcyMiI6eyJJRCI6OTcwNjYyNzIyLCJWYWx1ZSI6ItCd0LDQsdC+0YAifSwiOTcwNjYyNzIzIjp7IklEIjo5NzA2NjI3MjMsIlZhbHVlIjoi0KEg0YDQsNGB0YjQuNGA0LjRgtC10LvQtdC8In0sIjk3MDY2MjcyNCI6eyJJRCI6OTcwNjYyNzI0LCJWYWx1ZSI6ItChINGI0LDRgNC40LrQvtC8In0sIjk3MDY2MjcyNSI6eyJJRCI6OTcwNjYyNzI1LCJWYWx1ZSI6ItChINGN0YDRgNC10LrRhtC40L7QvdC90YvQvCDQutC+0LvRjNGG0L7QvCJ9LCI5NzA2NjI3MjYiOnsiSUQiOjk3MDY2MjcyNiwiVmFsdWUiOiLQoSDRgtC+0L3QvdC10LvQtdC8In0sIjk3MDY2MjcyNyI6eyJJRCI6OTcwNjYyNzI3LCJWYWx1ZSI6ItChINGB0LXRgNC00LXRh9C60L7QvCJ9LCI5NzA2NjI3MjgiOnsiSUQiOjk3MDY2MjcyOCwiVmFsdWUiOiLQlNC70Y8g0L3QtdC/0YDQtdGA0YvQstC90L7QuSDQvdC+0YHQutC4In0sIjk3MDY2MjcyOSI6eyJJRCI6OTcwNjYyNzI5LCJWYWx1ZSI6ItCd0LDQtNGD0LLQvdC+0LkifSwiOTcwNjYyNzMwIjp7IklEIjo5NzA2NjI3MzAsIlZhbHVlIjoi0JTQu9GPINC80LDRgdGB0LDQttCwINC/0YDQvtGB0YLQsNGC0YsifSwiOTcwNjYyNzMxIjp7IklEIjo5NzA2NjI3MzEsIlZhbHVlIjoi0KEg0L/Rg9C70YzRgtC+0Lwg0YPQv9GA0LDQstC70LXQvdC40Y8ifSwiOTcwNjYyNzMyIjp7IklEIjo5NzA2NjI3MzIsIlZhbHVlIjoi0JzQsNC70LXQvdGM0LrQuNC5INGB0YLRgNCw0L/QvtC9In0sIjk3MDY2Mjc0NCI6eyJJRCI6OTcwNjYyNzQ0LCJWYWx1ZSI6ItChINGF0LLQvtGB0YLQuNC60L7QvCJ9LCI5NzA3ODQ3MjkiOnsiSUQiOjk3MDc4NDcyOSwiVmFsdWUiOiLQrdC70LXQutGC0YDQuNGH0LXRgdC60LjQtSDQuNC80L/Rg9C70YzRgdGLIn0sIjk3MDc4NDczMCI6eyJJRCI6OTcwNzg0NzMwLCJWYWx1ZSI6ItCk0YPQvdC60YbQuNGPINC90LDQs9GA0LXQstCwIn0sIjk3MDg1MDA5MiI6eyJJRCI6OTcwODUwMDkyLCJWYWx1ZSI6ItChINGI0LjQv9Cw0LzQuCJ9LCI5NzA4NTAwOTMiOnsiSUQiOjk3MDg1MDA5MywiVmFsdWUiOiLQoSDQv9Cw0LnQtdGC0LrQsNC80LgifSwiOTcwODUwMDk0Ijp7IklEIjo5NzA4NTAwOTQsIlZhbHVlIjoi0KEg0L7QutCw0L3RgtC+0LLQutC+0LkifSwiOTcwODUwMDk1Ijp7IklEIjo5NzA4NTAwOTUsIlZhbHVlIjoi0KEg0LHRg9GB0LjQvdC60LDQvNC4In0sIjk3MDg1MDA5NiI6eyJJRCI6OTcwODUwMDk2LCJWYWx1ZSI6ItChINC60LjRgdGC0L7Rh9C60LDQvNC4In0sIjk3MDg1MDA5NyI6eyJJRCI6OTcwODUwMDk3LCJWYWx1ZSI6ItChINGG0LXQv9C+0YfQutC+0LkifSwiOTcwODUwMDk4Ijp7IklEIjo5NzA4NTAwOTgsIlZhbHVlIjoi0JrRgNGD0LbQtdCy0L3Ri9C1In0sIjk3MDg1MDA5OSI6eyJJRCI6OTcwODUwMDk5LCJWYWx1ZSI6ItCc0LXRhdC+0LLRi9C1In0sIjk3MDg1MDEwMCI6eyJJRCI6OTcwODUwMTAwLCJWYWx1ZSI6IkMg0LrRgNC40YHRgtCw0LvQu9Cw0LzQuCJ9LCI5NzA4NTAxMDEiOnsiSUQiOjk3MDg1MDEwMSwiVmFsdWUiOiLQodC40LvQuNC60L7QvdC+0LLRi9C1In0sIjk3MDg1MDExMiI6eyJJRCI6OTcwODUwMTEyLCJWYWx1ZSI6ItCQ0LbRg9GA0L3Ri9C1In0sIjk3MTA0MTQ3NCI6eyJJRCI6OTcxMDQxNDc0LCJWYWx1ZSI6ItCS0LjQtNC10L7QutCw0LzQtdGA0LAifSwiOTcxMDQxNDc1Ijp7IklEIjo5NzEwNDE0NzUsIlZhbHVlIjoiMyDQvNC+0YLQvtGA0LAifSwiOTcxMDQxNDg0Ijp7IklEIjo5NzEwNDE0ODQsIlZhbHVlIjoiMiDQvNC+0YLQvtGA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DkyIjp0cnVlfX0sIjQ1OTIiOnsiSUQiOjQ1OTIsIlBhcmVudElEIjowLCJOYW1lIjoi0JTQuNCw0L/QsNC30L7QvSDRgtC10LzQv9C10YDQsNGC0YPRgCwgwrDQoSIsIkxvbmdOYW1lIjoi0JTQuNCw0L/QsNC30L7QvSDRgtC10LzQv9C10YDQsNGC0YPRgCwgwrDQoSIsIlR5cGUiOiJTdHJpbmciLCJJc0NvbGxlY3Rpb24iOmZhbHNlLCJNYXhWYWx1ZUNvdW50IjowLCJJc0NvbXBsZXgiOmZhbHNlLCJDb21wbGV4SUQiOjAsIklzUmVxdWlyZWQiOmZhbHNlLCJMb29rdXBEYXRhIjp7Ikxvb2t1cE5hbWUiOiIiLCJWYWx1ZXMiOnt9LCJWYWx1ZXNPcmRlciI6IiJ9LCJNb2RlbE1hdGNoaW5nIjpmYWxzZSwiTGFiZWwiOnsiVmFsdWUiOiLQoNC10LrQvtC80LXQvdC00YPQtdC80YvQuSDQtNC40LDQv9Cw0LfQvtC9INGC0LXQvNC/0LXRgNCw0YLRg9GAINC00LvRjyDRjdC60YHQv9C70YPQsNGC0LDRhtC40Lgg0LIg0YTQvtGA0LzQsNGC0LUgXCLQvtGCINCi0LXQvNC/0LXRgNCw0YLRg9GA0LBf0LzQuNC90LjQvNGD0Lwg0LTQviDQotC10LzQv9C10YDQsNGC0YPRgNCwX9C80LDQutGB0LjQvNGD0LxcIiDQsiDQs9GA0LDQtNGD0YHQsNGFINC/0L4g0KbQtdC70YzRgdC40Y4uINCf0YDQuNC80LXRgDogXCLQvtGCIC0yMCDQtNC+ICs1XCIuICIsIlVybCI6IiJ9LCJEaXNwbGF5VHlwZSI6IiIsIkhpbnRLZXkiOiIiLCJJc0FzcGVjdCI6ZmFsc2UsIklzT3ZlcnNpemVkIjpmYWxzZSwiQ2F0ZWdvcnlJRHMiOnsiNDE3Nzc0OTIiOnRydWV9fSwiNDU5NiI6eyJJRCI6NDU5NiwiUGFyZW50SUQiOjAsIk5hbWUiOiLQlNC70LjQvdCwINGA0YPQutCw0LLQsCIsIkxvbmdOYW1lIjoi0JTQu9C40L3QsCDRgNGD0LrQsNCy0LAiLCJUeXBlIjoiU3RyaW5nIiwiSXNDb2xsZWN0aW9uIjpmYWxzZSwiTWF4VmFsdWVDb3VudCI6MCwiSXNDb21wbGV4IjpmYWxzZSwiQ29tcGxleElEIjowLCJJc1JlcXVpcmVkIjpmYWxzZSwiTG9va3VwRGF0YSI6eyJMb29rdXBOYW1lIjoiIiwiVmFsdWVzIjp7IjgyMDkxIjp7IklEIjo4MjA5MSwiVmFsdWUiOiLQkdC10Lcg0YDRg9C60LDQstC+0LIifSwiODIwOTIiOnsiSUQiOjgyMDkyLCJWYWx1ZSI6ItCR0YDQtdGC0LXQu9GM0LrQuCJ9LCI4MjA5MyI6eyJJRCI6ODIwOTMsIlZhbHVlIjoi0JTQu9C40L3QvdGL0LkifSwiODIwOTQiOnsiSUQiOjgyMDk0LCJWYWx1ZSI6ItCa0L7RgNC+0YLQutC40LkifSwiODIwOTUiOnsiSUQiOjgyMDk1LCJWYWx1ZSI6ItCi0YDQuCDRh9C10YLQstC10YDRgtC4In0sIjk3MTI5MjA1NCI6eyJJRCI6OTcxMjkyMDU0LCJWYWx1ZSI6ItCj0LrQvtGA0L7Rh9C10L3QvdGL0LkifSwiOTcxNjg0NTM5Ijp7IklEIjo5NzE2ODQ1MzksIlZhbHVlIjoi0KHRgNC10LTQvdC40LkifX0sIlZhbHVlc09yZGVyIjoiIn0sIk1vZGVsTWF0Y2hpbmciOmZhbHNlLCJMYWJlbCI6eyJWYWx1ZSI6ItCS0YvQsdC10YDQuNGC0LUg0L7QtNC90L4g0LfQvdCw0YfQtdC90LjQtSDQuNC3INCy0YvQv9Cw0LTQsNGO0YnQtdCz0L4g0YHQv9C40YHQutCwLiDQlNC70LjQvdC90YvQuSDigJMg0LTQviDQt9Cw0L/Rj9GB0YLRjNGPLCDQutC+0YDQvtGC0LrQuNC5IOKAkyDQtNC+INC70L7QutGC0Y8g0Lgg0LLRi9GI0LUsINCx0LXQtyDRgNGD0LrQsNCy0L7QsiDigJMg0YDRg9C60LDQsiDQvtGC0YHRg9GC0YHRgtCy0YPQtdGCICIsIlVybCI6IiJ9LCJEaXNwbGF5VHlwZSI6IiIsIkhpbnRLZXkiOiIiLCJJc0FzcGVjdCI6ZmFsc2UsIklzT3ZlcnNpemVkIjpmYWxzZSwiQ2F0ZWdvcnlJRHMiOnsiNDE3Nzc0OTIiOnRydWV9fSwiNDYwNCI6eyJJRCI6NDYwNCwiUGFyZW50SUQiOjAsIk5hbWUiOiLQodC+0YHRgtCw0LIg0LzQsNGC0LXRgNC40LDQu9CwIiwiTG9uZ05hbWUiOiLQodC+0YHRgtCw0LIg0LzQsNGC0LXRgNC40LDQu9CwIiwiVHlwZSI6IlN0cmluZyIsIklzQ29sbGVjdGlvbiI6ZmFsc2UsIk1heFZhbHVlQ291bnQiOjAsIklzQ29tcGxleCI6ZmFsc2UsIkNvbXBsZXhJRCI6MCwiSXNSZXF1aXJlZCI6ZmFsc2UsIkxvb2t1cERhdGEiOnsiTG9va3VwTmFtZSI6IiIsIlZhbHVlcyI6e30sIlZhbHVlc09yZGVyIjoiIn0sIk1vZGVsTWF0Y2hpbmciOmZhbHNlLCJMYWJlbCI6eyJWYWx1ZSI6ItCX0LDQv9C+0LvQvdGP0LXRgtGB0Y8g0LIg0YTQvtGA0LzQsNGC0LUgXCIlINC80LDRgtC10YDQuNCw0LssICUg0LzQsNGC0LXRgNC40LDQu1wiINC+0YIg0LHQvtC70YzRiNC10LPQviDQuiDQvNC10L3RjNGI0LXQvNGDLiDQmNC90YTQvtGA0LzQsNGG0LjRjyDQv9C+ICUg0LTQvtC70LbQvdCwINGB0L7QstC/0LDQtNCw0YLRjCDRgSDQv9GA0LjRiNC40LLQvdGL0Lwg0Y/RgNC70YvQutC+0LwgKNC90LDQv9GA0LjQvNC10YA6IDcwJSDRhdC70L7Qv9C+0LosIDI1JSDQv9C+0LvQuNGN0YHRgtC10YAsIDUlINGN0LvQsNGB0YLQsNC9KS4iLCJVcmwiOiIifSwiRGlzcGxheVR5cGUiOiIiLCJIaW50S2V5IjoiIiwiSXNBc3BlY3QiOmZhbHNlLCJJc092ZXJzaXplZCI6ZmFsc2UsIkNhdGVnb3J5SURzIjp7IjQxNzc3NDkyIjp0cnVlfX0sIjQ2MTAiOnsiSUQiOjQ2MTAsIlBhcmVudElEIjowLCJOYW1lIjoi0JLQuNC0INC+0LTQtdC20LTRiyIsIkxvbmdOYW1lIjoi0JLQuNC0INC+0LTQtdC20LTRiyIsIlR5cGUiOiJTdHJpbmciLCJJc0NvbGxlY3Rpb24iOnRydWUsIk1heFZhbHVlQ291bnQiOjAsIklzQ29tcGxleCI6ZmFsc2UsIkNvbXBsZXhJRCI6MCwiSXNSZXF1aXJlZCI6ZmFsc2UsIkxvb2t1cERhdGEiOnsiTG9va3VwTmFtZSI6IiIsIlZhbHVlcyI6eyI4MTQ1OTgwODYiOnsiSUQiOjgxNDU5ODA4NiwiVmFsdWUiOiLRgdC+0LvQvdGG0LUifSwiODE0NTk4MDg3Ijp7IklEIjo4MTQ1OTgwODcsIlZhbHVlIjoi0L/QsNGH0LrQsCJ9LCI4NjQ4MCI6eyJJRCI6ODY0ODAsIlZhbHVlIjoi0JAt0YHQuNC70YPRjdGCIn0sIjg2NDg4Ijp7IklEIjo4NjQ4OCwiVmFsdWUiOiLQv9C70LDRgtGM0LUt0LHQvtC00LgifSwiODY0OTkiOnsiSUQiOjg2NDk5LCJWYWx1ZSI6ItC00LvRjyDQutC+0YDQvNC70LXQvdC40Y8ifSwiODY1MDYiOnsiSUQiOjg2NTA2LCJWYWx1ZSI6ItGD0YLQtdC/0LvQtdC90L3QsNGPINC80L7QtNC10LvRjCJ9LCI4NjUxMiI6eyJJRCI6ODY1MTIsIlZhbHVlIjoi0L/Qu9Cw0YLRjNC1LdGA0YPQsdCw0YjQutCwIn0sIjg2NTE0Ijp7IklEIjo4NjUxNCwiVmFsdWUiOiLQv9GA0LjRgtCw0LvQtdC90L3QsNGPIn0sIjg2NTE1Ijp7IklEIjo4NjUxNSwiVmFsdWUiOiLQv9GA0Y/QvNCw0Y8ifSwiODY1MTgiOnsiSUQiOjg2NTE4LCJWYWx1ZSI6ItGB0LLQvtCx0L7QtNC90LDRjyDQvNC+0LTQtdC70YwifSwiODY1MzAiOnsiSUQiOjg2NTMwLCJWYWx1ZSI6ItGC0YDQsNC90YHRhNC+0YDQvNC10YAifSwiODY1MzEiOnsiSUQiOjg2NTMxLCJWYWx1ZSI6ItGC0Y7Qu9GM0L/QsNC9In0sIjg2NTM4Ijp7IklEIjo4NjUzOCwiVmFsdWUiOiLRgSDQt9Cw0L/QsNGF0L7QvCJ9LCI4NjU0MSI6eyJJRCI6ODY1NDEsIlZhbHVlIjoi0LvQtdCz0LrQsNGPIn0sIjg2NTQ0Ijp7IklEIjo4NjU0NCwiVmFsdWUiOiLQsdC10YHRiNC+0LLQvdCw0Y8g0LzQvtC00LXQu9GMIn0sIjg2NTUwIjp7IklEIjo4NjU1MCwiVmFsdWUiOiLQstGP0LfQsNC90LDRjyJ9LCI4NjU1MSI6eyJJRCI6ODY1NTEsIlZhbHVlIjoi0LTQu9GPINCx0LXRgNC10LzQtdC90L3Ri9GFIn0sIjg2NTYwIjp7IklEIjo4NjU2MCwiVmFsdWUiOiLRhNGD0YLQu9GP0YAifSwiOTcwNTg5NTQ5Ijp7IklEIjo5NzA1ODk1NDksIlZhbHVlIjoi0LIg0YHQutC70LDQtNC60YMifSwiOTcwNTg5NTc4Ijp7IklEIjo5NzA1ODk1NzgsIlZhbHVlIjoi0LPQvtC00LUifSwiOTcwNjE4MTQ2Ijp7IklEIjo5NzA2MTgxNDYsIlZhbHVlIjoi0L/Rg9GILdCw0L8ifSwiOTcwNjMxNTY2Ijp7IklEIjo5NzA2MzE1NjYsIlZhbHVlIjoi0L/Qu9Cw0YLRjNC1LdC/0LjQtNC20LDQuiJ9LCI5NzA3ODgzMDgiOnsiSUQiOjk3MDc4ODMwOCwiVmFsdWUiOiLRgSDQstGL0YHQvtC60L7QuSDRgtCw0LvQuNC10LkifSwiOTcwODgyMDE5Ijp7IklEIjo5NzA4ODIwMTksIlZhbHVlIjoi0L7QstC10YDRgdCw0LnQtyJ9LCI5NzA5NTYyMzkiOnsiSUQiOjk3MDk1NjIzOSwiVmFsdWUiOiLRgSDQvNCw0L3QuNGI0LrQvtC5In0sIjk3MDk1NjI0MCI6eyJJRCI6OTcwOTU2MjQwLCJWYWx1ZSI6ItGB0L4g0LLRgdGC0YDQvtC10L3QvdGL0Lwg0LvQuNGE0L7QvCJ9LCI5NzA5ODQ4MTgiOnsiSUQiOjk3MDk4NDgxOCwiVmFsdWUiOiLQv9C70LjRgdGB0LUifSwiOTcwOTg1OTYxIjp7IklEIjo5NzA5ODU5NjEsIlZhbHVlIjoi0YTRjdC80LjQu9C4INC70YPQuiJ9LCI5NzA5ODgxNjEiOnsiSUQiOjk3MDk4ODE2MSwiVmFsdWUiOiLQv9C+0LvRg9C/0YDQuNGC0LDQu9C10L3QvdCw0Y8ifSwiOTcwOTkzODI4Ijp7IklEIjo5NzA5OTM4MjgsIlZhbHVlIjoi0L/Qu9Cw0YLRjNC1LdC60L7QvNCx0LjQvdCw0YbQuNGPIn0sIjk3MDk5MzgyOSI6eyJJRCI6OTcwOTkzODI5LCJWYWx1ZSI6ItC/0LvQsNGC0YzQtS3RhdGD0LTQuCJ9LCI5NzA5OTM4MzAiOnsiSUQiOjk3MDk5MzgzMCwiVmFsdWUiOiLQv9C70LDRgtGM0LUt0YTRg9GC0LHQvtC70LrQsCJ9LCI5NzEwMzUyNTgiOnsiSUQiOjk3MTAzNTI1OCwiVmFsdWUiOiLQv9C70L7RgdC60LjQtSDRiNCy0YsifSwiOTcxMDcyMzY3Ijp7IklEIjo5NzEwNzIzNjcsIlZhbHVlIjoi0L/Qu9Cw0YLRjNC1LdGB0LLQuNGC0LXRgCJ9LCI5NzExNTQ2OTgiOnsiSUQiOjk3MTE1NDY5OCwiVmFsdWUiOiLQv9C70LDRgtGM0LUt0LzQsNC50LrQsCJ9LCI5NzExNTQ3MDAiOnsiSUQiOjk3MTE1NDcwMCwiVmFsdWUiOiLQvtCx0LvQtdCz0LDRjtGJ0LDRjyJ9LCI5NzExNTQ3MDEiOnsiSUQiOjk3MTE1NDcwMSwiVmFsdWUiOiLQv9C+0LvRg9C/0YDQuNC70LXQs9Cw0Y7RidCw0Y8ifSwiOTcxMTU0NzA0Ijp7IklEIjo5NzExNTQ3MDQsIlZhbHVlIjoi0L/Ri9GI0L3QsNGPIn0sIjk3MTE1NDcwNSI6eyJJRCI6OTcxMTU0NzA1LCJWYWx1ZSI6ItC30LDQutGA0YvRgtCw0Y8ifSwiOTcxMTU0NzA3Ijp7IklEIjo5NzExNTQ3MDcsIlZhbHVlIjoi0YjQu9C40YbQsCJ9LCI5NzExNTUwNjUiOnsiSUQiOjk3MTE1NTA2NSwiVmFsdWUiOiLRgdC+INGI0LvQtdC50YTQvtC8In0sIjk3MTIxODE3MSI6eyJJRCI6OTcxMjE4MTcxLCJWYWx1ZSI6ItC60LXQudC/In0sIjk3MTIxODYzNSI6eyJJRCI6OTcxMjE4NjM1LCJWYWx1ZSI6ItC00LvRjyDQu9GO0LTQtdC5INGBINCe0JLQlyJ9LCI5NzEzMTU5MTQiOnsiSUQiOjk3MTMxNTkxNCwiVmFsdWUiOiLRgSDQutC+0LzQv9GA0LXRgdGB0LjQtdC5In19LCJWYWx1ZXNPcmRlciI6IiJ9LCJNb2RlbE1hdGNoaW5nIjpmYWxzZSwiTGFiZWwiOnsiVmFsdWUiOiLQo9GC0L7Rh9C90LXQvdC40LUg0LLQuNC00LAg0L7QtNC10LbQtNGLINC00LvRjyDRg9C70YPRh9GI0LXQvdC40Y8g0L3QsNGF0L7QtNC40LzQvtGB0YLQuCDRgtC+0LLQsNGA0LAuINCd0LDQv9GA0LjQvNC10YAsINC90LUg0YLRgNGD0YHRiywg0LAg0YHQu9C40L/Riywg0L3QtSDQtNC20LjQvdGB0YssINCwINC60LvQtdGILiAiLCJVcmwiOiIifSwiRGlzcGxheVR5cGUiOiIiLCJIaW50S2V5IjoiIiwiSXNBc3BlY3QiOmZhbHNlLCJJc092ZXJzaXplZCI6ZmFsc2UsIkNhdGVnb3J5SURzIjp7IjQxNzc3NDkyIjp0cnVlfX0sIjQ2MTMiOnsiSUQiOjQ2MTMsIlBhcmVudElEIjowLCJOYW1lIjoi0KLQuNC/INC30LDRgdGC0LXQttC60LgiLCJMb25nTmFtZSI6ItCi0LjQvyDQt9Cw0YHRgtC10LbQutC4IiwiVHlwZSI6IlN0cmluZyIsIklzQ29sbGVjdGlvbiI6dHJ1ZSwiTWF4VmFsdWVDb3VudCI6MCwiSXNDb21wbGV4IjpmYWxzZSwiQ29tcGxleElEIjowLCJJc1JlcXVpcmVkIjpmYWxzZSwiTG9va3VwRGF0YSI6eyJMb29rdXBOYW1lIjoiIiwiVmFsdWVzIjp7IjYwODMzIjp7IklEIjo2MDgzMywiVmFsdWUiOiLQkdC10Lcg0LfQsNGB0YLQtdC20LrQuCJ9LCI2MDgzNCI6eyJJRCI6NjA4MzQsIlZhbHVlIjoi0JHRg9C70LDQstC60LAifSwiNjA4MzUiOnsiSUQiOjYwODM1LCJWYWx1ZSI6ItCS0LXRgNGC0YPRiNC60LAifSwiNjA4MzYiOnsiSUQiOjYwODM2LCJWYWx1ZSI6ItCU0YDRg9Cz0L7QtSJ9LCI2MDgzNyI6eyJJRCI6NjA4MzcsIlZhbHVlIjoi0JfQsNCy0Y/Qt9C60LgifSwiNjA4MzgiOnsiSUQiOjYwODM4LCJWYWx1ZSI6ItCX0LDRgtGP0LPQuNCy0LDRjtGJ0LjQudGB0Y8g0YjQvdGD0YDQvtC6In0sIjYwODM5Ijp7IklEIjo2MDgzOSwiVmFsdWUiOiLQl9Cw0YnQtdC70LrQsCJ9LCI2MDg0MCI6eyJJRCI6NjA4NDAsIlZhbHVlIjoi0JrQsNGA0LDQsdC40L0ifSwiNjA4NDEiOnsiSUQiOjYwODQxLCJWYWx1ZSI6ItCa0LvQsNC/0LDQvSJ9LCI2MDg0MiI6eyJJRCI6NjA4NDIsIlZhbHVlIjoi0JrQu9C40L/RgdCwIn0sIjYwODQzIjp7IklEIjo2MDg0MywiVmFsdWUiOiLQmtC90L7Qv9C60LgifSwiNjA4NDQiOnsiSUQiOjYwODQ0LCJWYWx1ZSI6ItCa0L7QtNC+0LLRi9C5INC30LDQvNC+0LoifSwiNjA4NDUiOnsiSUQiOjYwODQ1LCJWYWx1ZSI6ItCa0L7Qu9GM0YbQsCJ9LCI2MDg0NiI6eyJJRCI6NjA4NDYsIlZhbHVlIjoi0JrQvtC80LHQuNC90LjRgNC+0LLQsNC90L3QsNGPIn0sIjYwODQ3Ijp7IklEIjo2MDg0NywiVmFsdWUiOiLQmtGA0Y7Rh9C60LgifSwiNjA4NDgiOnsiSUQiOjYwODQ4LCJWYWx1ZSI6ItCb0LjQv9GD0YfQutC4In0sIjYwODQ5Ijp7IklEIjo2MDg0OSwiVmFsdWUiOiLQnNCw0LPQvdC40YLRiyJ9LCI2MDg1MCI6eyJJRCI6NjA4NTAsIlZhbHVlIjoi0JzQvtC70L3QuNGPIn0sIjYwODUxIjp7IklEIjo2MDg1MSwiVmFsdWUiOiLQn9C10YLQu9GPIn0sIjYwODUyIjp7IklEIjo2MDg1MiwiVmFsdWUiOiLQn9C+0Y/RgSJ9LCI2MDg1MyI6eyJJRCI6NjA4NTMsIlZhbHVlIjoi0J/RgNGP0LbQutCwIn0sIjYwODU0Ijp7IklEIjo2MDg1NCwiVmFsdWUiOiLQn9GD0LPQvtCy0LjRhtGLL9Cf0YPQs9C+0LLQuNGG0LAifSwiNjA4NTYiOnsiSUQiOjYwODU2LCJWYWx1ZSI6ItCg0LXQt9C40L3QutCwIn0sIjYwODU3Ijp7IklEIjo2MDg1NywiVmFsdWUiOiLQpNCw0YHRgtC10LrRgSJ9LCI2MDg1OCI6eyJJRCI6NjA4NTgsIlZhbHVlIjoi0KTQuNC60YHQsNGC0L7RgCJ9LCI2MDg1OSI6eyJJRCI6NjA4NTksIlZhbHVlIjoi0KjQvdGD0YDQvtC6In0sIjYwODYwIjp7IklEIjo2MDg2MCwiVmFsdWUiOiLQrdC70LDRgdGC0LjRh9C90LDRjyJ9LCI5NzA2MjU4OTYiOnsiSUQiOjk3MDYyNTg5NiwiVmFsdWUiOiLQotC+0LPQuyJ9LCI5NzA2MjU4OTciOnsiSUQiOjk3MDYyNTg5NywiVmFsdWUiOiLQktC40L3RgtC+0LLQsNGPIn0sIjk3MDYyNTg5OCI6eyJJRCI6OTcwNjI1ODk4LCJWYWx1ZSI6ItCi0LLQuNGB0YLQtdGAIn0sIjk3MDYyNTg5OSI6eyJJRCI6OTcwNjI1ODk5LCJWYWx1ZSI6ItCh0LvQsNC50LTQtdGAIn0sIjk3MDYyNTkwMCI6eyJJRCI6OTcwNjI1OTAwLCJWYWx1ZSI6ItCa0L7RgNC+0LHQvtGH0LrQsCJ9LCI5NzA2MjU5MDEiOnsiSUQiOjk3MDYyNTkwMSwiVmFsdWUiOiLQl9Cw0LzQvtGH0LXQuiDQtNC70Y8g0LrQu9GO0YfQtdC5In0sIjk3MDg3MzM5MyI6eyJJRCI6OTcwODczMzkzLCJWYWx1ZSI6ItCb0LXQvdGC0LAifSwiOTcxMDQ5MTU5Ijp7IklEIjo5NzEwNDkxNTksIlZhbHVlIjoi0J/QvtGC0LDQudC90LDRjy/QodGD0L/QsNGC0L3QsNGPIn0sIjk3MTA3NTQwMSI6eyJJRCI6OTcxMDc1NDAxLCJWYWx1ZSI6ItCX0LDQttC40LwifSwiOTcxMDc1NDAyIjp7IklEIjo5NzEwNzU0MDIsIlZhbHVlIjoi0JrQu9C10LXQstCw0Y8g0L7RgdC90L7QstCwIn0sIjk3MTA3NTQwMyI6eyJJRCI6OTcxMDc1NDAzLCJWYWx1ZSI6ItCa0YDQvtC90YjRgtC10LnQvSJ9LCI5NzEwNzU0MDQiOnsiSUQiOjk3MTA3NTQwNCwiVmFsdWUiOiLQoNC10LfRjNCx0L7QstC+0LUg0YHQvtC10LTQuNC90LXQvdC40LUifSwiOTcxMTEyODg1Ijp7IklEIjo5NzExMTI4ODUsIlZhbHVlIjoi0KDQtdC80LXRiNC+0LoifSwiOTcxMjg0MjQ5Ijp7IklEIjo5NzEyODQyNDksIlZhbHVlIjoi0KTQtdGA0LzRg9Cw0YAifSwiOTcxNjg2OTM4Ijp7IklEIjo5NzE2ODY5MzgsIlZhbHVlIjoi0JfQuNC/0LvQvtC6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Q5MiI6dHJ1ZX19LCI0NjE5Ijp7IklEIjo0NjE5LCJQYXJlbnRJRCI6MCwiTmFtZSI6ItCi0LDQu9C40Y8iLCJMb25nTmFtZSI6ItCi0LDQu9C40Y8iLCJUeXBlIjoiU3RyaW5nIiwiSXNDb2xsZWN0aW9uIjpmYWxzZSwiTWF4VmFsdWVDb3VudCI6MCwiSXNDb21wbGV4IjpmYWxzZSwiQ29tcGxleElEIjowLCJJc1JlcXVpcmVkIjpmYWxzZSwiTG9va3VwRGF0YSI6eyJMb29rdXBOYW1lIjoiIiwiVmFsdWVzIjp7IjQ1MDA3Ijp7IklEIjo0NTAwNywiVmFsdWUiOiLQl9Cw0LLRi9GI0LXQvdC90LDRjyJ9LCI0NTAwOCI6eyJJRCI6NDUwMDgsIlZhbHVlIjoi0JfQsNC90LjQttC10L3QvdCw0Y8ifSwiNDUwMDkiOnsiSUQiOjQ1MDA5LCJWYWx1ZSI6ItCh0YLQsNC90LTQsNGA0YLQvdCw0Y8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0OTIiOnRydWV9fSwiNDYyMSI6eyJJRCI6NDYyMSwiUGFyZW50SUQiOjAsIk5hbWUiOiLQktC40LQg0YDRg9C60LDQstCwIiwiTG9uZ05hbWUiOiLQktC40LQg0YDRg9C60LDQstCwIiwiVHlwZSI6IlN0cmluZyIsIklzQ29sbGVjdGlvbiI6ZmFsc2UsIk1heFZhbHVlQ291bnQiOjAsIklzQ29tcGxleCI6ZmFsc2UsIkNvbXBsZXhJRCI6MCwiSXNSZXF1aXJlZCI6ZmFsc2UsIkxvb2t1cERhdGEiOnsiTG9va3VwTmFtZSI6IiIsIlZhbHVlcyI6eyI1Nzg4NiI6eyJJRCI6NTc4ODYsIlZhbHVlIjoi0JLRgtCw0YfQvdC+0LkifSwiNTc4ODciOnsiSUQiOjU3ODg3LCJWYWx1ZSI6ItCa0LjQvNC+0L3QviJ9LCI1Nzg4OCI6eyJJRCI6NTc4ODgsIlZhbHVlIjoi0JrRgNGL0LvRi9GI0LrQviJ9LCI1Nzg4OSI6eyJJRCI6NTc4ODksIlZhbHVlIjoi0JvQtdGC0YPRh9Cw0Y8g0LzRi9GI0YwifSwiNTc4OTAiOnsiSUQiOjU3ODkwLCJWYWx1ZSI6ItCg0LXQs9C70LDQvSJ9LCI1Nzg5MSI6eyJJRCI6NTc4OTEsIlZhbHVlIjoi0KHRgtCw0L3QtNCw0YDRgtC90YvQuSJ9LCI1Nzg5MiI6eyJJRCI6NTc4OTIsIlZhbHVlIjoi0KLRjtC70YzQv9Cw0L0ifSwiNTc4OTMiOnsiSUQiOjU3ODkzLCJWYWx1ZSI6ItCk0L7QvdCw0YDQuNC6In0sIjU3ODk0Ijp7IklEIjo1Nzg5NCwiVmFsdWUiOiLQptC10LvRjNC90L7QutGA0L7QtdC90YvQuSJ9LCI5NzE0MjEzMzAiOnsiSUQiOjk3MTQyMTMzMCwiVmFsdWUiOiLQodC/0YPRidC10L3QvdGL0LkifSwiOTcxNDIxMzM0Ijp7IklEIjo5NzE0MjEzMzQsIlZhbHVlIjoi0J3QsCDQvtC00L3QviDQv9C70LXRh9C+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DkyIjp0cnVlfX0sIjQ2MjMiOnsiSUQiOjQ2MjMsIlBhcmVudElEIjowLCJOYW1lIjoi0JTQu9C40L3QsCDQstC90LXRiNC90LXQs9C+INGI0LLQsCwg0YHQvCIsIkxvbmdOYW1lIjoi0JTQu9C40L3QsCDQstC90LXRiNC90LXQs9C+INGI0LLQsCwg0YHQvCIsIlR5cGUiOiJTdHJpbmciLCJJc0NvbGxlY3Rpb24iOmZhbHNlLCJNYXhWYWx1ZUNvdW50IjowLCJJc0NvbXBsZXgiOmZhbHNlLCJDb21wbGV4SUQiOjAsIklzUmVxdWlyZWQiOmZhbHNlLCJMb29rdXBEYXRhIjp7Ikxvb2t1cE5hbWUiOiIiLCJWYWx1ZXMiOnsiNjE0NzgiOnsiSUQiOjYxNDc4LCJWYWx1ZSI6IjEwNCJ9LCI2MTQ3OSI6eyJJRCI6NjE0NzksIlZhbHVlIjoiMTEwIn0sIjYxNDgwIjp7IklEIjo2MTQ4MCwiVmFsdWUiOiIxMTYifSwiNjE0ODEiOnsiSUQiOjYxNDgxLCJWYWx1ZSI6IjEyMiJ9LCI2MTQ4MiI6eyJJRCI6NjE0ODIsIlZhbHVlIjoiMTI4In0sIjYxNDgzIjp7IklEIjo2MTQ4MywiVmFsdWUiOiIxMzQifSwiNjE0ODQiOnsiSUQiOjYxNDg0LCJWYWx1ZSI6IjE0MCJ9LCI2MTQ4NSI6eyJJRCI6NjE0ODUsIlZhbHVlIjoiMTQ2In0sIjYxNDg2Ijp7IklEIjo2MTQ4NiwiVmFsdWUiOiIxNTIifSwiNjE0ODciOnsiSUQiOjYxNDg3LCJWYWx1ZSI6IjE1OCJ9LCI2MTQ4OCI6eyJJRCI6NjE0ODgsIlZhbHVlIjoiMTY0In0sIjYxNDg5Ijp7IklEIjo2MTQ4OSwiVmFsdWUiOiIxNzAifSwiNjE0OTAiOnsiSUQiOjYxNDkwLCJWYWx1ZSI6IjE3NiJ9LCI2MTQ5MSI6eyJJRCI6NjE0OTEsIlZhbHVlIjoiMjcifSwiNjE0OTIiOnsiSUQiOjYxNDkyLCJWYWx1ZSI6IjI4In0sIjYxNDkzIjp7IklEIjo2MTQ5MywiVmFsdWUiOiIyOSJ9LCI2MTQ5NCI6eyJJRCI6NjE0OTQsIlZhbHVlIjoiMjkuNSJ9LCI2MTQ5NSI6eyJJRCI6NjE0OTUsIlZhbHVlIjoiMzAifSwiNjE0OTYiOnsiSUQiOjYxNDk2LCJWYWx1ZSI6IjMxIn0sIjYxNDk3Ijp7IklEIjo2MTQ5NywiVmFsdWUiOiIzMiJ9LCI2MTQ5OCI6eyJJRCI6NjE0OTgsIlZhbHVlIjoiMzMifSwiNjE0OTkiOnsiSUQiOjYxNDk5LCJWYWx1ZSI6IjMzLjUifSwiNjE1MDAiOnsiSUQiOjYxNTAwLCJWYWx1ZSI6IjM0In0sIjYxNTAxIjp7IklEIjo2MTUwMSwiVmFsdWUiOiIzNSJ9LCI2MTUwMiI6eyJJRCI6NjE1MDIsIlZhbHVlIjoiMzYifSwiNjE1MDQiOnsiSUQiOjYxNTA0LCJWYWx1ZSI6IjYyIn0sIjYxNTA2Ijp7IklEIjo2MTUwNiwiVmFsdWUiOiI2OCJ9LCI2MTUwOCI6eyJJRCI6NjE1MDgsIlZhbHVlIjoiNzQifSwiNjE1MTAiOnsiSUQiOjYxNTEwLCJWYWx1ZSI6IjgwIn0sIjYxNTEyIjp7IklEIjo2MTUxMiwiVmFsdWUiOiI4NSJ9LCI2MTUxMyI6eyJJRCI6NjE1MTMsIlZhbHVlIjoiODYifSwiNjE1MTUiOnsiSUQiOjYxNTE1LCJWYWx1ZSI6IjkyIn0sIjYxNTE3Ijp7IklEIjo2MTUxNywiVmFsdWUiOiI5OCJ9LCI3OTU5MzgyNTMiOnsiSUQiOjc5NTkzODI1MywiVmFsdWUiOiI5NCJ9LCI3OTU5MzgyNTQiOnsiSUQiOjc5NTkzODI1NCwiVmFsdWUiOiIxMDcifSwiNzk1OTM4MjU1Ijp7IklEIjo3OTU5MzgyNTUsIlZhbHVlIjoiMTEzIn0sIjc5NTkzODI1NiI6eyJJRCI6Nzk1OTM4MjU2LCJWYWx1ZSI6IjExOSJ9LCI5NzExMjYwNzMiOnsiSUQiOjk3MTEyNjA3MywiVmFsdWUiOiI5OSJ9LCI5NzExMjYwNzQiOnsiSUQiOjk3MTEyNjA3NCwiVmFsdWUiOiIxMDAifSwiOTcxMTI2MDc1Ijp7IklEIjo5NzExMjYwNzUsIlZhbHVlIjoiMTAxIn0sIjk3MTEyNjA3NiI6eyJJRCI6OTcxMTI2MDc2LCJWYWx1ZSI6IjEwMiJ9LCI5NzExMjYyMzQiOnsiSUQiOjk3MTEyNjIzNCwiVmFsdWUiOiI1OS40In0sIjk3MTEyNjIzNSI6eyJJRCI6OTcxMTI2MjM1LCJWYWx1ZSI6Ijg3LjIifSwiOTcxMTI2MjM2Ijp7IklEIjo5NzExMjYyMzYsIlZhbHVlIjoiNDcuOCJ9LCI5NzExMjYyMzciOnsiSUQiOjk3MTEyNjIzNywiVmFsdWUiOiI2My44In0sIjk3MTEyNjIzOCI6eyJJRCI6OTcxMTI2MjM4LCJWYWx1ZSI6IjU4LjMifSwiOTcxMTI2MjM5Ijp7IklEIjo5NzExMjYyMzksIlZhbHVlIjoiODQuNCJ9LCI5NzExMjYyNDAiOnsiSUQiOjk3MTEyNjI0MCwiVmFsdWUiOiI0OC4xIn0sIjk3MTEyNjI0MSI6eyJJRCI6OTcxMTI2MjQxLCJWYWx1ZSI6IjgyLjcifSwiOTcxMTI2MjQyIjp7IklEIjo5NzExMjYyNDIsIlZhbHVlIjoiNjEuMiJ9LCI5NzExMjYyNDMiOnsiSUQiOjk3MTEyNjI0MywiVmFsdWUiOiI1OS4zIn0sIjk3MTEyNjI0NCI6eyJJRCI6OTcxMTI2MjQ0LCJWYWx1ZSI6IjcxLjMifSwiOTcxMTI2MjQ1Ijp7IklEIjo5NzExMjYyNDUsIlZhbHVlIjoiNTkifSwiOTcxMTI2MjQ2Ijp7IklEIjo5NzExMjYyNDYsIlZhbHVlIjoiODIuNSJ9LCI5NzExMjYyNDciOnsiSUQiOjk3MTEyNjI0NywiVmFsdWUiOiI0Ny42In0sIjk3MTEyNjI0OCI6eyJJRCI6OTcxMTI2MjQ4LCJWYWx1ZSI6Ijg0In0sIjk3MTEyNjI0OSI6eyJJRCI6OTcxMTI2MjQ5LCJWYWx1ZSI6IjgzIn0sIjk3MTEyNjI1MCI6eyJJRCI6OTcxMTI2MjUwLCJWYWx1ZSI6Ijc2In0sIjk3MTEyNjI1MSI6eyJJRCI6OTcxMTI2MjUxLCJWYWx1ZSI6Ijc5In0sIjk3MTEyNjI1MiI6eyJJRCI6OTcxMTI2MjUyLCJWYWx1ZSI6Ijc4In0sIjk3MTEyNjI1MyI6eyJJRCI6OTcxMTI2MjUzLCJWYWx1ZSI6IjcwIn0sIjk3MTEyNjI1NCI6eyJJRCI6OTcxMTI2MjU0LCJWYWx1ZSI6IjY3In0sIjk3MTEyNjI1NSI6eyJJRCI6OTcxMTI2MjU1LCJWYWx1ZSI6IjgxIn0sIjk3MTEyNjI1NiI6eyJJRCI6OTcxMTI2MjU2LCJWYWx1ZSI6Ijg5In0sIjk3MTEyNjI1NyI6eyJJRCI6OTcxMTI2MjU3LCJWYWx1ZSI6IjUzIn0sIjk3MTEyNjI1OCI6eyJJRCI6OTcxMTI2MjU4LCJWYWx1ZSI6IjQ0In0sIjk3MTEyNjI1OSI6eyJJRCI6OTcxMTI2MjU5LCJWYWx1ZSI6IjM4In0sIjk3MTEyNjI2MCI6eyJJRCI6OTcxMTI2MjYwLCJWYWx1ZSI6IjU2In0sIjk3MTEyNjI2MSI6eyJJRCI6OTcxMTI2MjYxLCJWYWx1ZSI6IjUwIn0sIjk3MTEyNjI2MiI6eyJJRCI6OTcxMTI2MjYyLCJWYWx1ZSI6IjQxIn0sIjk3MTEyNjI2MyI6eyJJRCI6OTcxMTI2MjYzLCJWYWx1ZSI6IjQ3In0sIjk3MTEyNjI2NCI6eyJJRCI6OTcxMTI2MjY0LCJWYWx1ZSI6Ijk2In0sIjk3MTEyNjI2NSI6eyJJRCI6OTcxMTI2MjY1LCJWYWx1ZSI6IjEwMyJ9LCI5NzExMjYyNjYiOnsiSUQiOjk3MTEyNjI2NiwiVmFsdWUiOiI2MCJ9LCI5NzExMjYyNjciOnsiSUQiOjk3MTEyNjI2NywiVmFsdWUiOiI4OCJ9LCI5NzExMjYyNjgiOnsiSUQiOjk3MTEyNjI2OCwiVmFsdWUiOiI4MiJ9LCI5NzExMjYyNjkiOnsiSUQiOjk3MTEyNjI2OSwiVmFsdWUiOiI2NiJ9LCI5NzExMjYyNzAiOnsiSUQiOjk3MTEyNjI3MCwiVmFsdWUiOiI2NSJ9LCI5NzExMjYyNzEiOnsiSUQiOjk3MTEyNjI3MSwiVmFsdWUiOiI2OSJ9LCI5NzExMjYyNzIiOnsiSUQiOjk3MTEyNjI3MiwiVmFsdWUiOiI2NCJ9LCI5NzExMjYyNzMiOnsiSUQiOjk3MTEyNjI3MywiVmFsdWUiOiI3MSJ9LCI5NzExMjYyNzQiOnsiSUQiOjk3MTEyNjI3NCwiVmFsdWUiOiI2MC40In0sIjk3MTEyNjI3NSI6eyJJRCI6OTcxMTI2Mjc1LCJWYWx1ZSI6IjU4LjcifSwiOTcxMTI2Mjc2Ijp7IklEIjo5NzExMjYyNzYsIlZhbHVlIjoiNTguNiJ9LCI5NzExMjYyNzciOnsiSUQiOjk3MTEyNjI3NywiVmFsdWUiOiI4NC4zIn0sIjk3MTEyNjI3OCI6eyJJRCI6OTcxMTI2Mjc4LCJWYWx1ZSI6IjgyLjMifSwiOTcxMTI2Mjc5Ijp7IklEIjo5NzExMjYyNzksIlZhbHVlIjoiODYuOSJ9LCI5NzExMjYyODAiOnsiSUQiOjk3MTEyNjI4MCwiVmFsdWUiOiI4Mi4xIn0sIjk3MTEyNjI4MSI6eyJJRCI6OTcxMTI2MjgxLCJWYWx1ZSI6Ijg3LjUifSwiOTcxMTI2MjgyIjp7IklEIjo5NzExMjYyODIsIlZhbHVlIjoiNzEuNSJ9LCI5NzExMjYyODMiOnsiSUQiOjk3MTEyNjI4MywiVmFsdWUiOiI3Ni43In0sIjk3MTEyNjI4NCI6eyJJRCI6OTcxMTI2Mjg0LCJWYWx1ZSI6IjczLjcifSwiOTcxMTI2Mjg1Ijp7IklEIjo5NzExMjYyODUsIlZhbHVlIjoiNzMuOSJ9LCI5NzExMjYyODYiOnsiSUQiOjk3MTEyNjI4NiwiVmFsdWUiOiI0Ny4yIn0sIjk3MTEyNjI4NyI6eyJJRCI6OTcxMTI2Mjg3LCJWYWx1ZSI6IjQ2LjgifSwiOTcxMTI2Mjg4Ijp7IklEIjo5NzExMjYyODgsIlZhbHVlIjoiNDgifSwiOTcxMTI2Mjg5Ijp7IklEIjo5NzExMjYyODksIlZhbHVlIjoiNDkifSwiOTcxMTI2MjkwIjp7IklEIjo5NzExMjYyOTAsIlZhbHVlIjoiNzMuNSJ9LCI5NzExMjYyOTEiOnsiSUQiOjk3MTEyNjI5MSwiVmFsdWUiOiI0OC41In0sIjk3MTEyNjI5MiI6eyJJRCI6OTcxMTI2MjkyLCJWYWx1ZSI6IjQ5LjUifSwiOTcxMTI2MjkzIjp7IklEIjo5NzExMjYyOTMsIlZhbHVlIjoiNzIuNSJ9LCI5NzExMjYyOTQiOnsiSUQiOjk3MTEyNjI5NCwiVmFsdWUiOiI3MiJ9LCI5NzExMjYyOTUiOnsiSUQiOjk3MTEyNjI5NSwiVmFsdWUiOiI1MC41In0sIjk3MTEyNjI5NiI6eyJJRCI6OTcxMTI2Mjk2LCJWYWx1ZSI6IjQ3LjUifSwiOTcxMTI2Mjk3Ijp7IklEIjo5NzExMjYyOTcsIlZhbHVlIjoiNzMifSwiOTcxMTI2Mjk4Ijp7IklEIjo5NzExMjYyOTgsIlZhbHVlIjoiNzAuNSJ9LCI5NzExMjYyOTkiOnsiSUQiOjk3MTEyNjI5OSwiVmFsdWUiOiI3NC41In0sIjk3MTEyNjMwMCI6eyJJRCI6OTcxMTI2MzAwLCJWYWx1ZSI6Ijc1In0sIjk3MTEyNjMwMSI6eyJJRCI6OTcxMTI2MzAxLCJWYWx1ZSI6IjYxLjUifSwiOTcxMTI2MzAyIjp7IklEIjo5NzExMjYzMDIsIlZhbHVlIjoiNjQuNSJ9LCI5NzExMjYzMDMiOnsiSUQiOjk3MTEyNjMwMywiVmFsdWUiOiI0OC45In0sIjk3MTEyNjMwNCI6eyJJRCI6OTcxMTI2MzA0LCJWYWx1ZSI6IjQ3LjcifSwiOTcxMTI2MzA1Ijp7IklEIjo5NzExMjYzMDUsIlZhbHVlIjoiNDkuMSJ9LCI5NzExMjYzMDYiOnsiSUQiOjk3MTEyNjMwNiwiVmFsdWUiOiI0Ny4zIn0sIjk3MTEyNjMwNyI6eyJJRCI6OTcxMTI2MzA3LCJWYWx1ZSI6Ijg3LjQifSwiOTcxMTI2MzA4Ijp7IklEIjo5NzExMjYzMDgsIlZhbHVlIjoiNTkuNyJ9LCI5NzExMjYzMDkiOnsiSUQiOjk3MTEyNjMwOSwiVmFsdWUiOiI4NC43In0sIjk3MTEyNjMxMCI6eyJJRCI6OTcxMTI2MzEwLCJWYWx1ZSI6Ijg3LjcifSwiOTcxMTI2MzExIjp7IklEIjo5NzExMjYzMTEsIlZhbHVlIjoiNDIifSwiOTcxMTI2MzEyIjp7IklEIjo5NzExMjYzMTIsIlZhbHVlIjoiNTUifSwiOTcxMTI2MzEzIjp7IklEIjo5NzExMjYzMTMsIlZhbHVlIjoiNTEifSwiOTcxMTI2MzE0Ijp7IklEIjo5NzExMjYzMTQsIlZhbHVlIjoiNjguNSJ9LCI5NzExMjYzMTUiOnsiSUQiOjk3MTEyNjMxNSwiVmFsdWUiOiI2Ni41In0sIjk3MTEyNjMxNiI6eyJJRCI6OTcxMTI2MzE2LCJWYWx1ZSI6IjY1LjUifSwiOTcxMTI2MzE3Ijp7IklEIjo5NzExMjYzMTcsIlZhbHVlIjoiNjcuNSJ9LCI5NzExMjYzMTgiOnsiSUQiOjk3MTEyNjMxOCwiVmFsdWUiOiI2MyJ9LCI5NzExMjYzMTkiOnsiSUQiOjk3MTEyNjMxOSwiVmFsdWUiOiI1NCJ9LCI5NzExMjYzMjAiOnsiSUQiOjk3MTEyNjMyMCwiVmFsdWUiOiI1MiJ9LCI5NzExMjYzMjEiOnsiSUQiOjk3MTEyNjMyMSwiVmFsdWUiOiI1NyJ9LCI5NzExMjYzMjIiOnsiSUQiOjk3MTEyNjMyMiwiVmFsdWUiOiI3NyJ9LCI5NzExMjYzMjMiOnsiSUQiOjk3MTEyNjMyMywiVmFsdWUiOiI3Ny41In0sIjk3MTEyNjMyNCI6eyJJRCI6OTcxMTI2MzI0LCJWYWx1ZSI6Ijc5LjUifSwiOTcxMTI2MzI1Ijp7IklEIjo5NzExMjYzMjUsIlZhbHVlIjoiNzguNSJ9LCI5NzExMjYzMjYiOnsiSUQiOjk3MTEyNjMyNiwiVmFsdWUiOiI4MC41In0sIjk3MTEyNjMyNyI6eyJJRCI6OTcxMTI2MzI3LCJWYWx1ZSI6IjgxLjUifSwiOTcxMTI2MzI4Ijp7IklEIjo5NzExMjYzMjgsIlZhbHVlIjoiNjMuNiJ9LCI5NzExMjYzMjkiOnsiSUQiOjk3MTEyNjMyOSwiVmFsdWUiOiI2MSJ9LCI5NzExMjYzMzAiOnsiSUQiOjk3MTEyNjMzMCwiVmFsdWUiOiIzOS41In0sIjk3MTEyNjMzMSI6eyJJRCI6OTcxMTI2MzMxLCJWYWx1ZSI6IjQ2LjUifSwiOTcxMTI2MzMyIjp7IklEIjo5NzExMjYzMzIsIlZhbHVlIjoiMTA2In0sIjk3MTEyNjMzMyI6eyJJRCI6OTcxMTI2MzMzLCJWYWx1ZSI6IjkwIn0sIjk3MTEyNjMzNCI6eyJJRCI6OTcxMTI2MzM0LCJWYWx1ZSI6IjUxLjUifSwiOTcxMTI2MzM1Ijp7IklEIjo5NzExMjYzMzUsIlZhbHVlIjoiNTIuNSJ9LCI5NzExMjYzMzYiOnsiSUQiOjk3MTEyNjMzNiwiVmFsdWUiOiI3Ni41In0sIjk3MTEyNjMzNyI6eyJJRCI6OTcxMTI2MzM3LCJWYWx1ZSI6Ijc1LjUifSwiOTcxMTI2MzM4Ijp7IklEIjo5NzExMjYzMzgsIlZhbHVlIjoiNTgifSwiOTcxMTI2MzM5Ijp7IklEIjo5NzExMjYzMzksIlZhbHVlIjoiMTEyIn0sIjk3MTEyNjM0MCI6eyJJRCI6OTcxMTI2MzQwLCJWYWx1ZSI6IjY5LjUifSwiOTcxMTI2MzQxIjp7IklEIjo5NzExMj</t>
        </is>
      </c>
      <c r="L4" t="inlineStr">
        <is>
          <t>YzNDEsIlZhbHVlIjoiMzkifSwiOTcxMTI2MzQyIjp7IklEIjo5NzExMjYzNDIsIlZhbHVlIjoiNDMifSwiOTcxMTI2MzQzIjp7IklEIjo5NzExMjYzNDMsIlZhbHVlIjoiMzcifSwiOTcxMTI2MzQ0Ijp7IklEIjo5NzExMjYzNDQsIlZhbHVlIjoiNDYifSwiOTcxMTI2MzQ1Ijp7IklEIjo5NzExMjYzNDUsIlZhbHVlIjoiODAuOSJ9LCI5NzExMjYzNDYiOnsiSUQiOjk3MTEyNjM0NiwiVmFsdWUiOiI3NS44In0sIjk3MTEyNjM0NyI6eyJJRCI6OTcxMTI2MzQ3LCJWYWx1ZSI6IjgxLjIifSwiOTcxMTI2MzQ4Ijp7IklEIjo5NzExMjYzNDgsIlZhbHVlIjoiNzcuNyJ9LCI5NzExMjYzNDkiOnsiSUQiOjk3MTEyNjM0OSwiVmFsdWUiOiI0MCJ9LCI5NzExMjYzNTAiOnsiSUQiOjk3MTEyNjM1MCwiVmFsdWUiOiI4NyJ9LCI5NzExMjYzNTEiOnsiSUQiOjk3MTEyNjM1MSwiVmFsdWUiOiI5NyJ9LCI5NzExMjYzNTIiOnsiSUQiOjk3MTEyNjM1MiwiVmFsdWUiOiI0NSJ9LCI5NzExMjYzNTMiOnsiSUQiOjk3MTEyNjM1MywiVmFsdWUiOiI5MSJ9LCI5NzExMjYzNTQiOnsiSUQiOjk3MTEyNjM1NCwiVmFsdWUiOiI0MS41In0sIjk3MTEyNjM1NSI6eyJJRCI6OTcxMTI2MzU1LCJWYWx1ZSI6IjgyLjgifSwiOTcxMTI2MzU2Ijp7IklEIjo5NzExMjYzNTYsIlZhbHVlIjoiODguOSJ9LCI5NzExMjYzNTciOnsiSUQiOjk3MTEyNjM1NywiVmFsdWUiOiI5MC4zIn0sIjk3MTEyNjM1OCI6eyJJRCI6OTcxMTI2MzU4LCJWYWx1ZSI6Ijg0LjkifSwiOTcxMTI2MzU5Ijp7IklEIjo5NzExMjYzNTksIlZhbHVlIjoiODkuNiJ9LCI5NzExMjYzNjAiOnsiSUQiOjk3MTEyNjM2MCwiVmFsdWUiOiI4My41In0sIjk3MTEyNjM2MSI6eyJJRCI6OTcxMTI2MzYxLCJWYWx1ZSI6IjgxLjQifSwiOTcxMTI2MzYyIjp7IklEIjo5NzExMjYzNjIsIlZhbHVlIjoiODAuNyJ9LCI5NzExMjYzNjMiOnsiSUQiOjk3MTEyNjM2MywiVmFsdWUiOiI4NC4yIn0sIjk3MTEyNjM2NCI6eyJJRCI6OTcxMTI2MzY0LCJWYWx1ZSI6Ijg2LjEifSwiOTcxMTI2MzY1Ijp7IklEIjo5NzExMjYzNjUsIlZhbHVlIjoiODguMiJ9LCI5NzExMjYzNjYiOnsiSUQiOjk3MTEyNjM2NiwiVmFsdWUiOiI4Ni44In0sIjk3MTEyNjM2NyI6eyJJRCI6OTcxMTI2MzY3LCJWYWx1ZSI6Ijg1LjQifSwiOTcxMTI2MzY4Ijp7IklEIjo5NzExMjYzNjgsIlZhbHVlIjoiODYuMyJ9LCI5NzExMjYzNjkiOnsiSUQiOjk3MTEyNjM2OSwiVmFsdWUiOiI4NS42In0sIjk3MTEyNjM3MCI6eyJJRCI6OTcxMTI2MzcwLCJWYWx1ZSI6IjM4LjUifSwiOTcxMTI2MzcxIjp7IklEIjo5NzExMjYzNzEsIlZhbHVlIjoiNDMuOSJ9LCI5NzExMjYzNzIiOnsiSUQiOjk3MTEyNjM3MiwiVmFsdWUiOiI5NSJ9LCI5NzExMjYzNzMiOnsiSUQiOjk3MTEyNjM3MywiVmFsdWUiOiI5MyJ9LCI5NzExMjYzNzQiOnsiSUQiOjk3MTEyNjM3NCwiVmFsdWUiOiI1My41In0sIjk3MTEyNjM3NSI6eyJJRCI6OTcxMTI2Mzc1LCJWYWx1ZSI6IjExMSJ9LCI5NzExMjYzNzYiOnsiSUQiOjk3MTEyNjM3NiwiVmFsdWUiOiIxMDgifSwiOTcxMTMzMTY0Ijp7IklEIjo5NzExMzMxNjQsIlZhbHVlIjoiMTAzLjEifSwiOTcxMTMzMTY1Ijp7IklEIjo5NzExMzMxNjUsIlZhbHVlIjoiMTA0LjMifSwiOTcxMTMzMTY2Ijp7IklEIjo5NzExMzMxNjYsIlZhbHVlIjoiMTEwLjMifSwiOTcxMTMzMTY3Ijp7IklEIjo5NzExMzMxNjcsIlZhbHVlIjoiODAuNiJ9LCI5NzExMzMxNjgiOnsiSUQiOjk3MTEzMzE2OCwiVmFsdWUiOiIxMDYuMyJ9LCI5NzExMzMxNjkiOnsiSUQiOjk3MTEzMzE2OSwiVmFsdWUiOiI4My4xIn0sIjk3MTEzMzE3MCI6eyJJRCI6OTcxMTMzMTcwLCJWYWx1ZSI6IjgwLjMifSwiOTcxMTMzMTcxIjp7IklEIjo5NzExMzMxNzEsIlZhbHVlIjoiMTA0LjEifSwiOTcxMTMzMTcyIjp7IklEIjo5NzExMzMxNzIsIlZhbHVlIjoiNjUuOSJ9LCI5NzExMzMxNzMiOnsiSUQiOjk3MTEzMzE3MywiVmFsdWUiOiI4My45In0sIjk3MTEzMzE3NCI6eyJJRCI6OTcxMTMzMTc0LCJWYWx1ZSI6Ijc1LjEifSwiOTcxMTMzMTc1Ijp7IklEIjo5NzExMzMxNzUsIlZhbHVlIjoiOTEuNiJ9LCI5NzExMzMxNzYiOnsiSUQiOjk3MTEzMzE3NiwiVmFsdWUiOiI3Ni4zIn0sIjk3MTEzMzE3NyI6eyJJRCI6OTcxMTMzMTc3LCJWYWx1ZSI6IjgwLjEifSwiOTcxMTMzMTc4Ijp7IklEIjo5NzExMzMxNzgsIlZhbHVlIjoiNTYuNiJ9LCI5NzExMzMxNzkiOnsiSUQiOjk3MTEzMzE3OSwiVmFsdWUiOiIxMTcifSwiOTcxMTMzMTgwIjp7IklEIjo5NzExMzMxODAsIlZhbHVlIjoiMTE1In0sIjk3MTEzMzE4MSI6eyJJRCI6OTcxMTMzMTgxLCJWYWx1ZSI6IjExNCJ9LCI5NzExMzMxODIiOnsiSUQiOjk3MTEzMzE4MiwiVmFsdWUiOiIxMTgifSwiOTcxMTMzMTgzIjp7IklEIjo5NzExMzMxODMsIlZhbHVlIjoiMTA1In0sIjk3MTEzMzE4NCI6eyJJRCI6OTcxMTMzMTg0LCJWYWx1ZSI6IjEwOSJ9LCI5NzExMzMxODUiOnsiSUQiOjk3MTEzMzE4NSwiVmFsdWUiOiI5MC41In0sIjk3MTEzMzE4NiI6eyJJRCI6OTcxMTMzMTg2LCJWYWx1ZSI6Ijg1LjEifSwiOTcxMTMzMTg3Ijp7IklEIjo5NzExMzMxODcsIlZhbHVlIjoiMTAzLjUifSwiOTcxMTMzMTg4Ijp7IklEIjo5NzExMzMxODgsIlZhbHVlIjoiNjEuNCJ9LCI5NzExMzMxODkiOnsiSUQiOjk3MTEzMzE4OSwiVmFsdWUiOiI2My45In0sIjk3MTEzMzE5MCI6eyJJRCI6OTcxMTMzMTkwLCJWYWx1ZSI6IjU4LjgifSwiOTcxMTMzMTkxIjp7IklEIjo5NzExMzMxOTEsIlZhbHVlIjoiNjkuMyJ9LCI5NzExMzMxOTIiOnsiSUQiOjk3MTEzMzE5MiwiVmFsdWUiOiI3NC43In0sIjk3MTEzMzE5MyI6eyJJRCI6OTcxMTMzMTkzLCJWYWx1ZSI6IjEwNS4zIn0sIjk3MTEzMzE5NCI6eyJJRCI6OTcxMTMzMTk0LCJWYWx1ZSI6IjEwOS4zIn0sIjk3MTEzMzE5NSI6eyJJRCI6OTcxMTMzMTk1LCJWYWx1ZSI6IjEwOS44In0sIjk3MTEzMzE5NiI6eyJJRCI6OTcxMTMzMTk2LCJWYWx1ZSI6IjEwMy4zIn0sIjk3MTEzMzE5NyI6eyJJRCI6OTcxMTMzMTk3LCJWYWx1ZSI6IjEwMC41In0sIjk3MTEzMzE5OCI6eyJJRCI6OTcxMTMzMTk4LCJWYWx1ZSI6IjU4LjUifSwiOTcxMTMzMTk5Ijp7IklEIjo5NzExMzMxOTksIlZhbHVlIjoiMTIwIn0sIjk3MTEzMzIwMCI6eyJJRCI6OTcxMTMzMjAwLCJWYWx1ZSI6IjEwNy41In0sIjk3MTEzMzIwMSI6eyJJRCI6OTcxMTMzMjAxLCJWYWx1ZSI6IjEwOS41In0sIjk3MTEzMzIwMiI6eyJJRCI6OTcxMTMzMjAyLCJWYWx1ZSI6IjExNS41In0sIjk3MTEzMzIwMyI6eyJJRCI6OTcxMTMzMjAzLCJWYWx1ZSI6IjExMi41In0sIjk3MTEzMzIwNCI6eyJJRCI6OTcxMTMzMjA0LCJWYWx1ZSI6IjkzLjUifSwiOTcxMTMzMjA1Ijp7IklEIjo5NzExMzMyMDUsIlZhbHVlIjoiODUuNSJ9LCI5NzExMzMyMDYiOnsiSUQiOjk3MTEzMzIwNiwiVmFsdWUiOiIxMDEuNSJ9LCI5NzExMzMyMDciOnsiSUQiOjk3MTEzMzIwNywiVmFsdWUiOiIxMDUuNSJ9LCI5NzExMzMyMDgiOnsiSUQiOjk3MTEzMzIwOCwiVmFsdWUiOiI4OS41In0sIjk3MTEzMzIwOSI6eyJJRCI6OTcxMTMzMjA5LCJWYWx1ZSI6Ijk3LjUifSwiOTcxMTMzMjEwIjp7IklEIjo5NzExMzMyMTAsIlZhbHVlIjoiOTUuNSJ9LCI5NzExMzMyMTEiOnsiSUQiOjk3MTEzMzIxMSwiVmFsdWUiOiI4OC41In0sIjk3MTEzMzIxMiI6eyJJRCI6OTcxMTMzMjEyLCJWYWx1ZSI6IjEwMi41In0sIjk3MTEzMzIxMyI6eyJJRCI6OTcxMTMzMjEzLCJWYWx1ZSI6IjEwNC41In0sIjk3MTEzMzIxNCI6eyJJRCI6OTcxMTMzMjE0LCJWYWx1ZSI6IjYzLjUifSwiOTcxMTMzMjE1Ijp7IklEIjo5NzExMzMyMTUsIlZhbHVlIjoiMjUifSwiOTcxMTMzMjE2Ijp7IklEIjo5NzExMzMyMTYsIlZhbHVlIjoiMTAzLjYifSwiOTcxMTMzMjE3Ijp7IklEIjo5NzExMzMyMTcsIlZhbHVlIjoiMTA0LjQifSwiOTcxMTMzMjE4Ijp7IklEIjo5NzExMzMyMTgsIlZhbHVlIjoiMTA0LjIifSwiOTcxMTMzMjE5Ijp7IklEIjo5NzExMzMyMTksIlZhbHVlIjoiMTAyLjkifSwiOTcxMTMzMjIwIjp7IklEIjo5NzExMzMyMjAsIlZhbHVlIjoiMTA0LjYifSwiOTcxMTMzMjIxIjp7IklEIjo5NzExMzMyMjEsIlZhbHVlIjoiMTAzLjgifSwiOTcxMTMzMjIyIjp7IklEIjo5NzExMzMyMjIsIlZhbHVlIjoiMTAzLjkifSwiOTcxMTMzMjIzIjp7IklEIjo5NzExMzMyMjMsIlZhbHVlIjoiMTAzLjIifSwiOTcxMTMzMjI0Ijp7IklEIjo5NzExMzMyMjQsIlZhbHVlIjoiMTAwLjgifSwiOTcxMTMzMjI1Ijp7IklEIjo5NzExMzMyMjUsIlZhbHVlIjoiMTAwLjYifSwiOTcxMTMzMjI2Ijp7IklEIjo5NzExMzMyMjYsIlZhbHVlIjoiMTAxLjIifSwiOTcxMTMzMjI3Ijp7IklEIjo5NzExMzMyMjcsIlZhbHVlIjoiMTAwLjcifSwiOTcxMTMzMjI4Ijp7IklEIjo5NzExMzMyMjgsIlZhbHVlIjoiMTAwLjIifSwiOTcxMTMzMjI5Ijp7IklEIjo5NzExMzMyMjksIlZhbHVlIjoiMTAwLjMifSwiOTcxMTMzMjMwIjp7IklEIjo5NzExMzMyMzAsIlZhbHVlIjoiMTAwLjkifSwiOTcxMTMzMjMxIjp7IklEIjo5NzExMzMyMzEsIlZhbHVlIjoiMTAwLjQifSwiOTcxMTMzMjMyIjp7IklEIjo5NzExMzMyMzIsIlZhbHVlIjoiMTAxLjMifSwiOTcxMTMzMjMzIjp7IklEIjo5NzExMzMyMzMsIlZhbHVlIjoiMTAxLjEifSwiOTcxMTMzMjM0Ijp7IklEIjo5NzExMzMyMzQsIlZhbHVlIjoiOTYuNSJ9LCI5NzExMzMyMzUiOnsiSUQiOjk3MTEzMzIzNSwiVmFsdWUiOiI5Mi41In0sIjk3MTEzMzIzNiI6eyJJRCI6OTcxMTMzMjM2LCJWYWx1ZSI6Ijk4LjUifSwiOTcxMTMzMjM3Ijp7IklEIjo5NzExMzMyMzcsIlZhbHVlIjoiOTQuNSJ9LCI5NzExMzMyMzgiOnsiSUQiOjk3MTEzMzIzOCwiVmFsdWUiOiI3My4xIn0sIjk3MTEzMzIzOSI6eyJJRCI6OTcxMTMzMjM5LCJWYWx1ZSI6IjgxLjcifSwiOTcxMTMzMjQwIjp7IklEIjo5NzExMzMyNDAsIlZhbHVlIjoiNzcuNCJ9LCI5NzExMzMyNDEiOnsiSUQiOjk3MTEzMzI0MSwiVmFsdWUiOiI5NC42In0sIjk3MTEzMzI0MiI6eyJJRCI6OTcxMTMzMjQyLCJWYWx1ZSI6Ijg2LjUifSwiOTcxMTMzMjQzIjp7IklEIjo5NzExMzMyNDMsIlZhbHVlIjoiMTA2LjUifSwiOTcxMTY2NDUwIjp7IklEIjo5NzExNjY0NTAsIlZhbHVlIjoiMTAwLjEifSwiOTcxMTY2NDUxIjp7IklEIjo5NzExNjY0NTEsIlZhbHVlIjoiMTAxLjQifSwiOTcxMTY2NDUyIjp7IklEIjo5NzExNjY0NTIsIlZhbHVlIjoiMTAxLjYifSwiOTcxMTY2NDUzIjp7IklEIjo5NzExNjY0NTMsIlZhbHVlIjoiMTAxLjcifSwiOTcxMTY2NDU0Ijp7IklEIjo5NzExNjY0NTQsIlZhbHVlIjoiMTAxLjgifSwiOTcxMTY2NDU1Ijp7IklEIjo5NzExNjY0NTUsIlZhbHVlIjoiMTAxLjkifSwiOTcxMTY2NDU2Ijp7IklEIjo5NzExNjY0NTYsIlZhbHVlIjoiMTAyLjEifSwiOTcxMTY2NDU3Ijp7IklEIjo5NzExNjY0NTcsIlZhbHVlIjoiMTAyLjIifSwiOTcxMTY2NDU4Ijp7IklEIjo5NzExNjY0NTgsIlZhbHVlIjoiMTAyLjMifSwiOTcxMTY2NDU5Ijp7IklEIjo5NzExNjY0NTksIlZhbHVlIjoiMTAyLjQifSwiOTcxMTY2NDYwIjp7IklEIjo5NzExNjY0NjAsIlZhbHVlIjoiMTAyLjYifSwiOTcxMTY2NDYxIjp7IklEIjo5NzExNjY0NjEsIlZhbHVlIjoiMTAyLjcifSwiOTcxMTY2NDYyIjp7IklEIjo5NzExNjY0NjIsIlZhbHVlIjoiMTAyLjgifSwiOTcxMTY2NDYzIjp7IklEIjo5NzExNjY0NjMsIlZhbHVlIjoiMTAzLjQifSwiOTcxMTY2NDY0Ijp7IklEIjo5NzExNjY0NjQsIlZhbHVlIjoiMTAzLjcifSwiOTcxMTY2NDY1Ijp7IklEIjo5NzExNjY0NjUsIlZhbHVlIjoiMTA0LjcifSwiOTcxMTY2NDY2Ijp7IklEIjo5NzExNjY0NjYsIlZhbHVlIjoiMTA0LjgifSwiOTcxMTY2NDY3Ijp7IklEIjo5NzExNjY0NjcsIlZhbHVlIjoiMTA0LjkifSwiOTcxMTY2NDY4Ijp7IklEIjo5NzExNjY0NjgsIlZhbHVlIjoiMTA1LjEifSwiOTcxMTY2NDY5Ijp7IklEIjo5NzExNjY0NjksIlZhbHVlIjoiMTA1LjIifSwiOTcxMTY2NDcwIjp7IklEIjo5NzExNjY0NzAsIlZhbHVlIjoiMTA1LjQifSwiOTcxMTY2NDcxIjp7IklEIjo5NzExNjY0NzEsIlZhbHVlIjoiMTA1LjYifSwiOTcxMTY2NDcyIjp7IklEIjo5NzExNjY0NzIsIlZhbHVlIjoiMTA1LjcifSwiOTcxMTY2NDczIjp7IklEIjo5NzExNjY0NzMsIlZhbHVlIjoiMTA1LjgifSwiOTcxMTY2NDc0Ijp7IklEIjo5NzExNjY0NzQsIlZhbHVlIjoiMTA1LjkifSwiOTcxMTY2NDc1Ijp7IklEIjo5NzExNjY0NzUsIlZhbHVlIjoiMTA2LjEifSwiOTcxMTY2NDc2Ijp7IklEIjo5NzExNjY0NzYsIlZhbHVlIjoiMTA2LjIifSwiOTcxMTY2NDc3Ijp7IklEIjo5NzExNjY0NzcsIlZhbHVlIjoiMTA2LjQifSwiOTcxMTY2NDc4Ijp7IklEIjo5NzExNjY0NzgsIlZhbHVlIjoiMTA2LjYifSwiOTcxMTY2NDc5Ijp7IklEIjo5NzExNjY0NzksIlZhbHVlIjoiMTA2LjcifSwiOTcxMTY2NDgwIjp7IklEIjo5NzExNjY0ODAsIlZhbHVlIjoiMTA2LjgifSwiOTcxMTY2NDgxIjp7IklEIjo5NzExNjY0ODEsIlZhbHVlIjoiMTA2LjkifSwiOTcxMTY2NDgyIjp7IklEIjo5NzExNjY0ODIsIlZhbHVlIjoiMTA3LjEifSwiOTcxMTY2NDgzIjp7IklEIjo5NzExNjY0ODMsIlZhbHVlIjoiMTA3LjIifSwiOTcxMTY2NDg0Ijp7IklEIjo5NzExNjY0ODQsIlZhbHVlIjoiMTA3LjMifSwiOTcxMTY2NDg1Ijp7IklEIjo5NzExNjY0ODUsIlZhbHVlIjoiMTA3LjQifSwiOTcxMTY2NDg2Ijp7IklEIjo5NzExNjY0ODYsIlZhbHVlIjoiMTA3LjYifSwiOTcxMTY2NDg3Ijp7IklEIjo5NzExNjY0ODcsIlZhbHVlIjoiMTA3LjcifSwiOTcxMTY2NDg4Ijp7IklEIjo5NzExNjY0ODgsIlZhbHVlIjoiMTA3LjgifSwiOTcxMTY2NDg5Ijp7IklEIjo5NzExNjY0ODksIlZhbHVlIjoiMTA3LjkifSwiOTcxMTY2NDkwIjp7IklEIjo5NzExNjY0OTAsIlZhbHVlIjoiMTA4LjEifSwiOTcxMTY2NDkxIjp7IklEIjo5NzExNjY0OTEsIlZhbHVlIjoiMTA4LjIifSwiOTcxMTY2NDkyIjp7IklEIjo5NzExNjY0OTIsIlZhbHVlIjoiMTA4LjMifSwiOTcxMTY2NDkzIjp7IklEIjo5NzExNjY0OTMsIlZhbHVlIjoiMTA4LjQifSwiOTcxMTY2NDk0Ijp7IklEIjo5NzExNjY0OTQsIlZhbHVlIjoiMTA4LjUifSwiOTcxMTY2NDk1Ijp7IklEIjo5NzExNjY0OTUsIlZhbHVlIjoiMTA4LjYifSwiOTcxMTY2NDk2Ijp7IklEIjo5NzExNjY0OTYsIlZhbHVlIjoiMTA4LjcifSwiOTcxMTY2NDk3Ijp7IklEIjo5NzExNjY0OTcsIlZhbHVlIjoiMTA4LjgifSwiOTcxMTY2NDk4Ijp7IklEIjo5NzExNjY0OTgsIlZhbHVlIjoiMTA4LjkifSwiOTcxMTY2NDk5Ijp7IklEIjo5NzExNjY0OTksIlZhbHVlIjoiMTA5LjEifSwiOTcxMTY2NTAwIjp7IklEIjo5NzExNjY1MDAsIlZhbHVlIjoiMTA5LjIifSwiOTcxMTY2NTAxIjp7IklEIjo5NzExNjY1MDEsIlZhbHVlIjoiMTA5LjQifSwiOTcxMTY2NTAyIjp7IklEIjo5NzExNjY1MDIsIlZhbHVlIjoiMTA5LjYifSwiOTcxMTY2NTAzIjp7IklEIjo5NzExNjY1MDMsIlZhbHVlIjoiMTA5LjcifSwiOTcxMTY2NTA0Ijp7IklEIjo5NzExNjY1MDQsIlZhbHVlIjoiMTA5LjkifSwiOTcxMTY2NTA1Ijp7IklEIjo5NzExNjY1MDUsIlZhbHVlIjoiMTEwLjEifSwiOTcxMTY2NTA2Ijp7IklEIjo5NzExNjY1MDYsIlZhbHVlIjoiMTEwLjIifSwiOTcxMTY2NTA3Ijp7IklEIjo5NzExNjY1MDcsIlZhbHVlIjoiMTEwLjQifSwiOTcxMTY2NTA4Ijp7IklEIjo5NzExNjY1MDgsIlZhbHVlIjoiMTEwLjUifSwiOTcxMTY2NTA5Ijp7IklEIjo5NzExNjY1MDksIlZhbHVlIjoiMTEwLjYifSwiOTcxMTY2NTEwIjp7IklEIjo5NzExNjY1MTAsIlZhbHVlIjoiMTEwLjcifSwiOTcxMTY2NTExIjp7IklEIjo5NzExNjY1MTEsIlZhbHVlIjoiMTEwLjgifSwiOTcxMTY2NTEyIjp7IklEIjo5NzExNjY1MTIsIlZhbHVlIjoiMTEwLjkifSwiOTcxMTY2NTEzIjp7IklEIjo5NzExNjY1MTMsIlZhbHVlIjoiMTExLjEifSwiOTcxMTY2NTE0Ijp7IklEIjo5NzExNjY1MTQsIlZhbHVlIjoiMTExLjIifSwiOTcxMTY2NTE1Ijp7IklEIjo5NzExNjY1MTUsIlZhbHVlIjoiMTExLjMifSwiOTcxMTY2NTE2Ijp7IklEIjo5NzExNjY1MTYsIlZhbHVlIjoiMTExLjQifSwiOTcxMTY2NTE3Ijp7IklEIjo5NzExNjY1MTcsIlZhbHVlIjoiMTExLjUifSwiOTcxMTY2NTE4Ijp7IklEIjo5NzExNjY1MTgsIlZhbHVlIjoiMTExLjYifSwiOTcxMTY2NTE5Ijp7IklEIjo5NzExNjY1MTksIlZhbHVlIjoiMTExLjcifSwiOTcxMTY2NTIwIjp7IklEIjo5NzExNjY1MjAsIlZhbHVlIjoiMTExLjgifSwiOTcxMTY2NTIxIjp7IklEIjo5NzExNjY1MjEsIlZhbHVlIjoiMTExLjkifSwiOTcxMTY2NTIyIjp7IklEIjo5NzExNjY1MjIsIlZhbHVlIjoiMTEyLjEifSwiOTcxMTY2NTIzIjp7IklEIjo5NzExNjY1MjMsIlZhbHVlIjoiMTEyLjIifSwiOTcxMTY2NTI0Ijp7IklEIjo5NzExNjY1MjQsIlZhbHVlIjoiMTEyLjMifSwiOTcxMTY2NTI1Ijp7IklEIjo5NzExNjY1MjUsIlZhbHVlIjoiMTEyLjQifSwiOTcxMTY2NTI2Ijp7IklEIjo5NzExNjY1MjYsIlZhbHVlIjoiMTEyLjYifSwiOTcxMTY2NTI3Ijp7IklEIjo5NzExNjY1MjcsIlZhbHVlIjoiMTEyLjcifSwiOTcxMTY2NTI4Ijp7IklEIjo5NzExNjY1MjgsIlZhbHVlIjoiMTEyLjgifSwiOTcxMTY2NTI5Ijp7IklEIjo5NzExNjY1MjksIlZhbHVlIjoiMTEyLjkifSwiOTcxMTY2NTMwIjp7IklEIjo5NzExNjY1MzAsIlZhbHVlIjoiMTEzLjEifSwiOTcxMTY2NTMxIjp7IklEIjo5NzExNjY1MzEsIlZhbHVlIjoiMTEzLjIifSwiOTcxMTY2NTMyIjp7IklEIjo5NzExNjY1MzIsIlZhbHVlIjoiMTEzLjMifSwiOTcxMTY2NTMzIjp7IklEIjo5NzExNjY1MzMsIlZhbHVlIjoiMTEzLjQifSwiOTcxMTY2NTM0Ijp7IklEIjo5NzExNjY1MzQsIlZhbHVlIjoiMTEzLjUifSwiOTcxMTY2NTM1Ijp7IklEIjo5NzExNjY1MzUsIlZhbHVlIjoiMTEzLjYifSwiOTcxMTY2NTM2Ijp7IklEIjo5NzExNjY1MzYsIlZhbHVlIjoiMTEzLjcifSwiOTcxMTY2NTM3Ijp7IklEIjo5NzExNjY1MzcsIlZhbHVlIjoiMTEzLjgifSwiOTcxMTY2NTM4Ijp7IklEIjo5NzExNjY1MzgsIlZhbHVlIjoiMTEzLjkifSwiOTcxMTY2NTM5Ijp7IklEIjo5NzExNjY1MzksIlZhbHVlIjoiMTE0LjEifSwiOTcxMTY2NTQwIjp7IklEIjo5NzExNjY1NDAsIlZhbHVlIjoiMTE0LjIifSwiOTcxMTY2NTQxIjp7IklEIjo5NzExNjY1NDEsIlZhbHVlIjoiMTE0LjMifSwiOTcxMTY2NTQyIjp7IklEIjo5NzExNjY1NDIsIlZhbHVlIjoiMTE0LjQifSwiOTcxMTY2NTQzIjp7IklEIjo5NzExNjY1NDMsIlZhbHVlIjoiMTE0LjUifSwiOTcxMTY2NTQ0Ijp7IklEIjo5NzExNjY1NDQsIlZhbHVlIjoiMTE0LjYifSwiOTcxMTY2NTQ1Ijp7IklEIjo5NzExNjY1NDUsIlZhbHVlIjoiMTE0LjcifSwiOTcxMTY2NTQ2Ijp7IklEIjo5NzExNjY1NDYsIlZhbHVlIjoiMTE0LjgifSwiOTcxMTY2NTQ3Ijp7IklEIjo5NzExNjY1NDcsIlZhbHVlIjoiMTE0LjkifSwiOTcxMTY2NTQ4Ijp7IklEIjo5NzExNjY1NDgsIlZhbHVlIjoiMTE1LjEifSwiOTcxMTY2NTQ5Ijp7IklEIjo5NzExNjY1NDksIlZhbHVlIjoiMTE1LjIifSwiOTcxMTY2NTUwIjp7IklEIjo5NzExNjY1NTAsIlZhbHVlIjoiMTE1LjMifSwiOTcxMTY2NTUxIjp7IklEIjo5NzExNjY1NTEsIlZhbHVlIjoiMTE1LjQifSwiOTcxMTY2NTUyIjp7IklEIjo5NzExNjY1NTIsIlZhbHVlIjoiMTE1LjYifSwiOTcxMTY2NTUzIjp7IklEIjo5NzExNjY1NTMsIlZhbHVlIjoiMTE1LjcifSwiOTcxMTY2NTU0Ijp7IklEIjo5NzExNjY1NTQsIlZhbHVlIjoiMTE1LjgifSwiOTcxMTY2NTU1Ijp7IklEIjo5NzExNjY1NTUsIlZhbHVlIjoiMTE1LjkifSwiOTcxMTY2NTU2Ijp7IklEIjo5NzExNjY1NTYsIlZhbHVlIjoiMTE2LjEifSwiOTcxMTY2NTU3Ijp7IklEIjo5NzExNjY1NTcsIlZhbHVlIjoiMTE2LjIifSwiOTcxMTY2NTU4Ijp7IklEIjo5NzExNjY1NTgsIlZhbHVlIjoiMTE2LjMifSwiOTcxMTY2NTU5Ijp7IklEIjo5NzExNjY1NTksIlZhbHVlIjoiMTE2LjQifSwiOTcxMTY2NTYwIjp7IklEIjo5NzExNjY1NjAsIlZhbHVlIjoiMTE2LjUifSwiOTcxMTY2NTYxIjp7IklEIjo5NzExNjY1NjEsIlZhbHVlIjoiMTE2LjYifSwiOTcxMTY2NTYyIjp7IklEIjo5NzExNjY1NjIsIlZhbHVlIjoiMTE2LjcifSwiOTcxMTY2NTYzIjp7IklEIjo5NzExNjY1NjMsIlZhbHVlIjoiMTE2LjgifSwiOTcxMTY2NTY0Ijp7IklEIjo5NzExNjY1NjQsIlZhbHVlIjoiMTE2LjkifSwiOTcxMTY2NTY1Ijp7IklEIjo5NzExNjY1NjUsIlZhbHVlIjoiMTE3LjEifSwiOTcxMTY2NTY2Ijp7IklEIjo5NzExNjY1NjYsIlZhbHVlIjoiMTE3LjIifSwiOTcxMTY2NTY3Ijp7IklEIjo5NzExNjY1NjcsIlZhbHVlIjoiMTE3LjMifSwiOTcxMTY2NTY4Ijp7IklEIjo5NzExNjY1NjgsIlZhbHVlIjoiMTE3LjQifSwiOTcxMTY2NTY5Ijp7IklEIjo5NzExNjY1NjksIlZhbHVlIjoiMTE3LjUifSwiOTcxMTY2NTcwIjp7IklEIjo5NzExNjY1NzAsIlZhbHVlIjoiMTE3LjYifSwiOTcxMTY2NTcxIjp7IklEIjo5NzExNjY1NzEsIlZhbHVlIjoiMTE3LjcifSwiOTcxMTY2NTcyIjp7IklEIjo5NzExNjY1NzIsIlZhbHVlIjoiMTE3LjgifSwiOTcxMTY2NTczIjp7IklEIjo5NzExNjY1NzMsIlZhbHVlIjoiMTE3LjkifSwiOTcxMTY2NTc0Ijp7IklEIjo5NzExNjY1NzQsIlZhbHVlIjoiMTE4LjEifSwiOTcxMTY2NTc1Ijp7IklEIjo5NzExNjY1NzUsIlZhbHVlIjoiMTE4LjIifSwiOTcxMTY2NTc2Ijp7IklEIjo5NzExNjY1NzYsIlZhbHVlIjoiMTE4LjMifSwiOTcxMTY2NTc3Ijp7IklEIjo5NzExNjY1NzcsIlZhbHVlIjoiMTE4LjQifSwiOTcxMTY2NTc4Ijp7IklEIjo5NzExNjY1NzgsIlZhbHVlIjoiMTE4LjUifSwiOTcxMTY2NTc5Ijp7IklEIjo5NzExNjY1NzksIlZhbHVlIjoiMTE4LjYifSwiOTcxMTY2NTgwIjp7IklEIjo5NzExNjY1ODAsIlZhbHVlIjoiMTE4LjcifSwiOTcxMTY2NTgxIjp7IklEIjo5NzExNjY1ODEsIlZhbHVlIjoiMTE4LjgifSwiOTcxMTY2NTgyIjp7IklEIjo5NzExNjY1ODIsIlZhbHVlIjoiMTE4LjkifSwiOTcxMTY2NTgzIjp7IklEIjo5NzExNjY1ODMsIlZhbHVlIjoiMTE5LjEifSwiOTcxMTY2NTg0Ijp7IklEIjo5NzExNjY1ODQsIlZhbHVlIjoiMTE5LjIifSwiOTcxMTY2NTg1Ijp7IklEIjo5NzExNjY1ODUsIlZhbHVlIjoiMTE5LjMifSwiOTcxMTY2NTg2Ijp7IklEIjo5NzExNjY1ODYsIlZhbHVlIjoiMTE5LjQifSwiOTcxMTY2NTg3Ijp7IklEIjo5NzExNjY1ODcsIlZhbHVlIjoiMTE5LjUifSwiOTcxMTY2NTg4Ijp7IklEIjo5NzExNjY1ODgsIlZhbHVlIjoiMTE5LjYifSwiOTcxMTY2NTg5Ijp7IklEIjo5NzExNjY1ODksIlZhbHVlIjoiMTE5LjcifSwiOTcxMTY2NTkwIjp7IklEIjo5NzExNjY1OTAsIlZhbHVlIjoiMTE5LjgifSwiOTcxMTY2NTkxIjp7IklEIjo5NzExNjY1OTEsIlZhbHVlIjoiMTE5LjkifSwiOTcxMTY2NTkyIjp7IklEIjo5NzExNjY1OTIsIlZhbHVlIjoiMTIwLjEifSwiOTcxMTY2NTkzIjp7IklEIjo5NzExNjY1OTMsIlZhbHVlIjoiMTIwLjIifSwiOTcxMTY2NTk0Ijp7IklEIjo5NzExNjY1OTQsIlZhbHVlIjoiMTIwLjMifSwiOTcxMTY2NTk1Ijp7IklEIjo5NzExNjY1OTUsIlZhbHVlIjoiMTIwLjQifSwiOTcxMTY2NTk2Ijp7IklEIjo5NzExNjY1OTYsIlZhbHVlIjoiMTIwLjUifSwiOTcxMTY2NTk3Ijp7IklEIjo5NzExNjY1OTcsIlZhbHVlIjoiMTIwLjYifSwiOTcxMTY2NTk4Ijp7IklEIjo5NzExNjY1OTgsIlZhbHVlIjoiMTIwLjcifSwiOTcxMTY2NTk5Ijp7IklEIjo5NzExNjY1OTksIlZhbHVlIjoiMTIwLjgifSwiOTcxMTY2NjAwIjp7IklEIjo5NzExNjY2MDAsIlZhbHVlIjoiMTIwLjkifSwiOTcxMTY2NjAxIjp7IklEIjo5NzExNjY2MDEsIlZhbHVlIjoiMTIxIn0sIjk3MTE2NjYwMiI6eyJJRCI6OTcxMTY2NjAyLCJWYWx1ZSI6IjEyMyJ9LCI5NzExNjY2MDMiOnsiSUQiOjk3MTE2NjYwMywiVmFsdWUiOiIxMjQifSwiOTcxMTY2NjA0Ijp7IklEIjo5NzExNjY2MDQsIlZhbHVlIjoiMTI1In0sIjk3MTE2NjYwNSI6eyJJRCI6OTcxMTY2NjA1LCJWYWx1ZSI6IjEyNiJ9LCI5NzExNjY2MDYiOnsiSUQiOjk3MTE2NjYwNiwiVmFsdWUiOiIxMjcifSwiOTcxMTY2NjA3Ijp7IklEIjo5NzExNjY2MDcsIlZhbHVlIjoiMTI5In0sIjk3MTE2NjYwOCI6eyJJRCI6OTcxMTY2NjA4LCJWYWx1ZSI6IjMzLjEifSwiOTcxMTY2NjA5Ijp7IklEIjo5NzExNjY2MDksIlZhbHVlIjoiMzMuMiJ9LCI5NzExNjY2MTAiOnsiSUQiOjk3MTE2NjYxMCwiVmFsdWUiOiIzMy4zIn0sIjk3MTE2NjYxMSI6eyJJRCI6OTcxMTY2NjExLCJWYWx1ZSI6IjMzLjQifSwiOTcxMTY2NjEyIjp7IklEIjo5NzExNjY2MTIsIlZhbHVlIjoiMzMuNiJ9LCI5NzExNjY2MTMiOnsiSUQiOjk3MTE2NjYxMywiVmFsdWUiOiIzMy43In0sIjk3MTE2NjYxNCI6eyJJRCI6OTcxMTY2NjE0LCJWYWx1ZSI6IjMzLjgifSwiOTcxMTY2NjE1Ijp7IklEIjo5NzExNjY2MTUsIlZhbHVlIjoiMzMuOSJ9LCI5NzExNjY2MzUiOnsiSUQiOjk3MTE2NjYzNSwiVmFsdWUiOiI4NC41In0sIjk3MTE2Njk4NCI6eyJJRCI6OTcxMTY2OTg0LCJWYWx1ZSI6IjU5LjUifSwiOTcxMTY3NjQ2Ijp7IklEIjo5NzExNjc2NDYsIlZhbHVlIjoiMjkuMSJ9LCI5NzExNjc2NDciOnsiSUQiOjk3MTE2NzY0NywiVmFsdWUiOiIyOS4yIn0sIjk3MTE2NzY0OCI6eyJJRCI6OTcxMTY3NjQ4LCJWYWx1ZSI6IjI5LjMifSwiOTcxMTY3NjQ5Ijp7IklEIjo5NzExNjc2NDksIlZhbHVlIjoiMjkuNCJ9LCI5NzExNjc2NTAiOnsiSUQiOjk3MTE2NzY1MCwiVmFsdWUiOiIyOS42In0sIjk3MTE2NzY1MSI6eyJJRCI6OTcxMTY3NjUxLCJWYWx1ZSI6IjI5LjcifSwiOTcxMTY3NjUyIjp7IklEIjo5NzExNjc2NTIsIlZhbHVlIjoiMjkuOCJ9LCI5NzExNjc2NTMiOnsiSUQiOjk3MTE2NzY1MywiVmFsdWUiOiIyOS45In0sIjk3MTE2NzY1NCI6eyJJRCI6OTcxMTY3NjU0LCJWYWx1ZSI6IjM0LjEifSwiOTcxMTY3NjU1Ijp7IklEIjo5NzExNjc2NTUsIlZhbHVlIjoiMzQuMiJ9LCI5NzExNjc2NTYiOnsiSUQiOjk3MTE2NzY1NiwiVmFsdWUiOiIzNC4zIn0sIjk3MTE2NzY1NyI6eyJJRCI6OTcxMTY3NjU3LCJWYWx1ZSI6IjM0LjQifSwiOTcxMTY3NjU4Ijp7IklEIjo5NzExNjc2NTgsIlZhbHVlIjoiMzQuNSJ9LCI5NzExNjc2NTkiOnsiSUQiOjk3MTE2NzY1OSwiVmFsdWUiOiIzNC42In0sIjk3MTE2NzY2MCI6eyJJRCI6OTcxMTY3NjYwLCJWYWx1ZSI6IjM0LjcifSwiOTcxMTY3NjYxIjp7IklEIjo5NzExNjc2NjEsIlZhbHVlIjoiMzQuOCJ9LCI5NzExNjc2NjIiOnsiSUQiOjk3MTE2NzY2MiwiVmFsdWUiOiIzNC45In0sIjk3MTE2NzY2MyI6eyJJRCI6OTcxMTY3NjYzLCJWYWx1ZSI6IjM1LjEifSwiOTcxMTY3NjY0Ijp7IklEIjo5NzExNjc2NjQsIlZhbHVlIjoiMzUuMiJ9LCI5NzExNjc2NjUiOnsiSUQiOjk3MTE2NzY2NSwiVmFsdWUiOiIzNS4zIn0sIjk3MTE2NzY2NiI6eyJJRCI6OTcxMTY3NjY2LCJWYWx1ZSI6IjM1LjQifSwiOTcxMTY3NjY3Ijp7IklEIjo5NzExNjc2NjcsIlZhbHVlIjoiMzUuNSJ9LCI5NzExNjc2NjgiOnsiSUQiOjk3MTE2NzY2OCwiVmFsdWUiOiIzNS42In0sIjk3MTE2NzY2OSI6eyJJRCI6OTcxMTY3NjY5LCJWYWx1ZSI6IjM1LjcifSwiOTcxMTY3NjcwIjp7IklEIjo5NzExNjc2NzAsIlZhbHVlIjoiMzUuOCJ9LCI5NzExNjc2NzEiOnsiSUQiOjk3MTE2NzY3MSwiVmFsdWUiOiIzNS45In0sIjk3MTE2NzY3MiI6eyJJRCI6OTcxMTY3NjcyLCJWYWx1ZSI6IjM2LjEifSwiOTcxMTY3NjczIjp7IklEIjo5NzExNjc2NzMsIlZhbHVlIjoiMzYuMiJ9LCI5NzExNjc2NzQiOnsiSUQiOjk3MTE2NzY3NCwiVmFsdWUiOiIzNi4zIn0sIjk3MTE2NzY3NSI6eyJJRCI6OTcxMTY3Njc1LCJWYWx1ZSI6IjM2LjQifSwiOTcxMTY3Njc2Ijp7IklEIjo5NzExNjc2NzYsIlZhbHVlIjoiMzYuNSJ9LCI5NzExNjc2NzciOnsiSUQiOjk3MTE2NzY3NywiVmFsdWUiOiIzNi42In0sIjk3MTE2NzY3OCI6eyJJRCI6OTcxMTY3Njc4LCJWYWx1ZSI6IjM2LjcifSwiOTcxMTY3Njc5Ijp7IklEIjo5NzExNjc2NzksIlZhbHVlIjoiMzYuOCJ9LCI5NzExNjc2ODAiOnsiSUQiOjk3MTE2NzY4MCwiVmFsdWUiOiIzNi45In0sIjk3MTE2NzY4MSI6eyJJRCI6OTcxMTY3NjgxLCJWYWx1ZSI6IjM3LjEifSwiOTcxMTY3NjgyIjp7IklEIjo5NzExNjc2ODIsIlZhbHVlIjoiMzcuMiJ9LCI5NzExNjc2ODMiOnsiSUQiOjk3MTE2NzY4MywiVmFsdWUiOiIzNy4zIn0sIjk3MTE2NzY4NCI6eyJJRCI6OTcxMTY3Njg0LCJWYWx1ZSI6IjM3LjQifSwiOTcxMTY3Njg1Ijp7IklEIjo5NzExNjc2ODUsIlZhbHVlIjoiMzcuNSJ9LCI5NzExNjc2ODYiOnsiSUQiOjk3MTE2NzY4NiwiVmFsdWUiOiIzNy42In0sIjk3MTE2NzY4NyI6eyJJRCI6OTcxMTY3Njg3LCJWYWx1ZSI6IjM3LjcifSwiOTcxMTY3Njg4Ijp7IklEIjo5NzExNjc2ODgsIlZhbHVlIjoiMzcuOCJ9LCI5NzExNjc2ODkiOnsiSUQiOjk3MTE2NzY4OSwiVmFsdWUiOiIzNy45In0sIjk3MTE2NzY5MCI6eyJJRCI6OTcxMTY3NjkwLCJWYWx1ZSI6IjM4LjEifSwiOTcxMTY3NjkxIjp7IklEIjo5NzExNjc2OTEsIlZhbHVlIjoiMzguMiJ9LCI5NzExNjc2OTIiOnsiSUQiOjk3MTE2NzY5MiwiVmFsdWUiOiIzOC4zIn0sIjk3MTE2NzY5MyI6eyJJRCI6OTcxMTY3NjkzLCJWYWx1ZSI6IjM4LjQifSwiOTcxMTY3Njk0Ijp7IklEIjo5NzExNjc2OTQsIlZhbHVlIjoiMzguNiJ9LCI5NzExNjc2OTUiOnsiSUQiOjk3MTE2NzY5NSwiVmFsdWUiOiIzOC43In0sIjk3MTE2NzY5NiI6eyJJRCI6OTcxMTY3Njk2LCJWYWx1ZSI6IjM4LjgifSwiOTcxMTY3Njk3Ijp7IklEIjo5NzExNjc2OTcsIlZhbHVlIjoiMzguOSJ9LCI5NzExNjc2OTgiOnsiSUQiOjk3MTE2NzY5OCwiVmFsdWUiOiIzOS4xIn0sIjk3MTE2NzY5OSI6eyJJRCI6OTcxMTY3Njk5LCJWYWx1ZSI6IjM5LjIifSwiOTcxMTY3NzAwIjp7IklEIjo5NzExNjc3MDAsIlZhbHVlIjoiMzkuMyJ9LCI5NzExNjc3MDEiOnsiSUQiOjk3MTE2NzcwMSwiVmFsdWUiOiIzOS40In0sIjk3MTE2NzcwMiI6eyJJRCI6OTcxMTY3NzAyLCJWYWx1ZSI6IjM5LjYifSwiOTcxMTY3NzAzIjp7IklEIjo5NzExNjc3MDMsIlZhbHVlIjoiMzkuNyJ9LCI5NzExNjc3MDQiOnsiSUQiOjk3MTE2NzcwNCwiVmFsdWUiOiIzOS44In0sIjk3MTE2NzcwNSI6eyJJRCI6OTcxMTY3NzA1LCJWYWx1ZSI6IjM5LjkifSwiOTcxMTY3NzA2Ijp7IklEIjo5NzExNjc3MDYsIlZhbHVlIjoiNDAuMSJ9LCI5NzExNjc3MDciOnsiSUQiOjk3MTE2NzcwNywiVmFsdWUiOiI0MC4yIn0sIjk3MTE2NzcwOCI6eyJJRCI6OTcxMTY3NzA4LCJWYWx1ZSI6IjQwLjMifSwiOTcxMTY3NzA5Ijp7IklEIjo5NzExNjc3MDksIlZhbHVlIjoiNDAuNCJ9LCI5NzExNjc3MTAiOnsiSUQiOjk3MTE2NzcxMCwiVmFsdWUiOiI0MC41In0sIjk3MTE2NzcxMSI6eyJJRCI6OTcxMTY3NzExLCJWYWx1ZSI6IjQwLjYifSwiOTcxMTY3NzEyIjp7IklEIjo5NzExNjc3MTIsIlZhbHVlIjoiNDAuNyJ9LCI5NzExNjc3MTMiOnsiSUQiOjk3MTE2NzcxMywiVmFsdWUiOiI0MC44In0sIjk3MTE2NzcxNCI6eyJJRCI6OTcxMTY3NzE0LCJWYWx1ZSI6IjQwLjkifSwiOTcxMTY3NzE1Ijp7IklEIjo5NzExNjc3MTUsIlZhbHVlIjoiNDEuMSJ9LCI5NzExNjc3MTYiOnsiSUQiOjk3MTE2NzcxNiwiVmFsdWUiOiI0MS4yIn0sIjk3MTE2NzcxNyI6eyJJRCI6OTcxMTY3NzE3LCJWYWx1ZSI6IjQxLjMifSwiOTcxMTY3NzE4Ijp7IklEIjo5NzExNjc3MTgsIlZhbHVlIjoiNDEuNCJ9LCI5NzExNjc3MTkiOnsiSUQiOjk3MTE2NzcxOSwiVmFsdWUiOiI0MS42In0sIjk3MTE2NzcyMCI6eyJJRCI6OTcxMTY3NzIwLCJWYWx1ZSI6IjQxLjcifSwiOTcxMTY3NzIxIjp7IklEIjo5NzExNjc3MjEsIlZhbHVlIjoiNDEuOCJ9LCI5NzExNjc3MjIiOnsiSUQiOjk3MTE2NzcyMiwiVmFsdWUiOiI0MS45In0sIjk3MTE2NzcyMyI6eyJJRCI6OTcxMTY3NzIzLCJWYWx1ZSI6IjQyLjEifSwiOTcxMTY3NzI0Ijp7IklEIjo5NzExNjc3MjQsIlZhbHVlIjoiNDIuMiJ9LCI5NzExNjc3MjUiOnsiSUQiOjk3MTE2NzcyNSwiVmFsdWUiOiI0Mi4zIn0sIjk3MTE2NzcyNiI6eyJJRCI6OTcxMTY3NzI2LCJWYWx1ZSI6IjQyLjQifSwiOTcxMTY3NzI3Ijp7IklEIjo5NzExNjc3MjcsIlZhbHVlIjoiNDIuNSJ9LCI5NzExNjc3MjgiOnsiSUQiOjk3MTE2NzcyOCwiVmFsdWUiOiI0Mi42In0sIjk3MTE2NzcyOSI6eyJJRCI6OTcxMTY3NzI5LCJWYWx1ZSI6IjQyLjcifSwiOTcxMTY3NzMwIjp7IklEIjo5NzExNjc3MzAsIlZhbHVlIjoiNDIuOCJ9LCI5NzExNjc3MzEiOnsiSUQiOjk3MTE2NzczMSwiVmFsdWUiOiI0Mi45In0sIjk3MTE2NzczMiI6eyJJRCI6OTcxMTY3NzMyLCJWYWx1ZSI6IjQzLjEifSwiOTcxMTY3NzMzIjp7IklEIjo5NzExNjc3MzMsIlZhbHVlIjoiNDMuMiJ9LCI5NzExNjc3MzQiOnsiSUQiOjk3MTE2NzczNCwiVmFsdWUiOiI0My4zIn0sIjk3MTE2NzczNSI6eyJJRCI6OTcxMTY3NzM1LCJWYWx1ZSI6IjQzLjQifSwiOTcxMTY3NzM2Ijp7IklEIjo5NzExNjc3MzYsIlZhbHVlIjoiNDMuNSJ9LCI5NzExNjc3MzciOnsiSUQiOjk3MTE2NzczNywiVmFsdWUiOiI0My42In0sIjk3MTE2NzczOCI6eyJJRCI6OTcxMTY3NzM4LCJWYWx1ZSI6IjQzLjcifSwiOTcxMTY3NzM5Ijp7IklEIjo5NzExNjc3MzksIlZhbHVlIjoiNDMuOCJ9LCI5NzExNjc3NDAiOnsiSUQiOjk3MTE2Nzc0MCwiVmFsdWUiOiI0NC4xIn0sIjk3MTE2Nzc0MSI6eyJJRCI6OTcxMTY3NzQxLCJWYWx1ZSI6IjQ0LjIifSwiOTcxMTY3NzQyIjp7IklEIjo5NzExNjc3NDIsIlZhbHVlIjoiNDQuMyJ9LCI5NzExNjc3NDMiOnsiSUQiOjk3MTE2Nzc0MywiVmFsdWUiOiI0NC40In0sIjk3MTE2Nzc0NCI6eyJJRCI6OTcxMTY3NzQ0LCJWYWx1ZSI6IjQ0LjUifSwiOTcxMTY3NzQ1Ijp7IklEIjo5NzExNjc3NDUsIlZhbHVlIjoiNDQuNiJ9LCI5NzExNjc3NDYiOnsiSUQiOjk3MTE2Nzc0NiwiVmFsdWUiOiI0NC43In0sIjk3MTE2Nzc0NyI6eyJJRCI6OTcxMTY3NzQ3LCJWYWx1ZSI6IjQ0LjgifSwiOTcxMTY3NzQ4Ijp7IklEIjo5NzExNjc3NDgsIlZhbHVlIjoiNDQuOSJ9LCI5NzExNjc3NDkiOnsiSUQiOjk3MTE2Nzc0OSwiVmFsdWUiOiI0NS4xIn0sIjk3MTE2Nzc1MCI6eyJJRCI6OTcxMTY3NzUwLCJWYWx1ZSI6IjQ1LjIifSwiOTcxMTY3NzUxIjp7IklEIjo5NzExNjc3NTEsIlZhbHVlIjoiNDUuMyJ9LCI5NzExNjc3NTIiOnsiSUQiOjk3MTE2Nzc1MiwiVmFsdWUiOiI0NS40In0sIjk3MTE2Nzc1MyI6eyJJRCI6OTcxMTY3NzUzLCJWYWx1ZSI6IjQ1LjUifSwiOTcxMTY3NzU0Ijp7IklEIjo5NzExNjc3NTQsIlZhbHVlIjoiNDUuNiJ9LCI5NzExNjc3NTUiOnsiSUQiOjk3MTE2Nzc1NSwiVmFsdWUiOiI0NS43In0sIjk3MTE2Nzc1NiI6eyJJRCI6OTcxMTY3NzU2LCJWYWx1ZSI6IjQ1LjgifSwiOTcxMTY3NzU3Ijp7IklEIjo5NzExNjc3NTcsIlZhbHVlIjoiNDUuOSJ9LCI5NzExNjc3NTgiOnsiSUQiOjk3MTE2Nzc1OCwiVmFsdWUiOiI0Ni4xIn0sIjk3MTE2Nzc1OSI6eyJJRCI6OTcxMTY3NzU5LCJWYWx1ZSI6IjQ2LjIifSwiOTcxMTY3NzYwIjp7IklEIjo5NzExNjc3NjAsIlZhbHVlIjoiNDYuMyJ9LCI5NzExNjc3NjEiOnsiSUQiOjk3MTE2Nzc2MSwiVmFsdWUiOiI0Ni40In0sIjk3MTE2Nzc2MiI6eyJJRCI6OTcxMTY3NzYyLCJWYWx1ZSI6IjQ2LjYifSwiOTcxMTY3NzYzIjp7IklEIjo5NzExNjc3NjMsIlZhbHVlIjoiNDYuNyJ9LCI5NzExNjc3NjQiOnsiSUQiOjk3MTE2Nzc2NCwiVmFsdWUiOiI0Ni45In0sIjk3MTE2Nzc2NSI6eyJJRCI6OTcxMTY3NzY1LCJWYWx1ZSI6IjQ3LjEifSwiOTcxMTY3NzY2Ijp7IklEIjo5NzExNjc3NjYsIlZhbHVlIjoiNDcuNCJ9LCI5NzExNjc3NjciOnsiSUQiOjk3MTE2Nzc2NywiVmFsdWUiOiI0Ny45In0sIjk3MTE2Nzc2OCI6eyJJRCI6OTcxMTY3NzY4LCJWYWx1ZSI6IjQ4LjIifSwiOTcxMTY3NzY5Ijp7IklEIjo5NzExNjc3NjksIlZhbHVlIjoiNDguMyJ9LCI5NzExNjc3NzAiOnsiSUQiOjk3MTE2Nzc3MCwiVmFsdWUiOiI0OC40In0sIjk3MTE2Nzc3MSI6eyJJRCI6OTcxMTY3NzcxLCJWYWx1ZSI6IjQ4LjYifSwiOTcxMTY3NzcyIjp7IklEIjo5NzExNjc3NzIsIlZhbHVlIjoiNDguNyJ9LCI5NzExNjc3NzMiOnsiSUQiOjk3MTE2Nzc3MywiVmFsdWUiOiI0OC44In0sIjk3MTE2Nzc3NCI6eyJJRCI6OTcxMTY3Nzc0LCJWYWx1ZSI6IjQ5LjIifSwiOTcxMTY3Nzc1Ijp7IklEIjo5NzExNjc3NzUsIlZhbHVlIjoiNDkuMyJ9LCI5NzExNjc3NzYiOnsiSUQiOjk3MTE2Nzc3NiwiVmFsdWUiOiI0OS40In0sIjk3MTE2Nzc3NyI6eyJJRCI6OTcxMTY3Nzc3LCJWYWx1ZSI6IjQ5LjYifSwiOTcxMTY3Nzc4Ijp7IklEIjo5NzExNjc3NzgsIlZhbHVlIjoiNDkuNyJ9LCI5NzExNjc3NzkiOnsiSUQiOjk3MTE2Nzc3OSwiVmFsdWUiOiI0OS44In0sIjk3MTE2Nzc4MCI6eyJJRCI6OTcxMTY3NzgwLCJWYWx1ZSI6IjUwLjEifSwiOTcxMTY3NzgxIjp7IklEIjo5NzExNjc3ODEsIlZhbHVlIjoiNTAuMiJ9LCI5NzExNjc3ODIiOnsiSUQiOjk3MTE2Nzc4MiwiVmFsdWUiOiI1MC4zIn0sIjk3MTE2Nzc4MyI6eyJJRCI6OTcxMTY3NzgzLCJWYWx1ZSI6IjUwLjQifSwiOTcxMTY3Nzg0Ijp7IklEIjo5NzExNjc3ODQsIlZhbHVlIjoiNTAuNiJ9LCI5NzExNjc3ODUiOnsiSUQiOjk3MTE2Nzc4NSwiVmFsdWUiOiI1MC43In0sIjk3MTE2Nzc4NiI6eyJJRCI6OTcxMTY3Nzg2LCJWYWx1ZSI6IjUwLjgifSwiOTcxMTY3Nzg3Ijp7IklEIjo5NzExNjc3ODcsIlZhbHVlIjoiNTAuOSJ9LCI5NzExNjc3ODgiOnsiSUQiOjk3MTE2Nzc4OCwiVmFsdWUiOiI1MS4xIn0sIjk3MTE2Nzc4OSI6eyJJRCI6OTcxMTY3Nzg5LCJWYWx1ZSI6IjUxLjIifSwiOTcxMTY3NzkwIjp7IklEIjo5NzExNjc3OTAsIlZhbHVlIjoiNTEuMyJ9LCI5NzExNjc3OTEiOnsiSUQiOjk3MTE2Nzc5MSwiVmFsdWUiOiI1MS40In0sIjk3MTE2Nzc5MiI6eyJJRCI6OTcxMTY3NzkyLCJWYWx1ZSI6IjUxLjYifSwiOTcxMTY3NzkzIjp7IklEIjo5NzExNjc3OTMsIlZhbHVlIjoiNTEuNyJ9LCI5NzExNjc3OTQiOnsiSUQiOjk3MTE2Nzc5NCwiVmFsdWUiOiI1MS44In0sIjk3MTE2Nzc5NSI6eyJJRCI6OTcxMTY3Nzk1LCJWYWx1ZSI6IjUxLjkifSwiOTcxMTY3Nzk2Ijp7IklEIjo5NzExNjc3OTYsIlZhbHVlIjoiNTIuMSJ9LCI5NzExNjc3OTciOnsiSUQiOjk3MTE2Nzc5NywiVmFsdWUiOiI1Mi4yIn0sIjk3MTE2Nzc5OCI6eyJJRCI6OTcxMTY3Nzk4LCJWYWx1ZSI6IjUyLjMifSwiOTcxMTY3Nzk5Ijp7IklEIjo5NzExNjc3OTksIlZhbHVlIjoiNTIuNCJ9LCI5NzExNjc4MDAiOnsiSUQiOjk3MTE2NzgwMCwiVmFsdWUiOiI1Mi42In0sIjk3MTE2NzgwMSI6eyJJRCI6OTcxMTY3ODAxLCJWYWx1ZSI6IjUyLjcifSwiOTcxMTY3ODAyIjp7IklEIjo5NzExNjc4MDIsIlZhbHVlIjoiNTIuOCJ9LCI5NzExNjc4MDMiOnsiSUQiOjk3MTE2NzgwMywiVmFsdWUiOiI1Mi45In0sIjk3MTE2NzgwNCI6eyJJRCI6OTcxMTY3ODA0LCJWYWx1ZSI6IjUzLjEifSwiOTcxMTY3ODA1Ijp7IklEIjo5NzExNjc4MDUsIlZhbHVlIjoiNTMuMiJ9LCI5NzExNjc4MDYiOnsiSUQiOjk3MTE2NzgwNiwiVmFsdWUiOiI1My4zIn0sIjk3MTE2NzgwNyI6eyJJRCI6OTcxMTY3ODA3LCJWYWx1ZSI6IjUzLjQifSwiOTcxMTY3ODA4Ijp7IklEIjo5NzExNjc4MDgsIlZhbHVlIjoiNTMuNiJ9LCI5NzExNjc4MDkiOnsiSUQiOjk3MTE2NzgwOSwiVmFsdWUiOiI1My43In0sIjk3MTE2NzgxMCI6eyJJRCI6OTcxMTY3ODEwLCJWYWx1ZSI6IjUzLjgifSwiOTcxMTY3ODExIjp7IklEIjo5NzExNjc4MTEsIlZhbHVlIjoiNTMuOSJ9LCI5NzExNjc4MTIiOnsiSUQiOjk3MTE2NzgxMiwiVmFsdWUiOiI1NC4xIn0sIjk3MTE2NzgxMyI6eyJJRCI6OTcxMTY3ODEzLCJWYWx1ZSI6IjU0LjIifSwiOTcxMTY3ODE0Ijp7IklEIjo5NzExNjc4MTQsIlZhbHVlIjoiNTQuMyJ9LCI5NzExNjc4MTUiOnsiSUQiOjk3MTE2NzgxNSwiVmFsdWUiOiI1NC40In0sIjk3MTE2NzgxNiI6eyJJRCI6OTcxMTY3ODE2LCJWYWx1ZSI6IjU0LjUifSwiOTcxMTY3ODE3Ijp7IklEIjo5NzExNjc4MTcsIlZhbHVlIjoiNTQuNiJ9LCI5NzExNjc4MTgiOnsiSUQiOjk3MTE2NzgxOCwiVmFsdWUiOiI1NC43In0sIjk3MTE2NzgxOSI6eyJJRCI6OTcxMTY3ODE5LCJWYWx1ZSI6IjU0LjgifSwiOTcxMTY3ODIwIjp7IklEIjo5NzExNjc4MjAsIlZhbHVlIjoiNTQuOSJ9LCI5NzExNjc4MjEiOnsiSUQiOjk3MTE2NzgyMSwiVmFsdWUiOiI1NS4xIn0sIjk3MTE2NzgyMiI6eyJJRCI6OTcxMTY3ODIyLCJWYWx1ZSI6IjU1LjIifSwiOTcxMTY3ODIzIjp7IklEIjo5NzExNjc4MjMsIlZhbHVlIjoiNTUuMyJ9LCI5NzExNjc4MjQiOnsiSUQiOjk3MTE2NzgyNCwiVmFsdWUiOiI1NS40In0sIjk3MTE2NzgyNSI6eyJJRCI6OTcxMTY3ODI1LCJWYWx1ZSI6IjU1LjUifSwiOTcxMTY3ODI2Ijp7IklEIjo5NzExNjc4MjYsIlZhbHVlIjoiNTUuNiJ9LCI5NzExNjc4MjciOnsiSUQiOjk3MTE2NzgyNywiVmFsdWUiOiI1NS43In0sIjk3MTE2NzgyOCI6eyJJRCI6OTcxMTY3ODI4LCJWYWx1ZSI6IjU1LjgifSwiOTcxMTY3ODI5Ijp7IklEIjo5NzExNjc4MjksIlZhbHVlIjoiNTUuOSJ9LCI5NzExNjc4MzAiOnsiSUQiOjk3MTE2NzgzMCwiVmFsdWUiOiI1Ni4xIn0sIjk3MTE2NzgzMSI6eyJJRCI6OTcxMTY3ODMxLCJWYWx1ZSI6IjU2LjIifSwiOTcxMTY3ODMyIjp7IklEIjo5NzExNjc4MzIsIlZhbHVlIjoiNTYuMyJ9LCI5NzExNjc4MzMiOnsiSUQiOjk3MTE2NzgzMywiVmFsdWUiOiI1Ni40In0sIjk3MTE2NzgzNCI6eyJJRCI6OTcxMTY3ODM0LCJWYWx1ZSI6IjU2LjUifSwiOTcxMTY3ODM1Ijp7IklEIjo5NzExNjc4MzUsIlZhbHVlIjoiNTYuNyJ9LCI5NzExNjc4MzYiOnsiSUQiOjk3MTE2NzgzNiwiVmFsdWUiOiI1Ni44In0sIjk3MTE2NzgzNyI6eyJJRCI6OTcxMTY3ODM3LCJWYWx1ZSI6IjU2LjkifSwiOTcxMTY3ODM4Ijp7IklEIjo5NzExNjc4MzgsIlZhbHVlIjoiNTcuMSJ9LCI5NzExNjc4MzkiOnsiSUQiOjk3MTE2NzgzOSwiVmFsdWUiOiI1Ny4yIn0sIjk3MTE2Nzg0MCI6eyJJRCI6OTcxMTY3ODQwLCJWYWx1ZSI6IjU3LjMifSwiOTcxMTY3ODQxIjp7IklEIjo5NzExNjc4NDEsIlZhbHVlIjoiNTcuNCJ9LCI5NzExNjc4NDIiOnsiSUQiOjk3MTE2Nzg0MiwiVmFsdWUiOiI1Ny41In0sIjk3MTE2Nzg0MyI6eyJJRCI6OTcxMTY3ODQzLCJWYWx1ZSI6IjU3LjYifSwiOTcxMTY3ODQ0Ijp7IklEIjo5NzExNjc4NDQsIlZhbHVlIjoiNTcuNyJ9LCI5NzExNjc4NDUiOnsiSUQiOjk3MTE2Nzg0NSwiVmFsdWUiOiI1Ny44In0sIjk3MTE2Nzg0NiI6eyJJRCI6OTcxMTY3ODQ2LCJWYWx1ZSI6IjU3LjkifSwiOTcxMTY3ODQ3Ijp7IklEIjo5NzExNjc4NDcsIlZhbHVlIjoiNTguMSJ9LCI5NzExNjc4NDgiOnsiSUQiOjk3MTE2Nzg0OCwiVmFsdWUiOiI1OC4yIn0sIjk3MTE2Nzg0OSI6eyJJRCI6OTcxMTY3ODQ5LCJWYWx1ZSI6IjU4LjQifSwiOTcxMTY3ODUwIjp7IklEIjo5NzExNjc4NTAsIlZhbHVlIjoiNTguOSJ9LCI5NzExNjc4NTEiOnsiSUQiOjk3MTE2Nzg1MSwiVmFsdWUiOiI1OS4xIn0sIjk3MTE2Nzg1MiI6eyJJRCI6OTcxMTY3ODUyLCJWYWx1ZSI6IjU5LjIifSwiOTcxMTY3ODUzIjp7IklEIjo5NzExNjc4NTMsIlZhbHVlIjoiNTkuNiJ9LCI5NzExNjc4NTQiOnsiSUQiOjk3MTE2Nzg1NCwiVmFsdWUiOiI1OS44In0sIjk3MTE2Nzg1NSI6eyJJRCI6OTcxMTY3ODU1LCJWYWx1ZSI6IjU5LjkifSwiOTcxMTY3ODU2Ijp7IklEIjo5NzExNjc4NTYsIlZhbHVlIjoiNjAuMSJ9LCI5NzExNjc4NTciOnsiSUQiOjk3MTE2Nzg1NywiVmFsdWUiOiI2MC4yIn0sIjk3MTE2Nzg1OCI6eyJJRCI6OTcxMTY3ODU4LCJWYWx1ZSI6IjYwLjMifSwiOTcxMTY3ODU5Ijp7IklEIjo5NzExNjc4NTksIlZhbHVlIjoiNjAuNSJ9LCI5NzExNjc4NjAiOnsiSUQiOjk3MTE2Nzg2MCwiVmFsdWUiOiI2MC42In0sIjk3MTE2Nzg2MSI6eyJJRCI6OTcxMTY3ODYxLCJWYWx1ZSI6IjYwLjcifSwiOTcxMTY3ODYyIjp7IklEIjo5NzExNjc4NjIsIlZhbHVlIjoiNjAuOCJ9LCI5NzExNjc4NjMiOnsiSUQiOjk3MTE2Nzg2MywiVmFsdWUiOiI2MC45In0sIjk3MTE2Nzg2NCI6eyJJRCI6OTcxMTY3ODY0LCJWYWx1ZSI6IjYxLjEifSwiOTcxMTY3ODY1Ijp7IklEIjo5NzExNjc4NjUsIlZhbHVlIjoiNjEuMyJ9LCI5NzExNjc4NjYiOnsiSUQiOjk3MTE2Nzg2NiwiVmFsdWUiOiI2MS42In0sIjk3MTE2Nzg2NyI6eyJJRCI6OTcxMTY3ODY3LCJWYWx1ZSI6IjYxLjcifSwiOTcxMTY3ODY4Ijp7IklEIjo5NzExNjc4NjgsIlZhbHVlIjoiNjEuOCJ9LCI5NzExNjc4NjkiOnsiSUQiOjk3MTE2Nzg2OSwiVmFsdWUiOiI2MS45In0sIjk3MTE2Nzg3MCI6eyJJRCI6OTcxMTY3ODcwLCJWYWx1ZSI6IjYyLjEifSwiOTcxMTY3ODcxIjp7IklEIjo5NzExNjc4NzEsIlZhbHVlIjoiNjIuMiJ9LCI5NzExNjc4NzIiOnsiSUQiOjk3MTE2Nzg3MiwiVmFsdWUiOiI2Mi4zIn0sIjk3MTE2Nzg3MyI6eyJJRCI6OTcxMTY3ODczLCJWYWx1ZSI6IjYyLjQifSwiOTcxMTY3ODc0Ijp7IklEIjo5NzExNjc4NzQsIlZhbHVlIjoiNjIuNSJ9LCI5NzExNjc4NzUiOnsiSUQiOjk3MTE2Nzg3NSwiVmFsdWUiOiI2Mi42In0sIjk3MTE2Nzg3NiI6eyJJRCI6OTcxMTY3ODc2LCJWYWx1ZSI6IjYyLjcifSwiOTcxMTY3ODc3Ijp7IklEIjo5NzExNjc4NzcsIlZhbHVlIjoiNjIuOCJ9LCI5NzExNjc4NzgiOnsiSUQiOjk3MTE2Nzg3OCwiVmFsdWUiOiI2Mi45In0sIjk3MTE2Nzg3OSI6eyJJRCI6OTcxMTY3ODc5LCJWYWx1ZSI6IjYzLjEifSwiOTcxMTY3ODgwIjp7IklEIjo5NzExNjc4ODAsIlZhbHVlIjoiNjMuMiJ9LCI5NzExNjc4ODEiOnsiSUQiOjk3MTE2Nzg4MSwiVmFsdWUiOiI2My4zIn0sIjk3MTE2Nzg4MiI6eyJJRCI6OTcxMTY3ODgyLCJWYWx1ZSI6IjYzLjQifSwiOTcxMTY3ODgzIjp7IklEIjo5NzExNjc4ODMsIlZhbHVlIjoiNjMuNyJ9LCI5NzExNjc4ODQiOnsiSUQiOjk3MTE2Nzg4NCwiVmFsdWUiOiI2NC4xIn0sIjk3MTE2Nzg4NSI6eyJJRCI6OTcxMTY3ODg1LCJWYWx1ZSI6IjY0LjIifSwiOTcxMTY3ODg2Ijp7IklEIjo5NzExNjc4ODYsIlZhbHVlIjoiNjQuMyJ9LCI5NzExNjc4ODciOnsiSUQiOjk3MTE2Nzg4NywiVmFsdWUiOiI2NC40In0sIjk3MTE2Nzg4OCI6eyJJRCI6OTcxMTY3ODg4LCJWYWx1ZSI6IjY0LjYifSwiOTcxMTY3ODg5Ijp7IklEIjo5NzExNjc4ODksIlZhbHVlIjoiNjQuNyJ9LCI5NzExNjc4OTAiOnsiSUQiOjk3MTE2Nzg5MCwiVmFsdWUiOiI2NC44In0sIjk3MTE2Nzg5MSI6eyJJRCI6OTcxMTY3ODkxLCJWYWx1ZSI6IjY0LjkifSwiOTcxMTY3ODkyIjp7IklEIjo5NzExNjc4OTIsIlZhbHVlIjoiNjUuMSJ9LCI5NzExNjc4OTMiOnsiSUQiOjk3MTE2Nzg5MywiVmFsdWUiOiI2NS4yIn0sIjk3MTE2Nzg5NCI6eyJJRCI6OTcxMTY3ODk0LCJWYWx1ZSI6IjY1LjMifSwiOTcxMTY3ODk1Ijp7IklEIjo5NzExNjc4OTUsIlZhbHVlIjoiNjUuNCJ9LCI5NzExNjc4OTYiOnsiSUQiOjk3MTE2Nzg5NiwiVmFsdWUiOiI2NS42In0sIjk3MTE2Nzg5NyI6eyJJRCI6OTcxMTY3ODk3LCJWYWx1ZSI6IjY1LjcifSwiOTcxMTY3ODk4Ijp7IklEIjo5NzExNjc4OTgsIlZhbHVlIjoiNjUuOCJ9LCI5NzExNjc4OTkiOnsiSUQiOjk3MTE2Nzg5OSwiVmFsdWUiOiI2Ni4xIn0sIjk3MTE2NzkwMCI6eyJJRCI6OTcxMTY3OTAwLCJWYWx1ZSI6IjY2LjIifSwiOTcxMTY3OTAxIjp7IklEIjo5NzExNjc5MDEsIlZhbHVlIjoiNjYuMyJ9LCI5NzExNjc5MDIiOnsiSUQiOjk3MTE2NzkwMiwiVmFsdWUiOiI2Ni40In0sIjk3MTE2NzkwMyI6eyJJRCI6OTcxMTY3OTAzLCJWYWx1ZSI6IjY2LjYifSwiOTcxMTY3OTA0Ijp7IklEIjo5NzExNjc5MDQsIlZhbHVlIjoiNjYuNyJ9LCI5NzExNjc5MDUiOnsiSUQiOjk3MTE2NzkwNSwiVmFsdWUiOiI2Ni44In0sIjk3MTE2NzkwNiI6eyJJRCI6OTcxMTY3OTA2LCJWYWx1ZSI6IjY2LjkifSwiOTcxMTY3OTA3Ijp7IklEIjo5NzExNjc5MDcsIlZhbHVlIjoiNjcuMSJ9LCI5NzExNjc5MDgiOnsiSUQiOjk3MTE2NzkwOCwiVmFsdWUiOiI2Ny4yIn0sIjk3MTE2NzkwOSI6eyJJRCI6OTcxMTY3OTA5LCJWYWx1ZSI6IjY3LjMifSwiOTcxMTY3OTEwIjp7IklEIjo5NzExNjc5MTAsIlZhbHVlIjoiNjcuNCJ9LCI5NzExNjc5MTEiOnsiSUQiOjk3MTE2NzkxMSwiVmFsdWUiOiI2Ny42In0sIjk3MTE2NzkxMiI6eyJJRCI6OTcxMTY3OTEyLCJWYWx1ZSI6IjY3LjcifSwiOTcxMTY3OTEzIjp7IklEIjo5NzExNjc5MTMsIlZhbHVlIjoiNjcuOCJ9LCI5NzExNjc5MTQiOnsiSUQiOjk3MTE2NzkxNCwiVmFsdWUiOiI2Ny45In0sIjk3MTE2NzkxNSI6eyJJRCI6OTcxMTY3OTE1LCJWYWx1ZSI6IjY4LjEifSwiOTcxMTY3OTE2Ijp7IklEIjo5NzExNjc5MTYsIlZhbHVlIjoiNjguMiJ9LCI5NzExNjc5MTciOnsiSUQiOjk3MTE2NzkxNywiV</t>
        </is>
      </c>
      <c r="M4" t="inlineStr">
        <is>
          <t>mFsdWUiOiI2OC4zIn0sIjk3MTE2NzkxOCI6eyJJRCI6OTcxMTY3OTE4LCJWYWx1ZSI6IjY4LjQifSwiOTcxMTY3OTE5Ijp7IklEIjo5NzExNjc5MTksIlZhbHVlIjoiNjguNiJ9LCI5NzExNjc5MjAiOnsiSUQiOjk3MTE2NzkyMCwiVmFsdWUiOiI2OC43In0sIjk3MTE2NzkyMSI6eyJJRCI6OTcxMTY3OTIxLCJWYWx1ZSI6IjY4LjgifSwiOTcxMTY3OTIyIjp7IklEIjo5NzExNjc5MjIsIlZhbHVlIjoiNjguOSJ9LCI5NzExNjc5MjMiOnsiSUQiOjk3MTE2NzkyMywiVmFsdWUiOiI2OS4xIn0sIjk3MTE2NzkyNCI6eyJJRCI6OTcxMTY3OTI0LCJWYWx1ZSI6IjY5LjIifSwiOTcxMTY3OTI1Ijp7IklEIjo5NzExNjc5MjUsIlZhbHVlIjoiNjkuNCJ9LCI5NzExNjc5MjYiOnsiSUQiOjk3MTE2NzkyNiwiVmFsdWUiOiI2OS42In0sIjk3MTE2NzkyNyI6eyJJRCI6OTcxMTY3OTI3LCJWYWx1ZSI6IjY5LjcifSwiOTcxMTY3OTI4Ijp7IklEIjo5NzExNjc5MjgsIlZhbHVlIjoiNjkuOCJ9LCI5NzExNjc5MjkiOnsiSUQiOjk3MTE2NzkyOSwiVmFsdWUiOiI2OS45In0sIjk3MTE2NzkzMCI6eyJJRCI6OTcxMTY3OTMwLCJWYWx1ZSI6IjcwLjEifSwiOTcxMTY3OTMxIjp7IklEIjo5NzExNjc5MzEsIlZhbHVlIjoiNzAuMiJ9LCI5NzExNjc5MzIiOnsiSUQiOjk3MTE2NzkzMiwiVmFsdWUiOiI3MC4zIn0sIjk3MTE2NzkzMyI6eyJJRCI6OTcxMTY3OTMzLCJWYWx1ZSI6IjcwLjQifSwiOTcxMTY3OTM0Ijp7IklEIjo5NzExNjc5MzQsIlZhbHVlIjoiNzAuNiJ9LCI5NzExNjc5MzUiOnsiSUQiOjk3MTE2NzkzNSwiVmFsdWUiOiI3MC43In0sIjk3MTE2NzkzNiI6eyJJRCI6OTcxMTY3OTM2LCJWYWx1ZSI6IjcwLjgifSwiOTcxMTY3OTM3Ijp7IklEIjo5NzExNjc5MzcsIlZhbHVlIjoiNzAuOSJ9LCI5NzExNjc5MzgiOnsiSUQiOjk3MTE2NzkzOCwiVmFsdWUiOiI3MS4xIn0sIjk3MTE2NzkzOSI6eyJJRCI6OTcxMTY3OTM5LCJWYWx1ZSI6IjcxLjIifSwiOTcxMTY3OTQwIjp7IklEIjo5NzExNjc5NDAsIlZhbHVlIjoiNzEuNCJ9LCI5NzExNjc5NDEiOnsiSUQiOjk3MTE2Nzk0MSwiVmFsdWUiOiI3MS42In0sIjk3MTE2Nzk0MiI6eyJJRCI6OTcxMTY3OTQyLCJWYWx1ZSI6IjcxLjcifSwiOTcxMTY3OTQzIjp7IklEIjo5NzExNjc5NDMsIlZhbHVlIjoiNzEuOCJ9LCI5NzExNjc5NDQiOnsiSUQiOjk3MTE2Nzk0NCwiVmFsdWUiOiI3MS45In0sIjk3MTE2Nzk0NSI6eyJJRCI6OTcxMTY3OTQ1LCJWYWx1ZSI6IjcyLjEifSwiOTcxMTY3OTQ2Ijp7IklEIjo5NzExNjc5NDYsIlZhbHVlIjoiNzIuMiJ9LCI5NzExNjc5NDciOnsiSUQiOjk3MTE2Nzk0NywiVmFsdWUiOiI3Mi4zIn0sIjk3MTE2Nzk0OCI6eyJJRCI6OTcxMTY3OTQ4LCJWYWx1ZSI6IjcyLjQifSwiOTcxMTY3OTQ5Ijp7IklEIjo5NzExNjc5NDksIlZhbHVlIjoiNzIuNiJ9LCI5NzExNjc5NTAiOnsiSUQiOjk3MTE2Nzk1MCwiVmFsdWUiOiI3Mi43In0sIjk3MTE2Nzk1MSI6eyJJRCI6OTcxMTY3OTUxLCJWYWx1ZSI6IjcyLjgifSwiOTcxMTY3OTUyIjp7IklEIjo5NzExNjc5NTIsIlZhbHVlIjoiNzIuOSJ9LCI5NzExNjc5NTMiOnsiSUQiOjk3MTE2Nzk1MywiVmFsdWUiOiI3My4yIn0sIjk3MTE2Nzk1NCI6eyJJRCI6OTcxMTY3OTU0LCJWYWx1ZSI6IjczLjMifSwiOTcxMTY3OTU1Ijp7IklEIjo5NzExNjc5NTUsIlZhbHVlIjoiNzMuNCJ9LCI5NzExNjc5NTYiOnsiSUQiOjk3MTE2Nzk1NiwiVmFsdWUiOiI3My42In0sIjk3MTE2Nzk1NyI6eyJJRCI6OTcxMTY3OTU3LCJWYWx1ZSI6IjczLjgifSwiOTcxMTY3OTU4Ijp7IklEIjo5NzExNjc5NTgsIlZhbHVlIjoiNzQuMSJ9LCI5NzExNjc5NTkiOnsiSUQiOjk3MTE2Nzk1OSwiVmFsdWUiOiI3NC4yIn0sIjk3MTE2Nzk2MCI6eyJJRCI6OTcxMTY3OTYwLCJWYWx1ZSI6Ijc0LjMifSwiOTcxMTY3OTYxIjp7IklEIjo5NzExNjc5NjEsIlZhbHVlIjoiNzQuNCJ9LCI5NzExNjc5NjIiOnsiSUQiOjk3MTE2Nzk2MiwiVmFsdWUiOiI3NC42In0sIjk3MTE2Nzk2MyI6eyJJRCI6OTcxMTY3OTYzLCJWYWx1ZSI6Ijc0LjgifSwiOTcxMTY3OTY0Ijp7IklEIjo5NzExNjc5NjQsIlZhbHVlIjoiNzQuOSJ9LCI5NzExNjc5NjUiOnsiSUQiOjk3MTE2Nzk2NSwiVmFsdWUiOiI3NS4yIn0sIjk3MTE2Nzk2NiI6eyJJRCI6OTcxMTY3OTY2LCJWYWx1ZSI6Ijc1LjMifSwiOTcxMTY3OTY3Ijp7IklEIjo5NzExNjc5NjcsIlZhbHVlIjoiNzUuNCJ9LCI5NzExNjc5NjgiOnsiSUQiOjk3MTE2Nzk2OCwiVmFsdWUiOiI3NS42In0sIjk3MTE2Nzk2OSI6eyJJRCI6OTcxMTY3OTY5LCJWYWx1ZSI6Ijc1LjcifSwiOTcxMTY3OTcwIjp7IklEIjo5NzExNjc5NzAsIlZhbHVlIjoiNzUuOSJ9LCI5NzExNjc5NzEiOnsiSUQiOjk3MTE2Nzk3MSwiVmFsdWUiOiI3Ni4xIn0sIjk3MTE2Nzk3MiI6eyJJRCI6OTcxMTY3OTcyLCJWYWx1ZSI6Ijc2LjIifSwiOTcxMTY3OTczIjp7IklEIjo5NzExNjc5NzMsIlZhbHVlIjoiNzYuNCJ9LCI5NzExNjc5NzQiOnsiSUQiOjk3MTE2Nzk3NCwiVmFsdWUiOiI3Ni42In0sIjk3MTE2Nzk3NSI6eyJJRCI6OTcxMTY3OTc1LCJWYWx1ZSI6Ijc2LjgifSwiOTcxMTY3OTc2Ijp7IklEIjo5NzExNjc5NzYsIlZhbHVlIjoiNzYuOSJ9LCI5NzExNjc5NzciOnsiSUQiOjk3MTE2Nzk3NywiVmFsdWUiOiI3Ny4xIn0sIjk3MTE2Nzk3OCI6eyJJRCI6OTcxMTY3OTc4LCJWYWx1ZSI6Ijc3LjIifSwiOTcxMTY3OTc5Ijp7IklEIjo5NzExNjc5NzksIlZhbHVlIjoiNzcuMyJ9LCI5NzExNjc5ODAiOnsiSUQiOjk3MTE2Nzk4MCwiVmFsdWUiOiI3Ny42In0sIjk3MTE2Nzk4MSI6eyJJRCI6OTcxMTY3OTgxLCJWYWx1ZSI6Ijc3LjgifSwiOTcxMTY3OTgyIjp7IklEIjo5NzExNjc5ODIsIlZhbHVlIjoiNzcuOSJ9LCI5NzExNjc5ODMiOnsiSUQiOjk3MTE2Nzk4MywiVmFsdWUiOiI3OC4xIn0sIjk3MTE2Nzk4NCI6eyJJRCI6OTcxMTY3OTg0LCJWYWx1ZSI6Ijc4LjIifSwiOTcxMTY3OTg1Ijp7IklEIjo5NzExNjc5ODUsIlZhbHVlIjoiNzguMyJ9LCI5NzExNjc5ODYiOnsiSUQiOjk3MTE2Nzk4NiwiVmFsdWUiOiI3OC40In0sIjk3MTE2Nzk4NyI6eyJJRCI6OTcxMTY3OTg3LCJWYWx1ZSI6Ijc4LjYifSwiOTcxMTY3OTg4Ijp7IklEIjo5NzExNjc5ODgsIlZhbHVlIjoiNzguNyJ9LCI5NzExNjc5ODkiOnsiSUQiOjk3MTE2Nzk4OSwiVmFsdWUiOiI3OC44In0sIjk3MTE2Nzk5MCI6eyJJRCI6OTcxMTY3OTkwLCJWYWx1ZSI6Ijc4LjkifSwiOTcxMTY3OTkxIjp7IklEIjo5NzExNjc5OTEsIlZhbHVlIjoiNzkuMSJ9LCI5NzExNjc5OTIiOnsiSUQiOjk3MTE2Nzk5MiwiVmFsdWUiOiI3OS4yIn0sIjk3MTE2Nzk5MyI6eyJJRCI6OTcxMTY3OTkzLCJWYWx1ZSI6Ijc5LjMifSwiOTcxMTY3OTk0Ijp7IklEIjo5NzExNjc5OTQsIlZhbHVlIjoiNzkuNCJ9LCI5NzExNjc5OTUiOnsiSUQiOjk3MTE2Nzk5NSwiVmFsdWUiOiI3OS42In0sIjk3MTE2Nzk5NiI6eyJJRCI6OTcxMTY3OTk2LCJWYWx1ZSI6Ijc5LjcifSwiOTcxMTY3OTk3Ijp7IklEIjo5NzExNjc5OTcsIlZhbHVlIjoiNzkuOCJ9LCI5NzExNjc5OTgiOnsiSUQiOjk3MTE2Nzk5OCwiVmFsdWUiOiI3OS45In0sIjk3MTE2Nzk5OSI6eyJJRCI6OTcxMTY3OTk5LCJWYWx1ZSI6IjgwLjIifSwiOTcxMTY4MDAwIjp7IklEIjo5NzExNjgwMDAsIlZhbHVlIjoiODAuNCJ9LCI5NzExNjgwMDEiOnsiSUQiOjk3MTE2ODAwMSwiVmFsdWUiOiI4MC44In0sIjk3MTE2ODAwMiI6eyJJRCI6OTcxMTY4MDAyLCJWYWx1ZSI6IjgxLjEifSwiOTcxMTY4MDAzIjp7IklEIjo5NzExNjgwMDMsIlZhbHVlIjoiODEuMyJ9LCI5NzExNjgwMDQiOnsiSUQiOjk3MTE2ODAwNCwiVmFsdWUiOiI4MS42In0sIjk3MTE2ODAwNSI6eyJJRCI6OTcxMTY4MDA1LCJWYWx1ZSI6IjgxLjgifSwiOTcxMTY4MDA2Ijp7IklEIjo5NzExNjgwMDYsIlZhbHVlIjoiODEuOSJ9LCI5NzEzMDQxNDAiOnsiSUQiOjk3MTMwNDE0MCwiVmFsdWUiOiI5OS41In0sIjk3MTM5Mjk3NyI6eyJJRCI6OTcxMzkyOTc3LCJWYWx1ZSI6IjI2In0sIjk3MTQyMDcwNSI6eyJJRCI6OTcxNDIwNzA1LCJWYWx1ZSI6IjIzIn0sIjk3MTQyMDcwNiI6eyJJRCI6OTcxNDIwNzA2LCJWYWx1ZSI6IjI0In0sIjk3MTQyMDcwNyI6eyJJRCI6OTcxNDIwNzA3LCJWYWx1ZSI6IjIxIn0sIjk3MTQyMDcwOCI6eyJJRCI6OTcxNDIwNzA4LCJWYWx1ZSI6IjIy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DkyIjp0cnVlfX0sIjQ2NDkiOnsiSUQiOjQ2NDksIlBhcmVudElEIjowLCJOYW1lIjoi0JTQu9C40L3QsCDQuNC30LTQtdC70LjRjywg0YHQvCIsIkxvbmdOYW1lIjoi0JTQu9C40L3QsCDQuNC30LTQtdC70LjRjywg0YHQvCIsIlR5cGUiOiJTdHJpbmciLCJJc0NvbGxlY3Rpb24iOmZhbHNlLCJNYXhWYWx1ZUNvdW50IjowLCJJc0NvbXBsZXgiOmZhbHNlLCJDb21wbGV4SUQiOjAsIklzUmVxdWlyZWQiOmZhbHNlLCJMb29rdXBEYXRhIjp7Ikxvb2t1cE5hbWUiOiIiLCJWYWx1ZXMiOnt9LCJWYWx1ZXNPcmRlciI6IiJ9LCJNb2RlbE1hdGNoaW5nIjpmYWxzZSwiTGFiZWwiOnsiVmFsdWUiOiLQn9GA0L7Qv9C40YjQuNGC0LUg0LTQu9C40L3RgyDQuNC30LTQtdC70LjRjywg0YLQvtC70YzQutC+INGH0LjRgdC70L4gKNC60YPRgNGC0LrQuCwg0L/QuNC00LbQsNC60Lgg4oCTINC/0L4g0YHQv9C40L3QutC1INC4INGCLtC/KS4g0JTQu9GPINC60L7QvNC/0LvQtdC60YLQvtCyINC00LDQvdC90YvQtSDRg9C60LDQttC40YLQtSDRh9C10YDQtdC3INC30LDQv9GP0YLRg9GOLiIsIlVybCI6IiJ9LCJEaXNwbGF5VHlwZSI6IiIsIkhpbnRLZXkiOiIiLCJJc0FzcGVjdCI6ZmFsc2UsIklzT3ZlcnNpemVkIjpmYWxzZSwiQ2F0ZWdvcnlJRHMiOnsiNDE3Nzc0OTIiOnRydWV9fSwiNDY1NSI6eyJJRCI6NDY1NSwiUGFyZW50SUQiOjAsIk5hbWUiOiLQmNC90YHRgtGA0YPQutGG0LjRjyDQv9C+INGD0YXQvtC00YMiLCJMb25nTmFtZSI6ItCY0L3RgdGC0YDRg9C60YbQuNGPINC/0L4g0YPRhdC+0LTRgyIsIlR5cGUiOiJTdHJpbmciLCJJc0NvbGxlY3Rpb24iOmZhbHNlLCJNYXhWYWx1ZUNvdW50IjowLCJJc0NvbXBsZXgiOmZhbHNlLCJDb21wbGV4SUQiOjAsIklzUmVxdWlyZWQiOmZhbHNlLCJMb29rdXBEYXRhIjp7Ikxvb2t1cE5hbWUiOiIiLCJWYWx1ZXMiOnt9LCJWYWx1ZXNPcmRlciI6IiJ9LCJNb2RlbE1hdGNoaW5nIjpmYWxzZSwiTGFiZWwiOnsiVmFsdWUiOiLQmNC90YHRgtGA0YPQutGG0LjRjyDQv9C+INGD0YXQvtC00YMg0YEg0L/RgNC40YjQuNCy0L3QvtCz0L4g0Y/RgNC70YvQutCwINC90LAg0YDRg9GB0YHQutC+0Lwg0Y/Qt9GL0LrQtSIsIlVybCI6IiJ9LCJEaXNwbGF5VHlwZSI6IiIsIkhpbnRLZXkiOiIiLCJJc0FzcGVjdCI6ZmFsc2UsIklzT3ZlcnNpemVkIjpmYWxzZSwiQ2F0ZWdvcnlJRHMiOnsiNDE3Nzc0OTIiOnRydWV9fSwiNDY1OSI6eyJJRCI6NDY1OSwiUGFyZW50SUQiOjAsIk5hbWUiOiLQpNC+0YDQvNCwINGH0LDRiNC60LgiLCJMb25nTmFtZSI6ItCk0L7RgNC80LAg0YfQsNGI0LrQuCIsIlR5cGUiOiJTdHJpbmciLCJJc0NvbGxlY3Rpb24iOmZhbHNlLCJNYXhWYWx1ZUNvdW50IjowLCJJc0NvbXBsZXgiOmZhbHNlLCJDb21wbGV4SUQiOjAsIklzUmVxdWlyZWQiOmZhbHNlLCJMb29rdXBEYXRhIjp7Ikxvb2t1cE5hbWUiOiIiLCJWYWx1ZXMiOnsiMjU1MzciOnsiSUQiOjI1NTM3LCJWYWx1ZSI6ItCR0LDQvdC00L4ifSwiMjU1MzgiOnsiSUQiOjI1NTM4LCJWYWx1ZSI6ItCR0YDQsCJ9LCIyNTUzOSI6eyJJRCI6MjU1MzksIlZhbHVlIjoi0J/Rg9GIINCw0L8ifSwiMjU1NDAiOnsiSUQiOjI1NTQwLCJWYWx1ZSI6ItCi0YDQtdGD0LPQvtC70YzQvdC40LoifSwiOTcxMDk2OTg0Ijp7IklEIjo5NzEwOTY5ODQsIlZhbHVlIjoi0JrQu9Cw0YHRgdC40YfQtdGB0LrQsNGPIn0sIjk3MTA5Njk4NiI6eyJJRCI6OTcxMDk2OTg2LCJWYWx1ZSI6ItCR0LDQu9C60L7QvdC10YIifSwiOTcxMDk3MDE0Ijp7IklEIjo5NzEwOTcwMTQsIlZhbHVlIjoi0JTQtdC80LgifSwiOTcxMDk3MDI2Ijp7IklEIjo5NzEwOTcwMjYsIlZhbHVlIjoi0JrQvtGA0LHQtdC5In0sIjk3MTA5NzA0MCI6eyJJRCI6OTcxMDk3MDQwLCJWYWx1ZSI6ItChINCz0LvRg9Cx0L7QutC40Lwg0LLRi9GA0LXQt9C+0LwifSwiOTcxMDk3MDQ3Ijp7IklEIjo5NzEwOTcwNDcsIlZhbHVlIjoi0JfQsNC60YDRi9GC0LDRj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Q5MiI6dHJ1ZX19LCI0NjYxIjp7IklEIjo0NjYxLCJQYXJlbnRJRCI6MCwiTmFtZSI6ItCf0LvQvtGC0L3QvtGB0YLRjCwgREVOIiwiTG9uZ05hbWUiOiLQn9C70L7RgtC90L7RgdGC0YwsIERFTiIsIlR5cGUiOiJTdHJpbmciLCJJc0NvbGxlY3Rpb24iOmZhbHNlLCJNYXhWYWx1ZUNvdW50IjowLCJJc0NvbXBsZXgiOmZhbHNlLCJDb21wbGV4SUQiOjAsIklzUmVxdWlyZWQiOmZhbHNlLCJMb29rdXBEYXRhIjp7Ikxvb2t1cE5hbWUiOiIiLCJWYWx1ZXMiOnsiNjYzNTgiOnsiSUQiOjY2MzU4LCJWYWx1ZSI6IjEwIGRlbiJ9LCI2NjM1OSI6eyJJRCI6NjYzNTksIlZhbHVlIjoiMTAwIGRlbiDQuCDQstGL0YjQtSJ9LCI2NjM2MCI6eyJJRCI6NjYzNjAsIlZhbHVlIjoiMTEgZGVuIn0sIjY2MzYxIjp7IklEIjo2NjM2MSwiVmFsdWUiOiIxMiBkZW4ifSwiNjYzNjIiOnsiSUQiOjY2MzYyLCJWYWx1ZSI6IjE1IGRlbiJ9LCI2NjM2MyI6eyJJRCI6NjYzNjMsIlZhbHVlIjoiMjAgZGVuIn0sIjY2MzY0Ijp7IklEIjo2NjM2NCwiVmFsdWUiOiIzMCBkZW4ifSwiNjYzNjUiOnsiSUQiOjY2MzY1LCJWYWx1ZSI6IjQwIGRlbiJ9LCI2NjM2NiI6eyJJRCI6NjYzNjYsIlZhbHVlIjoiNTAgZGVuIn0sIjY2MzY3Ijp7IklEIjo2NjM2NywiVmFsdWUiOiI2MCBkZW4ifSwiNjYzNjgiOnsiSUQiOjY2MzY4LCJWYWx1ZSI6IjcwIGRlbiJ9LCI2NjM2OSI6eyJJRCI6NjYzNjksIlZhbHVlIjoiOCBkZW4ifSwiNjYzNzAiOnsiSUQiOjY2MzcwLCJWYWx1ZSI6IjgwIGRlbiJ9LCI2NjM3MSI6eyJJRCI6NjYzNzEsIlZhbHVlIjoiOTAgZGVuIn0sIjk3MTI3NzA0MyI6eyJJRCI6OTcxMjc3MDQzLCJWYWx1ZSI6IjcgZGVuIn0sIjk3MTg0MTIyOCI6eyJJRCI6OTcxODQxMjI4LCJWYWx1ZSI6IjUgZGVuIn0sIjk3MTg0MTIzMCI6eyJJRCI6OTcxODQxMjMwLCJWYWx1ZSI6IjYgZGVuIn0sIjk3MTg0MTIzMSI6eyJJRCI6OTcxODQxMjMxLCJWYWx1ZSI6IjE3IGRlbi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Q5MiI6dHJ1ZX19LCI3NDQ1Ijp7IklEIjo3NDQ1LCJQYXJlbnRJRCI6MCwiTmFtZSI6ItCg0LDQt9C80LXRgCDRh9Cw0YjQutC4IiwiTG9uZ05hbWUiOiLQoNCw0LfQvNC10YAg0YfQsNGI0LrQuCIsIlR5cGUiOiJTdHJpbmciLCJJc0NvbGxlY3Rpb24iOmZhbHNlLCJNYXhWYWx1ZUNvdW50IjowLCJJc0NvbXBsZXgiOmZhbHNlLCJDb21wbGV4SUQiOjAsIklzUmVxdWlyZWQiOmZhbHNlLCJMb29rdXBEYXRhIjp7Ikxvb2t1cE5hbWUiOiIiLCJWYWx1ZXMiOnsiMzA0MTkiOnsiSUQiOjMwNDE5LCJWYWx1ZSI6IkEifSwiMzA0MjAiOnsiSUQiOjMwNDIwLCJWYWx1ZSI6IkIifSwiMzA0MjEiOnsiSUQiOjMwNDIxLCJWYWx1ZSI6IkMifSwiMzA0MjIiOnsiSUQiOjMwNDIyLCJWYWx1ZSI6IkQifSwiMzA0MjMiOnsiSUQiOjMwNDIzLCJWYWx1ZSI6IkUifSwiMzA0MjQiOnsiSUQiOjMwNDI0LCJWYWx1ZSI6IkYifSwiMzA0MjUiOnsiSUQiOjMwNDI1LCJWYWx1ZSI6IkcifSwiMzA0MjYiOnsiSUQiOjMwNDI2LCJWYWx1ZSI6IkgifSwiMzA0MjciOnsiSUQiOjMwNDI3LCJWYWx1ZSI6IkkifSwiMzA0MjgiOnsiSUQiOjMwNDI4LCJWYWx1ZSI6IkoifSwiMzA0MjkiOnsiSUQiOjMwNDI5LCJWYWx1ZSI6IksifSwiMzA0MzAiOnsiSUQiOjMwNDMwLCJWYWx1ZSI6IkREIn0sIjk3MDgyNjI0MiI6eyJJRCI6OTcwODI2MjQyLCJWYWx1ZSI6IkFBIn0sIjk3MTI5MjA2NSI6eyJJRCI6OTcxMjkyMDY1LCJWYWx1ZSI6IkhIIn0sIjk3MTI5MjA2NyI6eyJJRCI6OTcxMjkyMDY3LCJWYWx1ZSI6IkZGIn0sIjk3MTI5MjA2OCI6eyJJRCI6OTcxMjkyMDY4LCJWYWx1ZSI6IkdHIn0sIjk3MTQ3NjAyNCI6eyJJRCI6OTcxNDc2MDI0LCJWYWx1ZSI6IkwifSwiOTcxNDc2MDI1Ijp7IklEIjo5NzE0NzYwMjUsIlZhbHVlIjoiTSJ9LCI5NzE0NzYwMjYiOnsiSUQiOjk3MTQ3NjAyNiwiVmFsdWUiOiJOIn0sIjk3MTQ3NjAyNyI6eyJJRCI6OTcxNDc2MDI3LCJWYWx1ZSI6Ik8ifSwiOTcxNDc2MDI4Ijp7IklEIjo5NzE0NzYwMjgsIlZhbHVlIjoiUCJ9LCI5NzE0NzYwMjkiOnsiSUQiOjk3MTQ3NjAyOSwiVmFsdWUiOiJSIn0sIjk3MTQ3NjAzMCI6eyJJRCI6OTcxNDc2MDMwLCJWYWx1ZSI6IlMifSwiOTcxNDc2MDMxIjp7IklEIjo5NzE0NzYwMzEsIlZhbHVlIjoiVCJ9LCI5NzE0NzYwMzIiOnsiSUQiOjk3MTQ3NjAzMiwiVmFsdWUiOiJVIn0sIjk3MTQ3NjAzMyI6eyJJRCI6OTcxNDc2MDMzLCJWYWx1ZSI6Ilc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0OTIiOnRydWV9fSwiNzQ0NiI6eyJJRCI6NzQ0NiwiUGFyZW50SUQiOjAsIk5hbWUiOiLQntCx0YXQstCw0YIg0L/QvtC0INCz0YDRg9C00YwsINGB0LwiLCJMb25nTmFtZSI6ItCe0LHRhdCy0LDRgiDQv9C+0LQg0LPRgNGD0LTRjCwg0YHQvCIsIlR5cGUiOiJTdHJpbmciLCJJc0NvbGxlY3Rpb24iOmZhbHNlLCJNYXhWYWx1ZUNvdW50IjowLCJJc0NvbXBsZXgiOmZhbHNlLCJDb21wbGV4SUQiOjAsIklzUmVxdWlyZWQiOmZhbHNlLCJMb29rdXBEYXRhIjp7Ikxvb2t1cE5hbWUiOiIiLCJWYWx1ZXMiOnsiNDEyMDgiOnsiSUQiOjQxMjA4LCJWYWx1ZSI6IjEwMCJ9LCI0MTIwOSI6eyJJRCI6NDEyMDksIlZhbHVlIjoiMTA1In0sIjQxMjEwIjp7IklEIjo0MTIxMCwiVmFsdWUiOiI3MCJ9LCI0MTIxMSI6eyJJRCI6NDEyMTEsIlZhbHVlIjoiNzUifSwiNDEyMTIiOnsiSUQiOjQxMjEyLCJWYWx1ZSI6IjgwIn0sIjQxMjEzIjp7IklEIjo0MTIxMywiVmFsdWUiOiI4NSJ9LCI0MTIxNCI6eyJJRCI6NDEyMTQsIlZhbHVlIjoiOTAifSwiNDEyMTUiOnsiSUQiOjQxMjE1LCJWYWx1ZSI6Ijk1In0sIjQxMjE2Ijp7IklEIjo0MTIxNiwiVmFsdWUiOiIxMTAifSwiNDEyMTciOnsiSUQiOjQxMjE3LCJWYWx1ZSI6IjExNSJ9LCI5NzA1ODkwNzkiOnsiSUQiOjk3MDU4OTA3OSwiVmFsdWUiOiI2MCJ9LCI5NzA1ODkwODAiOnsiSUQiOjk3MDU4OTA4MCwiVmFsdWUiOiI2NSJ9LCI5NzA4MjQ3ODciOnsiSUQiOjk3MDgyNDc4NywiVmFsdWUiOiIxMzAifSwiOTcwODI3MjI4Ijp7IklEIjo5NzA4MjcyMjgsIlZhbHVlIjoiMTIwIn0sIjk3MDgyNzIyOSI6eyJJRCI6OTcwODI3MjI5LCJWYWx1ZSI6IjEyN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Q5MiI6dHJ1ZX19LCI3NzMyIjp7IklEIjo3NzMyLCJQYXJlbnRJRCI6MCwiTmFtZSI6ItCS0LjQtCDRgdC/0L7RgNGC0LAiLCJMb25nTmFtZSI6ItCS0LjQtCDRgdC/0L7RgNGC0LAiLCJUeXBlIjoiU3RyaW5nIiwiSXNDb2xsZWN0aW9uIjp0cnVlLCJNYXhWYWx1ZUNvdW50IjowLCJJc0NvbXBsZXgiOmZhbHNlLCJDb21wbGV4SUQiOjAsIklzUmVxdWlyZWQiOmZhbHNlLCJMb29rdXBEYXRhIjp7Ikxvb2t1cE5hbWUiOiIiLCJWYWx1ZXMiOnsiMjAyNTg1MDY3Ijp7IklEIjoyMDI1ODUwNjcsIlZhbHVlIjoi0KXRg9C00L7QttC10YHRgtCy0LXQvdC90LDRjyDQs9C40LzQvdCw0YHRgtC40LrQsCJ9LCIyMzg4Mjk3OTQiOnsiSUQiOjIzODgyOTc5NCwiVmFsdWUiOiLQmtC40LHQtdGA0YHQv9C+0YDRgiJ9LCI1NTg4Mjk3MjgiOnsiSUQiOjU1ODgyOTcyOCwiVmFsdWUiOiLQn9C10YLQsNC90LoifSwiNTcwMDkiOnsiSUQiOjU3MDA5LCJWYWx1ZSI6ItCQ0LLRgtC+0YHQv9C+0YDRgiJ9LCI1NzAxMCI6eyJJRCI6NTcwMTAsIlZhbHVlIjoi0JDQutCy0LDQsNGN0YDQvtCx0LjQutCwIn0sIjU3MDExIjp7IklEIjo1NzAxMSwiVmFsdWUiOiLQkdCw0LTQvNC40L3RgtC+0L0ifSwiNTcwMTIiOnsiSUQiOjU3MDEyLCJWYWx1ZSI6ItCR0LDQu9C10YIifSwiNTcwMTMiOnsiSUQiOjU3MDEzLCJWYWx1ZSI6ItCR0LDRgdC60LXRgtCx0L7QuyJ9LCI1NzAxNCI6eyJJRCI6NTcwMTQsIlZhbHVlIjoi0JHQtdCzIn0sIjU3MDE1Ijp7IklEIjo1NzAxNSwiVmFsdWUiOiLQkdC10LPQvtCy0YvQtSDQu9GL0LbQuCJ9LCI1NzAxNiI6eyJJRCI6NTcwMTYsIlZhbHVlIjoi0JHQtdC50YHQsdC+0LsifSwiNTcwMTciOnsiSUQiOjU3MDE3LCJWYWx1ZSI6ItCR0LjQu9GM0Y/RgNC0In0sIjU3MDE4Ijp7IklEIjo1NzAxOCwiVmFsdWUiOiLQkdC+0LXQstGL0LUg0LjRgdC60YPRgdGB0YLQstCwIn0sIjU3MDE5Ijp7IklEIjo1NzAxOSwiVmFsdWUiOiLQkdC+0LrRgSJ9LCI1NzAyMCI6eyJJRCI6NTcwMjAsIlZhbHVlIjoi0JHQvtC70YzRiNC+0Lkg0YLQtdC90L3QuNGBIn0sIjU3MDIxIjp7IklEIjo1NzAyMSwiVmFsdWUiOiLQkdC+0YPQu9C00LXRgNC40L3QsyJ9LCI1NzAyMiI6eyJJRCI6NTcwMjIsIlZhbHVlIjoi0JHQvtGD0LvQuNC90LMifSwiNTcwMjMiOnsiSUQiOjU3MDIzLCJWYWx1ZSI6ItCS0LXQu9C+0YHQv9C+0YDRgiJ9LCI1NzAyNCI6eyJJRCI6NTcwMjQsIlZhbHVlIjoi0JLQtdC50LrQsdC+0YDQtNC40L3Qsy/RgdC10YDRhNC40L3Qsy/QstC40L3QtNGB0LXRgNGE0LjQvdCzIn0sIjU3MDI1Ijp7IklEIjo1NzAyNSwiVmFsdWUiOiLQktC+0LTQvdGL0LUg0LLQuNC00Ysg0YHQv9C+0YDRgtCwIn0sIjU3MDI2Ijp7IklEIjo1NzAyNiwiVmFsdWUiOiLQktC+0LTQvdGL0LUg0LvRi9C20LgifSwiNTcwMjciOnsiSUQiOjU3MDI3LCJWYWx1ZSI6ItCS0L7Qu9C10LnQsdC+0LsifSwiNTcwMjkiOnsiSUQiOjU3MDI5LCJWYWx1ZSI6ItCT0LDQvdC00LHQvtC7In0sIjU3MDMwIjp7IklEIjo1NzAzMCwiVmFsdWUiOiLQk9C40LzQvdCw0YHRgtC40LrQsCJ9LCI1NzAzMSI6eyJJRCI6NTcwMzEsIlZhbHVlIjoi0JPQvtC70YzRhCJ9LCI1NzAzMiI6eyJJRCI6NTcwMzIsIlZhbHVlIjoi0JPQvtGA0L3Ri9C1INC70YvQttC4In0sIjU3MDMzIjp7IklEIjo1NzAzMywiVmFsdWUiOiLQlNCw0LnQstC40L3QsyJ9LCI1NzAzNCI6eyJJRCI6NTcwMzQsIlZhbHVlIjoi0JTQsNGA0YLRgSJ9LCI1NzAzNSI6eyJJRCI6NTcwMzUsIlZhbHVlIjoi0JTQt9GO0LTQviJ9LCI1NzAzNiI6eyJJRCI6NTcwMzYsIlZhbHVlIjoi0JXQtNC40L3QvtCx0L7RgNGB0YLQstCwIn0sIjU3MDM3Ijp7IklEIjo1NzAzNywiVmFsdWUiOiLQmdC+0LPQsCDQuCDQv9C40LvQsNGC0LXRgSJ9LCI1NzAzOCI6eyJJRCI6NTcwMzgsIlZhbHVlIjoi0JrQsNC50YLRgdC10YDRhNC40L3QsyJ9LCI1NzAzOSI6eyJJRCI6NTcwMzksIlZhbHVlIjoi0JrQsNGA0LDRgtC1In0sIjU3MDQwIjp7IklEIjo1NzA0MCwiVmFsdWUiOiLQmtC40LrQsdC+0LrRgdC40L3QsyJ9LCI1NzA0MSI6eyJJRCI6NTcwNDEsIlZhbHVlIjoi0JrQvtC90L3Ri9C5INGB0L/QvtGA0YIifSwiNTcwNDIiOnsiSUQiOjU3MDQyLCJWYWx1ZSI6ItCa0YDQuNC60LXRgiJ9LCI1NzA0MyI6eyJJRCI6NTcwNDMsIlZhbHVlIjoi0J3QsNGB0YLQvtC70YzQvdGL0Lkg0YLQtdC90L3QuNGBIn0sIjU3MDQ0Ijp7IklEIjo1NzA0NCwiVmFsdWUiOiLQntGF0L7RgtCwIn0sIjU3MDQ2Ijp7IklEIjo1NzA0NiwiVmFsdWUiOiLQn9C40L3QsdC+0LsifSwiNTcwNDciOnsiSUQiOjU3MDQ3LCJWYWx1ZSI6ItCf0LvQsNCy0LDQvdC40LUifSwiNTcwNDgiOnsiSUQiOjU3MDQ4LCJWYWx1ZSI6ItCg0LDRhNGC0LjQvdCzIn0sIjU3MDQ5Ijp7IklEIjo1NzA0OSwiVmFsdWUiOiLQoNC+0LvQuNC60LgifSwiNTcwNTAiOnsiSUQiOjU3MDUwLCJWYWx1ZSI6ItCg0YvQsdCw0LvQutCwIn0sIjU3MDUyIjp7IklEIjo1NzA1MiwiVmFsdWUiOiLQodCw0LzQsdC+In0sIjU3MDUzIjp7IklEIjo1NzA1MywiVmFsdWUiOiLQodC60LDQu9C+0LvQsNC30LDQvdC40LUifSwiNTcwNTQiOnsiSUQiOjU3MDU0LCJWYWx1ZSI6ItCh0LrQstC+0YgifSwiNTcwNTUiOnsiSUQiOjU3MDU1LCJWYWx1ZSI6ItCh0LrQtdC50YLQsdC+0YDQtNC40L3QsyJ9LCI1NzA1NiI6eyJJRCI6NTcwNTYsIlZhbHVlIjoi0KHQutC4LdGC0YPRgCJ9LCI1NzA1NyI6eyJJRCI6NTcwNTcsIlZhbHVlIjoi0JzQnNCQIn0sIjU3MDU4Ijp7IklEIjo1NzA1OCwiVmFsdWUiOiLQodC90L7Rg9Cx0L7RgNC00LjQvdCzIn0sIjU3MDU5Ijp7IklEIjo1NzA1OSwiVmFsdWUiOiLQodGC0YDQsNC50LrQsdC+0LsifSwiNTcwNjAiOnsiSUQiOjU3MDYwLCJWYWx1ZSI6ItCi0LXQvdC90LjRgSJ9LCI1NzA2MSI6eyJJRCI6NTcwNjEsIlZhbHVlIjoi0KLRgNC10LrQutC40L3QsyJ9LCI1NzA2MiI6eyJJRCI6NTcwNjIsIlZhbHVlIjoi0KLRgNC40LDRgtC70L7QvSJ9LCI1NzA2MyI6eyJJRCI6NTcwNjMsIlZhbHVlIjoi0KLRg9GA0LjQt9C8In0sIjU3MDY0Ijp7IklEIjo1NzA2NCwiVmFsdWUiOiLQotGF0Y3QutCy0L7QvdC00L4ifSwiNTcwNjUiOnsiSUQiOjU3MDY1LCJWYWx1ZSI6ItCi0Y/QttC10LvQsNGPINCw0YLQu9C10YLQuNC60LAifSwiNTcwNjYiOnsiSUQiOjU3MDY2LCJWYWx1ZSI6ItCk0LXRhdGC0L7QstCw0L3QuNC1In0sIjU3MDY3Ijp7IklEIjo1NzA2NywiVmFsdWUiOiLQpNC40LPRg9GA0L3QvtC1INC60LDRgtCw0L3QuNC1In0sIjU3MDY4Ijp7IklEIjo1NzA2OCwiVmFsdWUiOiLQpNC40YLQvdC10YEifSwiNTcwNjkiOnsiSUQiOjU3MDY5LCJWYWx1ZSI6ItCk0YPRgtCx0L7QuyJ9LCI1NzA3MCI6eyJJRCI6NTcwNzAsIlZhbHVlIjoi0KHQv9C+0YDRgtC40LLQvdCw0Y8g0YXQvtC00YzQsdCwIn0sIjU3MDcxIjp7IklEIjo1NzA3MSwiVmFsdWUiOiLQpdC+0LrQutC10LkifSwiNTcwNzIiOnsiSUQiOjU3MDcyLCJWYWx1ZSI6ItCo0LXQudC/0LjQvdCzIn0sIjU3MDczIjp7IklEIjo1NzA3MywiVmFsdWUiOiLQkNC70YzQv9C40L3QuNC30LwifSwiNTcwNzQiOnsiSUQiOjU3MDc0LCJWYWx1ZSI6ItCh0LDQvdC60Lgv0KHQvdC10LPQvtC60LDRgtGLL9Ci0Y7QsdC40L3Qs9C4In0sIjU3MDc1Ijp7IklEIjo1NzA3NSwiVmFsdWUiOiLQkNGA0LHQsNC70LXRgiJ9LCI1NzA3NiI6eyJJRCI6NTcwNzYsIlZhbHVlIjoi0J/QvdC10LLQvNCw0YLQuNC60LAifSwiNTcwNzciOnsiSUQiOjU3MDc3LCJWYWx1ZSI6ItCk0YPRgtC30LDQuyJ9LCI1NzA3OCI6eyJJRCI6NTcwNzgsIlZhbHVlIjoi0JHQvtC00LjQsdC40LvQtNC40L3QsyJ9LCI1NzA3OSI6eyJJRCI6NTcwNzksIlZhbHVlIjoi0JzQvtGC0L7RgdC/0L7RgNGCIn0sIjU3MDgwIjp7IklEIjo1NzA4MCwiVmFsdWUiOiLQotCw0L3RhtGLIn0sIjU3MDgxIjp7IklEIjo1NzA4MSwiVmFsdWUiOiLQoNC10LPQsdC4In0sIjg4ODAyMDg3NyI6eyJJRCI6ODg4MDIwODc3LCJWYWx1ZSI6ItCf0L7QtNCy0L7QtNC90LDRjyDQvtGF0L7RgtCwIn0sIjk3MDU5MzQ1NCI6eyJJRCI6OTcwNTkzNDU0LCJWYWx1ZSI6ItCh0YLRgNC10LvRjNCx0LAg0LjQtyDQu9GD0LrQsCJ9LCI5NzA2MzEwMDAiOnsiSUQiOjk3MDYzMTAwMCwiVmFsdWUiOiLQpdC+0LrQutC10Lkg0YEg0LzRj9GH0L7QvCJ9LCI5NzA2Nzk5NjgiOnsiSUQiOjk3MDY3OTk2OCwiVmFsdWUiOiLQodC/0L7RgNGC0LjQstC90LDRjyDQs9C40LzQvdCw0YHRgtC40LrQsCJ9LCI5NzA2OTYwNDgiOnsiSUQiOjk3MDY5NjA0OCwiVmFsdWUiOiLQn9C40LvQsNGC0LXRgSJ9LCI5NzA2OTYwNDkiOnsiSUQiOjk3MDY5NjA0OSwiVmFsdWUiOiLQmdC+0LPQsCJ9LCI5NzA3MDAyNjgiOnsiSUQiOjk3MDcwMDI2OCwiVmFsdWUiOiLQr9GF0YLQuNC90LMifSwiOTcwNzA3MzI0Ijp7IklEIjo5NzA3MDczMjQsIlZhbHVlIjoi0JvRi9C20LXRgNC+0LvQu9C10YDRiyJ9LCI5NzA3MjQ3ODEiOnsiSUQiOjk3MDcyNDc4MSwiVmFsdWUiOiLQkNGA0LzQtdC50YHQutC40Lkg0YDRg9C60L7Qv9Cw0YjQvdGL0Lkg0LHQvtC5In0sIjk3MDcyNDc4MiI6eyJJRCI6OTcwNzI0NzgyLCJWYWx1ZSI6ItCg0YPQutC+0L/QsNGI0L3Ri9C5INCx0L7QuSJ9LCI5NzA3MjQ3ODMiOnsiSUQiOjk3MDcyNDc4MywiVmFsdWUiOiLQmtGD0LTQviJ9LCI5NzA3MjQ3ODQiOnsiSUQiOjk3MDcyNDc4NCwiVmFsdWUiOiLQn9Cw0L3QutGA0LDRgtC40L7QvSJ9LCI5NzA3MjQ3ODUiOnsiSUQiOjk3MDcyNDc4NSwiVmFsdWUiOiLQmtC40L7QutGD0YHQuNC90LrQsNC5In0sIjk3MDcyODE4MyI6eyJJRCI6OTcwNzI4MTgzLCJWYWx1ZSI6ItCd0L7QttC10LLQvtC5INCx0L7QuSJ9LCI5NzA3MjgxODQiOnsiSUQiOjk3MDcyODE4NCwiVmFsdWUiOiLQodC+0LLRgNC10LzQtdC90L3Ri9C5INC80LXRh9C10LLQvtC5INCx0L7QuSJ9LCI5NzA3Mjk0ODQiOnsiSUQiOjk3MDcyOTQ4NCwiVmFsdWUiOiLQqNCw0YXQvNCw0YLRiyJ9LCI5NzA3NTE0NjIiOnsiSUQiOjk3MDc1MTQ2MiwiVmFsdWUiOiLQotGA0LXQudC70YDQsNC90L3QuNC90LMifSwiOTcwNzc1ODEyIjp7IklEIjo5NzA3NzU4MTIsIlZhbHVlIjoi0J/Qu9GP0LbQvdGL0Lkg0YTRg9GC0LHQvtC7In0sIjk3MDc3OTY0MCI6eyJJRCI6OTcwNzc5NjQwLCJWYWx1ZSI6ItCk0LvQvtGA0LHQvtC7In0sIjk3MDc4NzY5MCI6eyJJRCI6OTcwNzg3NjkwLCJWYWx1ZSI6ItCf0LvRj9C20L3Ri9C5INCy0L7Qu9C10LnQsdC+0LsifSwiOTcwNzg4MjgzIjp7IklEIjo5NzA3ODgyODMsIlZhbHVlIjoi0KHQvdC10LPQvtGF0L7QtNGLIn0sIjk3MDc5ODk0MCI6eyJJRCI6OTcwNzk4OTQwLCJWYWx1ZSI6ItCa0LDRj9C60LjQvdCzIn0sIjk3MDg2NjE5NCI6eyJJRCI6OTcwODY2MTk0LCJWYWx1ZSI6IlNVUC3RgdC10YDRhNC40L3QsyJ9LCI5NzA4NjYxOTUiOnsiSUQiOjk3MDg2NjE5NSwiVmFsdWUiOiLQodC90L7RgNC60LvQuNC90LMifSwiOTcwODY2MTk2Ijp7IklEIjo5NzA4NjYxOTYsIlZhbHVlIjoi0JDQutCy0LDRhNC40YLQvdC10YEifSwiOTcwODY2MTk3Ijp7IklEIjo5NzA4NjYxOTcsIlZhbHVlIjoi0JTQttC40YMt0LTQttC40YLRgdGDIn0sIjk3MDg2NjE5OCI6eyJJRCI6OTcwODY2MTk4LCJWYWx1ZSI6ItCQ0LnQutC40LTQviJ9LCI5NzA4Njg3MzYiOnsiSUQiOjk3MDg2ODczNiwiVmFsdWUiOiLQnNC40L3QuC3RhNGD0YLQsdC+0LsifSwiOTcwOTczMDMwIjp7IklEIjo5NzA5NzMwMzAsIlZhbHVlIjoi0JrQsNC/0L7RjdC50YDQsCJ9LCI5NzA5ODI2MTAiOnsiSUQiOjk3MDk4MjYxMCwiVmFsdWUiOiLQmtGN0L3QtNC+In0sIjk3MDk5MzgyMyI6eyJJRCI6OTcwOTkzODIzLCJWYWx1ZSI6ItCf0LDRgNCw0L/Qu9Cw0L3QtdGA0LjQt9C8In0sIjk3MDk5NjYwMCI6eyJJRCI6OTcwOTk2NjAwLCJWYWx1ZSI6ItCh0L/QvtGA0YLQuNCy0L3QsNGPINCw0Y3RgNC+0LHQuNC60LAifSwiOTcwOTk2NjAxIjp7IklEIjo5NzA5OTY2MDEsIlZhbHVlIjoi0KTQuNGC0L3QtdGBINCw0Y3RgNC+0LHQuNC60LAifSwiOTcwOTk2NjAyIjp7IklEIjo5NzA5OTY2MDIsIlZhbHVlIjoi0KfQuNGA0LvQuNC00LjQvdCzIn0sIjk3MDk5NjYwMyI6eyJJRCI6OTcwOTk2NjAzLCJWYWx1ZSI6ItCg0L7Qui3QvS3RgNC+0LvQuyJ9LCI5NzEwMDIwNjEiOnsiSUQiOjk3MTAwMjA2MSwiVmFsdWUiOiLQm9C10LPQutCw0Y8g0LDRgtC70LXRgtC40LrQsCJ9LCI5NzEwMDQ4OTMiOnsiSUQiOjk3MTAwNDg5MywiVmFsdWUiOiLQk9C+0YDQvtC00L7RiNC90YvQuSDRgdC/0L7RgNGCIn0sIjk3MTA2MTY2MCI6eyJJRCI6OTcxMDYxNjYwLCJWYWx1ZSI6ItCf0LDQtNC10Lst0YLQtdC90L3QuNGBIn0sIjk3MTA4MDU4MiI6eyJJRCI6OTcxMDgwNTgyLCJWYWx1ZSI6ItCh0LDQvNC+0LrQsNGCIn0sIjk3MTExMTg0MCI6eyJJRCI6OTcxMTExODQwLCJWYWx1ZSI6ItCf0YPQu9C10LLQsNGPINGB0YLRgNC10LvRjNCx0LAifSwiOTcxMTExODQxIjp7IklEIjo5NzExMTE4NDEsIlZhbHVlIjoi0KHRgtC10L3QtNC+0LLQsNGPINGB0YLRgNC10LvRjNCx0LAifSwiOTcxMTExODQ0Ijp7IklEIjo5NzExMTE4NDQsIlZhbHVlIjoi0KHRgtGA0LXQu9GM0LHQsCDQuNC3INGI0YLQsNGC0L3QvtCz0L4g0Lgg0YLQsNCx0LXQu9GM0L3QvtCz0L4g0L7RgNGD0LbQuNGPIn0sIjk3MTExMTg0OCI6eyJJRCI6OTcxMTExODQ4LCJWYWx1ZSI6ItCf0YDQsNC60YLQuNGH0LXRgdC60LDRjyDRgdGC0YDQtdC70YzQsdCwIn0sIjk3MTExMTg0OSI6eyJJRCI6OTcxMTExODQ5LCJWYWx1ZSI6ItCh0L3QsNC50L/QuNC90LMifSwiOTcxMTExODUwIjp7IklEIjo5NzExMTE4NTAsIlZhbHVlIjoi0JLQsNGA0LzQuNC90YLQuNC90LMifSwiOTcxMTExODUyIjp7IklEIjo5NzExMTE4NTIsIlZhbHVlIjoi0JHQtdC90YfRgNC10YHRgiJ9LCI5NzExMTc1MzIiOnsiSUQiOjk3MTExNzUzMiwiVmFsdWUiOiLQpNGD0YLQstC+0LvQtdC5In0sIjk3MTIxNjE0MyI6eyJJRCI6OTcxMjE2MTQzLCJWYWx1ZSI6ItCa0YDQvtGB0YEg0YTQuNGC0L3QtdGBIn0sIjk3MTI4NjQ5NSI6eyJJRCI6OTcxMjg2NDk1LCJWYWx1ZSI6ItCR0LjQsNGC0LvQvtC9In0sIjk3MTI4Nzc4NyI6eyJJRCI6OTcxMjg3Nzg3LCJWYWx1ZSI6ItCh0LrQsNC90LTQuNC90LDQstGB0LrQsNGPINGF0L7QtNGM0LHQsCJ9LCI5NzEyOTU3NTgiOnsiSUQiOjk3MTI5NTc1OCwiVmFsdWUiOiLQmtC+0YDQvdGF0L7QuyJ9LCI5NzEzMTM3OTUiOnsiSUQiOjk3MTMxMzc5NSwiVmFsdWUiOiLQotCw0LnRgdC60LjQuSDQsdC+0LrRgSJ9LCI5NzEzNjEwMDQiOnsiSUQiOjk3MTM2MTAwNCwiVmFsdWUiOiLQlNC20LDQvNC/0LjQvdCzIn0sIjk3MTM2Njk1OSI6eyJJRCI6OTcxMzY2OTU5LCJWYWx1ZSI6ItCf0LDRg9GN0YDQu9C40YTRgtC40L3QsyJ9LCI5NzEzNzEwNDgiOnsiSUQiOjk3MTM3MTA0OCwiVmFsdWUiOiLQo9C90LjQstC10YDRgdCw0LvRjNC90YvQuSDQsdC+0LkifSwiOTcxNDAzMTExIjp7IklEIjo5NzE0MDMxMTEsIlZhbHVlIjoi0JDRgNC80YDQtdGB0YLQu9C40L3QsyJ9LCI5NzE0MDMxMTMiOnsiSUQiOjk3MTQwMzExMywiVmFsdWUiOiLQkNGA0LzQu9C40YTRgtC40L3QsyJ9LCI5NzE0MDc5NzYiOnsiSUQiOjk3MTQwNzk3NiwiVmFsdWUiOiLQmtC+0L3RjNC60L7QsdC10LbQvdGL0Lkg0YHQv9C+0YDRgiJ9LCI5NzE0MTk2ODYiOnsiSUQiOjk3MTQxOTY4NiwiVmFsdWUiOiLQk9C40YDQtdCy0L7QuSDRgdC/0L7RgNGCIn0sIjk3MTgwNjQ3MiI6eyJJRCI6OTcxODA2NDcyLCJWYWx1ZSI6ItCf0LXQudC90YLQsdC+0LsifSwiOTcxODA2NjQyIjp7IklEIjo5NzE4MDY2NDIsIlZhbHVlIjoi0JPRgNC10LHQu9GPINC90LAg0LHQsNC50LTQsNGA0LrQsNGFINC4INC60LDQvdC+0Y0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DkyIjp0cnVlfX0sIjgyMjkiOnsiSUQiOjgyMjksIlBhcmVudElEIjowLCJOYW1lIjoi0KLQuNC/IiwiTG9uZ05hbWUiOiLQotC40L8iLCJUeXBlIjoiU3RyaW5nIiwiSXNDb2xsZWN0aW9uIjpmYWxzZSwiTWF4VmFsdWVDb3VudCI6MCwiSXNDb21wbGV4IjpmYWxzZSwiQ29tcGxleElEIjowLCJJc1JlcXVpcmVkIjp0cnVlLCJMb29rdXBEYXRhIjp7Ikxvb2t1cE5hbWUiOiIiLCJWYWx1ZXMiOnsiOTMxODIiOnsiSUQiOjkzMTgyLCJWYWx1ZSI6ItCf0LvQsNGC0YzQtSJ9LCI5MzE4NyI6eyJJRCI6OTMxODcsIlZhbHVlIjoi0J/Qu9GP0LbQvdC+0LUg0L/Qu9Cw0YLRjNC1In0sIjkzMjExIjp7IklEIjo5MzIxMSwiVmFsdWUiOiLQodCw0YDQsNGE0LDQvSJ9LCI5MzI0MSI6eyJJRCI6OTMyNDEsIlZhbHVlIjoi0KLRg9C90LjQutCwIn0sIjk3MDk4ODk5NCI6eyJJRCI6OTcwOTg4OTk0LCJWYWx1ZSI6ItCd0LDQutC40LTQutCwINC/0LvRj9C20L3QsNGP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iLCJVcmwiOiIifSwiRGlzcGxheVR5cGUiOiIiLCJIaW50S2V5IjoiIiwiSXNBc3BlY3QiOmZhbHNlLCJJc092ZXJzaXplZCI6ZmFsc2UsIkNhdGVnb3J5SURzIjp7IjQxNzc3NDkyIjp0cnVlfX0sIjgyOTIiOnsiSUQiOjgyOTIsIlBhcmVudElEIjowLCJOYW1lIjoi0J7QsdGK0LXQtNC40L3QuNGC0Ywg0L3QsCDQvtC00L3QvtC5INC60LDRgNGC0L7Rh9C60LUiLCJMb25nTmFtZSI6ItCe0LHRitC10LTQuNC90LjRgtGMINC90LAg0L7QtNC90L7QuSDQutCw0YDRgtC+0YfQutC1IiwiVHlwZSI6IlN0cmluZyIsIklzQ29sbGVjdGlvbiI6ZmFsc2UsIk1heFZhbHVlQ291bnQiOjAsIklzQ29tcGxleCI6ZmFsc2UsIkNvbXBsZXhJRCI6MCwiSXNSZXF1aXJlZCI6dHJ1ZSwiTG9va3VwRGF0YSI6eyJMb29rdXBOYW1lIjoiIiwiVmFsdWVzIjp7fSwiVmFsdWVzT3JkZXIiOiIifSwiTW9kZWxNYXRjaGluZyI6dHJ1ZSwiTGFiZWwiOnsiVmFsdWUiOiLQldGB0LvQuCDQt9Cw0L/QvtC70L3QuNGC0Ywg0Y3RgtC+INC/0L7Qu9C1INC+0LTQuNC90LDQutC+0LLQviDRgyDQvdC10YHQutC+0LvRjNC60LjRhSDQv9C+0YXQvtC20LjRhSDRgtC+0LLQsNGA0L7Qsiwg0YLQviDQsiDQutCw0YDRgtC+0YfQutC1INC90LAg0YHQsNC50YLQtSDQsdGD0LTQtdGCIMKr0L/QtdGA0LXQutC70Y7Rh9Cw0LvQutCwwrsg0LzQtdC20LTRgyDQvdC40LzQuC4g0J3QsNC/0YDQuNC80LXRgCwg0YTRg9GC0LHQvtC70LrQuCDRgNCw0LfQvdGL0YUg0YbQstC10YLQvtCyINC4INGA0LDQt9C80LXRgNC+0LIuINCd0LUg0LjRgdC/0L7Qu9GM0LfRg9C50YLQtSDRgdC70LjRiNC60L7QvCDQv9GA0L7RgdGC0YvQtSDQt9C90LDRh9C10L3QuNGPLCDQvdC1INGD0LrQsNC30YvQstCw0LnRgtC1INCi0LjQvyDQuCDQkdGA0LXQvdC0LiDQldGB0LvQuCDQstCw0Lwg0L3QtSDQvdGD0LbQvdC+INC+0LHRitC10LTQuNC90Y/RgtGMINGC0L7QstCw0YDRiyAtINC30LDQv9C+0LvQvdC40YLQtSDRjdGC0L4g0L/QvtC70LUg0YPQvdC40LrQsNC70YzQvdGL0Lwg0LfQvdCw0YfQtdC90LjQtdC8ICjQvdCw0L/RgNC40LzQtdGALCDRg9C60LDQttC40YLQtSDRg9C90LjQutCw0LvRjNC90YvQuSDQsNGA0YLQuNC60YPQuyDQuNC70Lgg0L/QsNGA0YLQvdC+0LzQtdGAKS4gXHUwMDNjYSBocmVmPVwiaHR0cHM6Ly9zZWxsZXItZWR1Lm96b24ucnUvZG9jcy93b3JrLXdpdGgtZ29vZHMvb2JlZGluaXQtdi1say5odG1sXCIgdGFyZ2V0PVwiX2JsYW5rXCJcdTAwM2XQn9C+0LTRgNC+0LHQvdC10LUg0LIg0L/QvtC80L7RidC4XHUwMDNjL2FcdTAwM2UiLCJVcmwiOiIifSwiRGlzcGxheVR5cGUiOiIiLCJIaW50S2V5IjoiIiwiSXNBc3BlY3QiOmZhbHNlLCJJc092ZXJzaXplZCI6ZmFsc2UsIkNhdGVnb3J5SURzIjp7IjQxNzc3NDkyIjp0cnVlfX0sIjg0NDgiOnsiSUQiOjg0NDgsIlBhcmVudElEIjowLCJOYW1lIjoi0J/RgNCw0LfQtNC90LjQuiIsIkxvbmdOYW1lIjoi0J/RgNCw0LfQtNC90LjQuiIsIlR5cGUiOiJTdHJpbmciLCJJc0NvbGxlY3Rpb24iOnRydWUsIk1heFZhbHVlQ291bnQiOjAsIklzQ29tcGxleCI6ZmFsc2UsIkNvbXBsZXhJRCI6MCwiSXNSZXF1aXJlZCI6ZmFsc2UsIkxvb2t1cERhdGEiOnsiTG9va3VwTmFtZSI6IiIsIlZhbHVlcyI6eyIyMzM0MiI6eyJJRCI6MjMzNDIsIlZhbHVlIjoiMSDRgdC10L3RgtGP0LHRgNGPIn0sIjIzMzQzIjp7IklEIjoyMzM0MywiVmFsdWUiOiIxNCDRhNC10LLRgNCw0LvRjyJ9LCIyMzM0NCI6eyJJRCI6MjMzNDQsIlZhbHVlIjoiMjMg0YTQtdCy0YDQsNC70Y8ifSwiMjMzNDUiOnsiSUQiOjIzMzQ1LCJWYWx1ZSI6Ijgg0LzQsNGA0YLQsCJ9LCIyMzM0NiI6eyJJRCI6MjMzNDYsIlZhbHVlIjoi0JTQtdC90Ywg0YDQvtC20LTQtdC90LjRjyJ9LCIyMzM0OCI6eyJJRCI6MjMzNDgsIlZhbHVlIjoi0J3QvtCy0YvQuSDQs9C+0LQifSwiMjMzNDkiOnsiSUQiOjIzMzQ5LCJWYWx1ZSI6ItCf0LDRgdGF0LAifSwiMjMzNTEiOnsiSUQiOjIzMzUxLCJWYWx1ZSI6ItCd0L7QstC+0YHQtdC70YzQtSJ9LCIyMzM1MiI6eyJJRCI6MjMzNTIsIlZhbHVlIjoi0KHQstCw0LTRjNCx0LAifSwiMjMzNTMiOnsiSUQiOjIzMzUzLCJWYWx1ZSI6ItCi0LDRgtGM0Y/QvdC40L0g0LTQtdC90YwifSwiMjMzNTQiOnsiSUQiOjIzMzU0LCJWYWx1ZSI6ItCu0LHQuNC70LXQuSJ9LCIyMzM1NSI6eyJJRCI6MjMzNTUsIlZhbHVlIjoi0KDQvtC20LTQtdGB0YLQstC+In0sIjIzMzU3Ijp7IklEIjoyMzM1NywiVmFsdWUiOiLQlNC10L3RjCDQn9C+0LHQtdC00YsifSwiOTcwNjM5NTc2Ijp7IklEIjo5NzA2Mzk1NzYsIlZhbHVlIjoi0KDQvtC20LTQtdC90LjQtSDRgNC10LHQtdC90LrQsCJ9LCI5NzA2Mzk1NzciOnsiSUQiOjk3MDYzOTU3NywiVmFsdWUiOiLQk9C+0LTQvtCy0YnQuNC90LAg0YHQstCw0LTRjNCx0YsifSwiOTcwNjk2MDg3Ijp7IklEIjo5NzA2OTYwODcsIlZhbHVlIjoi0KPQvdC40LLQtdGA0YHQsNC70YzQvdGL0LkifSwiOTcwNjk2Mzc3Ijp7IklEIjo5NzA2OTYzNzcsIlZhbHVlIjoi0KXRjdC70LvQvtGD0LjQvSJ9LCI5NzA4NzIwNzEiOnsiSUQiOjk3MDg3MjA3MSwiVmFsdWUiOiJHZW5kZXIgUmV2ZWFsIFBhcnR5In0sIjk3MDk0MjExMCI6eyJJRCI6OTcwOTQyMTEwLCJWYWx1ZSI6ItCa0YDQtdGJ0LXQvdC40LUifSwiOTcxMDYyNDA1Ijp7IklEIjo5NzEwNjI0MDUsIlZhbHVlIjoi0JTQtdC90Ywg0YPRh9C40YLQtdC70Y8v0LLQvtGB0L/QuNGC0LDRgtC10LvRjyJ9LCI5NzEwODQzMjgiOnsiSUQiOjk3MTA4NDMyOCwiVmFsdWUiOiLQntGB0LXQvdC90LjQuSDQsdCw0LsifSwiOTcxMTA1NTcwIjp7IklEIjo5NzExMDU1NzAsIlZhbHVlIjoi0JzQsNGB0LvQtdC90LjRhtCwIn0sIjk3MTIwMjk1MSI6eyJJRCI6OTcxMjAyOTUxLCJWYWx1ZSI6ItCS0YvQv9GD0YHQutC90L7QuSJ9LCI5NzEzMDE5NDQiOnsiSUQiOjk3MTMwMTk0NCwiVmFsdWUiOiLQlNC10L3RjCDQktC+0LfQtNGD0YjQvdC+LdC00LXRgdCw0L3RgtC90YvRhSDQstC+0LnRgdC6In0sIjk3MTM5MDE3NiI6eyJJRCI6OTcxMzkwMTc2LCJWYWx1ZSI6ItCd0LAg0LLRi9C/0LjRgdC60YMifSwiOTcxMzkwMTc5Ijp7IklEIjo5NzEzOTAxNzksIlZhbHVlIjoiOSDQvNCw0Y8ifSwiOTcxNDMzNzg3Ijp7IklEIjo5NzE0MzM3ODcsIlZhbHVlIjoi0JTQtdCy0LjRh9C90LjQu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0OTIiOnRydWV9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E3Nzc0OTIiOnRydWV9fSwiODc5MCI6eyJJRCI6ODc5MCwiUGFyZW50SUQiOjg3ODgsIk5hbWUiOiLQlNC+0LrRg9C80LXQvdGCIFBERiIsIkxvbmdOYW1lIjoi0JTQvtC60YPQvNC10L3RgiBQREYiLCJUeXBlIjoiVVJMIiwiSXNDb2xsZWN0aW9uIjpmYWxzZSwiTWF4VmFsdWVDb3VudCI6MC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Tc3NzQ5MiI6dHJ1ZX19LCI5MDU4Ijp7IklEIjo5MDU4LCJQYXJlbnRJRCI6MCwiTmFtZSI6ItCj0YLQtdC/0LvQuNGC0LXQu9GMLCDQs9GAIiwiTG9uZ05hbWUiOiLQo9GC0LXQv9C70LjRgtC10LvRjCwg0LPRgCIsIlR5cGUiOiJTdHJpbmciLCJJc0NvbGxlY3Rpb24iOmZhbHNlLCJNYXhWYWx1ZUNvdW50IjowLCJJc0NvbXBsZXgiOmZhbHNlLCJDb21wbGV4SUQiOjAsIklzUmVxdWlyZWQiOmZhbHNlLCJMb29rdXBEYXRhIjp7Ikxvb2t1cE5hbWUiOiIiLCJWYWx1ZXMiOnt9LCJWYWx1ZXNPcmRlciI6IiJ9LCJNb2RlbE1hdGNoaW5nIjpmYWxzZSwiTGFiZWwiOnsiVmFsdWUiOiLQo9C60LDQt9Cw0YLRjCDQs9GA0LDQvNC80L7QstC60YMg0YPRgtC10L/Qu9C40YLQtdC70Y8sINC+0YHQvtCx0L4g0LDQutGC0YPQsNC70YzQvdC+INC00LvRjyDQ</t>
        </is>
      </c>
      <c r="N4" t="inlineStr">
        <is>
          <t>tNC10YLRgdC60L7QuSDQstC10YDRhdC90LXQuSDQvtC00LXQttC00YsiLCJVcmwiOiIifSwiRGlzcGxheVR5cGUiOiIiLCJIaW50S2V5IjoiIiwiSXNBc3BlY3QiOmZhbHNlLCJJc092ZXJzaXplZCI6ZmFsc2UsIkNhdGVnb3J5SURzIjp7IjQxNzc3NDkyIjp0cnVlfX0sIjkwNzAiOnsiSUQiOjkwNzAsIlBhcmVudElEIjowLCJOYW1lIjoi0J/RgNC40LfQvdCw0LogMTgrIiwiTG9uZ05hbWUiOiLQn9GA0LjQt9C90LDQuiAxOCsiLCJUeXBlIjoiQm9vbGVhbiIsIklzQ29sbGVjdGlvbiI6ZmFsc2UsIk1heFZhbHVlQ291bnQiOjAsIklzQ29tcGxleCI6ZmFsc2UsIkNvbXBsZXhJRCI6MCwiSXNSZXF1aXJlZCI6ZmFsc2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RGlzcGxheVR5cGUiOiIiLCJIaW50S2V5IjoiIiwiSXNBc3BlY3QiOmZhbHNlLCJJc092ZXJzaXplZCI6ZmFsc2UsIkNhdGVnb3J5SURzIjp7IjQxNzc3NDkyIjp0cnVlfX0sIjkxMTEiOnsiSUQiOjkxMTEsIlBhcmVudElEIjowLCJOYW1lIjoi0KLQtdC80LDRgtC40LrQsCDQutCw0YDQvdCw0LLQsNC70YzQvdGL0YUg0LrQvtGB0YLRjtC80L7QsiIsIkxvbmdOYW1lIjoi0KLQtdC80LDRgtC40LrQsCDQutCw0YDQvdCw0LLQsNC70YzQvdGL0YUg0LrQvtGB0YLRjtC80L7QsiIsIlR5cGUiOiJTdHJpbmciLCJJc0NvbGxlY3Rpb24iOnRydWUsIk1heFZhbHVlQ291bnQiOjAsIklzQ29tcGxleCI6ZmFsc2UsIkNvbXBsZXhJRCI6MCwiSXNSZXF1aXJlZCI6ZmFsc2UsIkxvb2t1cERhdGEiOnsiTG9va3VwTmFtZSI6IiIsIlZhbHVlcyI6eyI0Mjc3OSI6eyJJRCI6NDI3NzksIlZhbHVlIjoi0JDQvdCz0LXQu9C+0YfQutC4INC4INCw0L3Qs9C10LvRiyJ9LCI0Mjc4MCI6eyJJRCI6NDI3ODAsIlZhbHVlIjoi0JLQsNC80L/QuNGA0Ysg0Lgg0LLQsNC80L/QuNGA0YjQuCJ9LCI0Mjc4MSI6eyJJRCI6NDI3ODEsIlZhbHVlIjoi0JLQtdC00YzQvNGLINC4INC60L7Qu9C00YPQvdGLIn0sIjQyNzgyIjp7IklEIjo0Mjc4MiwiVmFsdWUiOiLQk9C10YDQvtC4INCy0LjQtNC10L7QuNCz0YAifSwiNDI3ODMiOnsiSUQiOjQyNzgzLCJWYWx1ZSI6ItCT0L7RgNC90LjRh9C90YvQtSDQuCDRgdC70YPQttCw0L3QutC4In0sIjQyNzg0Ijp7IklEIjo0Mjc4NCwiVmFsdWUiOiLQlNGM0Y/QstC+0LvQuNGG0Ysg0Lgg0YfQtdGA0YLQvtCy0LrQuCJ9LCI0Mjc4NSI6eyJJRCI6NDI3ODUsIlZhbHVlIjoi0JbQuNCy0L7RgtC90YvQtSDQuCDQt9Cy0LXRgNGD0YjQutC4In0sIjQyNzg2Ijp7IklEIjo0Mjc4NiwiVmFsdWUiOiLQl9C90LDQvNC10L3QuNGC0L7RgdGC0LgifSwiNDI3ODciOnsiSUQiOjQyNzg3LCJWYWx1ZSI6ItCX0L7QvNCx0Lgg0Lgg0LzQtdGA0YLQstC10YbRiyJ9LCI0Mjc4OCI6eyJJRCI6NDI3ODgsIlZhbHVlIjoi0JjRgdGC0L7RgNC40YfQtdGB0LrQuNC1INC60L7RgdGC0Y7QvNGLIn0sIjQyNzg5Ijp7IklEIjo0Mjc4OSwiVmFsdWUiOiLQmtC40LPRg9GA0YPQvNC4In0sIjQyNzkwIjp7IklEIjo0Mjc5MCwiVmFsdWUiOiLQmtC40L3QvtCz0LXRgNC+0LgifSwiNDI3OTEiOnsiSUQiOjQyNzkxLCJWYWx1ZSI6ItCa0L7RgdC/0LvQtdC5In0sIjQyNzkyIjp7IklEIjo0Mjc5MiwiVmFsdWUiOiLQmtC+0YHRgtGO0LzRiyDQsdC+0LvRjNGI0LjRhSDRgNCw0LfQvNC10YDQvtCyIn0sIjQyNzkzIjp7IklEIjo0Mjc5MywiVmFsdWUiOiLQnNCw0L3RjNGP0LrQuCDQuCDRg9Cx0LjQudGG0YsifSwiNDI3OTQiOnsiSUQiOjQyNzk0LCJWYWx1ZSI6ItCc0LXQtNGB0LXRgdGC0YDRiyJ9LCI0Mjc5NSI6eyJJRCI6NDI3OTUsIlZhbHVlIjoi0JzRg9C70YzRgtGE0LjQu9GM0LzRiyDQuCDRgdC60LDQt9C60LgifSwiNDI3OTYiOnsiSUQiOjQyNzk2LCJWYWx1ZSI6ItCd0LDRhtC40L7QvdCw0LvRjNC90YvQtSDQutC+0YHRgtGO0LzRiyJ9LCI0Mjc5NyI6eyJJRCI6NDI3OTcsIlZhbHVlIjoi0J3QtdGH0LjRgdGC0LDRjyDRgdC40LvQsCJ9LCI0Mjc5OCI6eyJJRCI6NDI3OTgsIlZhbHVlIjoi0J3QvtCy0L7Qs9C+0LTQvdC40LUg0LrQvtGB0YLRjtC80YsifSwiNDI3OTkiOnsiSUQiOjQyNzk5LCJWYWx1ZSI6ItCe0YTQuNGG0LjQsNC90YLQutC4INC4INC/0L7QstCw0YDQsCJ9LCI0MjgwMCI6eyJJRCI6NDI4MDAsIlZhbHVlIjoi0J/QuNGA0LDRgtGLINC4INC80L7RgNGP0LrQuCJ9LCI0MjgwMSI6eyJJRCI6NDI4MDEsIlZhbHVlIjoi0J/QvtC70LjRhtC10LnRgdC60LjQtSDQuCDQutC+0L/RiyJ9LCI0MjgwMiI6eyJJRCI6NDI4MDIsIlZhbHVlIjoi0J/RgNC+0YTQtdGB0YHQuNC4In0sIjQyODAzIjp7IklEIjo0MjgwMywiVmFsdWUiOiLQoNCw0YHRgtC10L3QuNGPIn0sIjQyODA0Ijp7IklEIjo0MjgwNCwiVmFsdWUiOiLQoNC10YLRgNC+In0sIjQyODA1Ijp7IklEIjo0MjgwNSwiVmFsdWUiOiLQoNC+0YHRgtC+0LLRi9C1INC60YPQutC70YsifSwiNDI4MDYiOnsiSUQiOjQyODA2LCJWYWx1ZSI6ItCg0YPRgdGB0LrQuNC1INC90LDRgNC+0LTQvdGL0LUg0YHQutCw0LfQutC4In0sIjQyODA3Ijp7IklEIjo0MjgwNywiVmFsdWUiOiLQodC/0L7RgNGCIn0sIjQyODA4Ijp7IklEIjo0MjgwOCwiVmFsdWUiOiLQodGD0L/QtdGA0LPQtdGA0L7QuCDQuCDQutC+0LzQuNC60YHRiyJ9LCI0MjgwOSI6eyJJRCI6NDI4MDksIlZhbHVlIjoi0KPQvdC40YTQvtGA0LzQsCJ9LCI0MjgxMCI6eyJJRCI6NDI4MTAsIlZhbHVlIjoi0KjQutC+0LvRjNC90LjRhtGLINC4INGB0YLRg9C00LXQvdGC0LrQuCJ9LCI0MjgxMSI6eyJJRCI6NDI4MTEsIlZhbHVlIjoi0K7QvNC+0YAifSwiOTcwNTc0MDUxIjp7IklEIjo5NzA1NzQwNTEsIlZhbHVlIjoi0J7QstC+0YnQuCDQuCDRhNGA0YPQutGC0YsifSwiOTcwNTg5NTQzIjp7IklEIjo5NzA1ODk1NDMsIlZhbHVlIjoi0JLQvtC10L3QvdGL0LUg0LrQvtGB0YLRjtC80YsifSwiOTcwNTg5NTQ0Ijp7IklEIjo5NzA1ODk1NDQsIlZhbHVlIjoi0JTQtdC0INCc0L7RgNC+0Lcg0Lgg0KHQvdC10LPRg9GA0L7Rh9C60LAifSwiOTcwNTg5NTQ1Ijp7IklEIjo5NzA1ODk1NDUsIlZhbHVlIjoi0KHQutCw0LfQvtGH0L3Ri9C1INC/0LXRgNGB0L7QvdCw0LbQuCJ9LCI5NzA1ODk3MDciOnsiSUQiOjk3MDU4OTcwNywiVmFsdWUiOiLQpdGN0LvQu9C+0YPQuNC9In0sIjk3MDg1NzQwNiI6eyJJRCI6OTcwODU3NDA2LCJWYWx1ZSI6ItCf0YDQuNC90YbQtdGB0YHRiyDQuCDRhNC10Lg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DkyIjp0cnVlfX0sIjkxNjMiOnsiSUQiOjkxNjMsIlBhcmVudElEIjowLCJOYW1lIjoi0J/QvtC7IiwiTG9uZ05hbWUiOiLQn9C+0LsiLCJUeXBlIjoiU3RyaW5nIiwiSXNDb2xsZWN0aW9uIjp0cnVlLCJNYXhWYWx1ZUNvdW50IjowLCJJc0NvbXBsZXgiOmZhbHNlLCJDb21wbGV4SUQiOjAsIklzUmVxdWlyZWQiOnRydWUsIkxvb2t1cERhdGEiOnsiTG9va3VwTmFtZSI6IiIsIlZhbHVlcyI6eyIyMjg4MCI6eyJJRCI6MjI4ODAsIlZhbHVlIjoi0JzRg9C20YHQutC+0LkifSwiMjI4ODEiOnsiSUQiOjIyODgxLCJWYWx1ZSI6ItCW0LXQvdGB0LrQuNC5In0sIjIyODgyIjp7IklEIjoyMjg4MiwiVmFsdWUiOiLQlNC10LLQvtGH0LrQuCJ9LCIyMjg4MyI6eyJJRCI6MjI4ODMsIlZhbHVlIjoi0JzQsNC70YzRh9C40LrQuCJ9fSwiVmFsdWVzT3JkZXIiOiIifSwiTW9kZWxNYXRjaGluZyI6ZmFsc2UsIkxhYmVsIjp7IlZhbHVlIjoi0JLRi9Cx0LXRgNC40YLQtSDQuNC3INGB0L/QuNGB0LrQsCDQv9C+0Lsg0L/QvtGC0YDQtdCx0LjRgtC10LvRjyDRgtC+0LLQsNGA0LA6XG7QlNC10LLQvtGH0LrQuCAtINC00LvRjyDQtNC10YLRgdC60LjRhSDRgtC+0LLQsNGA0L7Qsiwg0L/RgNC10LTQvdCw0LfQvdCw0YfQtdC90L3Ri9GFINC00LvRjyDQtNC10LLQvtGH0LXQulxu0JbQtdC90YHQutC40LkgLSDQtNC70Y8g0LLQt9GA0L7RgdC70YvRhSDRgtC+0LLQsNGA0L7Qsiwg0L/RgNC10LTQvdCw0LfQvdCw0YfQtdC90L3Ri9GFINC00LvRjyDQttC10L3RidC40L1cbtCc0LDQu9GM0YfQuNC60LggLSDQtNC70Y8g0LTQtdGC0YHQutC40YUg0YLQvtCy0LDRgNC+0LIsINC/0YDQtdC00L3QsNC30L3QsNGH0LXQvdC90YvRhSDQtNC70Y8g0LzQsNC70YzRh9C40LrQvtCyXG7QnNGD0LbRgdC60L7QuSAtINC00LvRjyDQstC30YDQvtGB0LvRi9GFINGC0L7QstCw0YDQvtCyLCDQv9GA0LXQtNC90LDQt9C90LDRh9C10L3QvdGL0YUg0LTQu9GPINC80YPQttGH0LjQvVxu0JTQtdCy0L7Rh9C60LgsINCc0LDQu9GM0YfQuNC60LggLSDQtNC70Y8g0LTQtdGC0YHQutC40YUg0YLQvtCy0LDRgNC+0LIsINC/0YDQtdC00L3QsNC30L3QsNGH0LXQvdC90YvRhSDQtNC70Y8g0L/QvtGC0YDQtdCx0LjQu9C10YLRjyDQu9GO0LHQvtCz0L4g0L/QvtC70LAgKNGD0L3QuNGB0LXQutGBKVxu0JbQtdC90YHQutC40LksINCc0YPQttGB0LrQvtC5IC0g0LTQu9GPINCy0LfRgNC+0YHQu9GL0YUg0YLQvtCy0LDRgNC+0LIsINC/0YDQtdC00L3QsNC30L3QsNGH0LXQvdC90YvRhSDQtNC70Y8g0L/QvtGC0YDQtdCx0LjRgtC10LvQtdC5INC70Y7QsdC+0LPQviDQv9C+0LvQsCAo0YPQvdC40YHQtdC60YEpIiwiVXJsIjoiIn0sIkRpc3BsYXlUeXBlIjoiIiwiSGludEtleSI6IiIsIklzQXNwZWN0IjpmYWxzZSwiSXNPdmVyc2l6ZWQiOmZhbHNlLCJDYXRlZ29yeUlEcyI6eyI0MTc3NzQ5MiI6dHJ1ZX19LCI5MTY4Ijp7IklEIjo5MTY4LCJQYXJlbnRJRCI6MCwiTmFtZSI6ItCU0LvRjyDQsdC10YDQtdC80LXQvdC90YvRhSDQuNC70Lgg0L3QvtCy0L7RgNC+0LbQtNC10L3QvdGL0YUiLCJMb25nTmFtZSI6ItCU0LvRjyDQsdC10YDQtdC80LXQvdC90YvRhSDQuNC70Lgg0L3QvtCy0L7RgNC+0LbQtNC10L3QvdGL0YUiLCJUeXBlIjoiU3RyaW5nIiwiSXNDb2xsZWN0aW9uIjpmYWxzZSwiTWF4VmFsdWVDb3VudCI6MCwiSXNDb21wbGV4IjpmYWxzZSwiQ29tcGxleElEIjowLCJJc1JlcXVpcmVkIjpmYWxzZSwiTG9va3VwRGF0YSI6eyJMb29rdXBOYW1lIjoiIiwiVmFsdWVzIjp7Ijc0NzM2Ijp7IklEIjo3NDczNiwiVmFsdWUiOiLQlNC70Y8g0LHQtdGA0LXQvNC10L3QvdGL0YUifSwiNzQ3MzciOnsiSUQiOjc0NzM3LCJWYWx1ZSI6ItCU0LvRjyDQvdC+0LLQvtGA0L7QttC00LXQvdC90YvRh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Q5MiI6dHJ1ZX19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TG9va3VwRGF0YSI6eyJMb29rdXBOYW1lIjoiIiwiVmFsdWVzIjp7IjQzMjQxIjp7IklEIjo0MzI0MSwiVmFsdWUiOiLQktC30YDQvtGB0LvQsNGPIn0sIjQzMjQyIjp7IklEIjo0MzI0MiwiVmFsdWUiOiLQlNC10YLRgdC60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0OTIiOnRydWV9fSwiOTQzNyI6eyJJRCI6OTQzNywiUGFyZW50SUQiOjAsIk5hbWUiOiLQktC40LQg0L/RgNC40L3RgtCwIiwiTG9uZ05hbWUiOiLQktC40LQg0L/RgNC40L3RgtCwIiwiVHlwZSI6IlN0cmluZyIsIklzQ29sbGVjdGlvbiI6dHJ1ZSwiTWF4VmFsdWVDb3VudCI6MCwiSXNDb21wbGV4IjpmYWxzZSwiQ29tcGxleElEIjowLCJJc1JlcXVpcmVkIjpmYWxzZSwiTG9va3VwRGF0YSI6eyJMb29rdXBOYW1lIjoiIiwiVmFsdWVzIjp7Ijk3MDY2NDEwNCI6eyJJRCI6OTcwNjY0MTA0LCJWYWx1ZSI6ItCh0LLQtdGC0LjRgtGB0Y8g0LIg0YLQtdC80L3QvtGC0LUifSwiOTcwNjcxOTczIjp7IklEIjo5NzA2NzE5NzMsIlZhbHVlIjoi0JrQsNC80YPRhNC70Y/QtiJ9LCI5NzA2NzE5NzQiOnsiSUQiOjk3MDY3MTk3NCwiVmFsdWUiOiLQndCw0LTQv9C40YHQuCJ9LCI5NzA2NzE5NzUiOnsiSUQiOjk3MDY3MTk3NSwiVmFsdWUiOiLQntC00L3QvtGC0L7QvdC90YvQuSJ9LCI5NzA2NzE5NzYiOnsiSUQiOjk3MDY3MTk3NiwiVmFsdWUiOiLQntGA0L3QsNC80LXQvdGCIn0sIjk3MDY3MTk3NyI6eyJJRCI6OTcwNjcxOTc3LCJWYWx1ZSI6ItCf0L7Qu9C+0YHQutCwIn0sIjk3MDY3MTk3OCI6eyJJRCI6OTcwNjcxOTc4LCJWYWx1ZSI6ItCf0YDQuNC90YIv0JvQvtCz0L7RgtC40L8ifSwiOTcwNjcxOTc5Ijp7IklEIjo5NzA2NzE5NzksIlZhbHVlIjoi0KDQsNC30L3QvtGG0LLQtdGC0L3Ri9C5In0sIjk3MDY3MTk4MCI6eyJJRCI6OTcwNjcxOTgwLCJWYWx1ZSI6ItCT0L7RgNC+0YUifSwiOTcwNjcxOTgxIjp7IklEIjo5NzA2NzE5ODEsIlZhbHVlIjoi0JDQvdC40LzQsNC70LjRgdGC0LjRh9C10YHQutC40LkifSwiOTcwNjcxOTgyIjp7IklEIjo5NzA2NzE5ODIsIlZhbHVlIjoi0J3QvtCy0L7Qs9C+0LTQvdC40LkifSwiOTcwNjcxOTgzIjp7IklEIjo5NzA2NzE5ODMsIlZhbHVlIjoi0JrQu9C10YLQutCwIn0sIjk3MDY3MTk4NCI6eyJJRCI6OTcwNjcxOTg0LCJWYWx1ZSI6ItCm0LLQtdGC0L7Rh9C90YvQuSJ9LCI5NzA5ODg5MDQiOnsiSUQiOjk3MDk4ODkwNCwiVmFsdWUiOiLQl9Cy0LXQt9C00YsifSwiOTcwOTg4OTA1Ijp7IklEIjo5NzA5ODg5MDUsIlZhbHVlIjoi0KHQtdGA0LTRhtCwIn0sIjk3MTAwMDc3NSI6eyJJRCI6OTcxMDAwNzc1LCJWYWx1ZSI6ItCk0YDRg9C60YLQvtCy0YvQuSJ9LCI5NzEyMDIwMDgiOnsiSUQiOjk3MTIwMjAwOCwiVmFsdWUiOiLQk9C10L7QvNC10YLRgNC40YfQtdGB0LrQuNC5In0sIjk3MTIwMjAwOSI6eyJJRCI6OTcxMjAyMDA5LCJWYWx1ZSI6ItCT0YPRgdC40L3QsNGPINC70LDQv9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DkyIjp0cnVlfX0sIjk0NzAiOnsiSUQiOjk0NzAsIlBhcmVudElEIjowLCJOYW1lIjoi0JzQsNGC0LXRgNC40LDQuyDQvdCw0L/QvtC70L3QuNGC0LXQu9GPIiwiTG9uZ05hbWUiOiLQnNCw0YLQtdGA0LjQsNC7INC90LDQv9C+0LvQvdC40YLQtdC70Y8iLCJUeXBlIjoiU3RyaW5nIiwiSXNDb2xsZWN0aW9uIjp0cnVlLCJNYXhWYWx1ZUNvdW50IjowLCJJc0NvbXBsZXgiOmZhbHNlLCJDb21wbGV4SUQiOjAsIklzUmVxdWlyZWQiOmZhbHNlLCJMb29rdXBEYXRhIjp7Ikxvb2t1cE5hbWUiOiIiLCJWYWx1ZXMiOnsiMzE1MzUwNDc0Ijp7IklEIjozMTUzNTA0NzQsIlZhbHVlIjoi0JDQutGA0LjQuyJ9LCIzMTUzNTA0NzUiOnsiSUQiOjMxNTM1MDQ3NSwiVmFsdWUiOiLQkNC70YzQv9C+0LvRjtC60YEifSwiMzE1MzUwNDc2Ijp7IklEIjozMTUzNTA0NzYsIlZhbHVlIjoi0JHQuNC+LdC/0YPRhSJ9LCIzMTUzNTA0NzciOnsiSUQiOjMxNTM1MDQ3NywiVmFsdWUiOiLQktCw0LvRjNGC0LXRgNC8In0sIjMxNTM1MDQ3OCI6eyJJRCI6MzE1MzUwNDc4LCJWYWx1ZSI6ItCS0LXRgNCx0LvRjtC20YzRjyDRiNC10YDRgdGC0YwifSwiMzE1MzUwNDc5Ijp7IklEIjozMTUzNTA0NzksIlZhbHVlIjoi0JPRg9GB0LjQvdGL0Lkg0L/Rg9GFIn0sIjMxNTM1MDQ4MCI6eyJJRCI6MzE1MzUwNDgwLCJWYWx1ZSI6ItCY0LfQvtGB0L7RhNGCIn0sIjMxNTM1MDQ4MSI6eyJJRCI6MzE1MzUwNDgxLCJWYWx1ZSI6ItCe0LLQtdGH0YzRjyDRiNC10YDRgdGC0YwifSwiMzE1MzUwNDgyIjp7IklEIjozMTUzNTA0ODIsIlZhbHVlIjoi0J/QtdGA0L4ifSwiMzE1MzUwNDgzIjp7IklEIjozMTUzNTA0ODMsIlZhbHVlIjoi0J/QvtC70LjRhNCw0LnQsdC10YAifSwiMzE1MzUwNDg0Ijp7IklEIjozMTUzNTA0ODQsIlZhbHVlIjoi0J/QvtC70LjRhNC40LvQuyJ9LCIzMTUzNTA0ODUiOnsiSUQiOjMxNTM1MDQ4NSwiVmFsdWUiOiLQn9C+0LvQuNGN0YHRgtC10YAifSwiMzE1MzUwNDg2Ijp7IklEIjozMTUzNTA0ODYsIlZhbHVlIjoi0J/QvtC70LjRjdGE0LjRgNC90L7QtSDQstC+0LvQvtC60L3QviJ9LCIzMTUzNTA0ODciOnsiSUQiOjMxNTM1MDQ4NywiVmFsdWUiOiLQn9GA0LjQvNCw0LvQvtGE0YIifSwiMzE1MzUwNDg4Ijp7IklEIjozMTUzNTA0ODgsIlZhbHVlIjoi0J/Rg9GFIn0sIjMxNTM1MDQ4OSI6eyJJRCI6MzE1MzUwNDg5LCJWYWx1ZSI6ItCf0YPRhS3Qv9C10YDQviJ9LCIzMTUzNTA0OTAiOnsiSUQiOjMxNTM1MDQ5MCwiVmFsdWUiOiLQodC40L3RgtC10L/QvtC9In0sIjMxNTM1MDQ5MSI6eyJJRCI6MzE1MzUwNDkxLCJWYWx1ZSI6ItCh0LjQvdGC0LXQv9GD0YUifSwiMzE1MzUwNDkyIjp7IklEIjozMTUzNTA0OTIsIlZhbHVlIjoi0KLQtdGA0LzQvtC70LDQudGCIn0sIjMxNTM1MDQ5MyI6eyJJRCI6MzE1MzUwNDkzLCJWYWx1ZSI6ItCi0LXRgNC80L7RhNC40L3QvSJ9LCIzMTUzNTA0OTQiOnsiSUQiOjMxNTM1MDQ5NCwiVmFsdWUiOiLQotC40L3RgdGD0LvQtdC50YIifSwiMzE1MzUwNDk1Ijp7IklEIjozMTUzNTA0OTUsIlZhbHVlIjoi0KTQsNC50LHQtdGA0YLQtdC6In0sIjMxNTM1MDQ5NiI6eyJJRCI6MzE1MzUwNDk2LCJWYWx1ZSI6ItCl0L7Qu9C70L7RhNCw0LnQsdC10YAifSwiMzE1MzUwNDk3Ijp7IklEIjozMTUzNTA0OTcsIlZhbHVlIjoi0KXQvtC70LvQvtGE0LDQvSJ9LCIzMTUzNTA0OTgiOnsiSUQiOjMxNTM1MDQ5OCwiVmFsdWUiOiLQqNC10LvRgtC10YAifSwiMzE1MzUwNDk5Ijp7IklEIjozMTUzNTA0OTksIlZhbHVlIjoi0KjQtdGA0YHRgtC10L/QvtC9In0sIjMxNTM1MDUwMCI6eyJJRCI6MzE1MzUwNTAwLCJWYWx1ZSI6ItCo0LXRgNGB0YLRjCJ9LCIzMjEwOTM4MzAiOnsiSUQiOjMyMTA5MzgzMCwiVmFsdWUiOiLQpNC70LDQudGC0LXQutGBIn0sIjMyMTE3NjI4MyI6eyJJRCI6MzIxMTc2MjgzLCJWYWx1ZSI6ItCb0LXQsdGP0LbQuNC5INC/0YPRhSJ9LCIzMjExNzYyODQiOnsiSUQiOjMyMTE3NjI4NCwiVmFsdWUiOiLQotC10YDQvNC+0YTQsNC50LHQtdGAIn0sIjMyMTI2MTEyMCI6eyJJRCI6MzIxMjYxMTIwLCJWYWx1ZSI6ItCl0LjRgtC+0YTQsNC50LHQtdGAIn0sIjYyNTU4MzcxOCI6eyJJRCI6NjI1NTgzNzE4LCJWYWx1ZSI6ItCR0LDQvNCx0YPQutC+0LLQvtC1INCy0L7Qu9C+0LrQvdC+In0sIjk3MDg2MzU0OSI6eyJJRCI6OTcwODYzNTQ5LCJWYWx1ZSI6ItCt0LrQvtC/0YPRhSJ9LCI5NzA4OTc4MjEiOnsiSUQiOjk3MDg5NzgyMSwiVmFsdWUiOiJUZWNoIERvd24ifSwiOTcwOTM5NzAzIjp7IklEIjo5NzA5Mzk3MDMsIlZhbHVlIjoi0KTQsNC50LHQtdGA0LvQsNC50YIifSwiOTcxMDQ3Mzk2Ijp7IklEIjo5NzEwNDczOTYsIlZhbHVlIjoiSGV0dGEifSwiOTcxMDcyNTY3Ijp7IklEIjo5NzEwNzI1NjcsIlZhbHVlIjoi0KPRgtC40L3Ri9C5INC/0YPRhSJ9LCI5NzExMzkxMDMiOnsiSUQiOjk3MTEzOTEwMywiVmFsdWUiOiLQpdC+0LvQvtGB0L7RhNGCIn0sIjk3MTE1MzM5OSI6eyJJRCI6OTcxMTUzMzk5LCJWYWx1ZSI6ItCh0LvQsNC50YLQtdC60YEifSwiOTcxMjc3MDI4Ijp7IklEIjo5NzEyNzcwMjgsIlZhbHVlIjoi0JrQvtC60L7RgdC+0LLQvtC1INCy0L7Qu9C+0LrQvdC+In0sIjk3MTM2NDgwNSI6eyJJRCI6OTcxMzY0ODA1LCJWYWx1ZSI6IlRoZXJtYWxyYXRlIn0sIjk3MTM2NjY1MSI6eyJJRCI6OTcxMzY2NjUxLCJWYWx1ZSI6ItCl0L7Qu9C+0YTQuNC7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Q5MiI6dHJ1ZX19LCI5NTMzIjp7IklEIjo5NTMzLCJQYXJlbnRJRCI6MCwiTmFtZSI6ItCg0LDQt9C80LXRgCDQv9GA0L7QuNC30LLQvtC00LjRgtC10LvRjyIsIkxvbmdOYW1lIjoi0KDQsNC30LzQtdGAINC/0YDQvtC40LfQstC+0LTQuNGC0LXQu9GPIiwiVHlwZSI6IlN0cmluZyIsIklzQ29sbGVjdGlvbiI6ZmFsc2UsIk1heFZhbHVlQ291bnQiOjAsIklzQ29tcGxleCI6ZmFsc2UsIkNvbXBsZXhJRCI6MCwiSXNSZXF1aXJlZCI6ZmFsc2UsIkxvb2t1cERhdGEiOnsiTG9va3VwTmFtZSI6IiIsIlZhbHVlcyI6e30sIlZhbHVlc09yZGVyIjoiIn0sIk1vZGVsTWF0Y2hpbmciOmZhbHNlLCJMYWJlbCI6eyJWYWx1ZSI6ItCj0LrQsNC20LjRgtC1INCg0LDQt9C80LXRgCDQv9GA0L7QuNC30LLQvtC00LjRgtC10LvRjyDQsiDQu9GO0LHQvtC8INGE0L7RgNC80LDRgtC1LiDQktCd0JjQnNCQ0J3QmNCVOiDQtNCw0L3QvdGL0Lkg0YDQsNC30LzQtdGAINGP0LLQu9GP0LXRgtGB0Y8g0LTQvtC/0L7Qu9C90LjRgtC10LvRjNC90YvQvCwg0L7RgdC90L7QstC90YvQvCDRj9Cy0LvRj9C10YLRgdGPINCg0L7RgdGB0LjQudGB0LrQuNC5INGA0LDQt9C80LXRgCIsIlVybCI6IiJ9LCJEaXNwbGF5VHlwZSI6IiIsIkhpbnRLZXkiOiIiLCJJc0FzcGVjdCI6dHJ1ZSwiSXNPdmVyc2l6ZWQiOmZhbHNlLCJDYXRlZ29yeUlEcyI6eyI0MTc3NzQ5MiI6dHJ1ZX19LCI5NjIxIjp7IklEIjo5NjIxLCJQYXJlbnRJRCI6MCwiTmFtZSI6ItCa0LvQsNGB0YEg0LrQvtC80L/RgNC10YHRgdC40LgiLCJMb25nTmFtZSI6ItCa0LvQsNGB0YEg0LrQvtC80L/RgNC10YHRgdC40LgiLCJUeXBlIjoiU3RyaW5nIiwiSXNDb2xsZWN0aW9uIjpmYWxzZSwiTWF4VmFsdWVDb3VudCI6MCwiSXNDb21wbGV4IjpmYWxzZSwiQ29tcGxleElEIjowLCJJc1JlcXVpcmVkIjpmYWxzZSwiTG9va3VwRGF0YSI6eyJMb29rdXBOYW1lIjoiIiwiVmFsdWVzIjp7IjkyNTUwMzA0MyI6eyJJRCI6OTI1NTAzMDQzLCJWYWx1ZSI6IjAg0LrQu9Cw0YHRgSDQutC+0LzQv9GA0LXRgdGB0LjQuCJ9LCI5MjU1MDMwNDciOnsiSUQiOjkyNTUwMzA0NywiVmFsdWUiOiI0INC60LvQsNGB0YEg0LrQvtC80L/RgNC10YHRgdC40LgifSwiOTcxMDc5NTU0Ijp7IklEIjo5NzEwNzk1NTQsIlZhbHVlIjoiMSDQutC70LDRgdGBINC60L7QvNC/0YDQtdGB0YHQuNC4In0sIjk3MTEwNDk3NSI6eyJJRCI6OTcxMTA0OTc1LCJWYWx1ZSI6IjIg0LrQu9Cw0YHRgSDQutC+0LzQv9GA0LXRgdGB0LjQuCJ9LCI5NzExNTY3NDciOnsiSUQiOjk3MTE1Njc0NywiVmFsdWUiOiIzINC60LvQsNGB0YEg0LrQvtC80L/RgNC10YHRgdC40Lg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0OTIiOnRydWV9fSwiOTY2MSI6eyJJRCI6OTY2MSwiUGFyZW50SUQiOjAsIk5hbWUiOiLQmtC+0LvQuNGH0LXRgdGC0LLQviDQsiDRg9C/0LDQutC+0LLQutC1IiwiTG9uZ05hbWUiOiLQmtC+0LvQuNGH0LXRgdGC0LLQviDQsiDRg9C/0LDQutC+0LLQutC1IiwiVHlwZSI6IkludGVnZXIiLCJJc0NvbGxlY3Rpb24iOmZhbHNlLCJNYXhWYWx1ZUNvdW50IjowLCJJc0NvbXBsZXgiOmZhbHNlLCJDb21wbGV4SUQiOjAsIklzUmVxdWlyZWQiOmZhbHNlLCJMb29rdXBEYXRhIjp7Ikxvb2t1cE5hbWUiOiIiLCJWYWx1ZXMiOnt9LCJWYWx1ZXNPcmRlciI6IiJ9LCJNb2RlbE1hdGNoaW5nIjpmYWxzZSwiTGFiZWwiOnsiVmFsdWUiOiLQldGB0LvQuCDRgtC+0LLQsNGAIC0g0Y3RgtC+INC90LDQsdC+0YAg0LjQtyDQvdC10YHQutC+0LvRjNC60LjRhSDQv9GA0LXQtNC80LXRgtC+0LIsINGD0LrQsNC20LjRgtC1INC60L7Qu9C40YfQtdGB0YLQstC+INC/0YDQtdC00LzQtdGC0L7QsiAo0YLQvtC70YzQutC+INGG0LjRhNGA0LApIiwiVXJsIjoiIn0sIkRpc3BsYXlUeXBlIjoiIiwiSGludEtleSI6IiIsIklzQXNwZWN0IjpmYWxzZSwiSXNPdmVyc2l6ZWQiOmZhbHNlLCJDYXRlZ29yeUlEcyI6eyI0MTc3NzQ5MiI6dHJ1ZX19LCI5NjYyIjp7IklEIjo5NjYyLCJQYXJlbnRJRCI6MCwiTmFtZSI6ItCa0L7Qu9C40YfQtdGB0YLQstC+INC/0LDRgCDQsiDRg9C/0LDQutC+0LLQutC1IiwiTG9uZ05hbWUiOiLQmtC+0LvQuNGH0LXRgdGC0LLQviDQv9Cw0YAg0LIg0YPQv9Cw0LrQvtCy0LrQtSIsIlR5cGUiOiJTdHJpbmciLCJJc0NvbGxlY3Rpb24iOmZhbHNlLCJNYXhWYWx1ZUNvdW50IjowLCJJc0NvbXBsZXgiOmZhbHNlLCJDb21wbGV4SUQiOjAsIklzUmVxdWlyZWQiOmZhbHNlLCJMb29rdXBEYXRhIjp7Ikxvb2t1cE5hbWUiOiIiLCJWYWx1ZXMiOnsiOTcxMTE0MDgwIjp7IklEIjo5NzExMTQwODAsIlZhbHVlIjoiMSDQv9Cw0YDQsCJ9LCI5NzExMTQwODEiOnsiSUQiOjk3MTExNDA4MSwiVmFsdWUiOiIxMCDQv9Cw0YAifSwiOTcxMTE0MDgyIjp7IklEIjo5NzExMTQwODIsIlZhbHVlIjoiMTAwINC/0LDRgCJ9LCI5NzExMTQwODMiOnsiSUQiOjk3MTExNDA4MywiVmFsdWUiOiIxMDAwINC/0LDRgCJ9LCI5NzExMTQwODQiOnsiSUQiOjk3MTExNDA4NCwiVmFsdWUiOiIxMSDQv9Cw0YAifSwiOTcxMTE0MDg1Ijp7IklEIjo5NzExMTQwODUsIlZhbHVlIjoiMTIg0L/QsNGAIn0sIjk3MTExNDA4NiI6eyJJRCI6OTcxMTE0MDg2LCJWYWx1ZSI6IjEzINC/0LDRgCJ9LCI5NzExMTQwODciOnsiSUQiOjk3MTExNDA4NywiVmFsdWUiOiIxNCDQv9Cw0YAifSwiOTcxMTE0MDg4Ijp7IklEIjo5NzExMTQwODgsIlZhbHVlIjoiMTUg0L/QsNGAIn0sIjk3MTExNDA4OSI6eyJJRCI6OTcxMTE0MDg5LCJWYWx1ZSI6IjE2INC/0LDRgCJ9LCI5NzExMTQwOTAiOnsiSUQiOjk3MTExNDA5MCwiVmFsdWUiOiIxOCDQv9Cw0YAifSwiOTcxMTE0MDkxIjp7IklEIjo5NzExMTQwOTEsIlZhbHVlIjoiMiDQv9Cw0YDRiyJ9LCI5NzExMTQwOTIiOnsiSUQiOjk3MTExNDA5MiwiVmFsdWUiOiIyMCDQv9Cw0YAifSwiOTcxMTE0MDkzIjp7IklEIjo5NzExMTQwOTMsIlZhbHVlIjoiMjAwINC/0LDRgCJ9LCI5NzExMTQwOTQiOnsiSUQiOjk3MTExNDA5NCwiVmFsdWUiOiIyMSDQv9Cw0YDQsCJ9LCI5NzExMTQwOTUiOnsiSUQiOjk3MTExNDA5NSwiVmFsdWUiOiIyNCDQv9Cw0YDRiyJ9LCI5NzExMTQwOTYiOnsiSUQiOjk3MTExNDA5NiwiVmFsdWUiOiIyNSDQv9Cw0YAifSwiOTcxMTE0MDk3Ijp7IklEIjo5NzExMTQwOTcsIlZhbHVlIjoiMjgg0L/QsNGAIn0sIjk3MTExNDA5OCI6eyJJRCI6OTcxMTE0MDk4LCJWYWx1ZSI6IjMg0L/QsNGA0YsifSwiOTcxMTE0MDk5Ijp7IklEIjo5NzExMTQwOTksIlZhbHVlIjoiMzAg0L/QsNGAIn0sIjk3MTExNDEwMCI6eyJJRCI6OTcxMTE0MTAwLCJWYWx1ZSI6IjM1INC/0LDRgCJ9LCI5NzExMTQxMDEiOnsiSUQiOjk3MTExNDEwMSwiVmFsdWUiOiI0INC/0LDRgNGLIn0sIjk3MTExNDEwMiI6eyJJRCI6OTcxMTE0MTAyLCJWYWx1ZSI6IjQwINC/0LDRgCJ9LCI5NzExMTQxMDMiOnsiSUQiOjk3MTExNDEwMywiVmFsdWUiOiI1INC/0LDRgCJ9LCI5NzExMTQxMDQiOnsiSUQiOjk3MTExNDEwNCwiVmFsdWUiOiI1MCDQv9Cw0YAifSwiOTcxMTE0MTA1Ijp7IklEIjo5NzExMTQxMDUsIlZhbHVlIjoiNTUg0L/QsNGAIn0sIjk3MTExNDEwNiI6eyJJRCI6OTcxMTE0MTA2LCJWYWx1ZSI6IjYg0L/QsNGAIn0sIjk3MTExNDEwNyI6eyJJRCI6OTcxMTE0MTA3LCJWYWx1ZSI6IjYwINC/0LDRgCJ9LCI5NzExMTQxMDgiOnsiSUQiOjk3MTExNDEwOCwiVmFsdWUiOiI3INC/0LDRgCJ9LCI5NzExMTQxMDkiOnsiSUQiOjk3MTExNDEwOSwiVmFsdWUiOiI4INC/0LDRgCJ9LCI5NzExMTQxMTAiOnsiSUQiOjk3MTExNDExMCwiVmFsdWUiOiI4MCDQv9Cw0YAifSwiOTcxMTE0MTExIjp7IklEIjo5NzExMTQxMTEsIlZhbHVlIjoiOSDQv9Cw0YAifSwiOTcxMTE0NzgwIjp7IklEIjo5NzExMTQ3ODAsIlZhbHVlIjoiNTAwINC/0LDRgCJ9LCI5NzExMTQ3ODEiOnsiSUQiOjk3MTExNDc4MSwiVmFsdWUiOiIzMDAg0L/QsNGAIn0sIjk3MTExNDc4MiI6eyJJRCI6OTcxMTE0NzgyLCJWYWx1ZSI6IjE1MCDQv9Cw0YAifSwiOTcxMTE0NzgzIjp7IklEIjo5NzExMTQ3ODMsIlZhbHVlIjoiMjUwINC/0LDRgCJ9LCI5NzExMTQ3ODQiOnsiSUQiOjk3MTExNDc4NCwiVmFsdWUiOiI0MDAg0L/QsNGAIn0sIjk3MTExNDc4NSI6eyJJRCI6OTcxMTE0Nzg1LCJWYWx1ZSI6IjU5INC/0LDRgCJ9LCI5NzExMTQ3ODYiOnsiSUQiOjk3MTExNDc4NiwiVmFsdWUiOiI5MCDQv9Cw0YAifSwiOTcxMTE0Nzg3Ijp7IklEIjo5NzExMTQ3ODcsIlZhbHVlIjoiNDIwINC/0LDRgCJ9LCI5NzExMTQ3ODgiOnsiSUQiOjk3MTExNDc4OCwiVmFsdWUiOiI0NSDQv9Cw0YAifSwiOTcxMTE0Nzg5Ijp7IklEIjo5NzExMTQ3ODksIlZhbHVlIjoiNTAwMCDQv9Cw0YAifSwiOTcxMTE0NzkwIjp7IklEIjo5NzExMTQ3OTAsIlZhbHVlIjoiMjUwMCDQv9Cw0YAifSwiOTcxMTE0NzkxIjp7IklEIjo5NzExMTQ3OTEsIlZhbHVlIjoiMzYg0L/QsNGAIn0sIjk3MTExNDc5MiI6eyJJRCI6OTcxMTE0NzkyLCJWYWx1ZSI6IjQ4INC/0LDRgCJ9LCI5NzExMTQ3OTMiOnsiSUQiOjk3MTExNDc5MywiVmFsdWUiOiIzNTAg0L/QsNGAIn0sIjk3MTExNDc5NCI6eyJJRCI6OTcxMTE0Nzk0LCJWYWx1ZSI6IjEzMCDQv9Cw0YAifSwiOTcxMTE0Nzk1Ijp7IklEIjo5NzExMTQ3OTUsIlZhbHVlIjoiMTgwINC/0LDRgCJ9LCI5NzExMTQ3OTYiOnsiSUQiOjk3MTExNDc5NiwiVmFsdWUiOiIxMjEg0L/QsNGA0LAifSwiOTcxMTE2MzQxIjp7IklEIjo5NzExMTYzNDEsIlZhbHVlIjoiMzMg0L/QsNGA0YsifSwiOTcxMTE2MzQzIjp7IklEIjo5NzExMTYzNDMsIlZhbHVlIjoiNTQg0L/QsNGA0YsifSwiOTcxMTE2MzQ1Ijp7IklEIjo5NzExMTYzNDUsIlZhbHVlIjoiMzEg0L/QsNGA0LAifSwiOTcxMTE2MzQ2Ijp7IklEIjo5NzExMTYzNDYsIlZhbHVlIjoiMzAwMCDQv9Cw0YAifSwiOTcxMTU4MTk5Ijp7IklEIjo5NzExNTgxOTksIlZhbHVlIjoiNDAwMCDQv9Cw0YAifSwiOTcxMTU4OTQ4Ijp7IklEIjo5NzExNTg5NDgsIlZhbHVlIjoiMTIwINC/0LDRgCJ9LCI5NzEyMjA3OTEiOnsiSUQiOjk3MTIyMDc5MSwiVmFsdWUiOiIyNDAg0L/QsNGAIn0sIjk3MTMwMDczMSI6eyJJRCI6OTcxMzAwNzMxLCJWYWx1ZSI6IjQ1MCDQv9Cw0YAifSwiOTcxNDE0NTcxIjp7IklEIjo5NzE0MTQ1NzEsIlZhbHVlIjoiNzUg0L/QsNGAIn0sIjk3MTQzMDI1OSI6eyJJRCI6OTcxNDMwMjU5LCJWYWx1ZSI6IjcwINC/0LDRgCJ9LCI5NzE0MzQwNzciOnsiSUQiOjk3MTQzNDA3NywiVmFsdWUiOiI2MDAg0L/QsNGAIn0sIjk3MTQzNDA3OCI6eyJJRCI6OTcxNDM0MDc4LCJWYWx1ZSI6IjkwMCDQv9Cw0YAifSwiOTcxNDM0MDc5Ijp7IklEIjo5NzE0MzQwNzksIlZhbHVlIjoiMTIwMCDQv9Cw0YAifSwiOTcxODczMjY5Ijp7IklEIjo5NzE4NzMyNjksIlZhbHVlIjoiMTcg0L/QsNGAIn0sIjk3MTg3MzI4MSI6eyJJRCI6OTcxODczMjgxLCJWYWx1ZSI6IjE5INC/0LDRgCJ9LCI5NzE4NzMyODMiOnsiSUQiOjk3MTg3MzI4MywiVmFsdWUiOiIyMiDQv9Cw0YDRiyJ9LCI5NzE4NzMyODUiOnsiSUQiOjk3MTg3MzI4NSwiVmFsdWUiOiIyMyDQv9Cw0YDRiyJ9LCI5NzE4NzMyODYiOnsiSUQiOjk3MTg3MzI4NiwiVmFsdWUiOiIyNiDQv9Cw0YAifSwiOTcxODczMjg4Ijp7IklEIjo5NzE4NzMyODgsIlZhbHVlIjoiMjcg0L/QsNGAIn0sIjk3MTg3MzI4OSI6eyJJRCI6OTcxODczMjg5LCJWYWx1ZSI6IjI5INC/0LDRgCJ9LCI5NzE4NzMyOTAiOnsiSUQiOjk3MTg3MzI5MCwiVmFsdWUiOiIzMiDQv9Cw0YDRiyJ9LCI5NzE4NzMyOTEiOnsiSUQiOjk3MTg3MzI5MSwiVmFsdWUiOiIzNCDQv9Cw0YDRiyJ9LCI5NzE4NzMyOTMiOnsiSUQiOjk3MTg3MzI5MywiVmFsdWUiOiIzNyDQv9Cw0YAifSwiOTcxODczMjk2Ijp7IklEIjo5NzE4NzMyOTYsIlZhbHVlIjoiMzgg0L/QsNGAIn0sIjk3MTg3MzI5NyI6eyJJRCI6OTcxODczMjk3LCJWYWx1ZSI6IjM5INC/0LDRgCJ9LCI5NzE4NzMyOTgiOnsiSUQiOjk3MTg3MzI5OCwiVmFsdWUiOiI0MSDQv9Cw0YDQsCJ9LCI5NzE4NzMyOTkiOnsiSUQiOjk3MTg3MzI5OSwiVmFsdWUiOiI0MiDQv9Cw0YDRiyJ9LCI5NzE4NzMzMDEiOnsiSUQiOjk3MTg3MzMwMSwiVmFsdWUiOiI0MyDQv9Cw0YDRiyJ9LCI5NzE4NzMzMDIiOnsiSUQiOjk3MTg3MzMwMiwiVmFsdWUiOiI0NCDQv9Cw0YDRiyJ9LCI5NzE4NzMzMDMiOnsiSUQiOjk3MTg3MzMwMywiVmFsdWUiOiI0NiDQv9Cw0YAifSwiOTcxODczMzA0Ijp7IklEIjo5NzE4NzMzMDQsIlZhbHVlIjoiNDcg0L/QsNGAIn0sIjk3MTg3MzMwNSI6eyJJRCI6OTcxODczMzA1LCJWYWx1ZSI6IjQ5INC/0LDRgCJ9LCI5NzE4NzMzMDYiOnsiSUQiOjk3MTg3MzMwNiwiVmFsdWUiOiI1MSDQv9Cw0YDQsCJ9LCI5NzE4NzMzMDciOnsiSUQiOjk3MTg3MzMwNywiVmFsdWUiOiI1MiDQv9Cw0YDRiyJ9LCI5NzE4NzMzMDgiOnsiSUQiOjk3MTg3MzMwOCwiVmFsdWUiOiI1MyDQv9Cw0YDRiyJ9LCI5NzE4NzMzMTIiOnsiSUQiOjk3MTg3MzMxMiwiVmFsdWUiOiI1NiDQv9Cw0YAifSwiOTcxODczMzE0Ijp7IklEIjo5NzE4NzMzMTQsIlZhbHVlIjoiNTcg0L/QsNGAIn0sIjk3MTg3MzMxNiI6eyJJRCI6OTcxODczMzE2LCJWYWx1ZSI6IjU4INC/0LDRgCJ9LCI5NzE4NzM0MDIiOnsiSUQiOjk3MTg3MzQwMiwiVmFsdWUiOiI2MSDQv9Cw0YDQsCJ9LCI5NzE4NzM0MDQiOnsiSUQiOjk3MTg3MzQwNCwiVmFsdWUiOiI2MiDQv9Cw0YDRiyJ9LCI5NzE4NzM0MDUiOnsiSUQiOjk3MTg3MzQwNSwiVmFsdWUiOiI2MyDQv9Cw0YDRiyJ9LCI5NzE4NzM0MDYiOnsiSUQiOjk3MTg3MzQwNiwiVmFsdWUiOiI2NCDQv9Cw0YDRiyJ9LCI5NzE4NzM0MDciOnsiSUQiOjk3MTg3MzQwNywiVmFsdWUiOiI2NSDQv9Cw0YAifSwiOTcxODczNDA4Ijp7IklEIjo5NzE4NzM0MDgsIlZhbHVlIjoiNjYg0L/QsNGAIn0sIjk3MTg3MzQxMCI6eyJJRCI6OTcxODczNDEwLCJWYWx1ZSI6IjY3INC/0LDRgCJ9LCI5NzE4NzM0MTEiOnsiSUQiOjk3MTg3MzQxMSwiVmFsdWUiOiI2OCDQv9Cw0YAifSwiOTcxODczNDEyIjp7IklEIjo5NzE4NzM0MTIsIlZhbHVlIjoiNjkg0L/QsNGAIn0sIjk3MTg3MzQxNCI6eyJJRCI6OTcxODczNDE0LCJWYWx1ZSI6IjcxINC/0LDRgNCwIn0sIjk3MTg3MzQxNSI6eyJJRCI6OTcxODczNDE1LCJWYWx1ZSI6IjcyINC/0LDRgNGLIn0sIjk3MTg3MzQxNiI6eyJJRCI6OTcxODczNDE2LCJWYWx1ZSI6IjczINC/0LDRgNGLIn0sIjk3MTg3MzQxNyI6eyJJRCI6OTcxODczNDE3LCJWYWx1ZSI6Ijc0INC/0LDRgNGLIn0sIjk3MTg3MzQyMCI6eyJJRCI6OTcxODczNDIwLCJWYWx1ZSI6Ijc2INC/0LDRgCJ9LCI5NzE4NzM0MjIiOnsiSUQiOjk3MTg3MzQyMiwiVmFsdWUiOiI3NyDQv9Cw0YAifSwiOTcxODczNDIzIjp7IklEIjo5NzE4NzM0MjMsIlZhbHVlIjoiNzgg0L/QsNGAIn0sIjk3MTg3MzQyNSI6eyJJRCI6OTcxODczNDI1LCJWYWx1ZSI6Ijc5INC/0LDRgCJ9LCI5NzE4NzM0MjYiOnsiSUQiOjk3MTg3MzQyNiwiVmFsdWUiOiI4MSDQv9Cw0YDQsCJ9LCI5NzE4NzM0MjciOnsiSUQiOjk3MTg3MzQyNywiVmFsdWUiOiI4MiDQv9Cw0YDRiyJ9LCI5NzE4NzM0MjgiOnsiSUQiOjk3MTg3MzQyOCwiVmFsdWUiOiI4MyDQv9Cw0YDRiyJ9LCI5NzE4NzM0MzAiOnsiSUQiOjk3MTg3MzQzMCwiVmFsdWUiOiI4NCDQv9Cw0YDRiyJ9LCI5NzE4NzM0MzIiOnsiSUQiOjk3MTg3MzQzMiwiVmFsdWUiOiI4NSDQv9Cw0YAifSwiOTcxODczNDMzIjp7IklEIjo5NzE4NzM0MzMsIlZhbHVlIjoiODYg0L/QsNGAIn0sIjk3MTg3MzQzNCI6eyJJRCI6OTcxODczNDM0LCJWYWx1ZSI6Ijg3INC/0LDRgCJ9LCI5NzE4NzM0MzUiOnsiSUQiOjk3MTg3MzQzNSwiVmFsdWUiOiI4OCDQv9Cw0YAifSwiOTcxODczNDM3Ijp7IklEIjo5NzE4NzM0MzcsIlZhbHVlIjoiODkg0L/QsNGAIn0sIjk3MTg3MzQzOSI6eyJJRCI6OTcxODczNDM5LCJWYWx1ZSI6IjkxINC/0LDRgNCwIn0sIjk3MTg3MzQ0MCI6eyJJRCI6OTcxODczNDQwLCJWYWx1ZSI6IjkyINC/0LDRgNGLIn0sIjk3MTg3MzQ0MSI6eyJJRCI6OTcxODczNDQxLCJWYWx1ZSI6IjkzINC/0LDRgNGLIn0sIjk3MTg3MzQ0MiI6eyJJRCI6OTcxODczNDQyLCJWYWx1ZSI6Ijk0INC/0LDRgNGLIn0sIjk3MTg3MzQ0MyI6eyJJRCI6OTcxODczNDQzLCJWYWx1ZSI6Ijk1INC/0LDRgCJ9LCI5NzE4NzM0NDQiOnsiSUQiOjk3MTg3MzQ0NCwiVmFsdWUiOiI5NiDQv9Cw0YAifSwiOTcxODczNDQ1Ijp7IklEIjo5NzE4NzM0NDUsIlZhbHVlIjoiOTcg0L/QsNGAIn0sIjk3MTg3MzQ0NiI6eyJJRCI6OTcxODczNDQ2LCJWYWx1ZSI6Ijk4INC/0LDRgCJ9LCI5NzE4NzM0NDciOnsiSUQiOjk3MTg3MzQ0NywiVmFsdWUiOiI5OSDQv9Cw0Y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0OTIiOnRydWV9fSwiOTkwNCI6eyJJRCI6OTkwNCwiUGFyZW50SUQiOjAsIk5hbWUiOiLQmtC+0LQg0J7QmtCf0JQv0KLQnSDQktCt0JQg0LTQu9GPINC+0LHRg9Cy0LgiLCJMb25nTmFtZSI6ItCa0L7QtCDQntCa0J/QlC/QotCdINCS0K3QlCDQtNC70Y8g0L7QsdGD0LLQuCIsIlR5cGUiOiJTdHJpbmciLCJJc0NvbGxlY3Rpb24iOnRydWUsIk1heFZhbHVlQ291bnQiOjAsIklzQ29tcGxleCI6ZmFsc2UsIkNvbXBsZXhJRCI6MCwiSXNSZXF1aXJlZCI6ZmFsc2UsIkxvb2t1cERhdGEiOnsiTG9va3VwTmFtZSI6IiIsIlZhbHVlcyI6eyI5NzA2Mjg1MjIiOnsiSUQiOjk3MDYyODUyMiwiVmFsdWUiOiLQntCa0J/QlCAyIC0gMTUuMjAuMTEgLSDQntCx0YPQstGMINCy0L7QtNC+0L3QtdC/0YDQvtC90LjRhtCw0LXQvNCw0Y8g0L3QsCDQv9C+0LTQvtGI0LLQtSDQuCDRgSDQstC10YDRhdC+0Lwg0LjQtyDRgNC10LfQuNC90Ysg0LjQu9C4INC/0LvQsNGB0YLQvNCw0YHRgdGLLCDQutGA0L7QvNC1INC+0LHRg9Cy0Lgg0YEg0LfQsNGJ0LjRgtC90YvQvCDQvNC10YLQsNC70LvQuNGH0LXRgdC60LjQvCDQv9C+0LTQvdC+0YHQutC+0LwifSwiOTcwNjI4NTIzIjp7IklEIjo5NzA2Mjg1MjMsIlZhbHVlIjoi0J7QmtCf0JQgMiAtIDE1LjIwLjExLjExMCAtINCe0LHRg9Cy0Ywg0LLQvtC00L7QvdC10L/RgNC+0L3QuNGG0LDQtdC80LDRjyDQvdCwINC/0L7QtNC+0YjQstC1INC4INGBINCy0LXRgNGF0L7QvCDQuNC3INGA0LXQt9C40L3Riywg0LrRgNC+0LzQtSDQvtCx0YPQstC4INGBINC30LDRidC40YLQvdGL0Lwg0LzQtdGC0LDQu9C70LjRh9C10YHQutC40Lwg0L/QvtC00L3QvtGB0LrQvtC8In0sIjk3MDYyODUyNCI6eyJJRCI6OTcwNjI4NTI0LCJWYWx1ZSI6ItCe0JrQn9CUIDIgLSAxNS4yMC4xMS4xMTEgLSDQkdC+0YLQuNC60Lgg0YDQtdC30LjQvdC+0LLRi9C1LCDRgNC10LfQuNC90L7RgtC10LrRgdGC0LjQu9GM0L3Ri9C1In0sIjk3MDYyODUyNSI6eyJJRCI6OTcwNjI4NTI1LCJWYWx1ZSI6ItCe0JrQn9CUIDIgLSAxNS4yMC4xMS4xMTIgLSDQk9Cw0LvQvtGI0Lgg0YDQtdC30LjQvdC+0LLRi9C1In0sIjk3MDYyODUyNiI6eyJJRCI6OTcwNjI4NTI2LCJWYWx1ZSI6ItCe0JrQn9CUIDIgLSAxNS4yMC4xMS4xMTMgLSDQodCw0L/QvtCz0Lgg0YDQtdC30LjQvdC+0LLRi9C1In0sIjk3MDYyODUyNyI6eyJJRCI6OTcwNjI4NTI3LCJWYWx1ZSI6ItCe0JrQn9CUIDIgLSAxNS4yMC4xMS4xMTQgLSDQodCw0L/QvtC20LrQuCDQuCDQv9C+0LvRg9GB0LDQv9C+0LbQutC4INGA0LXQt9C40L3QvtCy0YvQtSwg0YDQtdC30LjQvdC+0YLQtdC60YHRgtC40LvRjNC90YvQtSJ9LCI5NzA2Mjg1MjgiOnsiSUQiOjk3MDYyODUyOCwiVmFsdWUiOiLQntCa0J/QlCAyIC0gMTUuMjAuMTEuMTE5IC0g0J7QsdGD0LLRjCDRgNC10LfQuNC90L7QstCw0Y8g0L/RgNC+0YfQsNGPLCDQvdC1INCy0LrQu9GO0YfQtdC90L3QsNGPINCyINC00YDRg9Cz0LjQtSDQs9GA0YPQv9C/0LjRgNC+0LLQutC4In0sIjk3MDYyODUyOSI6eyJJRCI6OTcwNjI4NTI5LCJWYWx1ZSI6ItCe0JrQn9CUIDIgLSAxNS4yMC4xMS4xMjAgIC0g0J7QsdGD0LLRjCDQstC+0LTQvtC90LXQv9GA0L7QvdC40YbQsNC10LzQsNGPINC90LAg0L/QvtC00L7RiNCy0LUg0Lgg0YEg0LLQtdGA0YXQvtC8INC40Lcg0L/Qu9Cw0YHRgtC80LDRgdGB0YssINC60YDQvtC80LUg0L7QsdGD0LLQuCDRgSDQt9Cw0YnQuNGC0L3Ri9C8INC80LXRgtCw0LvQu9C40YfQtdGB0LrQuNC8INC/0L7QtNC90L7RgdC60L7QvCJ9LCI5NzA2Mjg1MzAiOnsiSUQiOjk3MDYyODUzMCwiVmFsdWUiOiLQntCa0J/QlCAyIC0gMTUuMjAuMTEuMTIxIC0g0JHQvtGC0LjQutC4INC40Lcg0L/QvtC70LjQvNC10YDQvdGL0YUg0LzQsNGC0LXRgNC40LDQu9C+0LIifSwiOTcwNjI4NTMxIjp7IklEIjo5NzA2Mjg1MzEsIlZhbHVlIjoi0J7QmtCf0JQgMiAtIDE1LjIwLjExLjEyMiAtINCT0LDQu9C+0YjQuCDQuNC3INC/0L7Qu9C40LzQtdGA0L3Ri9GFINC80LDRgtC10YDQuNCw0LvQvtCyIn0sIjk3MDYyODUzMiI6eyJJRCI6OTcwNjI4NTMyLCJWYWx1ZSI6ItCe0JrQn9CUIDIgLSAxNS4yMC4xMS4xMjMgLSDQodCw0L/QvtCz0Lgg0LjQtyDQv9C+0LvQuNC80LXRgNC90YvRhSDQvNCw0YLQtdGA0LjQsNC70L7QsiJ9LCI5NzA2Mjg1MzMiOnsiSUQiOjk3MDYyODUzMywiVmFsdWUiOiLQntCa0J/QlCAyIC0gMTUuMjAuMTEuMTI0IC0g0KHQsNC/0L7QttC60Lgg0Lgg0L/QvtC70YPRgdCw0L/QvtC20LrQuCDQuNC3INC/0L7Qu9C40LzQtdGA0L3Ri9GFINC80LDRgtC10YDQuNCw0LvQvtCyIn0sIjk3MDYyODUzNCI6eyJJRCI6OTcwNjI4NTM0LCJWYWx1ZSI6ItCe0JrQn9CUIDIgLSAxNS4yMC4xMS4xMjkgLSDQntCx0YPQstGMINC40Lcg0L/QvtC70LjQvNC10YDQvdGL0YUg0LzQsNGC0LXRgNC40LDQu9C+0LIg0L/RgNC+0YfQsNGPLCDQvdC1INCy0LrQu9GO0YfQtdC90L3QsNGPINCyINC00YDRg9Cz0LjQtSDQs9GA0YPQv9C/0LjRgNC+0LLQutC4In0sIjk3MDYyODUzNSI6eyJJRCI6OTcwNjI4NTM1LCJWYWx1ZSI6ItCe0JrQn9CUIDIgLSAxNS4yMC4xMS4xMzAgLSDQntCx0YPQstGMINCy0L7QtNC+0L3QtdC/0YDQvtC90LjRhtCw0LXQvNCw0Y8g0LTQtdGC0YHQutCw0Y8ifSwiOTcwNjI4NTM2Ijp7IklEIjo5NzA2Mjg1MzYsIlZhbHVlIjoi0J7QmtCf0JQgMiAtIDE1LjIwLjExLjEzMSAtINCR0L7RgtC40LrQuCDQtNC10YLRgdC60LjQtSDRgNC10LfQuNC90L7RgtC10LrRgdGC0LjQu9GM0L3Ri9C1INC00LvRjyDQvdC+0YjQtdC90LjRjyDQvdCwINC+0LHRg9Cy0YwifSwiOTcwNjI4NTM3Ijp7IklEIjo5NzA2Mjg1MzcsIlZhbHVlIjoi0J7QmtCf0JQgMiAtIDE1LjIwLjExLjEzMiAtINCR0L7RgtC40LrQuCDQtNC10YLRgdC60LjQtSDRgNC10LfQuNC90L7RgtC10LrRgdGC0LjQu9GM0L3Ri9C1INC00LvRjyDQvdC+0YjQtdC90LjRjyDQsdC10Lcg0L7QsdGD0LLQuCJ9LCI5NzA2Mjg1MzgiOnsiSUQiOjk3MDYyODUzOCwiVmFsdWUiOiLQntCa0J/QlCAyIC0gMTUuMjAuMTEuMTMzIC0g0JHQvtGC0LjQutC4INC00LXRgtGB0LrQuNC1INGG0LXQu9GM0L3QvtGA0LXQt9C40L3QvtCy0YvQtSDQvdCwINC+0LHRg9Cy0YwifSwiOTcwNjI4NTM5Ijp7IklEIjo5NzA2Mjg1MzksIlZhbHVlIjoi0J7QmtCf0JQgMiAtIDE1LjIwLjExLjEzNCAtINCh0LDQv9C+0LbQutC4INC4INC/0L7Qu9GD0YHQsNC/0L7QttC60Lgg0LTQtdGC0YHQutC40LUg0YDQtdC30LjQvdC+0YLQtdC60YHRgtC40LvRjNC90YvQtSJ9LCI5NzA2Mjg1NDAiOnsiSUQiOjk3MDYyODU0MCwiVmFsdWUiOiLQntCa0J/QlCAyIC0gMTUuMjAuMTEuMTM1IC0g0KHQsNC/0L7QttC60Lgg0Lgg0L/QvtC70YPRgdCw0L/QvtC20LrQuCDQtNC10YLRgdC60LjQtSDRhtC10LvRjNC90L7RgNC10LfQuNC90L7QstGL0LUifSwiOTcwNjI4NTQxIjp7IklEIjo5NzA2Mjg1NDEsIlZhbHVlIjoi0J7QmtCf0JQgMiAtIDE1LjIwLjExLjEzNiAtINCT0LDQu9C+0YjQuCDQtNC10YLRgdC60LjQtSDQtNC70Y8g0L3QvtGI0LXQvdC40Y8g0L3QsCDQutC+0LbQsNC90YPRjiDQvtCx0YPQstGMIn0sIjk3MDYyODU0MiI6eyJJRCI6OTcwNjI4NTQyLCJWYWx1ZSI6ItCe0JrQn9CUIDIgLSAxNS4yMC4xMS4xMzcgLSDQk9Cw0LvQvtGI0Lgg0LTQtdGC0YHQutC40LUg0LTQu9GPINC90L7RiNC10L3QuNGPINC90LAg0LLQsNC70Y/QvdGD0Y4g0L7QsdGD0LLRjCJ9LCI5NzA2Mjg1NDMiOnsiSUQiOjk3MDYyODU0MywiVmFsdWUiOiLQntCa0J/QlCAyIC0gMTUuMjAuMTEuMTM4IC0g0JPQsNC70L7RiNC4INC00LXRgtGB0LrQuNC1INC00LvRjyDQvdC+0YjQtdC90LjRjyDQsdC10Lcg0L7QsdGD0LLQuCDQv9C+0LvRg9Cy0YvRgdC+0LrQuNC1In0sIjk3MDYyODU0NCI6eyJJRCI6OTcwNjI4NTQ0LCJWYWx1ZSI6ItCe0JrQn9CUIDIgLSAxNS4yMC4xMS4xMzkgLSDQntCx0YPQstGMINCy0L7QtNC+0L3QtdC/0YDQvtC90LjRhtCw0LXQvNCw0Y8g0LTQtdGC0YHQutCw0Y8g0L/RgNC+0YfQsNGPLCDQvdC</t>
        </is>
      </c>
      <c r="O4" t="inlineStr">
        <is>
          <t>1INCy0LrQu9GO0YfQtdC90L3QsNGPINCyINC00YDRg9Cz0LjQtSDQs9GA0YPQv9C/0LjRgNC+0LLQutC4In0sIjk3MDYyODU0NSI6eyJJRCI6OTcwNjI4NTQ1LCJWYWx1ZSI6ItCe0JrQn9CUIDIgLSAxNS4yMC4xMiAtINCe0LHRg9Cy0Ywg0L3QsCDQv9C+0LTQvtGI0LLQtSDQuCDRgSDQstC10YDRhdC+0Lwg0LjQtyDRgNC10LfQuNC90Ysg0LjQu9C4INC/0LvQsNGB0YLQvNCw0YHRgdGLLCDQutGA0L7QvNC1INCy0L7QtNC+0L3QtdC/0YDQvtC90LjRhtCw0LXQvNC+0Lkg0LjQu9C4INGB0L/QvtGA0YLQuNCy0L3QvtC5INC+0LHRg9Cy0LgifSwiOTcwNjI4NTQ2Ijp7IklEIjo5NzA2Mjg1NDYsIlZhbHVlIjoi0J7QmtCf0JQgMiAtIDE1LjIwLjEyLjExMCAtINCe0LHRg9Cy0Ywg0LzRg9C20YHQutCw0Y8g0Lgg0LTQu9GPINC80LDQu9GM0YfQuNC60L7QsiDQvdCwINC/0L7QtNC+0YjQstC1INC4INGBINCy0LXRgNGF0L7QvCDQuNC3INGA0LXQt9C40L3Riywg0LrRgNC+0LzQtSDQvtCx0YPQstC4INCy0L7QtNC+0L3QtdC/0YDQvtC90LjRhtCw0LXQvNC+0Lkg0LjQu9C4INGB0L/QvtGA0YLQuNCy0L3QvtC5In0sIjk3MDYyODU0NyI6eyJJRCI6OTcwNjI4NTQ3LCJWYWx1ZSI6ItCe0JrQn9CUIDIgLSAxNS4yMC4xMi4xMTEgLSDQotGD0YTQu9C4INC+0YLQutGA0YvRgtGL0LUsINGB0LDQvdC00LDQu9C10YLRiyDQvNGD0LbRgdC60LjQtSDQuCDQtNC70Y8g0LzQsNC70YzRh9C40LrQvtCyINC90LAg0L/QvtC00L7RiNCy0LUg0Lgg0YEg0LLQtdGA0YXQvtC8INC40Lcg0YDQtdC30LjQvdGLINC40LvQuCDQv9C70LDRgdGC0LzQsNGB0YHRiywg0LrRgNC+0LzQtSDQstC+0LTQvtC90LXQv9GA0L7QvdC40YbQsNC10LzQvtC5INC40LvQuCDRgdC/0L7RgNGC0LjQstC90L7QuSDQvtCx0YPQstC4In0sIjk3MDYyODU0OCI6eyJJRCI6OTcwNjI4NTQ4LCJWYWx1ZSI6ItCe0JrQn9CUIDIgLSAxNS4yMC4xMi4xMTIgLSDQodCw0L/QvtC20LrQuCwg0L/QvtC70YPRgdCw0L/QvtC20LrQuCwg0LHQvtGC0LjQvdC60LgsINC/0L7Qu9GD0LHQvtGC0LjQvdC60Lgg0LzRg9C20YHQutC40LUg0LjQu9C4INC00LvRjyDQvNCw0LvRjNGH0LjQutC+0LIg0L3QsCDQv9C+0LTQvtGI0LLQtSDQuCDRgSDQstC10YDRhdC+0Lwg0LjQtyDRgNC10LfQuNC90Ysg0LjQu9C4INC/0LvQsNGB0YLQvNCw0YHRgdGLLCDQutGA0L7QvNC1INCy0L7QtNC+0L3QtdC/0YDQvtC90LjRhtCw0LXQvNC+0Lkg0LjQu9C4INGB0L/QvtGA0YLQuNCy0L3QvtC5INC+0LHRg9Cy0LgifSwiOTcwNjI4NTQ5Ijp7IklEIjo5NzA2Mjg1NDksIlZhbHVlIjoi0J7QmtCf0JQgMiAtIDE1LjIwLjEyLjExMyAtINCi0YPRhNC70Lgg0LrQvtC80L3QsNGC0L3Ri9C1INC4INC/0YDQvtGH0LDRjyDQtNC+0LzQsNGI0L3Rj9GPINC+0LHRg9Cy0Ywg0LzRg9C20YHQutCw0Y8g0LjQu9C4INC00LvRjyDQvNCw0LvRjNGH0LjQutC+0LIg0L3QsCDQv9C+0LTQvtGI0LLQtSDQuCDRgSDQstC10YDRhdC+0Lwg0LjQtyDRgNC10LfQuNC90Ysg0LjQu9C4INC/0LvQsNGB0YLQvNCw0YHRgdGLLCDQutGA0L7QvNC1INCy0L7QtNC+0L3QtdC/0YDQvtC90LjRhtCw0LXQvNC+0Lkg0LjQu9C4INGB0L/QvtGA0YLQuNCy0L3QvtC5INC+0LHRg9Cy0LggKNCy0LrQu9GO0YfQsNGPINGC0LDQv9C+0YfQutC4INC60L7QvNC90LDRgtC90YvQtSwg0YLRg9GE0LvQuCDQtNC70Y8g0YLQsNC90YbQtdCyLCDRgtGD0YTQu9C4INC00L7QvNCw0YjQvdC40LUg0LHQtdC3INC30LDQtNC90LjQutC+0LIpIn0sIjk3MDYyODU1MCI6eyJJRCI6OTcwNjI4NTUwLCJWYWx1ZSI6ItCe0JrQn9CUIDIgLSAxNS4yMC4xMi4xMTkgLSDQntCx0YPQstGMINC80YPQttGB0LrQsNGPINC4INC00LvRjyDQvNCw0LvRjNGH0LjQutC+0LIg0L3QsCDQv9C+0LTQvtGI0LLQtSDQuCDRgSDQstC10YDRhdC+0Lwg0LjQtyDRgNC10LfQuNC90Ysg0LjQu9C4INC/0LvQsNGB0YLQvNCw0YHRgdGLLCDQutGA0L7QvNC1INC+0LHRg9Cy0Lgg0LLQvtC00L7QvdC10L/RgNC+0L3QuNGG0LDQtdC80L7QuSDQuNC70Lgg0YHQv9C+0YDRgtC40LLQvdC+0LksINC/0YDQvtGH0LDRjywg0L3QtSDQstC60LvRjtGH0LXQvdC90LDRjyDQsiDQtNGA0YPQs9C40LUg0LPRgNGD0L/Qv9C40YDQvtCy0LrQuCJ9LCI5NzA2Mjg1NTEiOnsiSUQiOjk3MDYyODU1MSwiVmFsdWUiOiLQntCa0J/QlCAyIC0gMTUuMjAuMTIuMTIwIC0g0J7QsdGD0LLRjCDQttC10L3RgdC60LDRjyDQuCDQtNC70Y8g0LTQtdCy0L7Rh9C10Log0L3QsCDQv9C+0LTQvtGI0LLQtSDQuCDRgSDQstC10YDRhdC+0Lwg0LjQtyDQv9C70LDRgdGC0LzQsNGB0YHRiywg0LrRgNC+0LzQtSDQvtCx0YPQstC4INCy0L7QtNC+0L3QtdC/0YDQvtC90LjRhtCw0LXQvNC+0Lkg0LjQu9C4INGB0L/QvtGA0YLQuNCy0L3QvtC5In0sIjk3MDYyODU1MiI6eyJJRCI6OTcwNjI4NTUyLCJWYWx1ZSI6ItCe0JrQn9CUIDIgLSAxNS4yMC4xMi4xMzEgLSDQotGD0YTQu9C4INC+0YLQutGA0YvRgtGL0LUsINGB0LDQvdC00LDQu9C10YLRiyDQtNC10YLRgdC60LjQtSDQvdCwINC/0L7QtNC+0YjQstC1INC4INGBINCy0LXRgNGF0L7QvCDQuNC3INGA0LXQt9C40L3RiyDQuNC70Lgg0L/Qu9Cw0YHRgtC80LDRgdGB0YssINC60YDQvtC80LUg0L7QsdGD0LLQuCDQstC+0LTQvtC90LXQv9GA0L7QvdC40YbQsNC10LzQvtC5INC40LvQuCDRgdC/0L7RgNGC0LjQstC90L7QuSJ9LCI5NzA2Mjg1NTMiOnsiSUQiOjk3MDYyODU1MywiVmFsdWUiOiLQntCa0J/QlCAyIC0gMTUuMjAuMTIuMTMyIC0g0KLRg9GE0LvQuCDQutC+0LzQvdCw0YLQvdGL0LUg0Lgg0L/RgNC+0YfQsNGPINC00LXRgtGB0LrQsNGPINC+0LHRg9Cy0Ywg0LTQvtC80LDRiNC90Y/RjyDQvdCwINC/0L7QtNC+0YjQstC1INC4INGBINCy0LXRgNGF0L7QvCDQuNC3INGA0LXQt9C40L3RiyDQuNC70Lgg0L/Qu9Cw0YHRgtC80LDRgdGB0YsifSwiOTcwNjI4NTU0Ijp7IklEIjo5NzA2Mjg1NTQsIlZhbHVlIjoi0J7QmtCf0JQgMiAtIDE1LjIwLjEyLjEzOSAtINCe0LHRg9Cy0Ywg0LTQtdGC0YHQutCw0Y8g0L3QsCDQv9C+0LTQvtGI0LLQtSDQuCDRgSDQstC10YDRhdC+0Lwg0LjQtyDRgNC10LfQuNC90Ysg0LjQu9C4INC/0LvQsNGB0YLQvNCw0YHRgdGLINC/0YDQvtGH0LDRjywg0LrRgNC+0LzQtSDQvtCx0YPQstC4INCy0L7QtNC+0L3QtdC/0YDQvtC90LjRhtCw0LXQvNC+0Lkg0LjQu9C4INGB0L/QvtGA0YLQuNCy0L3QvtC5LCDQvdC1INCy0LrQu9GO0YfQtdC90L3QsNGPINCyINC00YDRg9Cz0LjQtSDQs9GA0YPQv9C/0LjRgNC+0LLQutC4In0sIjk3MDYyODU1NSI6eyJJRCI6OTcwNjI4NTU1LCJWYWx1ZSI6ItCe0JrQn9CUIDIgLSAxNS4yMC4xMyAtINCe0LHRg9Cy0Ywg0YEg0LLQtdGA0YXQvtC8INC40Lcg0LrQvtC20LgsINC60YDQvtC80LUg0YHQv9C+0YDRgtC40LLQvdC+0Lkg0L7QsdGD0LLQuCwg0L7QsdGD0LLQuCDRgSDQt9Cw0YnQuNGC0L3Ri9C8INC80LXRgtCw0LvQu9C40YfQtdGB0LrQuNC8INC/0L7QtNC90L7RgdC60L7QvCDQuCDRgNCw0LfQu9C40YfQvdC+0Lkg0YHQv9C10YbQuNCw0LvRjNC90L7QuSDQvtCx0YPQstC4In0sIjk3MDYyODU1NiI6eyJJRCI6OTcwNjI4NTU2LCJWYWx1ZSI6ItCe0JrQn9CUIDIgLSAxNS4yMC4xMy4xMTAgLSDQntCx0YPQstGMINC/0L7QstGB0LXQtNC90LXQstC90LDRjyDRgSDQstC10YDRhdC+0Lwg0LjQtyDQutC+0LbQuCJ9LCI5NzA2Mjg1NTciOnsiSUQiOjk3MDYyODU1NywiVmFsdWUiOiLQntCa0J/QlCAyIC0gMTUuMjAuMTMuMTIwIC0g0J7QsdGD0LLRjCDQvNC+0LTQtdC70YzQvdCw0Y8g0YEg0LLQtdGA0YXQvtC8INC40Lcg0LrQvtC20LgifSwiOTcwNjI4NTU4Ijp7IklEIjo5NzA2Mjg1NTgsIlZhbHVlIjoi0J7QmtCf0JQgMiAtIDE1LjIwLjEzLjEzMCAtINCe0LHRg9Cy0Ywg0LvQtdGC0L3Rj9GPINGBINCy0LXRgNGF0L7QvCDQuNC3INC60L7QttC4In0sIjk3MDYyODU1OSI6eyJJRCI6OTcwNjI4NTU5LCJWYWx1ZSI6ItCe0JrQn9CUIDIgLSAxNS4yMC4xMy4xNDAgLSDQntCx0YPQstGMINC30LjQvNC90Y/RjyDRgSDQstC10YDRhdC+0Lwg0LjQtyDQutC+0LbQuCJ9LCI5NzA2Mjg1NjAiOnsiSUQiOjk3MDYyODU2MCwiVmFsdWUiOiLQntCa0J/QlCAyIC0gMTUuMjAuMTMuMTUwIC0g0J7QsdGD0LLRjCDQstC10YHQtdC90L3QtS3QvtGB0LXQvdC90Y/RjyJ9LCI5NzA2Mjg1NjEiOnsiSUQiOjk3MDYyODU2MSwiVmFsdWUiOiLQntCa0J/QlCAyIC0gMTUuMjAuMTMuMTYwIC0g0J7QsdGD0LLRjCDQtNC+0LzQsNGI0L3Rj9GPINGBINCy0LXRgNGF0L7QvCDQuNC3INC60L7QttC4In0sIjk3MDYyODU2MiI6eyJJRCI6OTcwNjI4NTYyLCJWYWx1ZSI6ItCe0JrQn9CUIDIgLSAxNS4yMC4xMy4xNzAgLSDQntCx0YPQstGMINC00LXRgtGB0LrQsNGPINGBINCy0LXRgNGF0L7QvCDQuNC3INC60L7QttC4In0sIjk3MDYyODU2MyI6eyJJRCI6OTcwNjI4NTYzLCJWYWx1ZSI6ItCe0JrQn9CUIDIgLSAxNS4yMC4xMy4xNzEgLSDQntCx0YPQstGMINGD0LvQuNGH0L3QsNGPINC00LXRgtGB0LrQsNGPINC4INGBINCy0LXRgNGF0L7QvCDQuNC3INC60L7QttC4ICjQstC60LvRjtGH0LDRjyDRgdCw0L/QvtC20LrQuCwg0LHQvtGC0LjQvdC60Lgg0Lgg0YLRg9GE0LvQuCkifSwiOTcwNjI4NTY0Ijp7IklEIjo5NzA2Mjg1NjQsIlZhbHVlIjoi0J7QmtCf0JQgMiAtIDE1LjIwLjEzLjE3MiAtINCe0LHRg9Cy0Ywg0LzQsNC70L7QtNC10YLRgdC60LDRjyDQuCDQs9GD0YHQsNGA0LjQutC+0LLQsNGPINGD0LvQuNGH0L3QsNGPINGBINCy0LXRgNGF0L7QvCDQuNC3INC60L7QttC4ICjQstC60LvRjtGH0LDRjyDRgdCw0L/QvtC20LrQuCwg0LHQvtGC0LjQvdC60Lgg0Lgg0YLRg9GE0LvQuCkifSwiOTcwNjI4NTY1Ijp7IklEIjo5NzA2Mjg1NjUsIlZhbHVlIjoi0J7QmtCf0JQgMiAtIDE1LjIwLjEzLjE3MyAtINCh0LDQvdC00LDQu9C40Lgg0YjQutC+0LvRjNC90YvQtSwg0LTQtdGC0YHQutC40LUsINC80LDQu9C+0LTQtdGC0YHQutC40LUg0YEg0LLQtdGA0YXQvtC8INC40Lcg0LrQvtC20LggKNCy0LrQu9GO0YfQsNGPINGB0LDQvdC00LDQu9C40Lgg0YEg0LLQtdGA0YXQvtC8INC40Lcg0YDQtdC80LXRiNC60L7QsiDQuNC70Lgg0L/QvtC70L7RgdC+0LosINGI0LvQtdC/0LDQvdGG0YspIn0sIjk3MDYyODU2NiI6eyJJRCI6OTcwNjI4NTY2LCJWYWx1ZSI6ItCe0JrQn9CUIDIgLSAxNS4yMC4xMy4xNzQgLSDQotGD0YTQu9C4INC60L7QvNC90LDRgtC90YvQtSDQtNC10YLRgdC60LjQtSwg0LzQsNC70L7QtNC10YLRgdC60LjQtSDQuCDQv9GA0L7Rh9Cw0Y8g0L7QsdGD0LLRjCDQtNC+0LzQsNGI0L3Rj9GPINGBINCy0LXRgNGF0L7QvCDQuNC3INC60L7QttC4ICjQstC60LvRjtGH0LDRjyDRgtGD0YTQu9C4INC00LvRjyDRgtCw0L3RhtC10LIsINGC0LDQv9C+0YfQutC4INC60L7QvNC90LDRgtC90YvQtSwg0YLRg9GE0LvQuCDQtNC+0LzQsNGI0L3QuNC1INCx0LXQtyDQt9Cw0LTQvdC40LrQvtCyKSJ9LCI5NzA2Mjg1NjciOnsiSUQiOjk3MDYyODU2NywiVmFsdWUiOiLQntCa0J/QlCAyIC0gMTUuMjAuMTMuMTc5IC0g0J7QsdGD0LLRjCDQtNC10YLRgdC60LDRjyDRgSDQstC10YDRhdC+0Lwg0LjQtyDQutC+0LbQuCDQv9GA0L7Rh9Cw0Y8sINC90LUg0LLQutC70Y7Rh9C10L3QvdCw0Y8g0LIg0LTRgNGD0LPQuNC1INCz0YDRg9C/0L/QuNGA0L7QstC60LgifSwiOTcwNjI4NTY4Ijp7IklEIjo5NzA2Mjg1NjgsIlZhbHVlIjoi0J7QmtCf0JQgMiAtIDE1LjIwLjEzLjE5MCAtINCe0LHRg9Cy0Ywg0L/RgNC+0YfQsNGPINGBINCy0LXRgNGF0L7QvCDQuNC3INC60L7QttC4LCDQutGA0L7QvNC1INC+0LHRg9Cy0Lgg0YHQv9C+0YDRgtC40LLQvdC+0LksINC+0LHRg9Cy0Lgg0YEg0LfQsNGJ0LjRgtC90YvQvCDQvNC10YLQsNC70LvQuNGH0LXRgdC60LjQvCDQv9C+0LTQvdC+0YHQutC+0Lwg0Lgg0YDQsNC30LvQuNGH0L3QvtC5INGB0L/QtdGG0LjQsNC70YzQvdC+0Lkg0L7QsdGD0LLQuCJ9LCI5NzA2Mjg1NjkiOnsiSUQiOjk3MDYyODU2OSwiVmFsdWUiOiLQntCa0J/QlCAyIC0gMTUuMjAuMTQgLSDQntCx0YPQstGMINGBINCy0LXRgNGF0L7QvCDQuNC3INGC0LXQutGB0YLQuNC70YzQvdGL0YUg0LzQsNGC0LXRgNC40LDQu9C+0LIsINC60YDQvtC80LUg0YHQv9C+0YDRgtC40LLQvdC+0Lkg0L7QsdGD0LLQuCJ9LCI5NzA2Mjg1NzAiOnsiSUQiOjk3MDYyODU3MCwiVmFsdWUiOiLQntCa0J/QlCAyIC0gMTUuMjAuMTQuMTEwIC0g0J7QsdGD0LLRjCDRgSDQstC10YDRhdC+0Lwg0LjQtyDRgtC10LrRgdGC0LjQu9GM0L3Ri9GFINC80LDRgtC10YDQuNCw0LvQvtCyIn0sIjk3MDYyODU3MSI6eyJJRCI6OTcwNjI4NTcxLCJWYWx1ZSI6ItCe0JrQn9CUIDIgLSAxNS4yMC4xNC4xMjAgLSDQntCx0YPQstGMINGE0LXRgtGA0L7QstCw0Y8ifSwiOTcwNjI4NTcyIjp7IklEIjo5NzA2Mjg1NzIsIlZhbHVlIjoi0J7QmtCf0JQgMiAtIDE1LjIwLjE0LjEzMCAtINCe0LHRg9Cy0Ywg0LLQsNC70Y/QvdCw0Y8ifSwiOTcwNjI4NTczIjp7IklEIjo5NzA2Mjg1NzMsIlZhbHVlIjoi0J7QmtCf0JQgMiAtIDE1LjIwLjE0LjE0MCAtINCe0LHRg9Cy0Ywg0LTQtdGC0YHQutCw0Y8g0YEg0LLQtdGA0YXQvtC8INC40Lcg0YLQtdC60YHRgtC40LvRjNC90YvRhSDQvNCw0YLQtdGA0LjQsNC70L7Qsiwg0LrRgNC+0LzQtSDRgdC/0L7RgNGC0LjQstC90L7QuSDQvtCx0YPQstC4In0sIjk3MDYyODU3NCI6eyJJRCI6OTcwNjI4NTc0LCJWYWx1ZSI6ItCe0JrQn9CUIDIgLSAxNS4yMC4xNC4xNDEgLSDQotGD0YTQu9C4INC00LXRgtGB0LrQuNC1INC60L7QvNC90LDRgtC90YvQtSDRgSDQstC10YDRhdC+0Lwg0LjQtyDRgtC10LrRgdGC0LjQu9GM0L3Ri9GFINC80LDRgtC10YDQuNCw0LvQvtCyLCDQstC+0LnQu9C+0LrQsCDQuNC70Lgg0YTQtdGC0YDQsCJ9LCI5NzA2Mjg1NzUiOnsiSUQiOjk3MDYyODU3NSwiVmFsdWUiOiLQntCa0J/QlCAyIC0gMTUuMjAuMTQuMTQyIC0g0KHQsNC/0L7QttC60LgsINCx0L7RgtC40L3QutC4LCDQv9C+0LvRg9Cx0L7RgtC40L3QutC4LCDRgtGD0YTQu9C4INC00LXRgtGB0LrQuNC1INGBINCy0LXRgNGF0L7QvCDQuNC3INGC0LXQutGB0YLQuNC70YzQvdGL0YUg0LzQsNGC0LXRgNC40LDQu9C+0LIsINCy0L7QudC70L7QutCwINC40LvQuCDRhNC10YLRgNCwIn0sIjk3MDYyODU3NiI6eyJJRCI6OTcwNjI4NTc2LCJWYWx1ZSI6ItCe0JrQn9CUIDIgLSAxNS4yMC4xNC4xNDMgLSDQntCx0YPQstGMINC00LXRgtGB0LrQsNGPINCy0LDQu9GP0L3QsNGPIn0sIjk3MDYyODU3NyI6eyJJRCI6OTcwNjI4NTc3LCJWYWx1ZSI6ItCe0JrQn9CUIDIgLSAxNS4yMC4xNC4xNDkgLSDQntCx0YPQstGMINC00LXRgtGB0LrQsNGPINGBINCy0LXRgNGF0L7QvCDQuNC3INGC0LXQutGB0YLQuNC70YzQvdGL0YUg0LzQsNGC0LXRgNC40LDQu9C+0LIg0L/RgNC+0YfQsNGPLCDQutGA0L7QvNC1INGB0L/QvtGA0YLQuNCy0L3QvtC5INC+0LHRg9Cy0LgsINC90LUg0LLQutC70Y7Rh9C10L3QvdCw0Y8g0LIg0LTRgNGD0LPQuNC1INCz0YDRg9C/0L/QuNGA0L7QstC60LgifSwiOTcwNjI4NTc4Ijp7IklEIjo5NzA2Mjg1NzgsIlZhbHVlIjoi0J7QmtCf0JQgMiAtIDE1LjIwLjIxIC0g0J7QsdGD0LLRjCDQtNC70Y8g0YLQtdC90L3QuNGB0LAsINCx0LDRgdC60LXRgtCx0L7Qu9CwLCDQs9C40LzQvdCw0YHRgtC40LrQuCwg0YLRgNC10L3QuNGA0L7QstC+0YfQvdCw0Y8g0L7QsdGD0LLRjCDQuCDQsNC90LDQu9C+0LPQuNGH0L3Ri9C1INC40LfQtNC10LvQuNGPIn0sIjk3MDYyODU3OSI6eyJJRCI6OTcwNjI4NTc5LCJWYWx1ZSI6ItCe0JrQn9CUIDIgLSAxNS4yMC4yMS4xMTAgLSDQntCx0YPQstGMINC00LvRjyDRgtC10L3QvdC40YHQsCJ9LCI5NzA2Mjg1ODAiOnsiSUQiOjk3MDYyODU4MCwiVmFsdWUiOiLQntCa0J/QlCAyIC0gMTUuMjAuMjEuMTIwIC0g0J7QsdGD0LLRjCDQtNC70Y8g0LHQsNGB0LrQtdGC0LHQvtC70LAifSwiOTcwNjI4NTgxIjp7IklEIjo5NzA2Mjg1ODEsIlZhbHVlIjoi0J7QmtCf0JQgMiAtIDE1LjIwLjIxLjEzMCAtINCe0LHRg9Cy0Ywg0LTQu9GPINCz0LjQvNC90LDRgdGC0LjQutC4In0sIjk3MDYyODU4MiI6eyJJRCI6OTcwNjI4NTgyLCJWYWx1ZSI6ItCe0JrQn9CUIDIgLSAxNS4yMC4yMS4xNDAgLSDQmtGA0L7RgdGB0L7QstC60Lgg0Lgg0LDQvdCw0LvQvtCz0LjRh9C90YvQtSDQuNC30LTQtdC70LjRjyJ9LCI5NzA2Mjg1ODMiOnsiSUQiOjk3MDYyODU4MywiVmFsdWUiOiLQntCa0J/QlCAyIC0gMTUuMjAuMjEuMTUwIC0g0J7QsdGD0LLRjCDRgdC/0L7RgNGC0LjQstC90LDRjyDQtNC10YLRgdC60LDRjyJ9LCI5NzA2Mjg1ODQiOnsiSUQiOjk3MDYyODU4NCwiVmFsdWUiOiLQntCa0J/QlCAyIC0gMTUuMjAuMjEuMTUxIC0g0KLRg9GE0LvQuCDQtNC10YLRgdC60LjQtSDQtNC70Y8g0YLQtdC90L3QuNGB0LAifSwiOTcwNjI4NTg1Ijp7IklEIjo5NzA2Mjg1ODUsIlZhbHVlIjoi0J7QmtCf0JQgMiAtIDE1LjIwLjIxLjE1MiAtINCR0L7RgtC40L3QutC4INC00LXRgtGB0LrQuNC1INC00LvRjyDQsdCw0YHQutC10YLQsdC+0LvQsCJ9LCI5NzA2Mjg1ODYiOnsiSUQiOjk3MDYyODU4NiwiVmFsdWUiOiLQntCa0J/QlCAyIC0gMTUuMjAuMjEuMTUzIC0g0KLRg9GE0LvQuCDQtNC10YLRgdC60LjQtSDQtNC70Y8g0LPQuNC80L3QsNGB0YLQuNC60LgifSwiOTcwNjI4NTg3Ijp7IklEIjo5NzA2Mjg1ODcsIlZhbHVlIjoi0J7QmtCf0JQgMiAtIDE1LjIwLjIxLjE1OSAtINCe0LHRg9Cy0Ywg0YHQv9C+0YDRgtC40LLQvdCw0Y8g0LTQtdGC0YHQutCw0Y8g0L/RgNC+0YfQsNGPLCDQvdC1INCy0LrQu9GO0YfQtdC90L3QsNGPINCyINC00YDRg9Cz0LjQtSDQs9GA0YPQv9C/0LjRgNC+0LLQutC4In0sIjk3MDYyODU4OCI6eyJJRCI6OTcwNjI4NTg4LCJWYWx1ZSI6ItCe0JrQn9CUIDIgLSAxNS4yMC4yOSAtINCe0LHRg9Cy0Ywg0YHQv9C+0YDRgtC40LLQvdCw0Y8g0L/RgNC+0YfQsNGPLCDQutGA0L7QvNC1INC70YvQttC90YvRhSDQsdC+0YLQuNC90L7QuiDQuCDQsdC+0YLQuNC90L7QuiDRgSDQutC+0L3RjNC60LDQvNC4In0sIjk3MDYyODU4OSI6eyJJRCI6OTcwNjI4NTg5LCJWYWx1ZSI6ItCe0JrQn9CUIDIgLSAxNS4yMC4yOS4xMTAgLSDQkdC+0YLQuNC90LrQuCDQtNC70Y8g0LrQvtC90YzQutC+0LHQtdC20L3Ri9GFINCy0LjQtNC+0LIg0YHQv9C+0YDRgtCwIn0sIjk3MDYyODU5MCI6eyJJRCI6OTcwNjI4NTkwLCJWYWx1ZSI6ItCe0JrQn9CUIDIgLSAxNS4yMC4yOS4xMjAgLSDQkdC+0YLQuNC90LrQuCDQtNC70Y8g0YTRg9GC0LHQvtC70LjRgdGC0L7QsiJ9LCI5NzA2Mjg1OTEiOnsiSUQiOjk3MDYyODU5MSwiVmFsdWUiOiLQntCa0J/QlCAyIC0gMTUuMjAuMjkuMTMwIC0g0JHQvtGC0LjQvdC60Lgg0LTQu9GPINGC0YPRgNC40YHRgtC+0LIg0Lgg0LDQu9GM0L/QuNC90LjRgdGC0L7QsiJ9LCI5NzA2Mjg1OTIiOnsiSUQiOjk3MDYyODU5MiwiVmFsdWUiOiLQntCa0J/QlCAyIC0gMTUuMjAuMjkuMTQwIC0g0J7QsdGD0LLRjCDQtNC70Y8g0LHQvtC60YHQtdGA0L7Qsiwg0LHQvtGA0YbQvtCyINC4INGC0Y/QttC10LvQvtCw0YLQu9C10YLQvtCyIn0sIjk3MDYyODU5MyI6eyJJRCI6OTcwNjI4NTkzLCJWYWx1ZSI6ItCe0JrQn9CUIDIgLSAxNS4yMC4yOS4xOTAgLSDQntCx0YPQstGMINGB0L/QvtGA0YLQuNCy0L3QsNGPINC/0YDQvtGH0LDRjywg0LrRgNC+0LzQtSDQu9GL0LbQvdGL0YUg0LHQvtGC0LjQvdC+0Log0Lgg0LHQvtGC0LjQvdC+0Log0YEg0LrQvtC90YzQutCw0LzQuCwg0L3QtSDQstC60LvRjtGH0LXQvdC90LDRjyDQsiDQtNGA0YPQs9C40LUg0LPRgNGD0L/Qv9C40YDQvtCy0LrQuCJ9LCI5NzA2Mjg1OTQiOnsiSUQiOjk3MDYyODU5NCwiVmFsdWUiOiLQntCa0J/QlCAyIC0gMTUuMjAuMzEgLSDQntCx0YPQstGMINGBINC30LDRidC40YLQvdGL0Lwg0LzQtdGC0LDQu9C70LjRh9C10YHQutC40Lwg0L/QvtC00L3QvtGB0LrQvtC8In0sIjk3MDYyODU5NSI6eyJJRCI6OTcwNjI4NTk1LCJWYWx1ZSI6ItCe0JrQn9CUIDIgLSAxNS4yMC4zMS4wMDAgLSDQntCx0YPQstGMINGBINC30LDRidC40YLQvdGL0Lwg0LzQtdGC0LDQu9C70LjRh9C10YHQutC40Lwg0L/QvtC00L3QvtGB0LrQvtC8In0sIjk3MDYyODU5NiI6eyJJRCI6OTcwNjI4NTk2LCJWYWx1ZSI6ItCe0JrQn9CUIDIgLSAxNS4yMC4zMiAtINCe0LHRg9Cy0Ywg0LTQtdGA0LXQstGP0L3QvdCw0Y8sINGA0LDQt9C70LjRh9C90LDRjyDRgdC/0LXRhtC40LDQu9GM0L3QsNGPINC+0LHRg9Cy0Ywg0Lgg0L/RgNC+0YfQsNGPINC+0LHRg9Cy0YwsINC90LUg0LLQutC70Y7Rh9C10L3QvdCw0Y8g0LIg0LTRgNGD0LPQuNC1INCz0YDRg9C/0L/QuNGA0L7QstC60LgifSwiOTcwNjI4NTk3Ijp7IklEIjo5NzA2Mjg1OTcsIlZhbHVlIjoi0J7QmtCf0JQgMiAtIDE1LjIwLjMyLjExMCAtINCe0LHRg9Cy0Ywg0LTQtdGA0LXQstGP0L3QvdCw0Y8ifSwiOTcwNjI4NTk4Ijp7IklEIjo5NzA2Mjg1OTgsIlZhbHVlIjoi0J7QmtCf0JQgMiAtIDE1LjIwLjMyLjEyMCAtINCe0LHRg9Cy0Ywg0YDQsNC30LvQuNGH0L3QsNGPINGB0L/QtdGG0LjQsNC70YzQvdCw0Y8ifSwiOTcwNjI4NTk5Ijp7IklEIjo5NzA2Mjg1OTksIlZhbHVlIjoi0J7QmtCf0JQgMiAtIDE1LjIwLjMyLjEyMSAtINCe0LHRg9Cy0Ywg0YHQv9C10YbQuNCw0LvRjNC90LDRjyDQtNC40Y3Qu9C10LrRgtGA0LjRh9C10YHQutCw0Y8g0LjQtyDQv9C+0LvQuNC80LXRgNC90YvRhSDQvNCw0YLQtdGA0LjQsNC70L7QsiJ9LCI5NzA2Mjg2MDAiOnsiSUQiOjk3MDYyODYwMCwiVmFsdWUiOiLQntCa0J/QlCAyIC0gMTUuMjAuMzIuMTIyIC0g0J7QsdGD0LLRjCDRgdC/0LXRhtC40LDQu9GM0L3QsNGPINC60L7QttCw0L3QsNGPINC00LvRjyDQt9Cw0YnQuNGC0Ysg0L7RgiDQvNC10YXQsNC90LjRh9C10YHQutC40YUg0LLQvtC30LTQtdC50YHRgtCy0LjQuSJ9LCI5NzA2Mjg2MDEiOnsiSUQiOjk3MDYyODYwMSwiVmFsdWUiOiLQntCa0J/QlCAyIC0gMTUuMjAuMzIuMTIzIC0g0J7QsdGD0LLRjCDRgdC/0LXRhtC40LDQu9GM0L3QsNGPINC60L7QttCw0L3QsNGPINC00LvRjyDQt9Cw0YnQuNGC0Ysg0L7RgiDQvdC10YTRgtC4LCDQvdC10YTRgtC10L/RgNC+0LTRg9C60YLQvtCyLCDQutC40YHQu9C+0YIsINGJ0LXQu9C+0YfQtdC5LCDQvdC10YLQvtC60YHQuNGH0L3QvtC5INC4INCy0LfRgNGL0LLQvtC+0L/QsNGB0L3QvtC5INC/0YvQu9C4In0sIjk3MDYyODYwMiI6eyJJRCI6OTcwNjI4NjAyLCJWYWx1ZSI6ItCe0JrQn9CUIDIgLSAxNS4yMC4zMi4xMjQgLSDQntCx0YPQstGMINGB0L/QtdGG0LjQsNC70YzQvdCw0Y8g0LrQvtC20LDQvdCw0Y8g0LTQu9GPINC30LDRidC40YLRiyDQvtGCINC/0L7QstGL0YjQtdC90L3Ri9GFINGC0LXQvNC/0LXRgNCw0YLRg9GAIn0sIjk3MDYyODYwMyI6eyJJRCI6OTcwNjI4NjAzLCJWYWx1ZSI6ItCe0JrQn9CUIDIgLSAxNS4yMC4zMi4xMjUgLSDQntCx0YPQstGMINGB0L/QtdGG0LjQsNC70YzQvdCw0Y8g0LrQvtC20LDQvdCw0Y8g0LTQu9GPINC30LDRidC40YLRiyDQvtGCINGB0LrQvtC70YzQttC10L3QuNGPINC/0L4g0LfQsNC20LjRgNC10L3QvdGL0Lwg0L/QvtCy0LXRgNGF0L3QvtGB0YLRj9C8In0sIjk3MDYyODYwNCI6eyJJRCI6OTcwNjI4NjA0LCJWYWx1ZSI6ItCe0JrQn9CUIDIgLSAxNS4yMC4zMi4xMjYgLSDQntCx0YPQstGMINGB0L/QtdGG0LjQsNC70YzQvdCw0Y8g0LLQsNC70Y/QvdCw0Y8g0LTQu9GPINC30LDRidC40YLRiyDQvtGCINC/0L7QstGL0YjQtdC90L3Ri9GFINGC0LXQvNC/0LXRgNCw0YLRg9GAIn0sIjk3MDYyODYwNSI6eyJJRCI6OTcwNjI4NjA1LCJWYWx1ZSI6ItCe0JrQn9CUIDIgLSAxNS4yMC4zMi4xMjcgLSDQntCx0YPQstGMINGB0L/QtdGG0LjQsNC70YzQvdCw0Y8g0LLQuNCx0YDQvtC30LDRidC40YLQvdCw0Y8ifSwiOTcwNjI4NjA2Ijp7IklEIjo5NzA2Mjg2MDYsIlZhbHVlIjoi0J7QmtCf0JQgMiAtIDE1LjIwLjMyLjEyOCAtINCe0LHRg9Cy0Ywg0YHQv9C10YbQuNCw0LvRjNC90LDRjyDQuNC3INC/0L7Qu9C40LzQtdGA0L3Ri9GFINC80LDRgtC10YDQuNCw0LvQvtCyINC00LvRjyDQt9Cw0YnQuNGC0Ysg0L7RgiDQvNC10YXQsNC90LjRh9C10YHQutC40YUg0LLQvtC30LTQtdC50YHRgtCy0LjQuSJ9LCI5NzA2Mjg2MDciOnsiSUQiOjk3MDYyODYwNywiVmFsdWUiOiLQntCa0J/QlCAyIC0gMTUuMjAuMzIuMTI5IC0g0J7QsdGD0LLRjCDRgdC/0LXRhtC40LDQu9GM0L3QsNGPINC/0YDQvtGH0LDRjywg0L3QtSDQstC60LvRjtGH0LXQvdC90LDRjyDQsiDQtNGA0YPQs9C40LUg0LPRgNGD0L/Qv9C40YDQvtCy0LrQuCJ9LCI5NzA2Mjg2MDgiOnsiSUQiOjk3MDYyODYwOCwiVmFsdWUiOiLQntCa0J/QlCAyIC0gMTUuMjAuMzIuMTMwIC0g0J7QsdGD0LLRjCDQtNC10YLRgdC60LDRjyDQv9GA0L7Rh9Cw0Y8ifSwiOTcwNjI4NjA5Ijp7IklEIjo5NzA2Mjg2MDksIlZhbHVlIjoi0J7QmtCf0JQgMiAtIDE1LjIwLjMyLjEzMSAtINCi0LDQv9C+0YfQutC4INC00LXRgtGB0LrQuNC1INC80LXRhdC+0LLRi9C1In0sIjk3MDYyODYxMCI6eyJJRCI6OTcwNjI4NjEwLCJWYWx1ZSI6ItCe0JrQn9CUIDIgLSAxNS4yMC4zMi4xMzIgLSDQotCw0L/QvtGH0LrQuCDQtNC10YLRgdC60LjQtSDRiNGD0LHQvdGL0LUifSwiOTcwNjI4NjExIjp7IklEIjo5NzA2Mjg2MTEsIlZhbHVlIjoi0J7QmtCf0JQgMiAtIDE1LjIwLjMyLjEzOSAtINCe0LHRg9Cy0Ywg0LTQtdGC0YHQutCw0Y8g0L/RgNC+0YfQsNGPLCDQvdC1INCy0LrQu9GO0YfQtdC90L3QsNGPINCyINC00YDRg9Cz0LjQtSDQs9GA0YPQv9C/0LjRgNC+0LLQutC4In0sIjk3MDYyODYxMiI6eyJJRCI6OTcwNjI4NjEyLCJWYWx1ZSI6ItCe0JrQn9CUIDIgLSAxNS4yMC4zMi4xOTAgLSDQntCx0YPQstGMINC/0YDQvtGH0LDRjywg0L3QtSDQstC60LvRjtGH0LXQvdC90LDRjyDQsiDQtNGA0YPQs9C40LUg0LPRgNGD0L/Qv9C40YDQvtCy0LrQuCJ9LCI5NzA2Mjg2MTMiOnsiSUQiOjk3MDYyODYxMywiVmFsdWUiOiLQntCa0J/QlCAyIC0gMzIuMzAuMTIgLSDQntCx0YPQstGMINC70YvQttC90LDRjyJ9LCI5NzA2Mjg2MTQiOnsiSUQiOjk3MDYyODYxNCwiVmFsdWUiOiLQntCa0J/QlCAyIC0gMzIuMzAuMTIuMTEwIC0g0JHQvtGC0LjQvdC60Lgg0LvRi9C20L3Ri9C1In0sIjk3MDYyODYxNSI6eyJJRCI6OTcwNjI4NjE1LCJWYWx1ZSI6ItCe0JrQn9CUIDIgLSAzMi4zMC4xMi4xMjAgLSDQkdC+0YLQuNC90LrQuCDQtNC70Y8g0YHQvdC+0YPQsdC+0YDQtNCwIn0sIjk3MDYyODYxNiI6eyJJRCI6OTcwNjI4NjE2LCJWYWx1ZSI6ItCe0JrQn9CUIDIgLSAzMi4zMC4xMi4xOTAgLSDQntCx0YPQstGMINC70YvQttC90LDRjyDQv9GA0L7Rh9Cw0Y8ifSwiOTcwNjI4NjE3Ijp7IklEIjo5NzA2Mjg2MTcsIlZhbHVlIjoi0KLQnSDQktCt0JQgLSA2NDAx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CJ9LCI5NzA2Mjg2MTgiOnsiSUQiOjk3MDYyODYxOCwiVmFsdWUiOiLQotCdINCS0K3QlCAtIDY0MDEgMTAgMDAwIDA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tCx0YPQstGMINGBINC30LDRidC40YLQvdGL0Lwg0LzQtdGC0LDQu9C70LjRh9C10YHQutC40Lwg0L/QvtC00L3QvtGB0LrQvtC8In0sIjk3MDYyODYxOSI6eyJJRCI6OTcwNjI4NjE5LCJWYWx1ZSI6ItCi0J0g0JLQrdCUIC0gNjQwMSA5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ifSwiOTcwNjI4NjIwIjp7IklEIjo5NzA2Mjg2MjAsIlZhbHVlIjoi0KLQnSDQktCt0JQgLSA2NDAxIDky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6INC30LDQutGA0YvQstCw0Y7RidCw0Y8g0LvQvtC00YvQttC60YMsINC90L4g0L3QtSDQt9Cw0LrRgNGL0LLQsNGO0YnQsNGPINC60L7Qu9C10L3QviJ9LCI5NzA2Mjg2MjEiOnsiSUQiOjk3MDYyODYyMSwiVmFsdWUiOiLQotCdINCS0K3QlCAtIDY0MDEgOTIgMTAwIDA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9GA0L7Rh9Cw0Y8g0L7QsdGD0LLRjDog0LfQsNC60YDRi9Cy0LDRjtGJ0LDRjyDQu9C+0LTRi9C20LrRgywg0L3QviDQvdC1INC30LDQutGA0YvQstCw0Y7RidCw0Y8g0LrQvtC70LXQvdC+OiDRgSDQstC10YDRhdC+0Lwg0LjQtyDRgNC10LfQuNC90YsifSwiOTcwNjI4NjIyIjp7IklEIjo5NzA2Mjg2MjIsIlZhbHVlIjoi0KLQnSDQktCt0JQgLSA2NDAxIDkyIDkwMCAw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6INC30LDQutGA0YvQstCw0Y7RidCw0Y8g0LvQvtC00YvQttC60YMsINC90L4g0L3QtSDQt9Cw0LrRgNGL0LLQsNGO0YnQsNGPINC60L7Qu9C10L3Qvjog0YEg0LLQtdGA0YXQvtC8INC40Lcg0L/Qu9Cw0YHRgtC80LDRgdGB0YsifSwiOTcwNjI4NjIzIjp7IklEIjo5NzA2Mjg2MjMsIlZhbHVlIjoi0KLQnSDQktCt0JQgLSA2NDAxIDk5IDAwMCAw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6INC/0YDQvtGH0LDRjyJ9LCI5NzA2Mjg2MjQiOnsiSUQiOjk3MDYyODYyNCwiVmFsdWUiOiLQotCdINCS0K3QlCAtIDY0MDIgLSDQn9GA0L7Rh9Cw0Y8g0L7QsdGD0LLRjCDRgSDQv9C+0LTQvtGI0LLQvtC5INC4INGBINCy0LXRgNGF0L7QvCDQuNC3INGA0LXQt9C40L3RiyDQuNC70Lgg0L/Qu9Cw0YHRgtC80LDRgdGB0YsifSwiOTcwNjI4NjI1Ijp7IklEIjo5NzA2Mjg2MjUsIlZhbHVlIjoi0KLQnSDQktCt0JQgLSA2NDAyIDEgLSDQn9GA0L7Rh9Cw0Y8g0L7QsdGD0LLRjCDRgSDQv9C+0LTQvtGI0LLQvtC5INC4INGBINCy0LXRgNGF0L7QvCDQuNC3INGA0LXQt9C40L3RiyDQuNC70Lgg0L/Qu9Cw0YHRgtC80LDRgdGB0Ys6INGB0L/QvtGA0YLQuNCy0L3QsNGPINC+0LHRg9Cy0YwifSwiOTcwNjI4NjI2Ijp7IklEIjo5NzA2Mjg2MjYsIlZhbHVlIjoi0KLQnSDQktCt0JQgLSA2NDAyIDEyIC0g0J/RgNC+0YfQsNGPINC+0LHRg9Cy0Ywg0YEg0L/QvtC00L7RiNCy0L7QuSDQuCDRgSDQstC10YDRhdC+0Lwg0LjQtyDRgNC10LfQuNC90Ysg0LjQu9C4INC/0LvQsNGB0YLQvNCw0YHRgdGLOiDRgdC/0L7RgNGC0LjQstC90LDRjyDQvtCx0YPQstGMOiDQu9GL0LbQvdGL0LUg0LHQvtGC0LjQvdC60LgsINCx0LXQs9C+0LLQsNGPINC70YvQttC90LDRjyDQvtCx0YPQstGMINC4INCx0L7RgtC40L3QutC4INC00LvRjyDRgdC90L7Rg9Cx0L7RgNC00LAifSwiOTcwNjI4NjI3Ijp7IklEIjo5NzA2Mjg2MjcsIlZhbHVlIjoi0KLQnSDQktCt0JQgLSA2NDAyIDEyIDEwMCAwIC0g0J/RgNC+0YfQsNGPINC+0LHRg9Cy0Ywg0YEg0L/QvtC00L7RiNCy0L7QuSDQuCDRgSDQstC10YDRhdC+0Lwg0LjQtyDRgNC10LfQuNC90Ysg0LjQu9C4INC/0LvQsNGB0YLQvNCw0YHRgdGLOiDRgdC/0L7RgNGC0LjQstC90LDRjyDQvtCx0YPQstGMOiDQu9GL0LbQvdGL0LUg0LHQvtGC0LjQvdC60LgsINCx0LXQs9C+0LLQsNGPINC70YvQttC90LDRjyDQvtCx0YPQstGMINC4INCx0L7RgtC40L3QutC4INC00LvRjyDRgdC90L7Rg9Cx0L7RgNC00LA6INC70YvQttC90YvQtSDQsdC+0YLQuNC90LrQuCDQuCDQsdC10LPQvtCy0LDRjyDQu9GL0LbQvdCw0Y8g0L7QsdGD0LLRjCJ9LCI5NzA2Mjg2MjgiOnsiSUQiOjk3MDYyODYyOCwiVmFsdWUiOiLQotCdINCS0K3QlCAtIDY0MDIgMTIgOTAwIDAgLSDQn9GA0L7Rh9Cw0Y8g0L7QsdGD0LLRjCDRgSDQv9C+0LTQvtGI0LLQvtC5INC4INGBINCy0LXRgNGF0L7QvCDQuNC3INGA0LXQt9C40L3RiyDQuNC70Lgg0L/Qu9Cw0YHRgtC80LDRgdGB0Ys6INGB0L/QvtGA0YLQuNCy0L3QsNGPINC+0LHRg9Cy0Yw6INC70YvQttC90YvQtSDQsdC+0YLQuNC90LrQuCwg0LHQtdCz0L7QstCw0Y8g0LvRi9C20L3QsNGPINC+0LHRg9Cy0Ywg0Lgg0LHQvtGC0LjQvdC60Lgg0LTQu9GPINGB0L3QvtGD0LHQvtGA0LTQsDog0LHQvtGC0LjQvdC60Lgg0LTQu9GPINGB0L3QvtGD0LHQvtGA0LTQsCJ9LCI5NzA2Mjg2MjkiOnsiSUQiOjk3MDYyODYyOSwiVmFsdWUiOiLQotCdINCS0K3QlCAtIDY0MDIgMTkgMDAwIDAgLSDQn9GA0L7Rh9Cw0Y8g0L7QsdGD0LLRjCDRgSDQv9C+0LTQvtGI0LLQvtC5INC4INGBINCy0LXRgNGF0L7QvCDQuNC3INGA0LXQt9C40L3RiyDQuNC70Lgg0L/Qu9Cw0YHRgtC80LDRgdGB0Ys6INGB0L/QvtGA0YLQuNCy0L3QsNGPINC+0LHRg9Cy0Yw6INC/0YDQvtGH0LDRjyJ9LCI5NzA2Mjg2MzAiOnsiSUQiOjk3MDYyODYzMCwiVmFsdWUiOiLQotCdINCS0K3QlCAtIDY0MDIgMjAgMDAwIDAgLSDQn9GA0L7Rh9Cw0Y8g0L7QsdGD0LLRjCDRgSDQv9C+0LTQvtGI0LLQvtC5INC4INGBINCy0LXRgNGF0L7QvCDQuNC3INGA0LXQt9C40L3RiyDQuNC70Lgg0L/Qu9Cw0YHRgtC80LDRgdGB0Ys6INC+0LHRg9Cy0Ywg0YEg0LLQtdGA0YXQvtC8INC40Lcg0YDQtdC80LXRiNC60L7QsiDQuNC70Lgg0L/QvtC70L7RgdC+0LosINC/0YDQuNC60YDQtdC/0LvQtdC90L3Ri9GFINC6INC/0L7QtNC+0YjQstC1INC30LDQutC70LXQv9C60LDQvNC4In0sIjk3MDYyODYzMSI6eyJJRCI6OTcwNjI4NjMxLCJWYWx1ZSI6ItCi0J0g0JLQrdCUIC0gNjQwMiA5IC0g0J/RgNC+0YfQsNGPINC+0LHRg9Cy0Ywg0YEg0L/QvtC00L7RiNCy0L7QuSDQuCDRgSDQstC10YDRhdC+0Lwg0LjQtyDRgNC10LfQuNC90Ysg0LjQu9C4INC/0LvQsNGB0YLQvNCw0YHRgdGLOiDQvtCx0YPQstGMINC/0YDQvtGH0LDRjyJ9LCI5NzA2Mjg2MzIiOnsiSUQiOjk3MDYyODYzMiwiVmFsdWUiOiLQotCdINCS0K3QlCAtIDY0MDIgOTEgLSDQn9GA0L7Rh9Cw0Y8g0L7QsdGD0LLRjCDRgSDQv9C+0LTQvtGI0LLQvtC5INC4INGBINCy0LXRgNGF0L7QvCDQuNC3INGA0LXQt9C40L3RiyDQuNC70Lgg0L/Qu9Cw0YHRgtC80LDRgdGB0Ys6INC+0LHRg9Cy0Ywg0L/RgNC+0YfQsNGPOiDQt9Cw0LrRgNGL0LLQsNGO0YnQsNGPINC70L7QtNGL0LbQutGDIn0sIjk3MDYyODYzMyI6eyJJRCI6OTcwNjI4NjMzLCJWYWx1ZSI6ItCi0J0g0JLQrdCUIC0gNjQwMiA5MSAxMDAgMCAtINCf0YDQvtGH0LDRjyDQvtCx0YPQstGMINGBINC/0L7QtNC+0YjQstC+0Lkg0Lgg0YEg0LLQtdGA0YXQvtC8INC40Lcg0YDQtdC30LjQvdGLINC40LvQuCDQv9C70LDRgdGC0LzQsNGB0YHRizog0L7QsdGD0LLRjCDQv9GA0L7Rh9Cw0Y86INC30LDQutGA0YvQstCw0Y7RidCw0Y8g0LvQvtC00YvQttC60YM6INGBINC30LDRidC40YLQvdGL0Lwg0LzQtdGC0LDQu9C70LjRh9C10YHQutC40Lwg0L/QvtC00L3QvtGB0LrQvtC8In0sIjk3MDYyODYzNCI6eyJJRCI6OTcwNjI4NjM0LCJWYWx1ZSI6ItCi0J0g0JLQrdCUIC0gNjQwMiA5MSA5MDAgMCAtINCf0YDQvtGH0LDRjyDQvtCx0YPQstGMINGBINC/0L7QtNC+0YjQstC+0Lkg0Lgg0YEg0LLQtdGA0YXQvtC8INC40Lcg0YDQtdC30LjQvdGLINC40LvQuCDQv9C70LDRgdGC0LzQsNGB0YHRizog0L7QsdGD0LLRjCDQv9GA0L7Rh9Cw0Y86INC30LDQutGA0YvQstCw0Y7RidCw0Y8g0LvQvtC00YvQttC60YM6INC/0YDQvtGH0LDRjyJ9LCI5NzA2Mjg2MzUiOnsiSUQiOjk3MDYyODYzNSwiVmFsdWUiOiLQotCdINCS0K3QlCAtIDY0MDIgOTkgLSDQn9GA0L7Rh9Cw0Y8g0L7QsdGD0LLRjCDRgSDQv9C+0LTQvtGI0LLQvtC5INC4INGBINCy0LXRgNGF0L7QvCDQuNC3INGA0LXQt9C40L3RiyDQuNC70Lgg0L/Qu9Cw0YHRgtC80LDRgdGB0Ys6INC+0LHRg9Cy0Ywg0L/RgNC+0YfQsNGPOiDQv9GA0L7Rh9Cw0Y8ifSwiOTcwNjI4NjM2Ijp7IklEIjo5NzA2Mjg2MzYsIlZhbHVlIjoi0KLQnSDQktCt0JQgLSA2NDAyIDk5IDA1MCAwIC0g0J/RgNC+0YfQsNGPINC+0LHRg9Cy0Ywg0YEg0L/QvtC00L7RiNCy0L7QuSDQuCDRgSDQstC10YDRhdC+0Lwg0LjQtyDRgNC10LfQuNC90Ysg0LjQu9C4INC/0LvQsNGB0YLQvNCw0YHRgdGLOiDQvtCx0YPQstGMINC/0YDQvtGH0LDRjzog0L/RgNC+0YfQsNGPOiDRgSDQt9Cw0YnQuNGC0L3Ri9C8INC80LXRgtCw0LvQu9C40YfQtdGB0LrQuNC8INC/0L7QtNC90L7RgdC60L7QvCJ9LCI5NzA2Mjg2MzciOnsiSUQiOjk3MDYyODYzNywiVmFsdWUiOiLQotCdINCS0K3QlCAtIDY0MDIgOTkgMSAtINCf0YDQvtGH0LDRjyDQvtCx0YPQstGMINGBINC/0L7QtNC+0YjQstC+0Lkg0Lgg0YEg0LLQtdGA0YXQvtC8INC40Lcg0YDQtdC30LjQvdGLINC40LvQuCDQv9C70LDRgdGC0LzQsNGB0YHRizog0L7QsdGD0LLRjCDQv9GA0L7Rh9Cw0Y86INC/0YDQvtGH0LDRjzog0L/RgNC+0YfQsNGPIn0sIjk3MDYyODYzOCI6eyJJRCI6OTcwNjI4NjM4LCJWYWx1ZSI6ItCi0J0g0JLQrdCUIC0gNjQwMiA5OSAxMDAgMCAtINCf0YDQvtGH0LDRjyDQvtCx0YPQstGMINGBINC/0L7QtNC+0YjQstC+0Lkg0Lgg0YEg0LLQtdGA0YXQvtC8INC40Lcg0YDQtdC30LjQvdGLINC40LvQuCDQv9C70LDRgdGC0LzQsNGB0YHRizog0L7QsdGD0LLRjCDQv9GA0L7Rh9Cw0Y86INC/0YDQvtGH0LDRjzog0L/RgNC+0YfQsNGPOiDRgSDQstC10YDRhdC+0Lwg0LjQtyDRgNC10LfQuNC90YsifSwiOTcwNjI4NjM5Ijp7IklEIjo5NzA2Mjg2MzksIlZhbHVlIjoi0KLQnSDQktCt0JQgLSA2NDAyIDk5IDMgLSDQn9GA0L7Rh9Cw0Y8g0L7QsdGD0LLRjCDRgSDQv9C+0LTQvtGI0LLQvtC5INC4INGBINCy0LXRgNGF0L7QvCDQuNC3INGA0LXQt9C40L3RiyDQuNC70Lgg0L/Qu9Cw0YHRgtC80LDRgdGB0Ys6INC+0LHRg9Cy0Ywg0L/RgNC+0YfQsNGPOiDQv9GA0L7Rh9Cw0Y86INC/0YDQvtGH0LDRjzog0YEg0LLQtdGA0YXQvtC8INC40Lcg0L/Qu9Cw0YHRgtC80LDRgdGB0YsifSwiOTcwNjI4NjQwIjp7IklEIjo5NzA2Mjg2NDAsIlZhbHVlIjoi0KLQnSDQktCt0JQgLSA2NDAyIDk5IDMxMCAtINCf0YDQvtGH0LDRjyDQvtCx0YPQstGMINGBINC/0L7QtNC+0YjQstC+0Lkg0Lgg0YEg0LLQtdGA0YXQvtC8INC40Lcg0YDQtdC30LjQvdGLINC40LvQuCDQv9C70LDRgdGC0LzQsNGB0YHRizog0L7QsdGD0LLRjCDQv9GA0L7Rh9Cw0Y86INC/0YDQvtGH0LDRjzog0L/RgNC+0YfQsNGPOiDRgSDQstC10YDRhdC+0Lwg0LjQtyDQv9C70LDRgdGC0LzQsNGB0YHRizog0L7QsdGD0LLRjCDRgSDRgdC+0Y7Qt9C60L7QuSDQuNC3INGA0LXQvNC10YjQutC+0LIg0LjQu9C4INC40LzQtdGO0YnQsNGPINC+0LTQvdGDINC40LvQuCDQvdC10YHQutC+0LvRjNC60L4g0L/QtdGA0YTQvtGA0LDRhtC40LkifSwiOTcwNjI4NjQxIjp7IklEIjo5NzA2Mjg2NDEsIlZhbHVlIjoi0KLQnSDQktCt0JQgLSA2NDAyIDk5IDMxMCAwIC0g0J/RgNC+0YfQsNGPINC+0LHRg9Cy0Ywg0YEg0L/QvtC00L7RiNCy0L7QuSDQuCDRgSDQstC10YDRhdC+0Lwg0LjQtyDRgNC10LfQuNC90Ysg0LjQu9C4INC/0LvQsNGB0YLQvNCw0YHRgdGLOiDQvtCx0YPQstGMINC/0YDQvtGH0LDRjzog0L/RgNC+0YfQsNGPOiDQv9GA0L7Rh9Cw0Y86INGBINCy0LXRgNGF0L7QvCDQuNC3INC/0LvQsNGB0YLQvNCw0YHRgdGLOiDQvtCx0YPQstGMINGBINGB0L7RjtC30LrQvtC5INC40Lcg0YDQtdC80LXRiNC60L7QsiDQuNC70Lgg0LjQvNC10Y7RidCw0Y8g0L7QtNC90YMg0LjQu9C4INC90LXRgdC60L7Qu9GM0LrQviDQv9C10YDRhNC+0YDQsNGG0LjQuTog0YEg0L/QvtC00L7RiNCy0L7QuSDQuCDQutCw0LHQu9GD0LrQvtC8INCy0YvRgdC+0YLQvtC5INCx0L7Qu9C10LUgMyDRgdC8In0sIjk3MDYyODY0MiI6eyJJRCI6OTcwNjI4NjQyLCJWYWx1ZSI6ItCi0J0g0JLQrdCUIC0gNjQwMiA5OSAzOTAgMCAtINCf0YDQvtGH0LDRjyDQvtCx0YPQstGMINGBINC/0L7QtNC+0YjQstC+0Lkg0Lgg0YEg0LLQtdGA0YXQvtC8INC40Lcg0YDQtdC30LjQvdGLINC40LvQuCDQv9C70LDRgdGC0LzQsNGB0YHRizog0L7QsdGD0LLRjCDQv9GA0L7Rh9Cw0Y86INC/0YDQvtGH0LDRjzog0L/RgNC+0YfQsNGPOiDRgSDQstC10YDRhdC+0Lwg0LjQtyDQv9C70LDRgdGC0LzQsNGB0YHRizog0L7QsdGD0LLRjCDRgSDRgdC+0Y7Qt9C60L7QuSDQuNC3INGA0LXQvNC10YjQutC+0LIg0LjQu9C4INC40LzQtdGO0YnQsNGPINC+0LTQvdGDINC40LvQuCDQvdC10YHQutC+0LvRjNC60L4g0L/QtdGA0YTQvtGA0LDRhtC40Lk6INC/0YDQvtGH0LDRjyJ9LCI5NzA2Mjg2NDMiOnsiSUQiOjk3MDYyODY0MywiVmFsdWUiOiLQotCdINCS0K3QlCAtIDY0MDIgOTkgNTAwIDAgLSDQn9GA0L7Rh9Cw0Y8g0L7QsdGD0LLRjCDRgSDQv9C+0LTQvtGI0LLQvtC5INC4INGBINCy0LXRgNGF0L7QvCDQuNC3INGA0LXQt9C40L3RiyDQuNC70Lgg0L/Qu9Cw0YHRgtC80LDRgdGB0Ys6INC+0LHRg9Cy0Ywg0L/RgNC+0YfQsNGPOiDQv9GA0L7Rh9Cw0Y86INC/0YDQvtGH0LDRjzog0YEg0LLQtdGA0YXQvtC8INC40Lcg0L/Qu9Cw0YHRgtC80LDRgdGB0Ys6INC60L7QvNC90LDRgtC90YvQtSDRgtGD0YTQu9C4INC4INC/0YDQvtGH0LDRjyDQtNC+0LzQsNGI0L3Rj9GPINC+0LHRg9Cy0YwifSwiOTcwNjI4NjQ0Ijp7IklEIjo5NzA2Mjg2NDQsIlZhbHVlIjoi0KLQnSDQktCt0JQgLSA2NDAyIDk5IDk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In0sIjk3MDYyODY0NSI6eyJJRCI6OTcwNjI4NjQ1LCJWYWx1ZSI6ItCi0J0g0JLQrdCUIC0gNjQwMiA5OSA5MTAgMC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6INC80LXQvdC10LUgMjQg0YHQvCJ9LCI5NzA2Mjg2NDYiOnsiSUQiOjk3MDYyODY0NiwiVmFsdWUiOiLQotCdINCS0K3QlCAtIDY0MDIgOTkgOTM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OiAyNCDRgdC8INC40LvQuCDQsdC+0LvQtdC1In0sIjk3MDYyODY0NyI6eyJJRCI6OTcwNjI4NjQ3LCJWYWx1ZSI6ItCi0J0g0JLQrdCUIC0gNjQwMiA5OSA5MzAgMCAtINCf0YDQvtGH0LDRjyDQvtCx0YPQstGMINGBINC/0L7QtNC+0YjQstC+0Lkg0Lgg0YEg0LLQtdGA0YXQvtC8INC40Lcg0YDQtdC30LjQvdGLINC40LvQuCDQv9C70LDRgdGC0LzQsNGB0YHRizog0L</t>
        </is>
      </c>
      <c r="P4" t="inlineStr">
        <is>
          <t>7QsdGD0LLRjCDQv9GA0L7Rh9Cw0Y86INC/0YDQvtGH0LDRjzog0L/RgNC+0YfQsNGPOiDRgSDQstC10YDRhdC+0Lwg0LjQtyDQv9C70LDRgdGC0LzQsNGB0YHRizog0L/RgNC+0YfQsNGPLCDRgSDQtNC70LjQvdC+0Lkg0YHRgtC10LvRjNC60Lg6IDI1INGB0Lwg0LjQu9C4INCx0L7Qu9C10LU6INC+0LHRg9Cy0YwsINC60L7RgtC+0YDQsNGPINC90LUg0LzQvtC20LXRgiDQsdGL0YLRjCDQuNC00LXQvdGC0LjRhNC40YbQuNGA0L7QstCw0L3QsCDQutCw0Log0LzRg9C20YHQutCw0Y8g0LjQu9C4INC20LXQvdGB0LrQsNGPINC+0LHRg9Cy0YwifSwiOTcwNjI4NjQ4Ijp7IklEIjo5NzA2Mjg2NDgsIlZhbHVlIjoi0KLQnSDQktCt0JQgLSA2NDAyIDk5IDk2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MjYg0YHQvCDQuNC70Lgg0LHQvtC70LXQtTog0L/RgNC+0YfQsNGPIn0sIjk3MDYyODY0OSI6eyJJRCI6OTcwNjI4NjQ5LCJWYWx1ZSI6ItCi0J0g0JLQrdCUIC0gNjQwMiA5OSA5NjAgMC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6IDI3INGB0Lwg0LjQu9C4INCx0L7Qu9C10LU6INC/0YDQvtGH0LDRjzog0LzRg9C20YHQutCw0Y8ifSwiOTcwNjI4NjUwIjp7IklEIjo5NzA2Mjg2NTAsIlZhbHVlIjoi0KLQnSDQktCt0JQgLSA2NDAyIDk5IDk4MCAw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Mjgg0YHQvCDQuNC70Lgg0LHQvtC70LXQtTog0L/RgNC+0YfQsNGPOiDQttC10L3RgdC60LDRjyJ9LCI5NzA2Mjg2NTEiOnsiSUQiOjk3MDYyODY1MSwiVmFsdWUiOiLQotCdINCS0K3QlCAtIDY0MDMgLSDQntCx0YPQstGMINGBINC/0L7QtNC+0YjQstC+0Lkg0LjQtyDRgNC10LfQuNC90YssINC/0LvQsNGB0YLQvNCw0YHRgdGLLCDQvdCw0YLRg9GA0LDQu9GM0L3QvtC5INC40LvQuCDQutC+0LzQv9C+0LfQuNGG0LjQvtC90L3QvtC5INC60L7QttC4INC4INGBINCy0LXRgNGF0L7QvCDQuNC3INC90LDRgtGD0YDQsNC70YzQvdC+0Lkg0LrQvtC20LgifSwiOTcwNjI4NjUyIjp7IklEIjo5NzA2Mjg2NTIsIlZhbHVlIjoi0KLQnSDQktCt0JQgLSA2NDAzIDEgLSDQntCx0YPQstGMINGBINC/0L7QtNC+0YjQstC+0Lkg0LjQtyDRgNC10LfQuNC90YssINC/0LvQsNGB0YLQvNCw0YHRgdGLLCDQvdCw0YLRg9GA0LDQu9GM0L3QvtC5INC40LvQuCDQutC+0LzQv9C+0LfQuNGG0LjQvtC90L3QvtC5INC60L7QttC4INC4INGBINCy0LXRgNGF0L7QvCDQuNC3INC90LDRgtGD0YDQsNC70YzQvdC+0Lkg0LrQvtC20Lg6INGB0L/QvtGA0YLQuNCy0L3QsNGPINC+0LHRg9Cy0YwifSwiOTcwNjI4NjUzIjp7IklEIjo5NzA2Mjg2NTMsIlZhbHVlIjoi0KLQnSDQktCt0JQgLSA2NDAzIDEyIDAwMCAwIC0g0J7QsdGD0LLRjCDRgSDQv9C+0LTQvtGI0LLQvtC5INC40Lcg0YDQtdC30LjQvdGLLCDQv9C70LDRgdGC0LzQsNGB0YHRiywg0L3QsNGC0YPRgNCw0LvRjNC90L7QuSDQuNC70Lgg0LrQvtC80L/QvtC30LjRhtC40L7QvdC90L7QuSDQutC+0LbQuCDQuCDRgSDQstC10YDRhdC+0Lwg0LjQtyDQvdCw0YLRg9GA0LDQu9GM0L3QvtC5INC60L7QttC4OiDRgdC/0L7RgNGC0LjQstC90LDRjyDQvtCx0YPQstGMOiDQu9GL0LbQvdGL0LUg0LHQvtGC0LjQvdC60LgsINCx0LXQs9C+0LLQsNGPINC70YvQttC90LDRjyDQvtCx0YPQstGMINC4INCx0L7RgtC40L3QutC4INC00LvRjyDRgdC90L7Rg9Cx0L7RgNC00LAifSwiOTcwNjI4NjU0Ijp7IklEIjo5NzA2Mjg2NTQsIlZhbHVlIjoi0KLQnSDQktCt0JQgLSA2NDAzIDE5IDAwMCAwIC0g0J7QsdGD0LLRjCDRgSDQv9C+0LTQvtGI0LLQvtC5INC40Lcg0YDQtdC30LjQvdGLLCDQv9C70LDRgdGC0LzQsNGB0YHRiywg0L3QsNGC0YPRgNCw0LvRjNC90L7QuSDQuNC70Lgg0LrQvtC80L/QvtC30LjRhtC40L7QvdC90L7QuSDQutC+0LbQuCDQuCDRgSDQstC10YDRhdC+0Lwg0LjQtyDQvdCw0YLRg9GA0LDQu9GM0L3QvtC5INC60L7QttC4OiDRgdC/0L7RgNGC0LjQstC90LDRjyDQvtCx0YPQstGMOiDQv9GA0L7Rh9Cw0Y8ifSwiOTcwNjI4NjU1Ijp7IklEIjo5NzA2Mjg2NTUsIlZhbHVlIjoi0KLQnSDQktCt0JQgLSA2NDAzIDIwIDAw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4INCy0LXRgNGF0L7QvCDQuNC3INGA0LXQvNC10YjQutC+0LIg0LjQtyDQvdCw0YLRg9GA0LDQu9GM0L3QvtC5INC60L7QttC4LCDQv9GA0L7RhdC+0LTRj9GJ0LjRhSDRh9C10YDQtdC3INC/0L7QtNGK0LXQvCDQuCDQvtGF0LLQsNGC0YvQstCw0Y7RidC40YUg0LHQvtC70YzRiNC+0Lkg0L/QsNC70LXRhiDRgdGC0L7Qv9GLIn0sIjk3MDYyODY1NiI6eyJJRCI6OTcwNjI4NjU2LCJWYWx1ZSI6ItCi0J0g0JLQrdCUIC0gNjQwMyA0MCAwM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t9Cw0YnQuNGC0L3Ri9C8INC80LXRgtCw0LvQu9C40YfQtdGB0LrQuNC8INC/0L7QtNC90L7RgdC60L7QvCDQv9GA0L7Rh9Cw0Y8ifSwiOTcwNjI4NjU3Ijp7IklEIjo5NzA2Mjg2NTcsIlZhbHVlIjoi0KLQnSDQktCt0JQgLSA2NDAzID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In0sIjk3MDYyODY1OCI6eyJJRCI6OTcwNjI4NjU4LCJWYWx1ZSI6ItCi0J0g0JLQrdCUIC0gNjQwMyA1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ifSwiOTcwNjI4NjU5Ijp7IklEIjo5NzA2Mjg2NTksIlZhbHVlIjoi0KLQnSDQktCt0JQgLSA2NDAzIDUxIDA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YEg0L7RgdC90L7QstCw0L3QuNC10Lwg0LjQu9C4INC/0LvQsNGC0YTQvtGA0LzQvtC5INC40Lcg0LTQtdGA0LXQstCwLCDQsdC10Lcg0LLQvdGD0YLRgNC10L3QvdC10Lkg0YHRgtC10LvRjNC60LgifSwiOTcwNjI4NjYwIjp7IklEIjo5NzA2Mjg2NjAsIlZhbHVlIjoi0KLQnSDQktCt0JQgLSA2NDAzIDUxID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ifSwiOTcwNjI4NjYxIjp7IklEIjo5NzA2Mjg2NjEsIlZhbHVlIjoi0KLQnSDQktCt0JQgLSA2NDAzIDUxIDEx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fQsNC60YDRi9Cy0LDRjtGJ0LDRjyDQu9C+0LTRi9C20LrRgywg0L3QviDQvdC1INGH0LDRgdGC0Ywg0LjQutGA0YssINGBINC00LvQuNC90L7QuSDRgdGC0LXQu9GM0LrQuCJ9LCI5NzA2Mjg2NjIiOnsiSUQiOjk3MDYyODY2MiwiVmFsdWUiOiLQotCdINCS0K3QlCAtIDY0MDMgNTEgM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30LDQutGA0YvQstCw0Y7RidCw0Y8g0LvQvtC00YvQttC60YMsINC90L4g0L3QtSDRh9Cw0YHRgtGMINC40LrRgNGLLCDRgSDQtNC70LjQvdC+0Lkg0YHRgtC10LvRjNC60Lg6INC80LXQvdC10LUgMjQg0YHQvCJ9LCI5NzA2Mjg2NjMiOnsiSUQiOjk3MDYyODY2MywiVmFsdWUiOiLQotCdINCS0K3QlCAtIDY0MDMgNTEgMT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30LDQutGA0YvQstCw0Y7RidCw0Y8g0LvQvtC00YvQttC60YMsINC90L4g0L3QtSDRh9Cw0YHRgtGMINC40LrRgNGLLCDRgSDQtNC70LjQvdC+0Lkg0YHRgtC10LvRjNC60Lg6IDI0INGB0Lwg0LjQu9C4INCx0L7Qu9C10LUifSwiOTcwNjI4NjY0Ijp7IklEIjo5NzA2Mjg2NjQsIlZhbHVlIjoi0KLQnSDQktCt0JQgLSA2NDAzIDUxIDE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t9Cw0LrRgNGL0LLQsNGO0YnQsNGPINC70L7QtNGL0LbQutGDLCDQvdC+INC90LUg0YfQsNGB0YLRjCDQuNC60YDRiywg0YEg0LTQu9C40L3QvtC5INGB0YLQtdC70YzQutC4OiAyNCDRgdC8INC40LvQuCDQsdC+0LvQtdC1OiDQvNGD0LbRgdC60LDRjyJ9LCI5NzA2Mjg2NjUiOnsiSUQiOjk3MDYyODY2NSwiVmFsdWUiOiLQotCdINCS0K3QlCAtIDY0MDMgNTEgMTk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30LDQutGA0YvQstCw0Y7RidCw0Y8g0LvQvtC00YvQttC60YMsINC90L4g0L3QtSDRh9Cw0YHRgtGMINC40LrRgNGLLCDRgSDQtNC70LjQvdC+0Lkg0YHRgtC10LvRjNC60Lg6IDI0INGB0Lwg0LjQu9C4INCx0L7Qu9C10LU6INC20LXQvdGB0LrQsNGPIn0sIjk3MDYyODY2NiI6eyJJRCI6OTcwNjI4NjY2LCJWYWx1ZSI6ItCi0J0g0JLQrdCUIC0gNjQwMyA1MSA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v9GA0L7Rh9Cw0Y8sINGBINC00LvQuNC90L7QuSDRgdGC0LXQu9GM0LrQuCJ9LCI5NzA2Mjg2NjciOnsiSUQiOjk3MDYyODY2NywiVmFsdWUiOiLQotCdINCS0K3QlCAtIDY0MDMgNTEgO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OiDQvNC10L3QtdC1IDI0INGB0LwifSwiOTcwNjI4NjY4Ijp7IklEIjo5NzA2Mjg2NjgsIlZhbHVlIjoi0KLQnSDQktCt0JQgLSA2NDAzIDUxIDk1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v9GA0L7Rh9Cw0Y8sINGBINC00LvQuNC90L7QuSDRgdGC0LXQu9GM0LrQuDogMjQg0YHQvCDQuNC70Lgg0LHQvtC70LXQtSJ9LCI5NzA2Mjg2NjkiOnsiSUQiOjk3MDYyODY2OSwiVmFsdWUiOiLQotCdINCS0K3QlCAtIDY0MDMgNTEgOT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OiAyNCDRgdC8INC40LvQuCDQsdC+0LvQtdC1OiDQvNGD0LbRgdC60LDRjyJ9LCI5NzA2Mjg2NzAiOnsiSUQiOjk3MDYyODY3MCwiVmFsdWUiOiLQotCdINCS0K3QlCAtIDY0MDMgNTEgOTk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OiAyNCDRgdC8INC40LvQuCDQsdC+0LvQtdC1OiDQttC10L3RgdC60LDRjyJ9LCI5NzA2Mjg2NzEiOnsiSUQiOjk3MDYyODY3MSwiVmFsdWUiOiLQotCdINCS0K3QlCAtIDY0MDMgNT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ifSwiOTcwNjI4NjcyIjp7IklEIjo5NzA2Mjg2NzIsIlZhbHVlIjoi0KLQnSDQktCt0JQgLSA2NDAzIDU5IDA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RgSDQvtGB0L3QvtCy0LDQvdC40LXQvCDQuNC70Lgg0L/Qu9Cw0YLRhNC+0YDQvNC+0Lkg0LjQtyDQtNC10YDQtdCy0LAsINCx0LXQtyDQstC90YPRgtGA0LXQvdC90LXQuSDRgdGC0LXQu9GM0LrQuCJ9LCI5NzA2Mjg2NzMiOnsiSUQiOjk3MDYyODY3MywiVmFsdWUiOiLQotCdINCS0K3QlCAtIDY0MDMgNTkg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0sIjk3MDYyODY3NSI6eyJJRCI6OTcwNjI4Njc1LCJWYWx1ZSI6ItCi0J0g0JLQrdCUIC0gNjQwMyA1OSAx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GBINC/0L7QtNC+0YjQstC+0Lkg0Lgg0LrQsNCx0LvRg9C60L7QvCDQstGL0YHQvtGC0L7QuSDQsdC+0LvQtdC1IDMg0YHQvCJ9LCI5NzA2Mjg2NzYiOnsiSUQiOjk3MDYyODY3NiwiVmFsdWUiOiLQotCdINCS0K3QlCAtIDY0MDMgNTkgMy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C/0YDQvtGH0LDRjywg0YEg0LTQu9C40L3QvtC5INGB0YLQtdC70YzQutC4In0sIjk3MDYyODY3NyI6eyJJRCI6OTcwNjI4Njc3LCJWYWx1ZSI6ItCi0J0g0JLQrdCUIC0gNjQwMyA1OSAz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C/0YDQvtGH0LDRjywg0YEg0LTQu9C40L3QvtC5INGB0YLQtdC70YzQutC4OiDQvNC10L3QtdC1IDI0INGB0LwifSwiOTcwNjI4Njc4Ijp7IklEIjo5NzA2Mjg2NzgsIlZhbHVlIjoi0KLQnSDQktCt0JQgLSA2NDAzIDU5IDM1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ifSwiOTcwNjI4Njc5Ijp7IklEIjo5NzA2Mjg2NzksIlZhbHVlIjoi0KLQnSDQktCt0JQgLSA2NDAzIDU5IDM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80YPQttGB0LrQsNGPIn0sIjk3MDYyODY4MCI6eyJJRCI6OTcwNjI4NjgwLCJWYWx1ZSI6ItCi0J0g0JLQrdCUIC0gNjQwMyA1OSAzO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OiDQttC10L3RgdC60LDRjyJ9LCI5NzA2Mjg2ODEiOnsiSUQiOjk3MDYyODY4MSwiVmFsdWUiOiLQotCdINCS0K3QlCAtIDY0MDMgNTkgNTA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QvtC80L3QsNGC0L3Ri9C1INGC0YPRhNC70Lgg0Lgg0L/RgNC+0YfQsNGPINC00L7QvNCw0YjQvdGP0Y8g0L7QsdGD0LLRjCJ9LCI5NzA2Mjg2ODIiOnsiSUQiOjk3MDYyODY4MiwiVmFsdWUiOiLQotCdINCS0K3QlCAtIDY0MDMgNTkgO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9GA0L7Rh9Cw0Y8sINGBINC00LvQuNC90L7QuSDRgdGC0LXQu9GM0LrQuCJ9LCI5NzA2Mjg2ODMiOnsiSUQiOjk3MDYyODY4MywiVmFsdWUiOiLQotCdINCS0K3QlCAtIDY0MDMgNTkgO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gNC+0YfQsNGPLCDRgSDQtNC70LjQvdC+0Lkg0YHRgtC10LvRjNC60Lg6INC80LXQvdC10LUgMjQg0YHQvCJ9LCI5NzA2Mjg2ODQiOnsiSUQiOjk3MDYyODY4NCwiVmFsdWUiOiLQotCdINCS0K3QlCAtIDY0MDMgNTkgOT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gNC+0YfQsNGPLCDRgSDQtNC70LjQvdC+0Lkg0YHRgtC10LvRjNC60Lg6IDI0INGB0Lwg0LjQu9C4INCx0L7Qu9C10LUifSwiOTcwNjI4Njg1Ijp7IklEIjo5NzA2Mjg2ODUsIlZhbHVlIjoi0KLQnSDQktCt0JQgLSA2NDAzIDU5IDk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YDQvtGH0LDRjywg0YEg0LTQu9C40L3QvtC5INGB0YLQtdC70YzQutC4OiAyNCDRgdC8INC40LvQuCDQsdC+0LvQtdC1OiDQvNGD0LbRgdC60LDRjyJ9LCI5NzA2Mjg2ODYiOnsiSUQiOjk3MDYyODY4NiwiVmFsdWUiOiLQotCdINCS0K3QlCAtIDY0MDMgNTkgOTk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gNC+0YfQsNGPLCDRgSDQtNC70LjQvdC+0Lkg0YHRgtC10LvRjNC60Lg6IDI0INGB0Lwg0LjQu9C4INCx0L7Qu9C10LU6INC20LXQvdGB0LrQsNGPIn0sIjk3MDYyODY4NyI6eyJJRCI6OTcwNjI4Njg3LCJWYWx1ZSI6ItCi0J0g0JLQrdCUIC0gNjQwMyA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CJ9LCI5NzA2Mjg2ODgiOnsiSUQiOjk3MDYyODY4OCwiVmFsdWUiOiLQotCdINCS0K3QlCAtIDY0MDMgOT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In0sIjk3MDYyODY4OSI6eyJJRCI6OTcwNjI4Njg5LCJWYWx1ZSI6ItCi0J0g0JLQrdCUIC0gNjQwMyA5MSAw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GBINC+0YHQvdC+0LLQsNC90LjQtdC8INC40LvQuCDQv9C70LDRgtGE0L7RgNC80L7QuSDQuNC3INC00LXRgNC10LLQsCwg0LHQtdC3INCy0L3Rg9GC0YDQtdC90L3QtdC5INGB0YLQtdC70YzQutC4In0sIjk3MDYyODY5MCI6eyJJRCI6OTcwNjI4NjkwLCJWYWx1ZSI6ItCi0J0g0JLQrdCUIC0gNjQwMyA5MSAx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In0sIjk3MDYyODY5MSI6eyJJRCI6OTcwNjI4NjkxLCJWYWx1ZSI6ItCi0J0g0JLQrdCUIC0gNjQwMyA5MSAxMT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ifSwiOTcwNjI4NjkyIjp7IklEIjo5NzA2Mjg2OTIsIlZhbHVlIjoi0KLQnSDQktCt0JQgLSA2NDAzIDkxIDE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DQvNC10L3QtdC1IDI0INGB0LwifSwiOTcwNjI4NjkzIjp7IklEIjo5NzA2Mjg2OTMsIlZhbHVlIjoi0KLQnSDQktCt0JQgLSA2NDAzIDkxIDE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AyNCDRgdC8INC40LvQuCDQsdC+0LvQtdC1In0sIjk3MDYyODY5NCI6eyJJRCI6OTcwNjI4Njk0LCJWYWx1ZSI6ItCi0J0g0JLQrdCUIC0gNjQwMyA5MSAxMz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DogMjQg0YHQvCDQuNC70Lgg0LHQvtC70LXQtTog0L7QsdGD0LLRjCwg0LrQvtGC0L7RgNCw0Y8g0L3QtSDQvNC+0LbQtdGCINCx0YvRgtGMINC40LTQtdC90YLQuNGE0LjRhtC40YDQvtCy0LDQvdCwINC60LDQuiDQvNGD0LbRgdC60LDRjyDQuNC70Lgg0LbQtdC90YHQutCw0Y8g0L7QsdGD0LLRjCJ9LCI5NzA2Mjg2OTUiOnsiSUQiOjk3MDYyODY5NSwiVmFsdWUiOiLQotCdINCS0K3QlCAtIDY0MDMgOTEgMTY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DI0INGB0Lwg0LjQu9C4INCx0L7Qu9C10LU6INC/0YDQvtGH0LDRjyJ9LCI5NzA2Mjg2OTYiOnsiSUQiOjk3MDYyODY5NiwiVmFsdWUiOiLQotCdINCS0K3QlCAtIDY0MDMgOTEgMTY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DI0INGB0Lwg0LjQu9C4INCx0L7Qu9C10LU6INC/0YDQvtGH0LDRjzog0LzRg9C20YHQutCw0Y8ifSwiOTcwNjI4Njk3Ijp7IklEIjo5NzA2Mjg2OTcsIlZhbHVlIjoi0KLQnSDQktCt0JQgLSA2NDAzIDkxIDE4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AyNCDRgdC8INC40LvQuCDQsdC+0LvQtdC1OiDQv9GA0L7Rh9Cw0Y86INC20LXQvdGB0LrQsNGPIn0sIjk3MDYyODY5OCI6eyJJRCI6OTcwNjI4Njk4LCJWYWx1ZSI6ItCi0J0g0JLQrdCUIC0gNjQwMyA5MSA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CJ9LCI5NzA2Mjg2OTkiOnsiSUQiOjk3MDYyODY5OSwiVmFsdWUiOiLQotCdINCS0K3QlCAtIDY0MDMgOTEgO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DQvNC10L3QtdC1IDI0INGB0LwifSwiOTcwNjI4NzAwIjp7IklEIjo5NzA2Mjg3MDAsIlZhbHVlIjoi0KLQnSDQktCt0JQgLSA2NDAzIDkxIDkzIC0g0J7QsdGD0LLRjCDRgSDQv9C+0LTQvtGI0LLQvtC5INC40Lcg0YDQtdC30LjQvdGLLCDQv9C70LDRgdGC0LzQsNGB0YHRiywg0L3QsNGC0YPRgNCw0LvRjNC90L7QuSDQuNC70Lgg0LrQvtC80L/QvtC30LjRhtC40L7QvdC90L7Qu</t>
        </is>
      </c>
      <c r="Q4" t="inlineStr">
        <is>
          <t>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DogMjQg0YHQvCDQuNC70Lgg0LHQvtC70LXQtSJ9LCI5NzA2Mjg3MDEiOnsiSUQiOjk3MDYyODcwMSwiVmFsdWUiOiLQotCdINCS0K3QlCAtIDY0MDMgOTEgOTM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AyNCDRgdC8INC40LvQuCDQsdC+0LvQtdC1OiDQvtCx0YPQstGMLCDQutC+0YLQvtGA0LDRjyDQvdC1INC80L7QttC10YIg0LHRi9GC0Ywg0LjQtNC10L3RgtC40YTQuNGG0LjRgNC+0LLQsNC90LAg0LrQsNC6INC80YPQttGB0LrQsNGPINC40LvQuCDQttC10L3RgdC60LDRjyDQvtCx0YPQstGMIn0sIjk3MDYyODcwMiI6eyJJRCI6OTcwNjI4NzAyLCJWYWx1ZSI6ItCi0J0g0JLQrdCUIC0gNjQwMyA5MSA5Ni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DI0INGB0Lwg0LjQu9C4INCx0L7Qu9C10LU6INC/0YDQvtGH0LDRjyJ9LCI5NzA2Mjg3MDMiOnsiSUQiOjk3MDYyODcwMywiVmFsdWUiOiLQotCdINCS0K3QlCAtIDY0MDMgOTEgOTY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AyNCDRgdC8INC40LvQuCDQsdC+0LvQtdC1OiDQv9GA0L7Rh9Cw0Y86INC80YPQttGB0LrQsNGPIn0sIjk3MDYyODcwNCI6eyJJRCI6OTcwNjI4NzA0LCJWYWx1ZSI6ItCi0J0g0JLQrdCUIC0gNjQwMyA5MSA5O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DI0INGB0Lwg0LjQu9C4INCx0L7Qu9C10LU6INC/0YDQvtGH0LDRjzog0LbQtdC90YHQutCw0Y8ifSwiOTcwNjI4NzA1Ijp7IklEIjo5NzA2Mjg3MDUsIlZhbHVlIjoi0KLQnSDQktCt0JQgLSA2NDAzIDk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In0sIjk3MDYyODcwNiI6eyJJRCI6OTcwNjI4NzA2LCJWYWx1ZSI6ItCi0J0g0JLQrdCUIC0gNjQwMyA5OSAw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YEg0L7RgdC90L7QstCw0L3QuNC10Lwg0LjQu9C4INC/0LvQsNGC0YTQvtGA0LzQvtC5INC40Lcg0LTQtdGA0LXQstCwLCDQsdC10Lcg0LLQvdGD0YLRgNC10L3QvdC10Lkg0YHRgtC10LvRjNC60LgifSwiOTcwNjI4NzA3Ijp7IklEIjo5NzA2Mjg3MDcsIlZhbHVlIjoi0KLQnSDQktCt0JQgLSA2NDAzIDk5ID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yJ9LCI5NzA2Mjg3MDkiOnsiSUQiOjk3MDYyODcwOSwiVmFsdWUiOiLQotCdINCS0K3QlCAtIDY0MDMgOTkgM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RgSDQv9C+0LTQvtGI0LLQvtC5INC4INC60LDQsdC70YPQutC+0Lwg0LLRi9GB0L7RgtC+0Lkg0LHQvtC70LXQtSAzINGB0LwifSwiOTcwNjI4NzEwIjp7IklEIjo5NzA2Mjg3MTAsIlZhbHVlIjoi0KLQnSDQktCt0JQgLSA2NDAzIDk5IDM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CJ9LCI5NzA2Mjg3MTEiOnsiSUQiOjk3MDYyODcxMSwiVmFsdWUiOiLQotCdINCS0K3QlCAtIDY0MDMgOTkgMz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Dog0LzQtdC90LXQtSAyNCDRgdC8In0sIjk3MDYyODcxMiI6eyJJRCI6OTcwNjI4NzEyLCJWYWx1ZSI6ItCi0J0g0JLQrdCUIC0gNjQwMyA5OSAzMy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In0sIjk3MDYyODcxMyI6eyJJRCI6OTcwNjI4NzEzLCJWYWx1ZSI6ItCi0J0g0JLQrdCUIC0gNjQwMyA5OSAzMz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OiDQvtCx0YPQstGMLCDQutC+0YLQvtGA0LDRjyDQvdC1INC80L7QttC10YIg0LHRi9GC0Ywg0LjQtNC10L3RgtC40YTQuNGG0LjRgNC+0LLQsNC90LAg0LrQsNC6INC80YPQttGB0LrQsNGPINC40LvQuCDQttC10L3RgdC60LDRjyDQvtCx0YPQstGMIn0sIjk3MDYyODcxNCI6eyJJRCI6OTcwNjI4NzE0LCJWYWx1ZSI6ItCi0J0g0JLQrdCUIC0gNjQwMyA5OSAzNi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OiDQv9GA0L7Rh9Cw0Y8ifSwiOTcwNjI4NzE1Ijp7IklEIjo5NzA2Mjg3MTUsIlZhbHVlIjoi0KLQnSDQktCt0JQgLSA2NDAzIDk5IDM2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0YDQvtGH0LDRjzog0LzRg9C20YHQutCw0Y8ifSwiOTcwNjI4NzE2Ijp7IklEIjo5NzA2Mjg3MTYsIlZhbHVlIjoi0KLQnSDQktCt0JQgLSA2NDAzIDk5IDM4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0YDQvtGH0LDRjzog0LbQtdC90YHQutCw0Y8ifSwiOTcwNjI4NzE3Ijp7IklEIjo5NzA2Mjg3MTcsIlZhbHVlIjoi0KLQnSDQktCt0JQgLSA2NDAzIDk5IDUw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60L7QvNC90LDRgtC90YvQtSDRgtGD0YTQu9C4INC4INC/0YDQvtGH0LDRjyDQtNC+0LzQsNGI0L3Rj9GPINC+0LHRg9Cy0YwifSwiOTcwNjI4NzE4Ijp7IklEIjo5NzA2Mjg3MTgsIlZhbHVlIjoi0KLQnSDQktCt0JQgLSA2NDAzIDk5ID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ifSwiOTcwNjI4NzE5Ijp7IklEIjo5NzA2Mjg3MTksIlZhbHVlIjoi0KLQnSDQktCt0JQgLSA2NDAzIDk5IDk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DQvNC10L3QtdC1IDI0INGB0LwifSwiOTcwNjI4NzIwIjp7IklEIjo5NzA2Mjg3MjAsIlZhbHVlIjoi0KLQnSDQktCt0JQgLSA2NDAzIDk5IDk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AyNCDRgdC8INC40LvQuCDQsdC+0LvQtdC1In0sIjk3MDYyODcyMSI6eyJJRCI6OTcwNjI4NzIxLCJWYWx1ZSI6ItCi0J0g0JLQrdCUIC0gNjQwMyA5OSA5Mz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DogMjQg0YHQvCDQuNC70Lgg0LHQvtC70LXQtTog0L7QsdGD0LLRjCwg0LrQvtGC0L7RgNCw0Y8g0L3QtSDQvNC+0LbQtdGCINCx0YvRgtGMINC40LTQtdC90YLQuNGE0LjRhtC40YDQvtCy0LDQvdCwINC60LDQuiDQvNGD0LbRgdC60LDRjyDQuNC70Lgg0LbQtdC90YHQutCw0Y8g0L7QsdGD0LLRjCJ9LCI5NzA2Mjg3MjIiOnsiSUQiOjk3MDYyODcyMiwiVmFsdWUiOiLQotCdINCS0K3QlCAtIDY0MDMgOTkgOTY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DI0INGB0Lwg0LjQu9C4INCx0L7Qu9C10LU6INC/0YDQvtGH0LDRjyJ9LCI5NzA2Mjg3MjMiOnsiSUQiOjk3MDYyODcyMywiVmFsdWUiOiLQotCdINCS0K3QlCAtIDY0MDMgOTkgOTY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DI0INGB0Lwg0LjQu9C4INCx0L7Qu9C10LU6INC/0YDQvtGH0LDRjzog0LzRg9C20YHQutCw0Y8ifSwiOTcwNjI4NzI0Ijp7IklEIjo5NzA2Mjg3MjQsIlZhbHVlIjoi0KLQnSDQktCt0JQgLSA2NDAzIDk5IDk4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AyNCDRgdC8INC40LvQuCDQsdC+0LvQtdC1OiDQv9GA0L7Rh9Cw0Y86INC20LXQvdGB0LrQsNGPIn0sIjk3MDYyODcyNSI6eyJJRCI6OTcwNjI4NzI1LCJWYWx1ZSI6ItCi0J0g0JLQrdCUIC0gNjQwNCAtINCe0LHRg9Cy0Ywg0YEg0L/QvtC00L7RiNCy0L7QuSDQuNC3INGA0LXQt9C40L3Riywg0L/Qu9Cw0YHRgtC80LDRgdGB0YssINC90LDRgtGD0YDQsNC70YzQvdC+0Lkg0LjQu9C4INC60L7QvNC/0L7Qt9C40YbQuNC+0L3QvdC+0Lkg0LrQvtC20Lgg0Lgg0YEg0LLQtdGA0YXQvtC8INC40Lcg0YLQtdC60YHRgtC40LvRjNC90YvRhSDQvNCw0YLQtdGA0LjQsNC70L7QsiJ9LCI5NzA2Mjg3MjYiOnsiSUQiOjk3MDYyODcyNiwiVmFsdWUiOiLQotCdINCS0K3QlCAtIDY0MDQgMS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YDQtdC30LjQvdGLINC40LvQuCDQv9C70LDRgdGC0LzQsNGB0YHRiyJ9LCI5NzA2Mjg3MjciOnsiSUQiOjk3MDYyODcyNywiVmFsdWUiOiLQotCdINCS0K3QlCAtIDY0MDQgMTEgMDAwIDA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GA0LXQt9C40L3RiyDQuNC70Lgg0L/Qu9Cw0YHRgtC80LDRgdGB0Ys6INGB0L/QvtGA0YLQuNCy0L3QsNGPINC+0LHRg9Cy0YwifSwiOTcwNjI4NzI4Ijp7IklEIjo5NzA2Mjg3MjgsIlZhbHVlIjoi0KLQnSDQktCt0JQgLSA2NDA0IDE5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RgNC10LfQuNC90Ysg0LjQu9C4INC/0LvQsNGB0YLQvNCw0YHRgdGLOiDQv9GA0L7Rh9Cw0Y8ifSwiOTcwNjI4NzI5Ijp7IklEIjo5NzA2Mjg3MjksIlZhbHVlIjoi0KLQnSDQktCt0JQgLSA2NDA0IDE5IDEwMCAw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RgNC10LfQuNC90Ysg0LjQu9C4INC/0LvQsNGB0YLQvNCw0YHRgdGLOiDQv9GA0L7Rh9Cw0Y86INC60L7QvNC90LDRgtC90YvQtSDRgtGD0YTQu9C4INC4INC/0YDQvtGH0LDRjyDQtNC+0LzQsNGI0L3Rj9GPINC+0LHRg9Cy0YwifSwiOTcwNjI4NzMwIjp7IklEIjo5NzA2Mjg3MzAsIlZhbHVlIjoi0KLQnSDQktCt0JQgLSA2NDA0IDE5IDkwMCAw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RgNC10LfQuNC90Ysg0LjQu9C4INC/0LvQsNGB0YLQvNCw0YHRgdGLOiDQv9GA0L7Rh9Cw0Y86INC/0YDQvtGH0LDRjyJ9LCI5NzA2Mjg3MzEiOnsiSUQiOjk3MDYyODczMSwiVmFsdWUiOiLQotCdINCS0K3QlCAtIDY0MDQgMi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L3QsNGC0YPRgNCw0LvRjNC90L7QuSDQuNC70Lgg0LrQvtC80L/QvtC30LjRhtC40L7QvdC90L7QuSDQutC+0LbQuCJ9LCI5NzA2Mjg3MzIiOnsiSUQiOjk3MDYyODczMiwiVmFsdWUiOiLQotCdINCS0K3QlCAtIDY0MDQgMjAgMTAwIDA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C90LDRgtGD0YDQsNC70YzQvdC+0Lkg0LjQu9C4INC60L7QvNC/0L7Qt9C40YbQuNC+0L3QvdC+0Lkg0LrQvtC20Lg6INC60L7QvNC90LDRgtC90YvQtSDRgtGD0YTQu9C4INC4INC/0YDQvtGH0LDRjyDQtNC+0LzQsNGI0L3Rj9GPINC+0LHRg9Cy0YwifSwiOTcwNjI4NzMzIjp7IklEIjo5NzA2Mjg3MzMsIlZhbHVlIjoi0KLQnSDQktCt0JQgLSA2NDA0IDIwIDkwMCAw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QvdCw0YLRg9GA0LDQu9GM0L3QvtC5INC40LvQuCDQutC+0LzQv9C+0LfQuNGG0LjQvtC90L3QvtC5INC60L7QttC4OiDQv9GA0L7Rh9Cw0Y8ifSwiOTcwNjI4NzM0Ijp7IklEIjo5NzA2Mjg3MzQsIlZhbHVlIjoi0KLQnSDQktCt0JQgLSA2NDA1IC0g0J7QsdGD0LLRjCDQv9GA0L7Rh9Cw0Y8ifSwiOTcwNjI4NzM1Ijp7IklEIjo5NzA2Mjg3MzUsIlZhbHVlIjoi0KLQnSDQktCt0JQgLSA2NDA1IDEgLSDQntCx0YPQstGMINC/0YDQvtGH0LDRjzog0YEg0LLQtdGA0YXQvtC8INC40Lcg0L3QsNGC0YPRgNCw0LvRjNC90L7QuSDQuNC70Lgg0LrQvtC80L/QvtC30LjRhtC40L7QvdC90L7QuSDQutC+0LbQuCJ9LCI5NzA2Mjg3MzYiOnsiSUQiOjk3MDYyODczNiwiVmFsdWUiOiLQotCdINCS0K3QlCAtIDY0MDUgMTAgMDAwIDEgLSDQntCx0YPQstGMINC/0YDQvtGH0LDRjzog0YEg0LLQtdGA0YXQvtC8INC40Lcg0L3QsNGC0YPRgNCw0LvRjNC90L7QuSDQuNC70Lgg0LrQvtC80L/QvtC30LjRhtC40L7QvdC90L7QuSDQutC+0LbQuDog0YEg0L/QvtC00L7RiNCy0L7QuSDQuNC3INC00LXRgNC10LLQsCDQuNC70Lgg0L/RgNC+0LHQutC4In0sIjk3MDYyODczNyI6eyJJRCI6OTcwNjI4NzM3LCJWYWx1ZSI6ItCi0J0g0JLQrdCUIC0gNjQwNSAxMCAwMDAgOSAtINCe0LHRg9Cy0Ywg0L/RgNC+0YfQsNGPOiDRgSDQstC10YDRhdC+0Lwg0LjQtyDQvdCw0YLRg9GA0LDQu9GM0L3QvtC5INC40LvQuCDQutC+0LzQv9C+0LfQuNGG0LjQvtC90L3QvtC5INC60L7QttC4OiDRgSDQv9C+0LTQvtGI0LLQvtC5INC40Lcg0LTRgNGD0LPQuNGFINC80LDRgtC10YDQuNCw0LvQvtCyIn0sIjk3MDYyODczOCI6eyJJRCI6OTcwNjI4NzM4LCJWYWx1ZSI6ItCi0J0g0JLQrdCUIC0gNjQwNSAyIC0g0J7QsdGD0LLRjCDQv9GA0L7Rh9Cw0Y86INGBINCy0LXRgNGF0L7QvCDQuNC3INGC0LXQutGB0YLQuNC70YzQvdGL0YUg0LzQsNGC0LXRgNC40LDQu9C+0LIifSwiOTcwNjI4NzM5Ijp7IklEIjo5NzA2Mjg3MzksIlZhbHVlIjoi0KLQnSDQktCt0JQgLSA2NDA1IDIwIDEwMCAwIC0g0J7QsdGD0LLRjCDQv9GA0L7Rh9Cw0Y86INGBINCy0LXRgNGF0L7QvCDQuNC3INGC0LXQutGB0YLQuNC70YzQvdGL0YUg0LzQsNGC0LXRgNC40LDQu9C+0LI6INGBINC/0L7QtNC+0YjQstC+0Lkg0LjQtyDQtNC10YDQtdCy0LAg0LjQu9C4INC/0YDQvtCx0LrQuCJ9LCI5NzA2Mjg3NDAiOnsiSUQiOjk3MDYyODc0MCwiVmFsdWUiOiLQotCdINCS0K3QlCAtIDY0MDUgMjAgOSAtINCe0LHRg9Cy0Ywg0L/RgNC+0YfQsNGPOiDRgSDQstC10YDRhdC+0Lwg0LjQtyDRgtC10LrRgdGC0LjQu9GM0L3Ri9GFINC80LDRgtC10YDQuNCw0LvQvtCyOiDRgSDQv9C+0LTQvtGI0LLQvtC5INC40Lcg0LTRgNGD0LPQuNGFINC80LDRgtC10YDQuNCw0LvQvtCyIn0sIjk3MDYyODc0MSI6eyJJRCI6OTcwNjI4NzQxLCJWYWx1ZSI6ItCi0J0g0JLQrdCUIC0gNjQwNSAyMCA5MTAgMCAtINCe0LHRg9Cy0Ywg0L/RgNC+0YfQsNGPOiDRgSDQstC10YDRhdC+0Lwg0LjQtyDRgtC10LrRgdGC0LjQu9GM0L3Ri9GFINC80LDRgtC10YDQuNCw0LvQvtCyOiDRgSDQv9C+0LTQvtGI0LLQvtC5INC40Lcg0LTRgNGD0LPQuNGFINC80LDRgtC10YDQuNCw0LvQvtCyOiDQutC+0LzQvdCw0YLQvdGL0LUg0YLRg9GE0LvQuCDQuCDQv9GA0L7Rh9Cw0Y8g0LTQvtC80LDRiNC90Y/RjyDQvtCx0YPQstGMIn0sIjk3MDYyODc0MiI6eyJJRCI6OTcwNjI4NzQyLCJWYWx1ZSI6ItCi0J0g0JLQrdCUIC0gNjQwNSAyMCA5OTAgMCAtINCe0LHRg9Cy0Ywg0L/RgNC+0YfQsNGPOiDRgSDQstC10YDRhdC+0Lwg0LjQtyDRgtC10LrRgdGC0LjQu9GM0L3Ri9GFINC80LDRgtC10YDQuNCw0LvQvtCyOiDRgSDQv9C+0LTQvtGI0LLQvtC5INC40Lcg0LTRgNGD0LPQuNGFINC80LDRgtC10YDQuNCw0LvQvtCyOiDQv9GA0L7Rh9Cw0Y8ifSwiOTcwNjI4NzQzIjp7IklEIjo5NzA2Mjg3NDMsIlZhbHVlIjoi0KLQnSDQktCt0JQgLSA2NDA1IDkgLSDQntCx0YPQstGMINC/0YDQvtGH0LDRjzog0L/RgNC+0YfQsNGPIn0sIjk3MDYyODc0NCI6eyJJRCI6OTcwNjI4NzQ0LCJWYWx1ZSI6ItCi0J0g0JLQrdCUIC0gNjQwNSA5MCAxMDAgMCAtINCe0LHRg9Cy0Ywg0L/RgNC+0YfQsNGPOiDQv9GA0L7Rh9Cw0Y86INGBINC/0L7QtNC+0YjQstC+0Lkg0LjQtyDRgNC10LfQuNC90YssINC/0LvQsNGB0YLQvNCw0YHRgdGLLCDQvdCw0YLRg9GA0LDQu9GM0L3QvtC5INC40LvQuCDQutC+0LzQv9C+0LfQuNGG0LjQvtC90L3QvtC5INC60L7QttC4In0sIjk3MDYyODc0NSI6eyJJRCI6OTcwNjI4NzQ1LCJWYWx1ZSI6ItCi0J0g0JLQrdCUIC0gNjQwNSA5MCA5MDAgMCAtINCe0LHRg9Cy0Ywg0L/RgNC+0YfQsNGPOiDQv9GA0L7Rh9Cw0Y86INGBINC/0L7QtNC+0YjQstC+0Lkg0LjQtyDQv9GA0L7Rh9C40YUg0LzQsNGC0LXRgNC40LDQu9C+0LIifSwiOTcwNjgwODU5Ijp7IklEIjo5NzA2ODA4NTksIlZhbHVlIjoi0KLQnSDQktCt0JQgLSA2MTE1IDk1IDAwMCAwIC0g0J3QvtGB0LrQuCDQuCDQv9C+0LTRgdC70LXQtNC90LjQutC4INC4INC/0YDQvtGH0LjQtSDRh9GD0LvQvtGH0L3Qvi3QvdC+0YHQvtGH0L3Ri9C1INC40LfQtNC10LvQuNGPLCDQuNC3INGF0LvQvtC/0YfQsNGC0L7QsdGD0LzQsNC20L3QvtC5INC/0YDRj9C20LgifSwiOTcwNjgzNTc2Ijp7IklEIjo5NzA2ODM1NzYsIlZhbHVlIjoi0KLQnSDQktCt0JQgLSA2MzA3IDkwIDk4MCAwIC0g0JPQvtGC0L7QstGL0LUg0LjQt9C00LXQu9C40Y8g0L/RgNC+0YfQuNC1LCDQstC60LvRjtGH0LDRjyDQstGL0LrRgNC+0LnQutC4INC+0LTQtdC20LTRizogLSDQv9GA0L7Rh9C40LU6IC0gLSDQv9GA0L7Rh9C40LU6IC0gLSAtINC/0YDQvtGH0LjQtTogLSAtIC0gLSDQv9GA0L7Rh9C40LUifSwiOTcwNzE0MTkzIjp7IklEIjo5NzA3MTQxOTMsIlZhbHVlIjoi0J7QmtCf0JQgMiAtIDMyLjUwLjIyLjE1MCAtINCe0LHRg9Cy0Ywg0L7RgNGC0L7Qv9C10LTQuNGH0LXRgdC60LDRjyDQuCDRgdGC0LXQu9GM0LrQuCDQvtGA0YLQvtC/0LXQtNC40YfQtdGB0LrQuNC1In0sIjk3MDcyODQyMSI6eyJJRCI6OTcwNzI4NDIxLCJWYWx1ZSI6ItCi0J0g0JLQrdCUIC0gMzkyNiA5MCA5NzAgOSAtINCY0LfQtNC10LvQuNGPINC/0YDQvtGH0LjQtSDQuNC3INC/0LvQsNGB0YLQvNCw0YHRgSDQuCDQuNC30LTQtdC70LjRjyDQuNC3INC/0YDQvtGH0LjRhSDQvNCw0YLQtdGA0LjQsNC70L7QsiDRgtC+0LLQsNGA0L3Ri9GFINC/0L7Qt9C40YbQuNC5OiDQv9GA0L7Rh9C40LUifSwiOTcwNzI4OTkyIjp7IklEIjo5NzA3Mjg5OTIsIlZhbHVlIjoi0J7QmtCf0JQgMiAtIDMyLjMwLjExLjEzMiAtINCa0L7QvdGM0LrQuCDRgNC+0LvQuNC60L7QstGL0LUsINCy0LrQu9GO0YfQsNGPINC60L7QvdGM0LrQuCDRgSDQsdC+0YLQuNC90LrQsNC80LgifSwiOTcwODUyODAxIjp7IklEIjo5NzA4NTI4MDEsIlZhbHVlIjoi0KLQnSDQktCt0JQgLSAyOS4wOS4yMC4yMCAtINCi0L7QstCw0YDRiyBDcm9zc2JvcmRlciJ9LCI5NzEwMDkzMDIiOnsiSUQiOjk3MTAwOTMwMiwiVmFsdWUiOiLQotCdINCS0K3QlCAtIDQzMDIgMTkgODAxIDAgLSDQlNGD0LHQu9C10L3Ri9C1INC40LvQuCDQstGL0LTQtdC70LDQvdC90YvQtSDRiNC60YPRgNC60Lgg0L7QstGH0LjQvdGLINC80LXRhdC+0LLQvtC5LCDRhtC10LvRi9C1LCDRgSDQs9C+0LvQvtCy0L7QuSwg0YXQstC+0YHRgtC+0Lwg0LjQu9C4INC70LDQv9Cw0LzQuCDQuNC70Lgg0LHQtdC3INC90LjRhSwg0L3QtdGB0L7QsdGA0LDQvdC90YvQtSJ9LCI5NzEwMDkzMDMiOnsiSUQiOjk3MTAwOTMwMywiVmFsdWUiOiLQotCdINCS0K3QlCAtIDQzMDMgOTAgMDAwIDAgLSDQn9GA0L7Rh9C40LUg0L/RgNC10LTQvNC10YLRiyDQvtC00LXQttC00YssINC/0YDQuNC90LDQtNC70LXQttC90L7RgdGC0Lgg0Log0L7QtNC10LbQtNC1INC4INC/0YDQvtGH0LjQtSDQuNC30LTQtdC70LjRjywg0LjQtyDQvdCw0YLRg9GA0LDQu9GM0L3QvtCz0L4g0LzQtdGF0LAifSwiOTcxMDc1NTI5Ijp7IklEIjo5NzEwNzU1MjksIlZhbHVlIjoi0KLQnSDQktCt0JQgLSA0NjAxIDk0IDEwMCAwIC0g0J/RgNC+0YfQuNC1INC40LfQtNC10LvQuNGPINC40Lcg0L/Qu9C10YLQtdC90YvRhSDQuNC70Lgg0LDQvdCw0LvQvtCz0LjRh9C90YvRhSDQuNC30LTQtdC70LjQuSDQuNC3INC80LDRgtC10YDQuNCw0LvQvtCyINC00LvRjyDQv9C70LXRgtC10L3QuNGPINC40Lcg0L/RgNC+0YfQuNGFINGA0LDRgdGC0LjRgtC10LvRjNC90YvRhSDQvNCw0YLQtdGA0LjQsNC70L7Qsiwg0LfQsNC60L7QvdGH0LXQvdC90YvQtSDQuNC70Lgg0L3QtdC30LDQutC+0L3Rh9C10L3QvdGL0LUifSwiOTcxMTM2Nzc1Ijp7IklEIjo5NzExMzY3NzUsIlZhbHVlIjoi0KLQnSDQktCt0JQgLSA2MTExIC0g0JTQtdGC0YHQutCw0Y8g0L7QtNC10LbQtNCwLCDQvtC00LXQttC00LAg0LTQu9GPINC90L7QstC+0YDQvtC20LTQtdC90L3Ri9GFINGCLtC0LiJ9LCI5NzExMzY4NTIiOnsiSUQiOjk3MTEzNjg1MiwiVmFsdWUiOiLQotCdINCS0K3QlCAtIDYzMDkgLSDQntC00LXQttC00LAsINCx0YvQstGI0LDRjyDQsiDRg9C/0L7RgtGA0LXQsdC70LXQvdC40Lgg0YIu0LQuIn0sIjk3MTEzNzE5MyI6eyJJRCI6OTcxMTM3MTkzLCJWYWx1ZSI6ItCi0J0g0JLQrdCUIC0gNjIxNyAxMCAwMDAgMCAtINCf0YDQuNC90LDQtNC70LXQttC90L7RgdGC0Lgg0Log0L7QtNC10LbQtNC1INCz0L7RgtC+0LLRi9C1INC/0YDQvtGH0LjQtSwg0YfQsNGB0YLQuCDQvtC00LXQttC00Ysg0LjQu9C4INC/0YDQuNC90LDQtNC70LXQttC90L7RgdGC0LXQuSDQuiDQvtC00LXQttC00LUsINC60YDQvtC80LUg0LLQutC70Y7Rh9C10L3QvdGL0YUg0LIg0YLQvtCy0LDRgNC90YPRjiDQv9C+0LfQuNGG0LjRjiA2MjEyLCDQv9GA0LjQvdCw0LTQu9C10LbQvdC+0YHRgtC4In0sIjk3MTE0OTUwOCI6eyJJRCI6OTcxMTQ5NTA4LCJWYWx1ZSI6ItCi0J0g0JLQrdCUIC0gNjQwNiA5MCA5MDAgMCAtINCe0JHQo9CS0KwsINCT0JXQotCg0Ksg0Jgg0JDQndCQ0JvQntCT0JjQp9Cd0KvQlSDQmNCX0JTQldCb0JjQrywg0JjQpSDQlNCV0KLQkNCb0JggLSDQlNC10YLQsNC70Lgg0L7QsdGD0LLQuCAo0LLQutC70Y7Rh9Cw0Y8g0LfQsNCz0L7RgtC+0LLQutC4INCy0LXRgNGF0LAg0L7QsdGD0LLQuCDRgSDQv9GA0LjQutGA0LXQv9C70LXQvdC90L7QuSDQuNC70Lgg0L3QtdC/0YDQuNC60YDQtdC/0LvQtdC90L3QvtC5INC+0YHQvdC+0LLQvdC+0Lkg0YHRgtC10LvRjNC60L7QuSksINCy0LrQu9Cw0LTQvdGL0LUg0YHRgtC10LvRjNC60LgsINC/0L7QtNC/0Y/RgtC+0YfQvdC40LrQuCDQuCDQsNC90LDQu9C+0LPQuNGH0L3Ri9C1INC40LfQtNC10LvQuNGPLCDQs9C10YLRgNGLLCDQs9Cw0LzQsNGI0Lgg0Lgg0LDQvdCw0LvQvtCz0LjRh9C90YvQtSDQuNC30LTQtdC70LjRjywg0Lgg0LjRhSDQtNC10YLQsNC70Lg6IC0gLSDQv9GA0L7Rh9C40LU6IC0gLSAtINC/0YDQvtGH0LjQtSJ9LCI5NzExNjYyNTQiOnsiSUQiOjk3MTE2NjI1NCwiVmFsdWUiOiLQotCdINCS0K3QlCAtIDYyMDkgOTAgOTAwIDAgLSDQlNC10YLRgdC60LDRjyDQvtC00LXQttC00LAg0Lgg0L/RgNC40L3QsNC00LvQtdC20L3QvtGB0YLQuCDQuiDQtNC10YLRgdC60L7QuSDQvtC00LXQttC00LUg0LjQtyDQv9GA0L7Rh9C40YUg0YLQtdC60YHRgtC40LvRjNC90YvRhSDQvNCw0YLQtdGA0LjQsNC70L7QsiJ9LCI5NzEzMDMwODAiOnsiSUQiOjk3MTMwMzA4MCwiVmFsdWUiOiLQntCa0J/QlCAyIC0gMTQuMzEuMTAgLSDQmtC+0LvQs9C+0YLRiywg0YDQtdC50YLRg9C30YssINGH0YPQu9C60LgsINC90L7RgdC60Lgg0Lgg0L/RgNC+0YfQuNC1INGH0YPQu9C+0YfQvdC+LdC90L7RgdC+0YfQvdGL0LUg0LjQt9C00LXQu9C40Y8g0YLRgNC40LrQvtGC0LDQttC90YvQtSDQuNC70Lgg0LLRj9C30LDQvdGL0LUifSwiOTcxMzAzMDgyIjp7IklEIjo5NzEzMDMwODIsIlZhbHVlIjoi0J7QmtCf0JQgMiAtIDE0LjE5LjE5IC0g0JDQutGB0LXRgdGB0YPQsNGA0Ysg0L7QtNC10LbQtNGLINCz0L7RgtC+0LLRi9C1INC/0YDQvtGH0LjQtSDQuCDRh9Cw0YHRgtC4INC+0LTQtdC20LTRiyDQuNC70Lgg0LDQutGB0LXRgdGB0YPQsNGA0L7QsiDQvtC00LXQttC00Ysg0YLRgNC40LrQvtGC0LDQttC90YvQtSDQuNC70Lgg0LLRj9C30LDQvdGL0LUifSwiOTcxMzEyNTA1Ijp7IklEIjo5NzEzMTI1MDUsIlZhbHVlIjoi0KLQnSDQktCt0JQgLSA2MTE1IDk5IDAwMCAwIC0g0J3QvtGB0LrQuCDQuCDQv9C+0LTRgdC70LXQtNC90LjQutC4INC4INC/0YDQvtGH0LjQtSDRh9GD0LvQvtGH0L3Qvi3QvdC+0YHQvtGH0L3Ri9C1INC40LfQtNC10LvQuNGPLCDQuNC3INC/0YDQvtGH0LjRhSDRgtC10LrRgdGC0LjQu9GM0L3Ri9GFINC80LDRgtC10YDQuNCw0LvQvtCyIn0sIjk3MTMyMjkxNSI6eyJJRCI6OTcxMzIyOTE1LCJWYWx1ZSI6ItCi0J0g0JLQrdCUIC0gNjMwNyAtINCT0L7RgtC+0LLRi9C1INC40LfQtNC10LvQuNGPINC/0YDQvtGH0LjQtSwg0LLQutC70Y7Rh9Cw0Y8g0LLRi9C60YDQvtC50LrQuCDQvtC00LXQttC00YsifSwiOTcxNzQ5NjE1Ijp7IklEIjo5NzE3NDk2MTUsIlZhbHVlIjoiNjQwMjIwMDAwMCAtINCe0LHRg9Cy0Ywg0YEg0LLQtdGA0YXQvtC8INC40Lcg0YDQtdC80LXRiNC60L7QsiDQuNC70Lgg0L/QvtC70L7RgdC+0Log0LjQtyDRgNC10LfQuNC90Ysg0LjQu9C4INC/0LvQsNGB0YLQvNCw0YHRgdGLLCDQv9GA0LjQutGA0LXQv9C70LXQvdC90YvRhSDQuiDQv9C+0LTQvtGI0LLQtSDQt9Cw0LrQu9C10L/QutCw0LzQuCJ9LCI5NzE4MjEyNDIiOnsiSUQiOjk3MTgyMTI0MiwiVmFsdWUiOiI1NjAyOTAwMDAwIC0g0J/RgNC+0YfQuNC1INGE0LXRgtGAINC4INCy0L7QudC70L7QuiJ9LCI5NzE4Njg3MzMiOnsiSUQiOjk3MTg2ODczMywiVmFsdWUiOiI2NDAyMTkwMDAwIC0g0J/RgNC+0YfQsNGPINGB0L/QvtGA0YLQuNCy0L3QsNGPINC+0LHRg9Cy0Ywg0L3QsCDQv9C+0LTQvtGI0LLQtSDQuCDRgSDQstC10YDRhdC+0Lwg0LjQtyDRgNC10LfQuNC90Ysg0LjQu9C4INC/0LvQsNGB0YLQvNCw0YHRgdGLIn19LCJWYWx1ZXNPcmRlciI6IiJ9LCJNb2RlbE1hdGNoaW5nIjpmYWxzZSwiTGFiZWwiOnsiVmFsdWUiOiLQktGL0LHQtdGA0LjRgtC1INC40Lcg0YHQv9C40YHQutCwINC60L7QtCDQntCa0J/QlCAo0LXRgdC70Lgg0YLQvtCy0LDRgCDQuNC30LPQvtGC0L7QstC70LXQvSDQvdCwINGC0LXRgNGA0LjRgtC+0YDQuNC4INCg0KQpINC40LvQuCDQotCdINCS0K3QlCAo0LjQvNC/0L7RgNGCKSwg0YHQvtC+0YLQstC10YLRgdGC0LLRg9GO0YnQuNC5INC40LfQtNC10LvQuNGOLiAiLCJVcmwiOiIifSwiRGlzcGxheVR5cGUiOiIiLCJIaW50S2V5IjoiIiwiSXNBc3BlY3QiOmZhbHNlLCJJc092ZXJzaXplZCI6ZmFsc2UsIkNhdGVnb3J5SURzIjp7IjQxNzc3NDkyIjp0cnVlfX0sIjk5NTYiOnsiSUQiOjk5NTYsIlBhcmVudElEIjowLCJOYW1lIjoi0JTQu9C40L3QsCDRgNGD0LrQsNCy0LAg0LLQvdC10YjQvdGP0Y8sINGB0LwiLCJMb25nTmFtZSI6ItCU0LvQuNC90LAg0YDRg9C60LDQstCwINCy0L3QtdGI0L3Rj9GPLCDRgdC8IiwiVHlwZSI6IkRlY2ltYWwiLCJJc0NvbGxlY3Rpb24iOmZhbHNlLCJNYXhWYWx1ZUNvdW50IjowLCJJc0NvbXBsZXgiOmZhbHNlLCJDb21wbGV4SUQiOjAsIklzUmVxdWlyZWQiOmZhbHNlLCJMb29rdXBEYXRhIjp7Ikxvb2t1cE5hbWUiOiIiLCJWYWx1ZXMiOnt9LCJWYWx1ZXNPcmRlciI6IiJ9LCJNb2RlbE1hdGNoaW5nIjpmYWxzZSwiTGFiZWwiOnsiVmFsdWUiOiLQo9C60LDQttC40YLQtSDRgtC+0LvRjNC60L4g0YfQuNGB0LvQviEiLCJVcmwiOiIifSwiRGlzcGxheVR5cGUiOiIiLCJIaW50S2V5IjoiIiwiSXNBc3BlY3QiOmZhbHNlLCJJc092ZXJzaXplZCI6ZmFsc2UsIkNhdGVnb3J5SURzIjp7IjQxNzc3NDkyIjp0cnVlfX0sIjk5NTciOnsiSUQiOjk5NTcsIlBhcmVudElEIjowLCJOYW1lIjoi0JTQu9C40L3QsCDQstC90YPRgtGA0LXQvdC90LXQs9C+INGI0LLQsCwg0YHQvCIsIkxvbmdOYW1lIjoi0JTQu9C40L3QsCDQstC90YPRgtGA0LXQvdC90LXQs9C+INGI0LLQsCwg0YHQvCIsIlR5cGUiOiJEZWNpbWFsIiwiSXNDb2xsZWN0aW9uIjpmYWxzZSwiTWF4VmFsdWVDb3VudCI6MCwiSXNDb21wbGV4IjpmYWxzZSwiQ29tcGxleElEIjowLCJJc1JlcXVpcmVkIjpmYWxzZSwiTG9va3VwRGF0YSI6eyJM</t>
        </is>
      </c>
      <c r="R4" t="inlineStr">
        <is>
          <t>b29rdXBOYW1lIjoiIiwiVmFsdWVzIjp7fSwiVmFsdWVzT3JkZXIiOiIifSwiTW9kZWxNYXRjaGluZyI6ZmFsc2UsIkxhYmVsIjp7IlZhbHVlIjoiIiwiVXJsIjoiIn0sIkRpc3BsYXlUeXBlIjoiIiwiSGludEtleSI6IiIsIklzQXNwZWN0IjpmYWxzZSwiSXNPdmVyc2l6ZWQiOmZhbHNlLCJDYXRlZ29yeUlEcyI6eyI0MTc3NzQ5MiI6dHJ1ZX19LCI5OTU4Ijp7IklEIjo5OTU4LCJQYXJlbnRJRCI6MCwiTmFtZSI6ItCU0LvQuNC90LAg0YDRg9C60LDQstCwINC/0L4g0LLQvdGD0YLRgNC10L3QvdC10LzRgyDRiNCy0YMsINGB0LwiLCJMb25nTmFtZSI6ItCU0LvQuNC90LAg0YDRg9C60LDQstCwINC/0L4g0LLQvdGD0YLRgNC10L3QvdC10LzRgyDRiNCy0YMsINGB0LwiLCJUeXBlIjoiRGVjaW1hbCIsIklzQ29sbGVjdGlvbiI6ZmFsc2UsIk1heFZhbHVlQ291bnQiOjA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E3Nzc0OTIiOnRydWV9fX0sImNvbW1lcmNpYWxfdHlwZSI6eyJOYW1lIjoiIiwiT3B0aW9ucyI6eyIxMDAwMDA0MDg4Ijp7IklEIjoxMDAwMDA0MDg4LCJOYW1lIjoi0JHQu9Cw0LPQvtGC0LLQvtGA0LjRgtC10LvRjNC90L7RgdGC0YwuINCf0LvQsNGC0YzQtSJ9LCIxNzAzMjYzMCI6eyJJRCI6MTcwMzI2MzAsIk5hbWUiOiLQn9C70LDRgtGM0LUsINGB0LDRgNCw0YTQsNC9INC20LXQvdGB0LrQuNC1In0sIjIyODI1NjM0Ijp7IklEIjoyMjgyNTYzNCwiTmFtZSI6ItCh0L/QvtGA0YLQuNCy0L3Ri9C1INC/0LvQsNGC0YzRjyDQttC10L3RgdC60LjQtSJ9LCIyMjgyNjM0MSI6eyJJRCI6MjI4MjYzNDEsIk5hbWUiOiLQn9C70LDRgtGM0LUg0LTQu9GPINC90L7QstC+0YDQvtC20LTQtdC90L3Ri9GFIn0sIjIyODI2MzQyIjp7IklEIjoyMjgyNjM0MiwiTmFtZSI6ItCf0LvQsNGC0YzQtSwg0YHQsNGA0LDRhNCw0L0sINGC0YPQvdC40LrQsCDQtNC70Y8g0LHQtdGA0LXQvNC10L3QvdGL0YUg0Lgg0LrQvtGA0LzRj9GJ0LjRhSJ9LCIyMjgyNjM1MSI6eyJJRCI6MjI4MjYzNTEsIk5hbWUiOiLQn9C70LDRgtGM0LUg0LTQu9GPINC00LXQstC+0YfQutC4In0sIjM4MTQ2OTE3Ijp7IklEIjozODE0NjkxNywiTmFtZSI6ItCf0LvRj9C20L3QsNGPINC+0LTQtdC20LTQsCDQttC10L3RgdC60LDRjyAo0L/QsNGA0LXQviwg0YLRg9C90LjQutC4LCDRiNC+0YDRgtGLLCDQv9C70LDRgtGM0Y8pIn0sIjM4MTUyOTQxIjp7IklEIjozODE1Mjk0MSwiTmFtZSI6ItCd0LDQutC40LTQutCwINC/0LvRj9C20L3QsNGPINC00LvRjyDQtNC10LLQvtGH0LrQuCJ9LCI1NjIzNDkwNyI6eyJJRCI6NTYyMzQ5MDcsIk5hbWUiOiLQn9C70LDRgtGM0LUg0YHQv9C+0YDRgtC40LLQvdC+0LUg0LTQu9GPINC00LXQstC+0YfQutC4In0sIjc1OTc4NDQzIjp7IklEIjo3NTk3ODQ0MywiTmFtZSI6ItCh0LDRgNCw0YTQsNC9INC00LvRjyDQtNC10LLQvtGH0LrQuCJ9LCI3NjA3NzU2OSI6eyJJRCI6NzYwNzc1NjksIk5hbWUiOiLQodCw0YDQsNGE0LDQvSDQtNC70Y8g0L3QvtCy0L7RgNC+0LbQtNC10L3QvdGL0YUifSwiNzYxMjkxMjkiOnsiSUQiOjc2MTI5MTI5LCJOYW1lIjoi0J/Qu9Cw0YLRjNC1INC/0LvRj9C20L3QvtC1INC00LvRjyDQtNC10LLQvtGH0LrQuCJ9LCI3NjEzMTcyNCI6eyJJRCI6NzYxMzE3MjQsIk5hbWUiOiLQndCw0LrQuNC00LrQsCDQv9C70Y/QttC90LDRjyDQtNC70Y8g0LzQsNC70YzRh9C40LrQsCJ9LCI3NjIyOTM5NCI6eyJJRCI6NzYyMjkzOTQsIk5hbWUiOiLQqNC60L7Qu9GM0L3Ri9C5INGB0LDRgNCw0YTQsNC9INC00LvRjyDQtNC10LLQvtGH0LrQuCJ9LCI3NjIyOTM5NSI6eyJJRCI6NzYyMjkzOTUsIk5hbWUiOiLQqNC60L7Qu9GM0L3QvtC1INC/0LvQsNGC0YzQtSDQtNC70Y8g0LTQtdCy0L7Rh9C60LgifX19LCJkZXNjcmlwdGlvbl90eXBlX25hbWVfY2F0X2lkIjp7ItCd0LDQutC40LTQutCwINC/0LvRj9C20L3QsNGPIjo0MTc3NzQ5Miwi0J/Qu9Cw0YLRjNC1Ijo0MTc3NzQ5Miwi0J/Qu9GP0LbQvdC+0LUg0L/Qu9Cw0YLRjNC1Ijo0MTc3NzQ5Miwi0KHQsNGA0LDRhNCw0L0iOjQxNzc3NDkyLCLQotGD0L3QuNC60LAiOjQxNzc3NDky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LCJwcm9tb3Rpb24iOiLQktC60LvRjtGH0LjRgtGMINC/0YDQvtC00LLQuNC20LXQvdC40LUiLCJwcm9tb3Rpb25feWVzIjoi0JTQsCIsInByb21vdGlvbl9ubyI6ItCd0LXRgiJ9fQ==</t>
        </is>
      </c>
    </row>
    <row r="5">
      <c r="A5" t="inlineStr">
        <is>
          <t>PRODUCTS_TITLE_ROW_INDEX</t>
        </is>
      </c>
      <c r="B5" t="inlineStr">
        <is>
          <t>2</t>
        </is>
      </c>
    </row>
    <row r="6">
      <c r="A6" t="inlineStr">
        <is>
          <t>PRODUCTS_FIRST_DATA_ROW_INDEX</t>
        </is>
      </c>
      <c r="B6" t="inlineStr">
        <is>
          <t>4</t>
        </is>
      </c>
    </row>
    <row r="7">
      <c r="A7" t="inlineStr">
        <is>
          <t>LANGUAGE</t>
        </is>
      </c>
      <c r="B7" t="inlineStr">
        <is>
          <t>RU</t>
        </is>
      </c>
    </row>
    <row r="8">
      <c r="A8" t="inlineStr">
        <is>
          <t>IS_PS_SOURCE</t>
        </is>
      </c>
      <c r="B8" t="inlineStr">
        <is>
          <t>true</t>
        </is>
      </c>
    </row>
    <row r="9">
      <c r="A9" t="inlineStr">
        <is>
          <t>CURRENCY</t>
        </is>
      </c>
      <c r="B9" t="inlineStr">
        <is>
          <t>RUB</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Q1"/>
  <sheetViews>
    <sheetView workbookViewId="0">
      <selection activeCell="A1" sqref="A1"/>
    </sheetView>
  </sheetViews>
  <sheetFormatPr baseColWidth="8" defaultRowHeight="15"/>
  <sheetData>
    <row r="1">
      <c r="A1" t="inlineStr">
        <is>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EaXNwbGF5VHlwZSI6IiIsIkhpbnRLZXkiOiIiLCJJc0FzcGVjdCI6dHJ1ZSwiSXNPdmVyc2l6ZWQiOmZhbHNlLCJDYXRlZ29yeUlEcyI6eyI0MTc3NzQ5MiI6dHJ1ZX19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QxNzc3NDkyIjp0cnVlfX0sIjEwMTgzIjp7IklEIjoxMDE4MywiUGFyZW50SUQiOjAsIk5hbWUiOiLQlNC70LjQvdCwINC/0L7QtNC+0LvQsCIsIkxvbmdOYW1lIjoi0JTQu9C40L3QsCDQv9C+0LTQvtC70LAiLCJUeXBlIjoiU3RyaW5nIiwiSXNDb2xsZWN0aW9uIjpmYWxzZSwiTWF4VmFsdWVDb3VudCI6MCwiSXNDb21wbGV4IjpmYWxzZSwiQ29tcGxleElEIjowLCJJc1JlcXVpcmVkIjpmYWxzZSwiTG9va3VwRGF0YSI6eyJMb29rdXBOYW1lIjoiIiwiVmFsdWVzIjp7Ijk3MTI4NjUxNyI6eyJJRCI6OTcxMjg2NTE3LCJWYWx1ZSI6ItGD0LrQvtGA0L7Rh9C10L3QvdCw0Y8g0LzQvtC00LXQu9GMIn0sIjk3MTI4NjUxOCI6eyJJRCI6OTcxMjg2NTE4LCJWYWx1ZSI6ItGB0YDQtdC00L3Rj9GPINC00LvQuNC90LAifSwiOTcxMjg2NTE5Ijp7IklEIjo5NzEyODY1MTksIlZhbHVlIjoi0YPQtNC70LjQvdC10L3QvdCw0Y8g0LzQvtC00LXQu9GM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DkyIjp0cnVlfX0sIjEwNDM4Ijp7IklEIjoxMDQzOCwiUGFyZW50SUQiOjAsIk5hbWUiOiLQodC+0YHRgtCw0LIg0LrQvtC80L/Qu9C10LrRgtCwIiwiTG9uZ05hbWUiOiLQodC+0YHRgtCw0LIg0LrQvtC80L/Qu9C10LrRgtCwIiwiVHlwZSI6IlN0cmluZyIsIklzQ29sbGVjdGlvbiI6dHJ1ZSwiTWF4VmFsdWVDb3VudCI6MCwiSXNDb21wbGV4IjpmYWxzZSwiQ29tcGxleElEIjowLCJJc1JlcXVpcmVkIjpmYWxzZSwiTG9va3VwRGF0YSI6eyJMb29rdXBOYW1lIjoiIiwiVmFsdWVzIjp7Ijk3MDcyMTYwNSI6eyJJRCI6OTcwNzIxNjA1LCJWYWx1ZSI6ItCR0LvRg9C30LrQsCJ9LCI5NzA3MjI0NDEiOnsiSUQiOjk3MDcyMjQ0MSwiVmFsdWUiOiLQkdGA0LjQtNC20LgifSwiOTcwNzIyNDQyIjp7IklEIjo5NzA3MjI0NDIsIlZhbHVlIjoi0JHRgNGO0LrQuCJ9LCI5NzA3MjI1NjgiOnsiSUQiOjk3MDcyMjU2OCwiVmFsdWUiOiLQkdGO0YHRgtCz0LDQu9GM0YLQtdGAIn0sIjk3MDcyMjU2OSI6eyJJRCI6OTcwNzIyNTY5LCJWYWx1ZSI6ItCU0LbQtdC80L/QtdGAIn0sIjk3MDcyMjU3MCI6eyJJRCI6OTcwNzIyNTcwLCJWYWx1ZSI6ItCW0LDQutC10YIifSwiOTcwNzIyNTcxIjp7IklEIjo5NzA3MjI1NzEsIlZhbHVlIjoi0JbQuNC70LXRgiJ9LCI5NzA3MjI1NzIiOnsiSUQiOjk3MDcyMjU3MiwiVmFsdWUiOiLQmtCw0YDQtNC40LPQsNC9In0sIjk3MDcyMjU3MyI6eyJJRCI6OTcwNzIyNTczLCJWYWx1ZSI6ItCb0LXQs9C40L3RgdGLIn0sIjk3MDcyMjU3NCI6eyJJRCI6OTcwNzIyNTc0LCJWYWx1ZSI6ItCb0L7QvdCz0YHQu9C40LIifSwiOTcwNzIyNTc1Ijp7IklEIjo5NzA3MjI1NzUsIlZhbHVlIjoi0JzQsNC50LrQsCJ9LCI5NzA3MjI1NzYiOnsiSUQiOjk3MDcyMjU3NiwiVmFsdWUiOiLQndC10LPQu9C40LbQtSJ9LCI5NzA3MjI1NzciOnsiSUQiOjk3MDcyMjU3NywiVmFsdWUiOiLQndC+0YHQutC4In0sIjk3MDcyMjU3OCI6eyJJRCI6OTcwNzIyNTc4LCJWYWx1ZSI6ItCd0L7Rh9C90LDRjyDRgNGD0LHQsNGI0LrQsCJ9LCI5NzA3MjI1NzkiOnsiSUQiOjk3MDcyMjU3OSwiVmFsdWUiOiLQn9C10L3RjNGO0LDRgCJ9LCI5NzA3MjI1ODAiOnsiSUQiOjk3MDcyMjU4MCwiVmFsdWUiOiLQn9C10YHQvtGH0L3QuNC6In0sIjk3MDcyMjU4MSI6eyJJRCI6OTcwNzIyNTgxLCJWYWx1ZSI6ItCf0LjQtNC20LDQuiJ9LCI5NzA3MjI1ODIiOnsiSUQiOjk3MDcyMjU4MiwiVmFsdWUiOiLQn9C40LbQsNC80LAifSwiOTcwNzIyNTgzIjp7IklEIjo5NzA3MjI1ODMsIlZhbHVlIjoi0J/Qu9Cw0YLRjNC1In0sIjk3MDcyMjU4NCI6eyJJRCI6OTcwNzIyNTg0LCJWYWx1ZSI6ItCf0L7Qu9C30YPQvdC60LgifSwiOTcwNzIyNTg1Ijp7IklEIjo5NzA3MjI1ODUsIlZhbHVlIjoi0J/Rg9C70L7QstC10YAifSwiOTcwNzIyNTg2Ijp7IklEIjo5NzA3MjI1ODYsIlZhbHVlIjoi0KDQsNGB0L/QsNGI0L7QvdC60LAifSwiOTcwNzIyNTg3Ijp7IklEIjo5NzA3MjI1ODcsIlZhbHVlIjoi0KDRg9Cx0LDRiNC60LAifSwiOTcwNzIyNTg4Ijp7IklEIjo5NzA3MjI1ODgsIlZhbHVlIjoi0KHQstC40YLRiNC+0YIifSwiOTcwNzIyNTg5Ijp7IklEIjo5NzA3MjI1ODksIlZhbHVlIjoi0KLQvtC70YHRgtC+0LLQutCwIn0sIjk3MDcyMjU5MCI6eyJJRCI6OTcwNzIyNTkwLCJWYWx1ZSI6ItCi0L7QvyJ9LCI5NzA3MjI1OTEiOnsiSUQiOjk3MDcyMjU5MSwiVmFsdWUiOiLQotC+0L8g0LHQtdC70YzQtdCy0L7QuSJ9LCI5NzA3MjI1OTIiOnsiSUQiOjk3MDcyMjU5MiwiVmFsdWUiOiLQotC+0L8t0LHRgNCwIn0sIjk3MDcyMjU5MyI6eyJJRCI6OTcwNzIyNTkzLCJWYWx1ZSI6ItCi0L7Qvy3QsdGO0YHRgtGM0LUifSwiOTcwNzIyNTk0Ijp7IklEIjo5NzA3MjI1OTQsIlZhbHVlIjoi0KLRgNGD0YHRiyJ9LCI5NzA3MjI1OTUiOnsiSUQiOjk3MDcyMjU5NSwiVmFsdWUiOiLQotGD0L3QuNC60LAifSwiOTcwNzIyNTk2Ijp7IklEIjo5NzA3MjI1OTYsIlZhbHVlIjoi0KTRg9GC0LHQvtC70LrQsCJ9LCI5NzA3MjI1OTciOnsiSUQiOjk3MDcyMjU5NywiVmFsdWUiOiLQpdCw0LvQsNGCIn0sIjk3MDcyMjU5OCI6eyJJRCI6OTcwNzIyNTk4LCJWYWx1ZSI6ItCl0YPQtNC4In0sIjk3MDcyMjU5OSI6eyJJRCI6OTcwNzIyNTk5LCJWYWx1ZSI6ItCn0YPQu9C60LgifSwiOTcwNzIyNjAwIjp7IklEIjo5NzA3MjI2MDAsIlZhbHVlIjoi0KjQvtGA0YLRiyJ9LCI5NzA3MjI2MDEiOnsiSUQiOjk3MDcyMjYwMSwiVmFsdWUiOiLQrtCx0LrQsCJ9LCI5NzA3MjQ3NzciOnsiSUQiOjk3MDcyNDc3NywiVmFsdWUiOiLQmtGD0YDRgtC60LAifSwiOTcwNzk3MTMyIjp7IklEIjo5NzA3OTcxMzIsIlZhbHVlIjoi0J/QvtC70YPQutC+0LzQsdC40L3QtdC30L7QvSJ9LCI5NzA4NjUzNDMiOnsiSUQiOjk3MDg2NTM0MywiVmFsdWUiOiLQn9C+0LvQvtGC0LXQvdGG0LUifSwiOTcxMDA2MDc1Ijp7IklEIjo5NzEwMDYwNzUsIlZhbHVlIjoi0JrQvtC80LHQuNC90LXQt9C+0L0ifSwiOTcxMDE1NzE0Ijp7IklEIjo5NzEwMTU3MTQsIlZhbHVlIjoi0KfQtdC/0YfQuNC6In0sIjk3MTAxNTczNyI6eyJJRCI6OTcxMDE1NzM3LCJWYWx1ZSI6ItCR0L7QtNC4In0sIjk3MTAxNTczOCI6eyJJRCI6OTcxMDE1NzM4LCJWYWx1ZSI6ItCf0L7QstGP0LfQutCwINC90LAg0LPQvtC70L7QstGDIn0sIjk3MTAxNTczOSI6eyJJRCI6OTcxMDE1NzM5LCJWYWx1ZSI6ItCh0LDRgNCw0YTQsNC9In0sIjk3MTAxNTc0MCI6eyJJRCI6OTcxMDE1NzQwLCJWYWx1ZSI6ItCf0L7QtNGC0Y/QttC60LgifSwiOTcxMDU2Nzc1Ijp7IklEIjo5NzEwNTY3NzUsIlZhbHVlIjoi0KHQu9GO0L3Rj9Cy0YfQuNC6In0sIjk3MTA1Njc3NiI6eyJJRCI6OTcxMDU2Nzc2LCJWYWx1ZSI6ItCo0LDQv9C+0YfQutCwIn0sIjk3MTA1Njc3NyI6eyJJRCI6OTcxMDU2Nzc3LCJWYWx1ZSI6ItCm0LDRgNCw0L/QutC4In0sIjk3MTA1Nzc4MyI6eyJJRCI6OTcxMDU3NzgzLCJWYWx1ZSI6ItCf0LvQtdC0In0sIjk3MTA1NzgxNiI6eyJJRCI6OTcxMDU3ODE2LCJWYWx1ZSI6ItCf0LvQsNGC0L7QuiJ9LCI5NzEwNjIwMDAiOnsiSUQiOjk3MTA2MjAwMCwiVmFsdWUiOiLQkdC+0LvQtdGA0L4ifSwiOTcxMDkyMjQ2Ijp7IklEIjo5NzEwOTIyNDYsIlZhbHVlIjoi0JLQsNGA0LXQttC60LgifSwiOTcxMDkyMjQ3Ijp7IklEIjo5NzEwOTIyNDcsIlZhbHVlIjoi0JLQvtGA0L7RgtC90LjQuiJ9LCI5NzEwOTIyNDgiOnsiSUQiOjk3MTA5MjI0OCwiVmFsdWUiOiLQk9C10YLRgNGLIn0sIjk3MTA5MjI0OSI6eyJJRCI6OTcxMDkyMjQ5LCJWYWx1ZSI6ItCT0LjQvNC90LDRgdGC0LXRgNC60LAifSwiOTcxMDkyMjUwIjp7IklEIjo5NzEwOTIyNTAsIlZhbHVlIjoi0JPRgNC40LwifSwiOTcxMDkyMjUxIjp7IklEIjo5NzEwOTIyNTEsIlZhbHVlIjoi0JfQvdCw0YfQvtC6In0sIjk3MTA5MjI1MiI6eyJJRCI6OTcxMDkyMjUyLCJWYWx1ZSI6ItCa0LDQv9GO0YjQvtC9In0sIjk3MTA5MjI1MyI6eyJJRCI6OTcxMDkyMjUzLCJWYWx1ZSI6ItCa0L7QutC+0YjQvdC40LoifSwiOTcxMDkyMjU0Ijp7IklEIjo5NzEwOTIyNTQsIlZhbHVlIjoi0JrQvtC70LPQvtGC0LrQuCJ9LCI5NzEwOTIyNTUiOnsiSUQiOjk3MTA5MjI1NSwiVmFsdWUiOiLQm9Cw0L/RiyJ9LCI5NzEwOTIyNTYiOnsiSUQiOjk3MTA5MjI1NiwiVmFsdWUiOiLQnNCw0YHQutCwIn0sIjk3MTA5MjI1NyI6eyJJRCI6OTcxMDkyMjU3LCJWYWx1ZSI6ItCd0LDQutC40LTQutCwIn0sIjk3MTA5MjI1OCI6eyJJRCI6OTcxMDkyMjU4LCJWYWx1ZSI6ItCd0L7RgSJ9LCI5NzEwOTIyNTkiOnsiSUQiOjk3MTA5MjI1OSwiVmFsdWUiOiLQn9Cw0YDQuNC6In0sIjk3MTA5MjI2MCI6eyJJRCI6OTcxMDkyMjYwLCJWYWx1ZSI6ItCf0LXRgNGH0LDRgtC60LAifSwiOTcxMDkyMjYxIjp7IklEIjo5NzEwOTIyNjEsIlZhbHVlIjoi0J/QtdGA0YfQsNGC0LrQuCJ9LCI5NzEwOTIyNjIiOnsiSUQiOjk3MTA5MjI2MiwiVmFsdWUiOiLQn9C40LvQvtGC0LrQsCJ9LCI5NzEwOTIyNjMiOnsiSUQiOjk3MTA5MjI2MywiVmFsdWUiOiLQn9C40YHRgtC+0LvQtdGCIn0sIjk3MTA5MjI2NCI6eyJJRCI6OTcxMDkyMjY0LCJWYWx1ZSI6ItCf0LvQsNGJIn0sIjk3MTA5MjI2NSI6eyJJRCI6OTcxMDkyMjY1LCJWYWx1ZSI6ItCf0L7QtNGK0Y7QsdC90LjQuiJ9LCI5NzEwOTIyNjYiOnsiSUQiOjk3MTA5MjI2NiwiVmFsdWUiOiLQn9C+0Y/RgSJ9LCI5NzEwOTIyNjciOnsiSUQiOjk3MTA5MjI2NywiVmFsdWUiOiLQoNC10LzQtdC90YwifSwiOTcxMDkyMjY4Ijp7IklEIjo5NzEwOTIyNjgsIlZhbHVlIjoi0KDRg9C60LDQstC40YbRiyJ9LCI5NzEwOTIyNjkiOnsiSUQiOjk3MTA5MjI2OSwiVmFsdWUiOiLQodCw0LHQu9GPIn0sIjk3MTA5MjI3MCI6eyJJRCI6OTcxMDkyMjcwLCJWYWx1ZSI6ItCo0LvQtdC8In0sIjk3MTA5MjI3MSI6eyJJRCI6OTcxMDkyMjcxLCJWYWx1ZSI6ItCo0L/QsNCz0LAifSwiOTcxMDkyMjczIjp7IklEIjo5NzEwOTIyNzMsIlZhbHVlIjoi0KPQutGA0LDRiNC10L3QuNC1INC00LvRjyDQstC+0LvQvtGBIn0sIjk3MTA5MjMxNiI6eyJJRCI6OTcxMDkyMzE2LCJWYWx1ZSI6ItCY0LzQuNGC0LDRhtC40Y8g0L7QsdGD0LLQuCJ9LCI5NzEwOTY3MTMiOnsiSUQiOjk3MTA5NjcxMywiVmFsdWUiOiLQoNCw0YjQs9Cw0YDQtCJ9LCI5NzExMDM2NTkiOnsiSUQiOjk3MTEwMzY1OSwiVmFsdWUiOiLQk9Cw0LvRgdGC0YPQui3QsdCw0LHQvtGH0LrQsCJ9LCI5NzExMDQzMjkiOnsiSUQiOjk3MTEwNDMyOSwiVmFsdWUiOiLQmtCw0YHQutCwIn0sIjk3MTEwNTYxMSI6eyJJRCI6OTcxMTA1NjExLCJWYWx1ZSI6ItCc0LXRiNC+0YfQtdC6In0sIjk3MTEwNzg2MiI6eyJJRCI6OTcxMTA3ODYyLCJWYWx1ZSI6ItCo0LDRgNGEIn0sIjk3MTEwODI3OCI6eyJJRCI6OTcxMTA4Mjc4LCJWYWx1ZSI6ItCo0LvRj9C/0LAifSwiOTcxMTA5Mjk4Ijp7IklEIjo5NzExMDkyOTgsIlZhbHVlIjoi0JHQvtGA0L7QtNCwIn0sIjk3MTEwOTI5OSI6eyJJRCI6OTcxMTA5Mjk5LCJWYWx1ZSI6ItCc0LXRiNC+0Log0LrQsNGA0L3QsNCy0LDQu9GM0L3Ri9C5In0sIjk3MTEwOTMwMCI6eyJJRCI6OTcxMTA5MzAwLCJWYWx1ZSI6ItCo0LDQv9C60LAifSwiOTcxMTE0Njk4Ijp7IklEIjo5NzExMTQ2OTgsIlZhbHVlIjoi0KHQsNC/0L7Qs9C4In0sIjk3MTExNTI0NyI6eyJJRCI6OTcxMTE1MjQ3LCJWYWx1ZSI6ItCa0LvRi9C60LgifSwiOTcxMTM2NjkxIjp7IklEIjo5NzExMzY2OTEsIlZhbHVlIjoi0JrQvtC90LLQtdGA0YIifSwiOTcxMTM2NjkyIjp7IklEIjo5NzExMzY2OTIsIlZhbHVlIjoi0JrQvtC60L7QvSJ9LCI5NzExNDgyODgiOnsiSUQiOjk3MTE0ODI4OCwiVmFsdWUiOiLQn9C+0LPQvtC90YsifSwiOTcxMTQ4OTA3Ijp7IklEIjo5NzExNDg5MDcsIlZhbHVlIjoi0JPQsNC70YHRgtGD0LoifSwiOTcxMTQ4OTA4Ijp7IklEIjo5NzExNDg5MDgsIlZhbHVlIjoi0JfQsNC/0L7QvdC60LgifSwiOTcxMTUxMzkxIjp7IklEIjo5NzExNTEzOTEsIlZhbHVlIjoi0KfQvtC60LXRgCJ9LCI5NzExNTUwNzIiOnsiSUQiOjk3MTE1NTA3MiwiVmFsdWUiOiLQkdCw0YHQutCwIn0sIjk3MTE2MzQ5MiI6eyJJRCI6OTcxMTYzNDkyLCJWYWx1ZSI6ItCR0LDQvdC00LDQvdCwIn0sIjk3MTE2MzQ5MyI6eyJJRCI6OTcxMTYzNDkzLCJWYWx1ZSI6ItCf0LjQvdC10YLQutC4In0sIjk3MTE2MzQ5NCI6eyJJRCI6OTcxMTYzNDk0LCJWYWx1ZSI6ItCf0LXQu9C10L3QutCwIn0sIjk3MTIxNzQ1OCI6eyJJRCI6OTcxMjE3NDU4LCJWYWx1ZSI6ItCT0L7Qu9C+0LLQsCJ9LCI5NzEyMTc0NjAiOnsiSUQiOjk3MTIxNzQ2MCwiVmFsdWUiOiLQn9Cw0YDQsCDQvtCx0YPQstC4In0sIjk3MTIyNDc3NSI6eyJJRCI6OTcxMjI0Nzc1LCJWYWx1ZSI6ItCj0YjQutC4In0sIjk3MTIyNDc3NyI6eyJJRCI6OTcxMjI0Nzc3LCJWYWx1ZSI6ItCk0YDQsNC6In0sIjk3MTIyNDc3OCI6eyJJRCI6OTcxMjI0Nzc4LCJWYWx1ZSI6ItCf0LDQvdGC0LDQu9C+0L3RiyJ9LCI5NzEyMjUxNDIiOnsiSUQiOjk3MTIyNTE0MiwiVmFsdWUiOiLQntC70LjQvNC/0LjQudC60LAifSwiOTcxMjc2MzU0Ijp7IklEIjo5NzEyNzYzNTQsIlZhbHVlIjoi0JHQtdGB0LrQvtC30YvRgNC60LAifSwiOTcxMjkzMTY0Ijp7IklEIjo5NzEyOTMxNjQsIlZhbHVlIjoi0JLQtdC70L7RgdC40L/QtdC00LrQuCJ9LCI5NzEyOTg1MDAiOnsiSUQiOjk3MTI5ODUwMCwiVmFsdWUiOiLQotCw0LnRgtGB0YsifSwiOTcxMzE1OTE3Ijp7IklEIjo5NzEzMTU5MTcsIlZhbHVlIjoi0JHQsNC90YIifSwiOTcxMzE1OTE4Ijp7IklEIjo5NzEzMTU5MTgsIlZhbHVlIjoi0JzQsNC90LjRiNC60LAifSwiOTcxMzI0ODI1Ijp7IklEIjo5NzEzMjQ4MjUsIlZhbHVlIjoi0KHQstC40YLQtdGAIn0sIjk3MTM2Njk0OCI6eyJJRCI6OTcxMzY2OTQ4LCJWYWx1ZSI6ItCk0LDRgNGC0YPQuiJ9LCI5NzE0MDYzNTUiOnsiSUQiOjk3MTQwNjM1NSwiVmFsdWUiOiLQmtCw0LvRjNGB0L7QvdGLIn0sIjk3MTQxNTc0OCI6eyJJRCI6OTcxNDE1NzQ4LCJWYWx1ZSI6ItCh0YPQvNC60LAifSwiOTcxNDI2NTcwIjp7IklEIjo5NzE0MjY1NzAsIlZhbHVlIjoi0JrQtdC/0LrQsCJ9LCI5NzE0NDMyOTIiOnsiSUQiOjk3MTQ0MzI5MiwiVmFsdWUiOiLQlNC20LjQvdGB0YsifSwiOTcxNzQ2NDkxIjp7IklEIjo5NzE3NDY0OTEsIlZhbHVlIjoi0JrQvtGA0YHQtdGCIn0sIjk3MTg1Mzc1NyI6eyJJRCI6OTcxODUzNzU3LCJWYWx1ZSI6ItCa0YPQv9Cw0LvRjNC90LjQuiJ9LCI5NzE4NTM3NTgiOnsiSUQiOjk3MTg1Mzc1OCwiVmFsdWUiOiLQn9Cw0YDQtd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Q5MiI6dHJ1ZX19LCIxMDc4OCI6eyJJRCI6MTA3ODgsIlBhcmVudElEIjowLCJOYW1lIjoi0KPRgNC+0LLQtdC90Ywg0L/QvtC00LTQtdGA0LbQutC4INCz0YDRg9C00LgiLCJMb25nTmFtZSI6ItCj0YDQvtCy0LXQvdGMINC/0L7QtNC00LXRgNC20LrQuCDQs9GA0YPQtNC4IiwiVHlwZSI6IlN0cmluZyIsIklzQ29sbGVjdGlvbiI6ZmFsc2UsIk1heFZhbHVlQ291bnQiOjAsIklzQ29tcGxleCI6ZmFsc2UsIkNvbXBsZXhJRCI6MCwiSXNSZXF1aXJlZCI6ZmFsc2UsIkxvb2t1cERhdGEiOnsiTG9va3VwTmFtZSI6IiIsIlZhbHVlcyI6eyI5NzA4MzEyNTgiOnsiSUQiOjk3MDgzMTI1OCwiVmFsdWUiOiLQstGL0YHQvtC60LDRjyJ9LCI5NzA4MzEyNTkiOnsiSUQiOjk3MDgzMTI1OSwiVmFsdWUiOiLQu9C10LPQutCw0Y8ifSwiOTcwODMxMjYwIjp7IklEIjo5NzA4MzEyNjAsIlZhbHVlIjoi0YHRgNC10LTQvdGP0Y8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0OTIiOnRydWV9fSwiMTEwNzEiOnsiSUQiOjExMDcxLCJQYXJlbnRJRCI6MCwiTmFtZSI6ItCk0L7RgNC80LAg0LLQvtGA0L7RgtC90LjQutCwL9Cz0L7RgNC70L7QstC40L3RiyIsIkxvbmdOYW1lIjoi0KTQvtGA0LzQsCDQstC+0YDQvtGC0L3QuNC60LAv0LPQvtGA0LvQvtCy0LjQvdGLIiwiVHlwZSI6IlN0cmluZyIsIklzQ29sbGVjdGlvbiI6ZmFsc2UsIk1heFZhbHVlQ291bnQiOjAsIklzQ29tcGxleCI6ZmFsc2UsIkNvbXBsZXhJRCI6MCwiSXNSZXF1aXJlZCI6ZmFsc2UsIkxvb2t1cERhdGEiOnsiTG9va3VwTmFtZSI6IiIsIlZhbHVlcyI6eyI5NzA3OTE4MzQiOnsiSUQiOjk3MDc5MTgzNCwiVmFsdWUiOiLQmtGA0YPQs9C70YvQuSJ9LCI5NzA3OTE4MzUiOnsiSUQiOjk3MDc5MTgzNSwiVmFsdWUiOiLQntCy0LDQu9GM0L3Ri9C5In0sIjk3MDc5MTgzNiI6eyJJRCI6OTcwNzkxODM2LCJWYWx1ZSI6ItCi0YDQtdGD0LPQvtC70YzQvdGL0LkgKHYt0L7QsdGA0LDQt9C90YvQuSkifSwiOTcwNzkxODM3Ijp7IklEIjo5NzA3OTE4MzcsIlZhbHVlIjoi0JrQstCw0LTRgNCw0YLQvdGL0Lkv0L/RgNGP0LzQvtGD0LPQvtC70YzQvdGL0LkifSwiOTcwNzkxODM4Ijp7IklEIjo5NzA3OTE4MzgsIlZhbHVlIjoi0JvQvtC00L7Rh9C60LAifSwiOTcwNzkxODM5Ijp7IklEIjo5NzA3OTE4MzksIlZhbHVlIjoi0J7RgtC60YDRi9GC0YvQtSDQv9C70LXRh9C4In0sIjk3MDc5MTg0MCI6eyJJRCI6OTcwNzkxODQwLCJWYWx1ZSI6ItCS0YvRgdC+0LrQuNC5INCy0L7RgNC+0YIifSwiOTcwOTUzNjg2Ijp7IklEIjo5NzA5NTM2ODYsIlZhbHVlIjoi0JrQu9Cw0YHRgdC40YfQtdGB0LrQuNC5ICjQvtGC0LvQvtC20L3QvtC5KSJ9LCI5NzA5NTM2ODciOnsiSUQiOjk3MDk1MzY4NywiVmFsdWUiOiLQndCwINC/0YPQs9C+0LLQuNGG0LDRhSAoYnV0dG9uLWRvd24pIn0sIjk3MDk1MzY4OCI6eyJJRCI6OTcwOTUzNjg4LCJWYWx1ZSI6ItCf0L7QtCDQsdCw0LHQvtGH0LrRgyAod2luZyBDb2xsYXIpIn0sIjk3MDk1MzY4OSI6eyJJRCI6OTcwOTUzNjg5LCJWYWx1ZSI6ItCh0YLQvtC50LrQsCAo0LzQsNC90LTQsNGA0LjQvSkifSwiOTcxMjE2NjM2Ijp7IklEIjo5NzEyMTY2MzYsIlZhbHVlIjoi0JDRgdC40LzQvNC10YLRgNC40YfQvdGL0LkifSwiOTcxMjE2NjM3Ijp7IklEIjo5NzEyMTY2MzcsIlZhbHVlIjoi0JHQtdC3INCy0L7RgNC+0YLQvdC40LrQsCJ9LCI5NzEyMTY2MzgiOnsiSUQiOjk3MTIxNjYzOCwiVmFsdWUiOiLQktC+0LTQvtC/0LDQt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Q5MiI6dHJ1ZX19LCIxMTI1NCI6eyJJRCI6MTEyNTQsIlBhcmVudElEIjowLCJOYW1lIjoiUmljaC3QutC+0L3RgtC10L3RgiBKU09OIiwiTG9uZ05hbWUiOiJSaWNoLdC60L7QvdGC0LXQvdGCIEpTT04iLCJUeXBlIjoibXVsdGlsaW5lIiwiSXNDb2xsZWN0aW9uIjpmYWxzZSwiTWF4VmFsdWVDb3VudCI6MC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QxNzc3NDkyIjp0cnVlfX0sIjExNTM2Ijp7IklEIjoxMTUzNiwiUGFyZW50SUQiOjAsIk5hbWUiOiLQn9C10YDRgdC+0L3QsNC2IDE4KyIsIkxvbmdOYW1lIjoi0J/QtdGA0YHQvtC90LDQtiAxOCsiLCJUeXBlIjoiU3RyaW5nIiwiSXNDb2xsZWN0aW9uIjpmYWxzZSwiTWF4VmFsdWVDb3VudCI6MCwiSXNDb21wbGV4IjpmYWxzZSwiQ29tcGxleElEIjowLCJJc1JlcXVpcmVkIjpmYWxzZSwiTG9va3VwRGF0YSI6eyJMb29rdXBOYW1lIjoiIiwiVmFsdWVzIjp7Ijk3MDgzNjI4OSI6eyJJRCI6OTcwODM2Mjg5LCJWYWx1ZSI6ItCQ0L3Qs9C10LsifSwiOTcwODM2MjkwIjp7IklEIjo5NzA4MzYyOTAsIlZhbHVlIjoi0JHQsNC90LTQuNGC0LrQsCJ9LCI5NzA4MzYyOTEiOnsiSUQiOjk3MDgzNjI5MSwiVmFsdWUiOiLQktCw0LzQv9C40YAifSwiOTcwODM2MjkyIjp7IklEIjo5NzA4MzYyOTIsIlZhbHVlIjoi0JLQsNC80L/QuNGA0YjQsCJ9LCI5NzA4MzYyOTMiOnsiSUQiOjk3MDgzNjI5MywiVmFsdWUiOiLQktC10LTRjNC80LAifSwiOTcwODM2Mjk0Ijp7IklEIjo5NzA4MzYyOTQsIlZhbHVlIjoi0JLQvtC10L3QvdCw0Y8ifSwiOTcwODM2Mjk1Ijp7IklEIjo5NzA4MzYyOTUsIlZhbHVlIjoi0JLRgNCw0YcifSwiOTcwODM2Mjk2Ijp7IklEIjo5NzA4MzYyOTYsIlZhbHVlIjoi0JPQvtC90YnQuNGG0LAifSwiOTcwODM2Mjk3Ijp7IklEIjo5NzA4MzYyOTcsIlZhbHVlIjoi0JPQvtGA0L3QuNGH0L3QsNGPIn0sIjk3MDgzNjI5OCI6eyJJRCI6OTcwODM2Mjk4LCJWYWx1ZSI6ItCU0LbQtdC90YLQu9GM0LzQtdC9In0sIjk3MDgzNjI5OSI6eyJJRCI6OTcwODM2Mjk5LCJWYWx1ZSI6ItCU0YzRj9Cy0L7Qu9C40YbQsCJ9LCI5NzA4MzYzMDAiOnsiSUQiOjk3MDgzNjMwMCwiVmFsdWUiOiLQl9Cw0LnQutCwIn0sIjk3MDgzNjMwMSI6eyJJRCI6OTcwODM2MzAxLCJWYWx1ZSI6ItCa0L7RiNC10YfQutCwIn0sIjk3MDgzNjMwMiI6eyJJRCI6OTcwODM2MzAyLCJWYWx1ZSI6ItCa0YDQsNGB0L3QsNGPINGI0LDQv9C+0YfQutCwIn0sIjk3MDgzNjMwMyI6eyJJRCI6OTcwODM2MzAzLCJWYWx1ZSI6ItCa0YPQv9C40LTQvtC9In0sIjk3MDgzNjMwNCI6eyJJRCI6OTcwODM2MzA0LCJWYWx1ZSI6ItCc0LDQu9GM0LLQuNC90LAifSwiOTcwODM2MzA1Ijp7IklEIjo5NzA4MzYzMDUsIlZhbHVlIjoi0JzQtdC00YHQtdGB0YLRgNCwIn0sIjk3MDgzNjMwNiI6eyJJRCI6OTcwODM2MzA2LCJWYWx1ZSI6ItCc0LXRhdCw0L3QuNC6In0sIjk3MDgzNjMwNyI6eyJJRCI6OTcwODM2MzA3LCJWYWx1ZSI6ItCc0L7QvdCw0YXQuNC90Y8ifSwiOTcwODM2MzA4Ijp7IklEIjo5NzA4MzYzMDgsIlZhbHVlIjoi0JzQvtGA0Y/Rh9C60LAifSwiOTcwODM2MzA5Ijp7IklEIjo5NzA4MzYzMDksIlZhbHVlIjoi0JzRg9C70YzRgtCz0LXRgNC+0LkifSwiOTcwODM2MzEwIjp7IklEIjo5NzA4MzYzMTAsIlZhbHVlIjoi0J7RhNC40YbQuNCw0L3RgiJ9LCI5NzA4MzYzMTEiOnsiSUQiOjk3MDgzNjMxMSwiVmFsdWUiOiLQntGE0LjRhtC40LDQvdGC0LrQsCJ9LCI5NzA4MzYzMTIiOnsiSUQiOjk3MDgzNjMxMiwiVmFsdWUiOiLQn9C40YDQsNGCIn0sIjk3MDgzNjMxMyI6eyJJRCI6OTcwODM2MzEzLCJWYWx1ZSI6ItCf0L7Qu9C40YbQtdC50YHQutC40LkifSwiOTcwODM2MzE0Ijp7IklEIjo5NzA4MzYzMTQsIlZhbHVlIjoi0J/RgNC40L3RhiJ9LCI5NzA4MzYzMTUiOnsiSUQiOjk3MDgzNjMxNSwiVmFsdWUiOiLQn9GA0LjQvdGG0LXRgdGB0LAifSwiOTcwODM2MzE2Ijp7IklEIjo5NzA4MzYzMTYsIlZhbHVlIjoi0KDQsNCx0YvQvdGPIn0sIjk3MDgzNjMxNyI6eyJJRCI6OTcwODM2MzE3LCJWYWx1ZSI6ItCh0LLRj9GJ0LXQvdC90LjQuiJ9LCI5NzA4MzYzMTgiOnsiSUQiOjk3MDgzNjMxOCwiVmFsdWUiOiLQodC10LrRgNC10YLQsNGA0YjQsCJ9LCI5NzA4MzYzMTkiOnsiSUQiOjk3MDgzNjMxOSwiVmFsdWUiOiLQodC90LXQs9GD0YDQvtGH0LrQsCJ9LCI5NzA4MzYzMjAiOnsiSUQiOjk3MDgzNjMyMCwiVmFsdWUiOiLQodC/0L7RgNGC0YHQvNC10L3QutCwIn0sIjk3MDgzNjMyMSI6eyJJRCI6OTcwODM2MzIxLCJWYWx1ZSI6ItCh0YLRg9C00LXQvdGC0LrQsCJ9LCI5NzA4MzYzMjIiOnsiSUQiOjk3MDgzNjMyMiwiVmFsdWUiOiLQodGC0Y7QsNGA0LTQtdGB0YHQsCJ9LCI5NzA4MzYzMjMiOnsiSUQiOjk3MDgzNjMyMywiVmFsdWUiOiLQodGD0L/QtdGA0LPQtdGA0L7QuNC90Y8ifSwiOTcwODM2MzI0Ijp7IklEIjo5NzA4MzYzMjQsIlZhbHVlIjoi0KHRg9C/0LXRgNCz0LXRgNC+0LkifSwiOTcwODM2MzI1Ijp7IklEIjo5NzA4MzYzMjUsIlZhbHVlIjoi0J/QvtC70LjRhtC10LnRgdC60LDRjyJ9LCI5NzA4MzYzMjYiOnsiSUQiOjk3MDgzNjMyNiwiVmFsdWUiOiLQotCw0L3RhtC+0LLRidC40YbQsCJ9LCI5NzA4MzYzMjciOnsiSUQiOjk3MDgzNjMyNywiVmFsdWUiOiLQqNC60L7Qu9GM0L3QuNGG0LAifSwiOTcwODM2MzI4Ijp7IklEIjo5NzA4MzYzMjgsIlZhbHVlIjoi0J/QuNC70L7RgiJ9LCI5NzA4MzYzMjkiOnsiSUQiOjk3MDgzNjMyOSwiVmFsdWUiOiLQn9C40YDQsNGC0LrQsCJ9LCI5NzA4MzYzMzAiOnsiSUQiOjk3MDgzNjMzMCwiVmFsdWUiOiLQodCw0L3RgtCwLdCa0LvQsNGD0YEifSwiOTcwODM2MzMxIjp7IklEIjo5NzA4MzYzMzEsIlZhbHVlIjoi0KHRgtGA0LjQv9GC0LjQt9C10YAifSwiOTcwODM2MzMyIjp7IklEIjo5NzA4MzYzMzIsIlZhbHVlIjoi0KHRg9C/0LXRgNCy0YPQvNC10L0ifSwiOTcwODM2MzMzIjp7IklEIjo5NzA4MzYzMzMsIlZhbHVlIjoi0KHRg9C/0LXRgNC80LXQvSJ9LCI5NzA4MzYzMzQiOnsiSUQiOjk3MDgzNjMzNCwiVmFsdWUiOiLQo9GH0LjRgtC10LvRjNC90LjRhtCwIn0sIjk3MDgzNjMzNSI6eyJJRCI6OTcwODM2MzM1LCJWYWx1ZSI6ItCg0YPRgdCw0LvQutCwIn0sIjk3MDgzNjMzNiI6eyJJRCI6OTcwODM2MzM2LCJWYWx1ZSI6ItCi0LjQs9GA0LXQvdC+0LoifSwiOTcwODM2MzM3Ijp7IklEIjo5NzA4MzYzMzcsIlZhbHVlIjoi0K3Qu9GM0YQifSwiOTcwODM2MzM4Ijp7IklEIjo5NzA4MzYzMzgsIlZhbHVlIjoi0JrRgNC+0LvQuNC6In0sIjk3MDg3MjcyMiI6eyJJRCI6OTcwODcyNzIyLCJWYWx1ZSI6ItCc0LjQu9C40YLQsNGA0LgifSwiOTcxMjA2NTI2Ijp7IklEIjo5NzEyMDY1MjYsIlZhbHVlIjoi0JPQvtGB0L/QvtC20LAifSwiOTcxODIyMzMzIjp7IklEIjo5NzE4MjIzMzMsIlZhbHVlIjoi0KfQuNGA0LvQuNC00LjRgNGI0L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0OTIiOnRydWV9fSwiMTE2NTAiOnsiSUQiOjExNjUwLCJQYXJlbnRJRCI6MCwiTmFtZSI6ItCa0L7Qu9C40YfQtdGB0YLQstC+INC30LDQstC+0LTRgdC60LjRhSDRg9C/0LDQutC+0LLQvtC6IiwiTG9uZ05hbWUiOiLQmtC+0LvQuNGH0LXRgdGC0LLQviDQt9Cw0LLQvtC00YHQutC40YUg0YPQv9Cw0LrQvtCy0L7QuiIsIlR5cGUiOiJJbnRlZ2VyIiwiSXNDb2xsZWN0aW9uIjpmYWxzZSwiTWF4VmFsdWVDb3VudCI6MC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QxNzc3NDkyIjp0cnVlfX0sIjEyMTIxIjp7IklEIjoxMjEyMSwiUGFyZW50SUQiOjAsIk5hbWUiOiLQmtC+0LQg0KLQnSDQktCt0JQg0LTQu9GPINC+0LTQtdC20LTRiyIsIkxvbmdOYW1lIjoi0JrQvtC0INCi0J0g0JLQrdCUINC00LvRjyDQvtC00LXQttC00YsiLCJUeXBlIjoiU3RyaW5nIiwiSXNDb2xsZWN0aW9uIjp0cnVlLCJNYXhWYWx1ZUNvdW50IjowLCJJc0NvbXBsZXgiOmZhbHNlLCJDb21wbGV4SUQiOjAsIklzUmVxdWlyZWQiOmZhbHNlLCJMb29rdXBEYXRhIjp7Ikxvb2t1cE5hbWUiOiIiLCJWYWx1ZXMiOnsiOTcwODgyODQ5Ijp7IklEIjo5NzA4ODI4NDksIlZhbHVlIjoiNjUwNiAtINCa0LXQv9C60LAsINCx0LXRgNC10YIsINGI0LDQv9C60LAsINC/0L7QstGP0LfQutCwINC90LAg0LPQvtC70L7QstGDLCDQsdCw0L3QtNCw0L3QsCwg0LHQtdC50YHQsdC+0LvQutCwLCDQvdCw0YPRiNC90LjQutC4INC30LjQvNC90LjQtSDRgi7QtC4ifSwiOTcwODgyODU1Ijp7IklEIjo5NzA4ODI4NTUsIlZhbHVlIjoiNjUwNSAtINCo0LvRj9C/0LAsINC60LXQv9C60LAsINCx0LXRgNC10YIsINGI0LDQv9C60LAsINC/0L7QstGP0LfQutCwINC90LAg0LPQvtC70L7QstGDLCDRhNGD0YDQsNC20LrQsCwg0L/QsNC90LDQvNCwLCDQsdCw0LvQsNC60LvQsNCy0LAsINC60L7Qu9C/0LDQuiDQvNC10LTQuNGG0LjQvdGB0LrQuNC5LCDQs9C+0LvQvtCy0L3QvtC5INGD0LHQvtGAINC00LvRjyDQv9C40YnQtdCy0L7QuSDQv9GA0L7QvNGL0YjQu9C10L3QvdC+0YHRgtC4INGCLtC0LiJ9LCI5NzA4ODI4NTYiOnsiSUQiOjk3MDg4Mjg1NiwiVmFsdWUiOiI2NTA0IC0g0KjQu9GP0L/QsCwg0L/Qu9GP0LbQvdCw0Y8g0YjQu9GP0L/QsCDRgi7QtC4ifSwiOTcwODgyODU3Ijp7IklEIjo5NzA4ODI4NTcsIlZhbHVlIjoiNjQwNiAtINCU0LXRgtCw0LvQuCDQvtCx0YPQstC4ICjQstC60LvRjtGH0LDRjyDQt9Cw0LPQvtGC0L7QstC60Lgg0LLQtdGA0YXQsCDQvtCx0YPQstC4INGBINC/0YDQuNC60YDQtdC/0LvQtdC90L3QvtC5INC40LvQuCDQvdC10L/RgNC40LrRgNC10L/Qu9C10L3QvdC+0Lkg0L7RgdC90L7QstC90L7QuSDRgdGC0LXQu9GM0LrQvtC5KSwg0LLQutC70LDQtNC90YvQtSDRgdGC0LXQu9GM0LrQuCwg0L/QvtC00L/Rj9GC0L7Rh9C90LjQutC4INC4INCw0L3QsNC70L7Qs9C40YfQvdGL0LUg0LjQt9C00LXQu9C40Y8sINCz0LXRgtGA0YssINCz0LDQvNCw0YjQuCDQuCDQsNC90LDQu9C+0LPQuNGH0L3Ri9C1INC40LfQtNC10LvQuNGPLCDQuCDQuNGFINC00LXRgtCw0LvQuCJ9LCI5NzA4ODI4NTgiOnsiSUQiOjk3MDg4Mjg1OCwiVmFsdWUiOiI2MzA5IC0g0J7QtNC10LbQtNCwLCDQsdGL0LLRiNCw0Y8g0LIg0YPQv9C+0YLRgNC10LHQu9C10L3QuNC4INGCLtC0LiJ9LCI5NzA4ODI4NTkiOnsiSUQiOjk3MDg4Mjg1OSwiVmFsdWUiOiI2MjE3IC0g0JrQsNGA0L3QsNCy0LDQu9GM0L3QsNGPINC+0LTQtdC20LTQsCwg0YDQtdC80LXQvdGMINGI0LLQtdC50L3Ri9C5LCDQsdCw0L3RgtC40LrQuCDQtNC70Y8g0LbQtdC90YHQutC40YUg0YfRg9C70L7QuiDRgi7QtC4ifSwiOTcwODgyODYwIjp7IklEIjo5NzA4ODI4NjAsIlZhbHVlIjoiNjIxNiAtINCf0LXRgNGH0LDRgtC60LgsINCy0LDRgNC10LbQutC4LCDQvNC40YLQtdC90LrQuCwg0YDRg9C60LDQstC40YbRiyDRgi7QtC4ifSwiOTcwODgyODYxIjp7IklEIjo5NzA4ODI4NjEsIlZhbHVlIjoiNjIxNSAtINCT0LDQu9GB0YLRg9C6LCDQsdCw0LHQvtGH0LrQuCwg0YjQtdC50L3Ri9C5INC/0LvQsNGC0L7QuiDRgi7QtC4ifSwiOTcwODgyODYyIjp7IklEIjo5NzA4ODI4NjIsIlZhbHVlIjoiNjIxNCAtINCo0LDRgNGELCDRiNCw0LvRjCwg0L/Qu9Cw0YLQvtC6LCDQv9Cw0LvQsNC90YLQuNC9LCDQutCw0YjQvdC1LCDQvNCw0L3RgtC40LvRjNGPLCDQstGD0LDQu9GMINGCLtC0LiJ9LCI5NzA4ODI4NjMiOnsiSUQiOjk3MDg4Mjg2MywiVmFsdWUiOiI2MjEzIC0g0J/Qu9Cw0YLQvtC6LCDQv9Cw0YDQtdC+INGCLtC0LiJ9LCI5NzA4ODI4NjQiOnsiSUQiOjk3MDg4Mjg2NCwiVmFsdWUiOiI2MjEyIC0g0JHRjtGB0YLQs9Cw0LvRjNGC0LXRgCwg0LrQvtGA0YHQtdGCLCDQutC+0LzQv9C70LXQutGCINC90LjQttC90LXQs9C+INCx0LXQu9GM0Y8sINC/0L7QtNGC0Y/QttC60LgsINGN0YDQvtGC0LjRh9C10YHQutC+0LUg0LHQtdC70YzQtSwg0YLQvtC/LdCx0YDQsCwg0LHRjtGB0YLRjNC1LCDQsdCw0L3QtNCw0LYsINGB0L/QvtGA0YLQuNCy0L3Ri9C5INGA0LXQvNC10L3RjCwg0L/QvtGP0YEsINC/0L7QtNCy0Y/Qt9C60Lgg0YIu0LQuIn0sIjk3MDg4Mjg2NSI6eyJJRCI6OTcwODgyODY1LCJWYWx1ZSI6IjYyMTEgLSDQoNCw0LHQvtGH0LDRjyDQvtC00LXQttC00LAsINCx0YDRjtC60Lgg0YHQv9C+0YDRgtC40LLQvdGL0LUsINGC0LDQudGC0YHRiywg0YHQv9C+0YDRgtC40LLQvdGL0Lkg0LrQvtGB0YLRjtC8LCDRhNC+0YDQvNCwINC00LvRjyDRhdC+0LrQutC10Y8sINC70YvQttC90LDRjyDQutGD0YDRgtC60LAsINC+0LTQtdC20LTQsCDQtNC70Y8g0YTQuNCz0YPRgNC90L7Qs9C+INC60LDRgtCw0L3QuNGPLCDQutC40LzQvtC90L4g0LTQu9GPINCy0L7RgdGC0L7Rh9C90YvRhSDQtdC00LjQvdC+0LHQvtGA0YHRgtCyINGCLtC0LiJ9LCI5NzA4ODI4NjYiOnsiSUQiOjk3MDg4Mjg2NiwiVmFsdWUiOiI2MjEwIC0g0J/RgNC10LTQvNC10YLRiyDQvtC00LXQttC00YssINC40LfQs9C+0YLQvtCy0LvQtdC90L3Ri9C1INC40Lcg0LzQsNGC0LXRgNC40LDQu9C+0LIg0YLQvtCy0LDRgNC90L7QuSDQv9C+0LfQuNGG0LjQuCA1NjAyLCA1NjAzLCA1OTAzLCA1OTA2INC40LvQuCA1OTA3In0sIjk3MDg4Mjg2NyI6eyJJRCI6OTcwODgyODY3LCJWYWx1ZSI6IjYyMDkgLSDQlNC10YLRgdC60LDRjyDQvtC00LXQttC00LAg0YIu0LQuIn0sIjk3MDg4Mjg2OCI6eyJJRCI6OTcwODgyODY4LCJWYWx1ZSI6IjYyMDggLSDQltC10L3RgdC60LjQtSwg0LTQu9GPINC00LXQstC+0YfQtdC6OiDRgdC+0YDQvtGH0LrQsCDQvdC+0YfQvdCw0Y8sINC/0LXQvdGM0Y7QsNGALCDQvNCw0LnQutCwLCDQv9C40LbQsNC80LAsINGF0LDQu9Cw0YIsINC60LjQs9GD0YDRg9C80LgsINC60L7QvNCx0LjQvdCw0YbQuNC4LCDRgtGA0YPRgdGLINGCLtC0LiJ9LCI5NzA4ODI4NjkiOnsiSUQiOjk3MDg4Mjg2OSwiVmFsdWUiOiI2MjA3IC0g0JzRg9C20YHQutC40LUsINC00LvRjyDQvNCw0LvRjNGH0LjQutC+0LI6INGB0L7RgNC+0YfQutCwINC90L7Rh9C90LDRjywg0L/QtdC90YzRjtCw0YAsINC/0LjQttCw0LzQsCwg0YXQsNC70LDRgiwg0LrQuNCz0YPRgNGD0LzQuCwg0LrQsNC70YzRgdC+0L3Riywg0YLRgNGD0YHRiyDRgi7QtC4ifSwiOTcwODgyODcwIjp7IklEIjo5NzA4ODI4NzAsIlZhbHVlIjoiNjIwNiAtINCW0LXQvdGB0LrQuNC1LCDQtNC70Y8g0LTQtdCy0L7Rh9C10Lo6INCx0LvRg9C30LrQsCwg0LLQvtC00L7Qu9Cw0LfQutCwLCDRgNGD0LHQsNGI0LrQsCDQttC10L3RgdC60LDRjywg0YHQvtGA0L7Rh9C60LAg0YDQuNGC0YPQsNC70YzQvdCw0Y8g0YIu0LQuIn0sIjk3MDg4Mjg3MSI6eyJJRCI6OTcwODgyODcxLCJWYWx1ZSI6IjYyMDUgLSDQnNGD0LbRgdC60LjQtSwg0LTQu9GPINC80LDQu9GM0YfQuNC60L7Qsjog0YDRg9Cx0LDRiNC60LAg0LzRg9C20YHQutCw0Y8sING</t>
        </is>
      </c>
      <c r="B1" t="inlineStr">
        <is>
          <t>B0L7RgNC+0YfQutCwINGA0LjRgtGD0LDQu9GM0L3QsNGPINGCLtC0LiJ9LCI5NzA4ODI4NzIiOnsiSUQiOjk3MDg4Mjg3MiwiVmFsdWUiOiI2MjA0IC0g0JbQtdC90YHQutC40LUsINC00LvRjyDQtNC10LLQvtGH0LXQujog0LHRgNGO0LrQuCwg0LHRgNGO0LrQuCDRg9GC0LXQv9C70LXQvdC90YvQtSwg0LTQttC40L3RgdGLLCDQtNC20LXQs9Cz0LjQvdGB0YssINCx0YDQuNC00LbQuCwg0YjQvtGA0YLRiywg0LrQvtC80L/Qu9C10LrRgiDQvtC00LXQttC00YssINC60L7QvNCx0LjQvdC10LfQvtC9LCDQutC+0LzQsdC40L3QtdC30L7QvSDRg9GC0LXQv9C70LXQvdC90YvQuSwg0L/Qu9Cw0YLRjNC1LCDRgdCy0LDQtNC10LHQvdC+0LUg0L/Qu9Cw0YLRjNC1INGCLtC0LiJ9LCI5NzA4ODI4NzMiOnsiSUQiOjk3MDg4Mjg3MywiVmFsdWUiOiI2MjAzIC0g0JzRg9C20YHQutC40LUsINC00LvRjyDQvNCw0LvRjNGH0LjQutC+0LI6INCx0YDRjtC60LgsINCx0YDRjtC60Lgg0YPRgtC10L/Qu9C10L3QvdGL0LUsINCx0YDQuNC00LbQuCwg0LrQsNC/0YDQuCwg0YjQvtGA0YLRiywg0LTQttC40L3RgdGLLCDQutC+0LzQsdC40L3QtdC30L7QvSwg0LrQvtC80LHQuNC90LXQt9C+0L0g0YPRgtC10L/Qu9C10L3QvdGL0LksINC20LDQutC10YIsINCx0LvQtdC50LfQtdGALCDQutC+0LzQv9C70LXQutGCINCy0LXRgNGF0L3QtdC5INC+0LTQtdC20LTRiyDRgi7QtC4ifSwiOTcwODgyODc0Ijp7IklEIjo5NzA4ODI4NzQsIlZhbHVlIjoiNjIwMiAtINCW0LXQvdGB0LrQuNC1LCDQtNC70Y8g0LTQtdCy0L7Rh9C10Lo6INC/0LDQu9GM0YLQviwg0L/Qu9Cw0YksINCx0L7QvNCx0LXRgCwg0LrRg9GA0YLQutCwLCDQv9Cw0YDQutCwLCDQstC10YLRgNC+0LLQutCwLCDQv9GD0YXQvtCy0LjQuiwg0LbQuNC70LXRgiDRg9GC0LXQv9C70LXQvdC90YvQuSwg0L/QvtC90YfQviwg0LTQttC40L3RgdC+0LLQsNGPINC60YPRgNGC0LrQsCwg0LvRi9C20L3QsNGPINC60YPRgNGC0LrQsCwg0LrRg9GA0YLQutCwINC00LvRjyDQsdC10YDQtdC80LXQvdC90YvRhSwg0LTQvtC20LTQtdCy0LjQuiwg0LHQvtC80LHQtdGAINGCLtC0LiAo0LrRgNC+0LzQtSDRgtGA0LjQutC+0YLQsNC20L3Ri9GFINC80LDRiNC40L3QvdC+0LPQviDQuNC70Lgg0YDRg9GH0L3QvtCz0L4g0LLRj9C30LDQvdC40Y8pIn0sIjk3MDg4Mjg3NSI6eyJJRCI6OTcwODgyODc1LCJWYWx1ZSI6IjYyMDEgLSDQnNGD0LbRgdC60LjQtSwg0LTQu9GPINC80LDQu9GM0YfQuNC60L7Qsjog0L/QsNC70YzRgtC+LCDQv9C70LDRiSwg0LHQvtC80LHQtdGALCDQutGD0YDRgtC60LAsINC/0LDRgNC60LAsINCy0LXRgtGA0L7QstC60LAsINC/0L7QvdGH0L4sINC/0YPRhdC+0LLQuNC6LCDQttC40LvQtdGCINGD0YLQtdC/0LvQtdC90L3Ri9C5LCDQtNC20LjQvdGB0L7QstCw0Y8g0LrRg9GA0YLQutCwLCDQu9GL0LbQvdCw0Y8g0LrRg9GA0YLQutCwLCDQtNC+0LbQtNC10LLQuNC6INGCLtC0LyAo0LrRgNC+0LzQtSDRgtGA0LjQutC+0YLQsNC20L3Ri9GFINC80LDRiNC40L3QvdC+0LPQviDQuNC70Lgg0YDRg9GH0L3QvtCz0L4g0LLRj9C30LDQvdC40Y8pLiJ9LCI5NzA4ODI4NzYiOnsiSUQiOjk3MDg4Mjg3NiwiVmFsdWUiOiI2MTE3IC0g0KjQsNGA0YQsINGI0LDQu9GMLCDQvdCw0L/Rg9C70YzRgdC90LjQuiwg0YHQvdGD0LQsINC80LDQvdC40YjQutCwLCDQutCw0L/QvtGALCDQutCw0YjQvdC1LCDQstGD0LDQu9GMLCDQvNCw0L3RgtC40LvRjNGPINGCLtC0LiJ9LCI5NzA4ODI4NzciOnsiSUQiOjk3MDg4Mjg3NywiVmFsdWUiOiI2MTE2IC0g0J/QtdGA0YfQsNGC0LrQuCwg0YDRg9C60LDQstC40YbRiywg0LzQuNGC0LXQvdC60Lgg0YIu0LQuIn0sIjk3MDg4Mjg3OCI6eyJJRCI6OTcwODgyODc4LCJWYWx1ZSI6IjYxMTUgLSDQk9C+0LvRjNGE0YssINCz0LXRgtGA0YssINC90L7RgdC60LgsINC60L7Qu9Cz0L7RgtC60LgsINGH0YPQu9C60LgsINC70LXQs9Cz0LjQvdGB0YssINC/0L7QtNGB0LvQtdC00L3QuNC60LgsINC60L7QvNC/0YDQtdGB0YHQuNC+0L3QvdGL0LUg0YfRg9C70L7Rh9C90L4t0L3QvtGB0L7Rh9C90YvQtSDQuNC30LTQtdC70LjRjyDRgi7QtC4ifSwiOTcwODgyODc5Ijp7IklEIjo5NzA4ODI4NzksIlZhbHVlIjoiNjExNCAtINCa0L7RgdGC0Y7QvCDQtNC70Y8g0LTQvtC80LAsINC60LDRgNC90LDQstCw0LvRjNC90LDRjyDQvtC00LXQttC00LAsINC60L7RgdGC0Y7QvCDQtNC+0LzQsNGI0L3QuNC5INC00LvRjyDQsdC10YDQtdC80LXQvdC90YvRhSwg0YHQv9C+0YDRgtC40LLQvdCw0Y8g0YLQvtC70YHRgtC+0LLQutCwLCDRgdC/0L7RgNGC0LjQstC90YvQuSDRhdGD0LTQuCwg0YHQv9C+0YDRgtC40LLQvdGL0Lkg0LvQvtC90LPRgdC70LjQsiDRgi7QtC4ifSwiOTcwODgyODgwIjp7IklEIjo5NzA4ODI4ODAsIlZhbHVlIjoiNjExMyAtINCa0L7RgdGC0Y7QvCDQtNC70Y8g0LfQsNC90Y/RgtC40Y8g0LLQvtC00L3Ri9C80Lgg0LLQuNC00LDQvNC4INGB0L/QvtGA0YLQsCwg0LrQvtGB0YLRjtC8INGA0YvQsdC+0LvQvtCy0L3Ri9C5LCDQvtC00LXQttC00LAg0LTQu9GPINC+0YXQvtGC0YssINGI0YLQsNC90Ysg0YDRi9Cx0L7Qu9C+0LLQvdGL0LUg0YIu0LQuIn0sIjk3MDg4Mjg4MSI6eyJJRCI6OTcwODgyODgxLCJWYWx1ZSI6IjYxMTIgLSDQkdGA0Y7QutC4INGB0L/QvtGA0YLQuNCy0L3Ri9C1LCDRgtCw0LnRgtGB0YssINC60YPQv9Cw0LvRjNC90YvQuSDQutC+0YHRgtGO0LwsINC/0LvQsNCy0LrQuCwg0LTQttCw0LzQvNC10YDRiywg0YHQv9C+0YDRgtC40LLQvdGL0Lkg0LrQvtGB0YLRjtC8LCDQutGD0YDRgtC60LAg0YHQv9C+0YDRgtC40LLQvdCw0Y8sINC60L7RgdGC0Y7QvCDQtNC70Y8g0LTQvtC80LAsINGF0L7QutC60LXQudC90YvQuSDRgdCy0LjRgtC10YAsINC+0LTQtdC20LTQsCDQtNC70Y8g0YTQuNCz0YPRgNC90L7Qs9C+INC60LDRgtCw0L3QuNGPINGCLtC0LiJ9LCI5NzA4ODI4ODIiOnsiSUQiOjk3MDg4Mjg4MiwiVmFsdWUiOiI2MTExIC0g0JTQtdGC0YHQutCw0Y8g0L7QtNC10LbQtNCwLCDQvtC00LXQttC00LAg0LTQu9GPINC90L7QstC+0YDQvtC20LTQtdC90L3Ri9GFINGCLtC0LiJ9LCI5NzA4ODI4ODMiOnsiSUQiOjk3MDg4Mjg4MywiVmFsdWUiOiI2MTEwIC0g0JLQvtC00L7Qu9Cw0LfQutCwLCDQttC40LvQtdGCLCDQutCw0YDQtNC40LPQsNC9LCDQv9GD0LvQvtCy0LXRgCwg0YHQstC40YLQtdGALCDRhdGD0LTQuCwg0LTQttC10LzQv9C10YAsINGC0L7Qu9GB0YLQvtCy0LrQsCwg0YHQstC40YLRiNC+0YIg0YIu0LQuIn0sIjk3MDg4Mjg4NCI6eyJJRCI6OTcwODgyODg0LCJWYWx1ZSI6IjYxMDkgLSDQkdC+0LTQuCwg0LzQsNC50LrQsCwg0YTRg9GC0LHQvtC70LrQsCwg0LvQvtC90LPRgdC70LjQsiwg0YLQtdGA0LzQvtCx0LXQu9GM0LUsINGA0LDRiNCz0LDRgNC0LCDQv9C+0LvQviwg0YLQvtC/LCDQvNCw0LnQutCwINGB0L/QvtGA0YLQuNCy0L3QsNGPLCDRgtC10YDQvNC+0LHQtdC70YzQtSDRgNCw0LHQvtGH0LXQtSDRgi7QtC4ifSwiOTcwODgyODg1Ijp7IklEIjo5NzA4ODI4ODUsIlZhbHVlIjoiNjEwOCAtINCW0LXQvdGB0LrQuNC1LCDQtNC70Y8g0LTQtdCy0L7Rh9C10Lo6INGB0L7RgNC+0YfQutCwINC90L7Rh9C90LDRjywg0YXQsNC70LDRgiwg0L/QtdC90YzRjtCw0YAsINC90LXQs9C70LjQttC1LCDRgtC10YDQvNC+0LHQtdC70YzQtSwg0LrQvtC80L/Qu9C10LrRgiDQvdC40LbQvdC10LPQviDQsdC10LvRjNGPLCDRgtGA0YPRgdGLLCDRgtC+0L8t0LHRgNCwLCDQv9C40LbQsNC80LAsINC60LjQs9GD0YDRg9C80LgsINGN0YDQvtGC0LjRh9C10YHQutC+0LUg0LHQtdC70YzQtSDRgi7QtC4ifSwiOTcwODgyODg2Ijp7IklEIjo5NzA4ODI4ODYsIlZhbHVlIjoiNjEwNyAtINCc0YPQttGB0LrQuNC1LCDQtNC70Y8g0LzQsNC70YzRh9C40LrQvtCyOiDRgdC+0YDQvtGH0LrQsCDQvdC+0YfQvdCw0Y8sINC/0LXQvdGM0Y7QsNGALCDRgtC10YDQvNC+0LHQtdC70YzQtSwg0LrQvtC80L/Qu9C10LrRgiDQvdC40LbQvdC10LPQviDQsdC10LvRjNGPLCDQutC+0YHRgtGO0Lwg0LTQu9GPINC00L7QvNCwLCDQv9C40LbQsNC80LAsINGF0LDQu9Cw0YIsINC60LjQs9GD0YDRg9C80LgsINC60LDQu9GM0YHQvtC90YssINGC0YDRg9GB0YssINGC0LXRgNC80L7QsdC10LvRjNC1INGA0LDQsdC+0YfQtdC1INGCLtC0LiJ9LCI5NzA4ODI4ODciOnsiSUQiOjk3MDg4Mjg4NywiVmFsdWUiOiI2MTA2IC0g0JbQtdC90YHQutC40LUsINC00LvRjyDQtNC10LLQvtGH0LXQujog0LHQu9GD0LfQutCwLCDQsdC70YPQt9GLLCDQsdC70YPQt9C+0L3Riywg0YDRg9Cx0LDRiNC60Lgg0YLRgNC40LrQvtGC0LDQttC90YvQtSDRgi7QtC4ifSwiOTcwODgyODg4Ijp7IklEIjo5NzA4ODI4ODgsIlZhbHVlIjoiNjEwNSAtINCc0YPQttGB0LrQuNC1LCDQtNC70Y8g0LzQsNC70YzRh9C40LrQvtCyOiDQv9C+0LvQviwg0YDRg9Cx0LDRiNC60LAg0YHQv9C+0YDRgtC40LLQvdCw0Y8g0YIu0LQuIn0sIjk3MDg4Mjg4OSI6eyJJRCI6OTcwODgyODg5LCJWYWx1ZSI6IjYxMDQgLSDQltC10L3RgdC60LjQtSwg0LTQu9GPINC00LXQstC+0YfQtdC6OiDQsdGA0Y7QutC4LCDQsdGA0LjQtNC20LgsINC60LDQv9GA0LgsINGI0L7RgNGC0YssINC60L7QvNC/0LvQtdC60YIg0L7QtNC10LbQtNGLLCDQutC+0LzQsdC40L3QtdC30L7QvSwg0LrQvtGB0YLRjtC8INC60LvQsNGB0YHQuNGH0LXRgdC60LjQuSwg0LrQvtC80LHQuNC90LXQt9C+0L0sINCx0L7Qu9C10YDQviwg0LvQtdCz0LPQuNC90YHRiywg0L/Qu9Cw0YLRjNC1LCDQvdCw0LrQuNC00LrQsCDQv9C70Y/QttC90LDRjyDRgi7QtC4ifSwiOTcwODgyODkwIjp7IklEIjo5NzA4ODI4OTAsIlZhbHVlIjoiNjEwMyAtINCc0YPQttGB0LrQuNC1LCDQtNC70Y8g0LzQsNC70YzRh9C40LrQvtCyOiDQsdGA0Y7QutC4LCDQsdGA0LjQtNC20LgsINC60LDQv9GA0LgsINGI0L7RgNGC0YssINC60L7QvNC/0LvQtdC60YIg0L7QtNC10LbQtNGLLCDQutC+0YHRgtGO0Lwg0LrQu9Cw0YHRgdC40YfQtdGB0LrQuNC5LCDQsdC70LXQudC30LXRgCwg0LbQsNC60LXRgiwg0LrQvtC80LHQuNC90LXQt9C+0L0sINC70LXQs9Cz0LjQvdGB0Ysg0YIu0LQuIn0sIjk3MDg4Mjg5MSI6eyJJRCI6OTcwODgyODkxLCJWYWx1ZSI6IjYxMDIgLSDQltC10L3RgdC60LjQtSwg0LTQu9GPINC00LXQstC+0YfQtdC6OiDQv9Cw0LvRjNGC0L4sINC/0LvQsNGJLCDQutGD0YDRgtC60LAsINC/0LDRgNC60LAsINC/0L7QvdGH0L4sINCy0LXRgtGA0L7QstC60LAsINC/0YPRhdC+0LLQuNC6LCDQttC40LvQtdGCINGD0YLQtdC/0LvQtdC90L3Ri9C5LCDQtNC20LjQvdGB0L7QstCw0Y8g0LrRg9GA0YLQutCwLCDQu9GL0LbQvdCw0Y8g0LrRg9GA0YLQutCwLCDQutGD0YDRgtC60LAg0LTQu9GPINCx0LXRgNC10LzQtdC90L3Ri9GFINGCLtC0LiJ9LCI5NzA4ODI4OTIiOnsiSUQiOjk3MDg4Mjg5MiwiVmFsdWUiOiI2MTAxIC0g0JzRg9C20YHQutC40LUsINC00LvRjyDQvNCw0LvRjNGH0LjQutC+0LI6INC/0LDQu9GM0YLQviwg0L/Qu9Cw0YksINC60YPRgNGC0LrQsCwg0L/QsNGA0LrQsCwg0LLQtdGC0YDQvtCy0LrQsCwg0L/Rg9GF0L7QstC40LosINC20LjQu9C10YIg0YPRgtC10L/Qu9C10L3QvdGL0LksINC00LbQuNC90YHQvtCy0LDRjyDQutGD0YDRgtC60LAsINC/0L7QvdGH0L4sINC70YvQttC90LDRjyDQutGD0YDRgtC60LAg0YIu0LQuIn0sIjk3MDg4Mjg5MyI6eyJJRCI6OTcwODgyODkzLCJWYWx1ZSI6IjQzMDQgLSDQqNGD0LHQsCDQuNC3INC40YHQutGD0YHRgdGC0LLQtdC90L3QvtCz0L4g0LzQtdGF0LAg0YIu0LQuIn0sIjk3MDg4Mjg5NCI6eyJJRCI6OTcwODgyODk0LCJWYWx1ZSI6IjQzMDMgLSDQv9GA0LXQtNC80LXRgtGLINC+0LTQtdC20LTRiywg0L/RgNC40L3QsNC00LvQtdC20L3QvtGB0YLQuCDQuiDQvtC00LXQttC00LUg0Lgg0L/RgNC+0YfQuNC1INC40LfQtNC10LvQuNGPLCDQuNC3INC90LDRgtGD0YDQsNC70YzQvdC+0LPQviDQvNC10YXQsCJ9LCI5NzA4ODI4OTUiOnsiSUQiOjk3MDg4Mjg5NSwiVmFsdWUiOiI0MjAzMTAwMDAgLSDQmtC+0LbQsNC90LDRjyDQutGD0YDRgtC60LAsINC60L7QttCw0L3QsNGPINGO0LHQutCwLCDQutC+0LbQsNC90YvQtSDQsdGA0Y7QutC4LCDQutC+0LbQsNC90YvQtSDRiNC+0YDRgtGLINC4INC00YDRg9Cz0LjQtSDQv9GA0LXQtNC80LXRgtGLINC+0LTQtdC20LTRiyDQuNC3INC60L7QttC4In0sIjk3MDg4Mjg5NiI6eyJJRCI6OTcwODgyODk2LCJWYWx1ZSI6IjM5MjYgLSDQn9C70LDRiSwg0L/QtdGA0YfQsNGC0LrQuCDRgdC/0L7RgNGC0LjQstC90YvQtSwg0LrQvtGB0YLRjtC8INGA0YvQsdC+0LvQvtCy0L3Ri9C5LCDQvtC00LXQttC00LAg0LTQu9GPINC+0YXQvtGC0YssINGI0YLQsNC90Ysg0YDRi9Cx0L7Qu9C+0LLQvdGL0LUsINC80L7RgtC+0L7QtNC10LbQtNCwINGCLtC0LiJ9LCI5NzA4OTY1MjMiOnsiSUQiOjk3MDg5NjUyMywiVmFsdWUiOiI5NTA1IC0g0JrQsNGA0L3QsNCy0LDQu9GM0L3QsNGPINC+0LTQtdC20LTQsCJ9LCI5NzA4OTY1MjQiOnsiSUQiOjk3MDg5NjUyNCwiVmFsdWUiOiI0MDE1IC0g0J/QtdGA0YfQsNGC0LrQuCwg0YDRg9C60LDQstC40YbRiyDRgNC10LfQuNC90L7QstGL0LUifSwiOTcwODk2NTI1Ijp7IklEIjo5NzA4OTY1MjUsIlZhbHVlIjoiNDIwMzIgLSDQn9C10YDRh9Cw0YLQutC4INC60L7QttCw0L3Ri9C1In0sIjk3MDg5NjUyNiI6eyJJRCI6OTcwODk2NTI2LCJWYWx1ZSI6IjQyMDMzIC0g0J/QvtGP0YHQsCwg0YDQtdC80L3QuCDQutC+0LbQsNC90YvQtSJ9LCI5NzA4OTY1MjciOnsiSUQiOjk3MDg5NjUyNywiVmFsdWUiOiI0MjAzNCAtINCf0YDQvtGH0LjQtSDQv9GA0LjQvdCw0LTQu9C10LbQvdC+0YHRgtC4INC6INC+0LTQtdC20LTQtSDQutC+0LbQsNC90YvQtTog0L/QvtGA0YLRg9C/0LXQuCwg0L/QsNGC0YDQvtC90LDRiNC4In0sIjk3MDg5NzYyMyI6eyJJRCI6OTcwODk3NjIzLCJWYWx1ZSI6IjYzMDcgLSDQk9C+0YLQvtCy0YvQtSDQuNC30LTQtdC70LjRjyDQv9GA0L7Rh9C40LUsINCy0LrQu9GO0YfQsNGPINCy0YvQutGA0L7QudC60Lgg0L7QtNC10LbQtNGLIn0sIjk3MDkzODkyNSI6eyJJRCI6OTcwOTM4OTI1LCJWYWx1ZSI6Ijg1MTYgLSDQntC00LXQttC00LAg0YEg0Y3Qu9C10LrRgtGA0L7QvdCw0LPRgNC10LLQsNGC0LXQu9GM0L3Ri9C80Lgg0L/RgNC40LHQvtGA0LDQvNC4In0sIjk3MDkzOTIyNyI6eyJJRCI6OTcwOTM5MjI3LCJWYWx1ZSI6IjI4MTIgLSDQotC+0LLQsNGA0YsgQ3Jvc3Nib3JkZXIifSwiOTcwOTM5Mjg2Ijp7IklEIjo5NzA5MzkyODYsIlZhbHVlIjoiOTYxOSAtINCU0LXRgtGB0LrQuNC1INC/0LXQu9C10L3QutC4INC4INC/0L7QtNCz0YPQt9C90LjQutC4INC4INCw0L3QsNC70L7Qs9C40YfQvdGL0LUg0LjQt9C00LXQu9C40Y8sINC40Lcg0LvRjtCx0L7Qs9C+INC80LDRgtC10YDQuNCw0LvQsCJ9LCI5NzA5Mzk0MTciOnsiSUQiOjk3MDkzOTQxNywiVmFsdWUiOiI5NDA0IC0g0J7RgdC90L7QstGLINC80LDRgtGA0LDRhtC90YvQtSwg0L/RgNC40L3QsNC00LvQtdC20L3QvtGB0YLQuCDQv9C+0YHRgtC10LvRjNC90YvQtSDQuCDQsNC90LDQu9C+0LPQuNGH0L3Ri9C1INC40LfQtNC10LvQuNGPIn0sIjk3MDkzOTQ5NSI6eyJJRCI6OTcwOTM5NDk1LCJWYWx1ZSI6IjYzMDEgLSDQntC00LXRj9C70LAg0Lgg0L/Qu9C10LTRiyDQtNC+0YDQvtC20L3Ri9C1In0sIjk3MDk1MjQyNCI6eyJJRCI6OTcwOTUyNDI0LCJWYWx1ZSI6IjkwMjEgLSDQn9GA0LjRgdC/0L7RgdC+0LHQu9C10L3QuNGPINC+0YDRgtC+0L/QtdC00LjRh9C10YHQutC40LUsINCy0LrQu9GO0YfQsNGPINC60L7RgdGC0YvQu9C4LCDRhdC40YDRg9GA0LPQuNGH0LXRgdC60LjQtSDRgNC10LzQvdC4INC4INCx0LDQvdC00LDQttC4INC4INGCLtC0LiJ9LCI5NzEwNjg0MDMiOnsiSUQiOjk3MTA2ODQwMywiVmFsdWUiOiI5OTAwIC0g0KLQvtCy0LDRgNGLINGB0LDQvNC+0LfQsNC90Y/RgtGL0YUifSwiOTcxMDc2NTIxIjp7IklEIjo5NzEwNzY1MjEsIlZhbHVlIjoiOTUwNiAtINCY0L3QstC10L3RgtCw0YDRjCDQuCDQvtCx0L7RgNGD0LTQvtCy0LDQvdC40LUg0LTQu9GPINC30LDQvdGP0YLQuNC5INC+0LHRidC10Lkg0YTQuNC30LrRg9C70YzRgtGD0YDQvtC5LCDQs9C40LzQvdCw0YHRgtC40LrQvtC5LCDQu9C10LPQutC+0Lkg0LDRgtC70LXRgtC40LrQvtC5LCDQv9GA0L7Rh9C40LzQuCDQstC40LTQsNC80Lgg0YHQv9C+0YDRgtCwICjQstC60LvRjtGH0LDRjyDQvdCw0YHRgtC+0LvRjNC90YvQuSDRgtC10L3QvdC40YEpINC40LvQuCDQtNC70Y8g0LjQs9GAINC90LAg0L7RgtC60YDRi9GC0L7QvCDQstC+0LfQtNGD0YXQtSJ9LCI5NzEyMTg2NDkiOnsiSUQiOjk3MTIxODY0OSwiVmFsdWUiOiI2MzA0IC0g0JjQt9C00LXQu9C40Y8g0LTQtdC60L7RgNCw0YLQuNCy0L3Ri9C1INC/0YDQvtGH0LjQtSwg0LrRgNC+0LzQtSDQuNC30LTQtdC70LjQuSDRgtC+0LLQsNGA0L3QvtC5INC/0L7Qt9C40YbQuNC4IDk0MDQifSwiOTcxMjg1ODEwIjp7IklEIjo5NzEyODU4MTAsIlZhbHVlIjoiMzkyNjIwMDAwMCAtINCe0LTQtdC20LTQsCDQuCDQv9GA0LjQvdCw0LTQu9C10LbQvdC+0YHRgtC4INC6INC+0LTQtdC20LTQtSAo0LLQutC70Y7Rh9Cw0Y8g0L/QtdGA0YfQsNGC0LrQuCwg0YDRg9C60LDQstC40YbRiyDQuCDQvNC40YLQtdC90LrQuCkg0LjQtyDQv9C70LDRgdGC0LzQsNGB0YEg0Lgg0L/RgNC+0YfQuNGFINC80LDRgtC10YDQuNCw0LvQvtCyIn0sIjk3MTI5NjM4MyI6eyJJRCI6OTcxMjk2MzgzLCJWYWx1ZSI6IjQyMDMgLSDQn9GA0LXQtNC80LXRgtGLINC+0LTQtdC20LTRiyDQuCDQv9GA0LjQvdCw0LTQu9C10LbQvdC+0YHRgtC4INC6INC+0LTQtdC20LTQtSwg0LjQtyDQvdCw0YLRg9GA0LDQu9GM0L3QvtC5INC60L7QttC4INC40LvQuCDQutC+0LzQv9C+0LfQuNGG0LjQvtC90L3QvtC5INC60L7QttC4In0sIjk3MTM2ODU1OCI6eyJJRCI6OTcxMzY4NTU4LCJWYWx1ZSI6IjYzMDIgLSDQkdC10LvRjNC1INC/0L7RgdGC0LXQu9GM0L3QvtC1LCDRgdGC0L7Qu9C+0LLQvtC1LCDRgtGD0LDQu9C10YLQvdC+0LUg0Lgg0LrRg9GF0L7QvdC90L7QtSJ9LCI5NzE0MTQzMjQiOnsiSUQiOjk3MTQxNDMyNCwiVmFsdWUiOiI0MDE1OTAwMDAwIC0g0J/RgNC+0YfQuNC1INC+0LTQtdC20LTQsCDQuCDQtdC1INC/0YDQuNC90LDQtNC70LXQttC90L7RgdGC0LggKNCy0LrQu9GO0YfQsNGPINC/0LXRgNGH0LDRgtC60LgpINC40Lcg0LLRg9C70LrQsNC90LjQt9C+0LLQsNC90L3QvtC5INGA0LXQt9C40L3Riywg0LrRgNC+0LzQtSDRgtCy0LXRgNC00L7QuSDRgNC10LfQuNC90YssINC00LvRjyDRgNCw0LfQu9C40YfQvdGL0YUg0YbQtdC70LXQuSJ9LCI5NzE0MjIxMTAiOnsiSUQiOjk3MTQyMjExMCwiVmFsdWUiOiI2MTE1OTQwMDAwIC0g0J/RgNC+0YfQuNC1INC90L7RgdC60Lgg0Lgg0L/QvtC00YHQu9C10LTQvdC40LrQuCwg0L/RgNC+0YfQuNC1INGH0YPQu9C+0YfQvdC+LdC90L7RgdC+0YfQvdGL0LUg0LjQt9C00LXQu9C40Y8g0Lgg0L7QsdGD0LLRjCDQsdC10Lcg0L/QvtC00L7RiNCyINC40Lcg0YjQtdGA0YHRgtGP0L3QvtC5INC/0YDRj9C20Lgg0LjQu9C4INC/0YDRj9C20Lgg0LjQtyDRgtC+0L3QutC+0LPQviDQstC+0LvQvtGB0LAg0LbQuNCy0L7RgtC90YvRhSwg0YLRgNC40LrQvtGC0LDQttC90YvQtSwg0LzQsNGI0LjQvdC90L7Qs9C+INC40LvQuCDRgNGD0YfQvdC+0LPQviDQstGP0LfQsNC90LjRjyJ9LCI5NzE0MjcwNzciOnsiSUQiOjk3MTQyNzA3NywiVmFsdWUiOiI3MzI2IC0g0JjQt9C00LXQu9C40Y8g0LjQtyDRh9C10YDQvdGL0YUg0LzQtdGC0LDQu9C70L7QsiDQv9GA0L7Rh9C40LUifSwiOTcxNDMwMDk1Ijp7IklEIjo5NzE0MzAwOTUsIlZhbHVlIjoiNjMwNjEyMDAwMCAtINCR0YDQtdC30LXQvdGC0YssINC90LDQstC10YHRiyDQuCDRgtC10L3RgtGLINC40Lcg0YHQuNC90YLQtdGC0LjRh9C10YHQutC40YUg0L3QuNGC0LXQuSJ9LCI5NzE0NTc5ODAiOnsiSUQiOjk3MTQ1Nzk4MCwiVmFsdWUiOiI1OTAzIC0g0YLQtdC60YHRgtC40LvRjNC90YvQtSDQvNCw0YLQtdGA0LjQsNC70YssINC/0YDQvtC/0LjRgtCw0L3QvdGL0LUsINGBINC/0L7QutGA0YvRgtC40LXQvCDQuNC70Lgg0LTRg9Cx0LvQuNGA0L7QstCw0L3QvdGL0LUg0L/Qu9Cw0YHRgtC80LDRgdGB0LDQvNC4LCDQutGA0L7QvNC1INC80LDRgtC10YDQuNCw0LvQvtCyINGC0L7QstCw0YDQvdC+0Lkg0L/QvtC30LjRhtC40LggNTkwMiJ9LCI5NzE0NzI0NzUiOnsiSUQiOjk3MTQ3MjQ3NSwiVmFsdWUiOiI2NTA3IC0g0JvQtdC90YLRiywg0L/QvtC00LrQu9Cw0LTQutC4LCDRh9C10YXQu9GLLCDQvtGB0L3QvtCy0YssINC60LDRgNC60LDRgdGLLCDQutC+0LfRi9GA0YzQutC4INC4INC30LDQstGP0LfQutC4INC00LvRjyDQs9C+0LvQvtCy0L3Ri9GFINGD0LHQvtGA0L7QsiJ9LCI5NzE3NDczMzYiOnsiSUQiOjk3MTc0NzMzNiwiVmFsdWUiOiI2MjA0NTMwMDAwIC0g0K7QsdC60Lgg0Lgg0Y7QsdC60Lgt0LHRgNGO0LrQuCDQttC10L3RgdC60LjQtSDQuNC70Lgg0LTQu9GPINC00LXQstC+0YfQtdC6INC40Lcg0YHQuNC90YLQtdGC0LjRh9C10YHQutC40YUg0L3QuNGC0LXQuSJ9LCI5NzE4MjY1ODgiOnsiSUQiOjk3MTgyNjU4OCwiVmFsdWUiOiI2MjA0NTIwMDAwIC0g0K7QsdC60Lgg0Lgg0Y7QsdC60Lgt0LHRgNGO0LrQuCDQttC10L3RgdC60LjQtSDQuNC70Lgg0LTQu9GPINC00LXQstC+0YfQtdC6INC40Lcg0YXQu9C+0L/Rh9Cw0YLQvtCx0YPQvNCw0LbQvdC+0Lkg0L/RgNGP0LbQuCJ9LCI5NzE4NjYzNjMiOnsiSUQiOjk3MTg2NjM2MywiVmFsdWUiOiI2MjA0Njk5MDAwIC0g0J/RgNC+0YfQuNC1INCx0YDRjtC60LgsINC60L7QvNCx0LjQvdC10LfQvtC90Ysg0YEg0L3QsNCz0YDRg9C00L3QuNC60LDQvNC4INC4INC70Y/QvNC60LDQvNC4LCDQsdGA0LjQtNC20Lgg0Lgg0YjQvtGA0YLRiyAo0LrRgNC+0LzQtSDQutGD0L/QsNC70YzQvdGL0YUpINC20LXQvdGB0LrQuNC1INC40LvQuCDQtNC70Y8g0LTQtdCy0L7Rh9C10Log0LjQtyDQv9GA0L7Rh9C40YUg0YLQtdC60YHRgtC40LvRjNC90YvRhSDQvNCw0YLQtdGA0LjQsNC70L7QsiJ9LCI5NzE4NjcwNjUiOnsiSUQiOjk3MTg2NzA2NSwiVmFsdWUiOiI2MjEwNTAwMDAwIC0g0J/RgNC10LTQvNC10YLRiyDQvtC00LXQttC00Ysg0L/RgNC+0YfQuNC1LCDQttC10L3RgdC60LjQtSDQuNC70Lgg0LTQu9GPINC00LXQstC+0YfQtdC6LCDQuNC30LPQvtGC0L7QstC70LXQvdC90YvQtSDQuNC3INC80LDRgtC10YDQuNCw0LvQvtCyINGC0L7QstCw0YDQvdC+0Lkg0L/QvtC30LjRhtC40LggNTYwMiwgNTYwMywgNTkwMywgNTkwNiDQuNC70LggNTkwN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Q5MiI6dHJ1ZX19LCIxMjE2MiI6eyJJRCI6MTIxNjIsIlBhcmVudElEIjowLCJOYW1lIjoi0KLQuNC/INC80LXQvNCx0YDQsNC90L3QvtCz0L4g0LzQsNGC0LXRgNC40LDQu9CwIiwiTG9uZ05hbWUiOiLQotC40L8g0LzQtdC80LHRgNCw0L3QvdC+0LPQviDQvNCw0YLQtdGA0LjQsNC70LAiLCJUeXBlIjoiU3RyaW5nIiwiSXNDb2xsZWN0aW9uIjpmYWxzZSwiTWF4VmFsdWVDb3VudCI6MCwiSXNDb21wbGV4IjpmYWxzZSwiQ29tcGxleElEIjowLCJJc1JlcXVpcmVkIjpmYWxzZSwiTG9va3VwRGF0YSI6eyJMb29rdXBOYW1lIjoiIiwiVmFsdWVzIjp7Ijk3MDg4Njc4NSI6eyJJRCI6OTcwODg2Nzg1LCJWYWx1ZSI6IkdvcmUtVGV4In0sIjk3MDg4Njc4NiI6eyJJRCI6OTcwODg2Nzg2LCJWYWx1ZSI6IkNsaW1hcHJvb2YifSwiOTcwODg2Nzg3Ijp7IklEIjo5NzA4ODY3ODcsIlZhbHVlIjoiU29mdHNoZWxsIn0sIjk3MDg4Njc4OCI6eyJJRCI6OTcwODg2Nzg4LCJWYWx1ZSI6IkRXUiJ9LCI5NzA4ODY3ODkiOnsiSUQiOjk3MDg4Njc4OSwiVmFsdWUiOiJPbW5pIFRlY2gifSwiOTcwODg2NzkwIjp7IklEIjo5NzA4ODY3OTAsIlZhbHVlIjoiVG9yYXkifSwiOTcwODg2NzkxIjp7IklEIjo5NzA4ODY3OTEsIlZhbHVlIjoiQUREIERyeSJ9LCI5NzA4ODY3OTIiOnsiSUQiOjk3MDg4Njc5MiwiVmFsdWUiOiJVbHRyYSBUZWNoIn0sIjk3MDg4Njc5MyI6eyJJRCI6OTcwODg2NzkzLCJWYWx1ZSI6IkhhcmRzaGVsbCJ9LCI5NzA4ODY3OTQiOnsiSUQiOjk3MDg4Njc5NCwiVmFsdWUiOiJEZXJtaXpheCJ9LCI5NzA4ODY3OTUiOnsiSUQiOjk3MDg4Njc5NSwiVmFsdWUiOiJTdG9ybSBTeXN0ZW0ifSwiOTcwODg2Nzk2Ijp7IklEIjo5NzA4ODY3OTYsIlZhbHVlIjoiRHJ5dmVudCJ9LCI5NzA4ODY3OTciOnsiSUQiOjk3MDg4Njc5NywiVmFsdWUiOiJBcmVkIn0sIjk3MDg4Njc5OCI6eyJJRCI6OTcwODg2Nzk4LCJWYWx1ZSI6IkhlbGx5IFRlY2gifSwiOTcwODg2Nzk5Ijp7IklEIjo5NzA4ODY3OTksIlZhbHVlIjoiSGlwb3JhIn0sIjk3MDg4NjgwMCI6eyJJRCI6OTcwODg2ODAwLCJWYWx1ZSI6IkRyeXJpZGUifSwiOTcwODg2ODAxIjp7IklEIjo5NzA4ODY4MDEsIlZhbHVlIjoiUmFmdCBQcm8ifSwiOTcwODg2ODAyIjp7IklEIjo5NzA4ODY4MDIsIlZhbHVlIjoi0KLQsNGA0LzQsNC6In0sIjk3MDk0MjUyMyI6eyJJRCI6OTcwOTQyNTIzLCJWYWx1ZSI6IkFQUyJ9LCI5NzA5NDI1MjQiOnsiSUQiOjk3MDk0MjUyNCwiVmFsdWUiOiJJTUFDVEVYIn0sIjk3MDk1MjI4MSI6eyJJRCI6OTcwOTUyMjgxLCJWYWx1ZSI6IkNvcmR1cmEifSwiOTcxMDM1NTQ4Ijp7IklEIjo5NzEwMzU1NDgsIlZhbHVlIjoiTVRYIFVMVFJBIn0sIjk3MTAzNTU0OSI6eyJJRCI6OTcxMDM1NTQ5LCJWYWx1ZSI6Ik1lclRleCJ9LCI5NzEwMzU1NTAiOnsiSUQiOjk3MTAzNTU1MCwiVmFsdWUiOiJTcG90ZXgifSwiOTcxMDM1NTUxIjp7IklEIjo5NzEwMzU1NTEsIlZhbHVlIjoiU3ltcGF0ZXgifSwiOTcxMDY1ODY2Ijp7IklEIjo5NzEwNjU4NjYsIlZhbHVlIjoiR3JpdGV4In0sIjk3MTA3NDAwNSI6eyJJRCI6OTcxMDc0MDA1LCJWYWx1ZSI6IkFudGlsb3BhdGV4In0sIjk3MTA3ODI0NSI6eyJJRCI6OTcxMDc4MjQ1LCJWYWx1ZSI6IkotdGV4In0sIjk3MTA5Mjc2OCI6eyJJRCI6OTcxMDkyNzY4LCJWYWx1ZSI6IldhdGVycHJvb2YifSwiOTcxMTA0NjM2Ijp7IklEIjo5NzExMDQ2MzYsIlZhbHVlIjoiQW1waGliaW94In0sIjk3MTEwNjQwMiI6eyJJRCI6OTcxMTA2NDAyLCJWYWx1ZSI6IkFUVElCQVRFWCJ9LCI5NzExMTQyOTMiOnsiSUQiOjk3MTExNDI5MywiVmFsdWUiOiLQlNGO0YHQv9C+In0sIjk3MTI4NDc0NiI6eyJJRCI6OTcxMjg0NzQ2LCJWYWx1ZSI6Ik5hbm9Qcm8ifSwiOTcxMjg1NDM3Ijp7IklEIjo5NzEyODU0MzcsIlZhbHVlIjoiSGFyZC10ZXgifSwiOTcxMzYxNjIyIjp7IklEIjo5NzEzNjE2MjIsIlZhbHVlIjoiTWVtQnJhaW4gRWNvIn0sIjk3MTM2MTYyMyI6eyJJRCI6OTcxMzYxNjIzLCJWYWx1ZSI6Ik1lbUJyYWluIn0sIjk3MTM2NTQ5MyI6eyJJRCI6OTcxMzY1NDkzLCJWYWx1ZSI6Ik5vcnRleCBCcmVhdGhhYmxlIn0sIjk3MTM2NTQ5NSI6eyJJRCI6OTcxMzY1NDk1LCJWYWx1ZSI6IlJhaW5tYXggSHlwZXIifSwiOTcxMzY1NTA3Ijp7IklEIjo5NzEzNjU1MDcsIlZhbHVlIjoiQUVSTy1URVgifSwiOTcxMzkyNTc3Ijp7IklEIjo5NzEzOTI1NzcsIlZhbHVlIjoiQ2VsbCJ9LCI5NzE0MTI0NTAiOnsiSUQiOjk3MTQxMjQ1MCwiVmFsdWUiOiJDYXJib25v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DkyIjp0cnVlfX0sIjEyNTc3Ijp7IklEIjoxMjU3NywiUGFyZW50SUQiOjAsIk5hbWUiOiLQktC40LQg0LXQtNC40L3QvtCx0L7RgNGB0YLQstCwIiwiTG9uZ05hbWUiOiLQktC40LQg0LXQtNC40L3QvtCx0L7RgNGB0YLQstCwIiwiVHlwZSI6IlN0cmluZyIsIklzQ29sbGVjdGlvbiI6dHJ1ZSwiTWF4VmFsdWVDb3VudCI6MCwiSXNDb21wbGV4IjpmYWxzZSwiQ29tcGxleElEIjowLCJJc1JlcXVpcmVkIjpmYWxzZSwiTG9va3VwRGF0YSI6eyJMb29rdXBOYW1lIjoiIiwiVmFsdWVzIjp7Ijk3MDk0ODQ2MCI6eyJJRCI6OTcwOTQ4NDYwLCJWYWx1ZSI6ItCo0LDQvtC70LjQvdGM0YbRjtCw0L3RjCJ9LCI5NzA5NDg0NjEiOnsiSUQiOjk3MDk0ODQ2MSwiVmFsdWUiOiLQpdCw0L/QutC40LTQviJ9LCI5NzA5NDg0NjIiOnsiSUQiOjk3MDk0ODQ2MiwiVmFsdWUiOiLQpNC40LvQuNC/0L/QuNC90YHQutC40LUg0LHQvtC10LLRi9C1INC40YHQutGD0YHRgdGC0LLQsCJ9LCI5NzA5NDg0NjMiOnsiSUQiOjk3MDk0ODQ2MywiVmFsdWUiOiLQpNC10YXRgtC+0LLQsNC90LjQtSDQvdCwINGB0LDQsdC70Y/RhSJ9LCI5NzA5NDg0NjQiOnsiSUQiOjk3MDk0ODQ2NCwiVmFsdWUiOiLQpNC10YXRgtC+0LLQsNC90LjQtSDQvdCwINC80LXRh9Cw0YUifSwiOTcwOTQ4NDY1Ijp7IklEIjo5NzA5NDg0NjUsIlZhbHVlIjoi0JDRgNGC0LjRgdGC0LjRh9C10YHQutC+0LUg0YTQtdGF0YLQvtCy0LDQvdC40LUifSwiOTcwOTQ4NDY2Ijp7IklEIjo5NzA5NDg0NjYsIlZhbHVlIjoi0KPRiNGDINGC0YPQudGI0L7RgyJ9LCI5NzA5NDg0NjciOnsiSUQiOjk3MDk0ODQ2NywiVmFsdWUiOiLQo9GI0YMg0YLQsNC+0LvRgyJ9LCI5NzA5NDg0NjgiOnsiSUQiOjk3MDk0ODQ2OCwiVmFsdWUiOiLQo9GI0YMg0YHQsNC90YzQtNCwIn0sIjk3MDk0ODQ2OSI6eyJJRCI6OTcwOTQ4NDY5LCJWYWx1ZSI6ItCi0YXRjdC60LLQvtC90LTQviDQmNCi0KQifSwiOTcwOTQ4NDcwIjp7IklEIjo5NzA5NDg0NzAsIlZhbHVlIjoi0KLRhdGN0LrQstC+0L3QtNC+INCS0KLQpCJ9LCI5NzA5NDg0NzEiOnsiSUQiOjk3MDk0ODQ3MSwiVmFsdWUiOiLQotCw0LnRhtC30LjRhtGO0LDQvdGMINGB0YLQuNC70Ywg0K/QvSJ9LCI5NzA5NDg0NzIiOnsiSUQiOjk3MDk0ODQ3MiwiVmFsdWUiOiLQodC40L3RitC40YbRjtCw0L3RjCJ9LCI5NzA5NDg0NzMiOnsiSUQiOjk3MDk0ODQ3MywiVmFsdWUiOiLQodC/0L7RgNGC0LjQstC90L7QtSDRgdCw0LzQsdC+In0sIjk3MDk0ODQ3NCI6eyJJRCI6OTcwOTQ4NDc0LCJWYWx1ZSI6ItCh0LDQvNCx0L4ifSwiOTcwOTQ4NDc1Ijp7IklEIjo5NzA5NDg0NzUsIlZhbHVlIjoi0KDRg9C60L7Qv9Cw0YjQvdGL0Lkg0LHQvtC5In0sIjk3MDk0ODQ3NiI6eyJJRCI6OTcwOTQ4NDc2LCJWYWx1ZSI6ItCf0YXRg9C80YHQtSJ9LCI5NzA5NDg0NzciOnsiSUQiOjk3MDk0ODQ3NywiVmFsdWUiOiLQndC40L3QtNC30Y7RhtGDIn0sIjk3MDk0ODQ3OCI6eyJJRCI6OTcwOTQ4NDc4LCJWYWx1ZSI6ItCc0LXRgtCw0L3QuNC1INC90L7QttCwIn0sIjk3MDk0ODQ3OSI6eyJJRCI6OTcwOTQ4NDc5LCJWYWx1ZSI6ItCa0YDQsNCyLdC80LDQs9CwIn0sIjk3MDk0ODQ4MCI6eyJJRCI6OTcwOTQ4NDgwLCJWYWx1ZSI6ItCa0L7QsdGD0LTQviJ9LCI5NzA5NDg0ODEiOnsiSUQiOjk3MDk0ODQ4MSwiVmFsdWUiOiLQmtC10L3QtNC+In0sIjk3MDk0ODQ4MiI6eyJJRCI6OTcwOTQ4NDgyLCJWYWx1ZSI6ItCa0LDRgNCw0YLQtSDRgdC40YLQvi3RgNGOIn0sIjk3MDk0ODQ4MyI6eyJJRCI6OTcwOTQ4NDgzLCJWYWx1ZSI6ItCa0LDRgNCw0YLQtSDQs9C+0LTQt9GOLdGA0Y4ifSwiOTcwOTQ4NDg0Ijp7IklEIjo5NzA5NDg0ODQsIlZhbHVlIjoi0JrQsNGA0LDRgtC1In0sIjk3MDk0ODQ4NSI6eyJJRCI6OTcwOTQ4NDg1LCJWYWx1ZSI6ItCaLTEifSwiOTcwOTQ4NDg2Ijp7IklEIjo5NzA5NDg0ODYsIlZhbHVlIjoi0JbQtdC90YHQutC40Lkg0LHQvtC60YEifSwiOTcwOTQ4NDg3Ijp7IklEIjo5NzA5NDg0ODcsIlZhbHVlIjoi0K/Qv9C+0L3RgdC60L7QtSDQtNC20LjRgy3QtNC20LjRgtGB0YMifSwiOTcwOTQ4NDg4Ijp7IklEIjo5NzA5NDg0ODgsIlZhbHVlIjoi0JTQttC40YMt0LTQttC40YLRgdGDIn0sIjk3MDk0ODQ4OSI6eyJJRCI6OTcwOTQ4NDg5LCJWYWx1ZSI6ItCT0YDQtdC60L4t0YDQuNC80YHQutCw0Y8g0LHQvtGA0YzQsdCwIn0sIjk3MDk0ODQ5MCI6eyJJRCI6OTcwOTQ4NDkwLCJWYWx1ZSI6ItCS0LjQvSDRh9GD0L0ifSwiOTcwOTQ4NDkxIjp7IklEIjo5NzA5NDg0OTEsIlZhbHVlIjoi0JHQvtC5INCx0LXQtyDQv9GA0LDQstC40LsifSwiOTcwOTQ4NDkyIjp7IklEIjo5NzA5NDg0OTIsIlZhbHVlIjoi0JHQsNCz0YPQsNGH0LbQsNC9In0sIjk3MDk0ODQ5MyI6eyJJRCI6OTcwOTQ4NDkzLCJWYWx1ZSI6ItCQ0YDQvNGA0LXRgdGC0LvQuNC90LMifSwiOTcwOTQ4NDk0Ijp7IklEIjo5NzA5NDg0OTQsIlZhbHVlIjoi0JDQudC60LjQtNC+INGR0YHQuNC90LrQsNC9In0sIjk3MDk0ODQ5NSI6eyJJRCI6OTcwOTQ4NDk1LCJWYWx1ZSI6ItCQ0LnQutC40LTQviJ9LCI5NzA5NDg0OTYiOnsiSUQiOjk3MDk0ODQ5NiwiVmFsdWUiOiLQp9Cw0L3RhtGO0LDQvdGMIn0sIjk3MDk0ODQ5NyI6eyJJRCI6OTcwOTQ4NDk3LCJWYWx1ZSI6ItCk0YDQsNC90YbRg9C30YHQutC40Lkg0LHQvtC60YEifSwiOTcwOTQ4NDk4Ijp7IklEIjo5NzA5NDg0OTgsIlZhbHVlIjoi0KTQtdGF0YLQvtCy0LDQvdC40LUg0L3QsCDRiNC/0LDQs9Cw0YUifSwiOTcwOTQ4NDk5Ijp7IklEIjo5NzA5NDg0OTksIlZhbHVlIjoi0KTQtdGF0YLQvtCy0LDQvdC40LUg0L3QsCDRgNCw0L/QuNGA0LDRhSJ9LCI5NzA5NDg1MDAiOnsiSUQiOjk3MDk0ODUwMCwiVmFsdWUiOiLQmNGB0YLQvtGA0LjRh9C10YHQutC+0LUg0YTQtdGF0YLQvtCy0LDQvdC40LUifSwiOTcwOTQ4NTAxIjp7IklEIjo5NzA5NDg1MDEsIlZhbHVlIjoi0KTQtdGF0YLQvtCy0LDQvdC40LUifSwiOTcwOTQ4NTAyIjp7IklEIjo5NzA5NDg1MDIsIlZhbHVlIjoi0KHQv9C+0YDRgtC40LLQvdC+0LUg0YPRiNGDIn0sIjk3MDk0ODUwMyI6eyJJRCI6OTcwOTQ4NTAzLCJWYWx1ZSI6ItCj0YjRgyJ9LCI5NzA5NDg1MDQiOnsiSUQiOjk3MDk0ODUwNCwiVmFsdWUiOiLQotGF0Y3QutCy0L7QvdC00L4ifSwiOTcwOTQ4NTA1Ijp7IklEIjo5NzA5NDg1MDUsIlZhbHVlIjoi0KfRjdC90YwifSwiOTcwOTQ4NTA2Ijp7IklEIjo5NzA5NDg1MDYsIlZhbHVlIjoi0KLQsNC50YbQt9C40YbRjtCw0L3RjCJ9LCI5NzA5NDg1MDciOnsiSUQiOjk3MDk0ODUwNywiVmFsdWUiOiLQotCw0LnRgdC60LjQuSDQsdC+0LrRgSJ9LCI5NzA5NDg1MDgiOnsiSUQiOjk3MDk0ODUwOCwiVmFsdWUiOiLQodCw0LzQvtCx0L7RgNC+0L3QsCJ9LCI5NzA5NDg1MDkiOnsiSUQiOjk3MDk0ODUwOSwiVmFsdWUiOiLQkdC+0LXQstC+0LUg0YHQsNC80LHQviJ9LCI5NzA5NDg1MTAiOnsiSUQiOjk3MDk0ODUxMCwiVmFsdWUiOiLQoNGD0LrQvtC/0LDRiNC90YvQuSDQsdC+0Lkg0L/QviDRgdC40YHRgtC10LzQtSDQmtCw0LTQvtGH0L3QuNC60L7QstCwIn0sIjk3MDk0ODUxMSI6eyJJRCI6OTcwOTQ4NTExLCJWYWx1ZSI6ItCg0LXQsNC70YzQvdC+0LUg0LDQudC60LjQtNC+In0sIjk3MDk0ODUxMiI6eyJJRCI6OTcwOTQ4NTEyLCJWYWx1ZSI6ItCd0L7QttC10LLQvtC5INCx0L7QuSJ9LCI5NzA5NDg1MTMiOnsiSUQiOjk3MDk0ODUxMywiVmFsdWUiOiLQnNC40LrRgSDRhNCw0LnRgiJ9LCI5NzA5NDg1MTQiOnsiSUQiOjk3MDk0ODUxNCwiVmFsdWUiOiLQmtGD0LTQviJ9LCI5NzA5NDg1MTUiOnsiSUQiOjk3MDk0ODUxNSwiVmFsdWUiOiLQmtC+0L3RgtCw0LrRgtC90L7QtSDQutCw0YDQsNGC0LUifSwiOTcwOTQ4NTE2Ijp7IklEIjo5NzA5NDg1MTYsIlZhbHVlIjoi0JrQuNC60LHQvtC60YHQuNC90LMifSwiOTcwOTQ4NTE3Ijp7IklEIjo5NzA5NDg1MTcsIlZhbHVlIjoi0JrQsNGA0LDRgtC1INGB0ZHRgtC+0LrQsNC9In0sIjk3MDk0ODUxOCI6eyJJRCI6OTcwOTQ4NTE4LCJWYWx1ZSI6ItCa0LDRgNCw0YLQtSDQutGR0LrRg9GB0LjQvdC60LDQuSJ9LCI5NzA5NDg1MTkiOnsiSUQiOjk3MDk0ODUxOSwiVmFsdWUiOiLQmtCw0YDQsNGC0LUg0LLQsNC00L4t0YDRjiJ9LCI5NzA5NDg1MjAiOnsiSUQiOjk3MDk0ODUyMCwiVmFsdWUiOiLQmtCw0L/QvtGN0LnRgNCwIn0sIjk3MDk0ODUyMSI6eyJJRCI6OTcwOTQ4NTIxLCJWYWx1ZSI6ItCY0LDQudC00L4ifSwiOTcwOTQ4NTIyIjp7IklEIjo5NzA5NDg1MjIsIlZhbHVlIjoi0JTQt9GO0LTQviJ9LCI5NzA5NDg1MjMiOnsiSUQiOjk3MDk0ODUyMywiVmFsdWUiOiLQkdGA0LDQt9C40LvRjNGB0LrQvtC1INC00LbQuNGDLdC00LbQuNGC0YHRgyJ9LCI5NzA5NDg1MjQiOnsiSUQiOjk3MDk0ODUyNCwiVmFsdWUiOiLQk9GA0Y3Qv9C/0LvQuNC90LMifSwiOTcwOTQ4NTI1Ijp7IklEIjo5NzA5NDg1MjUsIlZhbHVlIjoi0JLQvtC70YzQvdCw0Y8g0LHQvtGA0YzQsdCwIn0sIjk3MDk0ODUyNiI6eyJJRCI6OTcwOTQ4NTI2LCJWYWx1ZSI6ItCR0L7QutGBIn0sIjk3MDk0ODUyNyI6eyJJRCI6OTcwOTQ4NTI3LCJWYWx1ZSI6ItCR0LXRgdC60L7QvdGC0LDQutGC0L3QvtC1INC60LDRgNCw0YLQtSJ9LCI5NzA5NDg1MjgiOnsiSUQiOjk3MDk0ODUyOCwiVmFsdWUiOiLQkNGI0LjRhdCw0YDQsCDQutCw0YDQsNGC0LUifSwiOTcwOTQ4NTI5Ijp7IklEIjo5NzA5NDg1MjksIlZhbHVlIjoi0JDRgNC80LXQudGB0LrQuNC5INGA0YPQutC+0L/QsNGI0L3Ri9C5INCx0L7QuSJ9LCI5NzA5NDg1MzAiOnsiSUQiOjk3MDk0ODUzMCwiVmFsdWUiOiLQkNC50LrQuNC00L4g0LDQudC60LjQutCw0LkifSwiOTcwOTQ4NTMxIjp7IklEIjo5NzA5NDg1MzEsIlZhbHVlIjoi0JDQudC60LjQsdGD0LTQv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0OTIiOnRydWV9fSwiMTMwNDMiOnsiSUQiOjEzMDQzLCJQYXJlbnRJRCI6MCwiTmFtZSI6ItCe0LHRhdCy0LDRgiDQs9GA0YPQtNC4LCDRgdC8IiwiTG9uZ05hbWUiOiLQntCx0YXQstCw0YIg0LPRgNGD0LTQuCwg0YHQvCIsIlR5cGUiOiJTdHJpbmciLCJJc0NvbGxlY3Rpb24iOmZhbHNlLCJNYXhWYWx1ZUNvdW50IjowLCJJc0NvbXBsZXgiOmZhbHNlLCJDb21wbGV4SUQiOjAsIklzUmVxdWlyZWQiOmZhbHNlLCJMb29rdXBEYXRhIjp7Ikxvb2t1cE5hbWUiOiIiLCJWYWx1ZXMiOnsiOTcwOTg0NjE2Ijp7IklEIjo5NzA5ODQ2MTYsIlZhbHVlIjoiODAifSwiOTcwOTg0NjE3Ijp7IklEIjo5NzA5ODQ2MTcsIlZhbHVlIjoiODQifSwiOTcwOTg0NjE4Ijp7IklEIjo5NzA5ODQ2MTgsIlZhbHVlIjoiODgifSwiOTcwOTg0NjE5Ijp7IklEIjo5NzA5ODQ2MTksIlZhbHVlIjoiOTIifSwiOTcwOTg0NjIwIjp7IklEIjo5NzA5ODQ2MjAsIlZhbHVlIjoiOTYifSwiOTcwOTg0NjIxIjp7IklEIjo5NzA5ODQ2MjEsIlZhbHVlIjoiMTAwIn0sIjk3MDk4NDYyMiI6eyJJRCI6OTcwOTg0NjIyLCJWYWx1ZSI6IjEwNCJ9LCI5NzA5OTAyMzYiOnsiSUQiOjk3MDk5MDIzNiwiVmFsdWUiOiI4Ni05NCJ9LCI5NzA5OTAyMzciOnsiSUQiOjk3MDk5MDIzNywiVmFsdWUiOiI5My05OSJ9LCI5NzA5OTAyMzgiOnsiSUQiOjk3MDk5MDIzOCwiVmFsdWUiOiI5NS0xMDIifSwiOTcwOTkwMjM5Ijp7IklEIjo5NzA5OTAyMzksIlZhbHVlIjoiMTAyLTEwOSJ9LCI5NzA5OTAyNDAiOnsiSUQiOjk3MDk5MDI0MCwiVmFsdWUiOiIxMDktMTE4In0sIjk3MTAxMjEwOSI6eyJJRCI6OTcxMDEyMTA5LCJWYWx1ZSI6IjkwLTkyIn0sIjk3MTAxMzQ0OCI6eyJJRCI6OTcxMDEzNDQ4LCJWYWx1ZSI6Ijg2LTkwIn0sIjk3MTAxMzQ0OSI6eyJJRCI6OTcxMDEzNDQ5LCJWYWx1ZSI6IjkwLTk0In0sIjk3MTA3NjI2MCI6eyJJRCI6OTcxMDc2MjYwLCJWYWx1ZSI6Ijc1LTc3In0sIjk3MTA3NjI2MyI6eyJJRCI6OTcxMDc2MjYzLCJWYWx1ZSI6Ijc3LTc5In0sIjk3MTA3NjI2NCI6eyJJRCI6OTcxMDc2MjY0LCJWYWx1ZSI6Ijc5LTgxIn0sIjk3MTA3NjI2NSI6eyJJRCI6OTcxMDc2MjY1LCJWYWx1ZSI6IjgxLTgzIn0sIjk3MTA3NjI2NiI6eyJJRCI6OTcxMDc2MjY2LCJWYWx1ZSI6IjgzLTg1In0sIjk3MTA3NjI2NyI6eyJJRCI6OTcxMDc2MjY3LCJWYWx1ZSI6Ijg1LTg3In0sIjk3MTA3NjI2OCI6eyJJRCI6OTcxMDc2MjY4LCJWYWx1ZSI6Ijg3LTg5In0sIjk3MTA3NjI2OSI6eyJJRCI6OTcxMDc2MjY5LCJWYWx1ZSI6Ijg5LTkxIn0sIjk3MTA3NjI3MCI6eyJJRCI6OTcxMDc2MjcwLCJWYWx1ZSI6IjgwLTgyIn0sIjk3MTA3NjI3MSI6eyJJRCI6OTcxMDc2MjcxLCJWYWx1ZSI6IjgyLTg0In0sIjk3MTA3NjI3MiI6eyJJRCI6OTcxMDc2MjcyLCJWYWx1ZSI6Ijg0LTg2In0sIjk3MTA3NjI3MyI6eyJJRCI6OTcxMDc2MjczLCJWYWx1ZSI6Ijg2LTg4In0sIjk3MTA3NjI3NCI6eyJJRCI6OTcxMDc2Mjc0LCJWYWx1ZSI6Ijg4LTkwIn0sIjk3MTA3NjI3NSI6eyJJRCI6OTcxMDc2Mjc1LCJWYWx1ZSI6IjkyLTk0In0sIjk3MTA3NjI3NiI6eyJJRCI6OTcxMDc2Mjc2LCJWYWx1ZSI6Ijk0LTk2In0sIjk3MTA3NjI3NyI6eyJJRCI6OTcxMDc2Mjc3LCJWYWx1ZSI6IjkxLTkzIn0sIjk3MTA3NjI3OCI6eyJJRCI6OTcxMDc2Mjc4LCJWYWx1ZSI6IjkzLTk1In0sIjk3MTA3NjI3OSI6eyJJRCI6OTcxMDc2Mjc5LCJWYWx1ZSI6Ijk1LTk3In0sIjk3MTA3NjI4MCI6eyJJRCI6OTcxMDc2MjgwLCJWYWx1ZSI6Ijk3LTk5In0sIjk3MTA3NjI4MSI6eyJJRCI6OTcxMDc2MjgxLCJWYWx1ZSI6Ijk5LTEwMSJ9LCI5NzEwNzYyODIiOnsiSUQiOjk3MTA3NjI4MiwiVmFsdWUiOiI5Ni05OCJ9LCI5NzEwNzYyODMiOnsiSUQiOjk3MTA3NjI4MywiVmFsdWUiOiI5OC0xMDAifSwiOTcxMDc2Mjg0Ijp7IklEIjo5NzEwNzYyODQsIlZhbHVlIjoiMTAwLTEwMiJ9LCI5NzEwNzYyODUiOnsiSUQiOjk3MTA3NjI4NSwiVmFsdWUiOiIxMDItMTA0In0sIjk3MTA3NjI4NiI6eyJJRCI6OTcxMDc2Mjg2LCJWYWx1ZSI6IjEwNC0xMDYifSwiOTcxMDc2Mjg3Ijp7IklEIjo5NzEwNzYyODcsIlZhbHVlIjoiMTAxLTEwMyJ9LCI5NzEwNzYyODgiOnsiSUQiOjk3MTA3NjI4OCwiVmFsdWUiOiIxMDMtMTA1In0sIjk3MTA3NjI4OSI6eyJJRCI6OTcxMDc2Mjg5LCJWYWx1ZSI6IjEwNS0xMDcifSwiOTcxMDc2MjkwIjp7IklEIjo5NzEwNzYyOTAsIlZhbHVlIjoiMTA3LTEwOSJ9LCI5NzEwNzYyOTEiOnsiSUQiOjk3MTA3NjI5MSwiVmFsdWUiOiIxMDktMTExIn0sIjk3MTA3NjI5MiI6eyJJRCI6OTcxMDc2MjkyLCJWYWx1ZSI6IjEwNi0xMDgifSwiOTcxMDc2MjkzIjp7IklEIjo5NzEwNzYyOTMsIlZhbHVlIjoiMTA4LTExMCJ9LCI5NzEwNzYyOTQiOnsiSUQiOjk3MTA3NjI5NCwiVmFsdWUiOiIxMTAtMTEyIn0sIjk3MTA3NjI5NSI6eyJJRCI6OTcxMDc2Mjk1LCJWYWx1ZSI6IjExMi0xMTQifSwiOTcxMDc2Mjk2Ijp7IklEIjo5NzEwNzYyOTYsIlZhbHVlIjoiMTE0LTExNiJ9LCI5NzEwNzYyOTciOnsiSUQiOjk3MTA3NjI5NywiVmFsdWUiOiIxMTEtMTEzIn0sIjk3MTA3NjI5OCI6eyJJRCI6OTcxMDc2Mjk4LCJWYWx1ZSI6IjExMy0xMTUifSwiOTcxMDc2Mjk5Ijp7IklEIjo5NzEwNzYyOTksIlZhbHVlIjoiMTE1LTExNyJ9LCI5NzEwNzYzMDAiOnsiSUQiOjk3MTA3NjMwMCwiVmFsdWUiOiIxMTctMTE5In0sIjk3MTA3NjMwMSI6eyJJRCI6OTcxMDc2MzAxLCJWYWx1ZSI6IjExOS0xMjEifSwiOTcxMDc2MzAyIjp7IklEIjo5NzEwNzYzMDIsIlZhbHVlIjoiMTE2LTExOCJ9LCI5NzEwNzYzMDMiOnsiSUQiOjk3MTA3NjMwMywiVmFsdWUiOiIxMTgtMTIwIn0sIjk3MTA3NjMwNCI6eyJJRCI6OTcxMDc2MzA0LCJWYWx1ZSI6IjEyMC0xMjIifSwiOTcxMDc2MzA1Ijp7IklEIjo5NzEwNzYzMDUsIlZhbHVlIjoiMTIyLTEyNCJ9LCI5NzEwNzYzMDYiOnsiSUQiOjk3MTA3NjMwNiwiVmFsdWUiOiIxMjQtMTI2In0sIjk3MTA3NjMwNyI6eyJJRCI6OTcxMDc2MzA3LCJWYWx1ZSI6IjEyMS0xMjMifSwiOTcxMDc2MzA4Ijp7IklEIjo5NzEwNzYzMDgsIlZhbHVlIjoiMTIzLTEyNSJ9LCI5NzEwNzYzMDkiOnsiSUQiOjk3MTA3NjMwOSwiVmFsdWUiOiIxMjUtMTI3In0sIjk3MTA3NjMxMCI6eyJJRCI6OTcxMDc2MzEwLCJWYWx1ZSI6IjEyNy0xMjkifSwiOTcxMDc2MzExIjp7IklEIjo5NzEwNzYzMTEsIlZhbHVlIjoiMTI5LTEzMSJ9LCI5NzEwNzYzMTIiOnsiSUQiOjk3MTA3NjMxMiwiVmFsdWUiOiIxMjYtMTI4In0sIjk3MTA3NjMxMyI6eyJJRCI6OTcxMDc2MzEzLCJWYWx1ZSI6IjEyOC0xMzAifSwiOTcxMDc2MzE0Ijp7IklEIjo5NzEwNzYzMTQsIlZhbHVlIjoiMTMwLTEzMiJ9LCI5NzEwNzYzMTUiOnsiSUQiOjk3MTA3NjMxNSwiVmFsdWUiOiIxMzItMTM0In0sIjk3MTA3NjMxNiI6eyJJRCI6OTcxMDc2MzE2LCJWYWx1ZSI6IjEzNC0xMzYifSwiOTcxMDc2MzE3Ijp7IklEIjo5NzEwNzYzMTcsIlZhbHVlIjoiMTMxLTEzMyJ9LCI5NzEwNzYzMTgiOnsiSUQiOjk3MTA3NjMxOCwiVmFsdWUiOiIxMzMtMTM1In0sIjk3MTA3NjMxOSI6eyJJRCI6OTcxMDc2MzE5LCJWYWx1ZSI6IjEzNS0xMzcifSwiOTcxMDc2MzIwIjp7IklEIjo5NzEwNzYzMjAsIlZhbHVlIjoiMTM3LTEzOSJ9LCI5NzEwNzYzMjEiOnsiSUQiOjk3MTA3NjMyMSwiVmFsdWUiOiIxMzktMTQxIn0sIjk3MTA3NjMyMiI6eyJJRCI6OTcxMDc2MzIyLCJWYWx1ZSI6IjEzNi0xMzgifSwiOTcxMDc2MzIzIjp7IklEIjo5NzEwNzYzMjMsIlZhbHVlIjoiMTM4LTE0MCJ9LCI5NzEwNzYzMjQiOnsiSUQiOjk3MTA3NjMyNCwiVmFsdWUiOiIxNDAtMTQyIn0sIjk3MTA3NjMyNSI6eyJJRCI6OTcxMDc2MzI1LCJWYWx1ZSI6IjE0Mi0xNDQifSwiOTcxMDc2MzI2Ijp7IklEIjo5NzEwNzYzMjYsIlZhbHVlIjoiMTQ0LTE0NiJ9LCI5NzEzMTY0MjkiOnsiSUQiOjk3MTMxNjQyOSwiVmFsdWUiOiIxNTYifSwiOTcxMzE2NDMwIjp7IklEIjo5NzEzMTY0MzAsIlZhbHVlIjoiMTY0In0sIjk3MTMxNjQzMSI6eyJJRCI6OTcxMzE2NDMxLCJWYWx1ZSI6IjE3MiJ9LCI5NzEzMTY0MzIiOnsiSUQiOjk3MTMxNjQzMiwiVmFsdWUiOiIxODAifSwiOTcxMzE2NDMzIjp7IklEIjo5NzEzMTY0MzMsIlZhbHVlIjoiMTg4In0sIjk3MTMxNjQzNCI6eyJJRCI6OTcxMzE2NDM0LCJWYWx1ZSI6IjE5NiJ9LCI5NzEzNjEwMjAiOnsiSUQiOjk3MTM2MTAyMCwiVmFsdWUiOiIxNDYtMTQ4In0sIjk3MTQxNjkzMyI6eyJJRCI6OTcxNDE2OTMzLCJWYWx1ZSI6IjgyLTk4In0sIjk3MTQxNjkzNCI6eyJJRCI6OTcxNDE2OTM0LCJWYWx1ZSI6Ijk5LTExMSJ9LCI5NzE0MzM3MzAiOnsiSUQiOjk3MTQzMzczMCwiVmFsdWUiOiI1NyJ9LCI5NzE0MzM3MzEiOnsiSUQiOjk3MTQzMzczMSwiVmFsdWUiOiI1OSJ9LCI5NzE0MzM3MzIiOnsiSUQiOjk3MTQzMzczMiwiVmFsdWUiOiI2MSJ9LCI5NzE0MzM3MzMiOnsiSUQiOjk3MTQzMzczMywiVmFsdWUiOiI2NCJ9LCI5NzE0MzM3MzQiOnsiSUQiOjk3MTQzMzczNCwiVmFsdWUiOiI2NyJ9LCI5NzE0MzM3MzUiOnsiSUQiOjk3MTQzMzczNSwiVmFsdWUiOiI3MCJ9LCI5NzE0MzM3MzYiOnsiSUQiOjk3MTQzMzczNiwiVmFsdWUiOiI3MyJ9LCI5NzE0MzM3MzciOnsiSUQiOjk3MTQzMzczNywiVmFsdWUiOiI3NiJ9LCI5NzE0MzgzNzYiOnsiSUQiOjk3MTQzODM3NiwiVmFsdWUiOiIxNTAifSwiOTcxNDM4Mzc3Ijp7IklEIjo5NzE0MzgzNzcsIlZhbHVlIjoiMTUyIn0sIjk3MTQzODM3OCI6eyJJRCI6OTcxNDM4Mzc4LCJWYWx1ZSI6IjE1NCJ9LCI5NzE0MzgzNzkiOnsiSUQiOjk3MTQzODM3OSwiVmFsdWUiOiIxNTgifSwiOTcxNDM4MzgwIjp7IklEIjo5NzE0MzgzODAsIlZhbHVlIjoiMTYwIn0sIjk3MTQzODM4NCI6eyJJRCI6OTcxNDM4Mzg0LCJWYWx1ZSI6IjE3MCJ9LCI5NzE0MzgzODYiOnsiSUQiOjk3MTQzODM4NiwiVmFsdWUiOiIxNzQifSwiOTcxNDM4Mzg3Ijp7IklEIjo5NzE0MzgzODcsIlZhbHVlIjoiMTc2In0sIjk3MTQzODM4OCI6eyJJRCI6OTcxNDM4Mzg4LCJWYWx1ZSI6IjE3OCJ9LCI5NzE0MzgzODkiOnsiSUQiOjk3MTQzODM4OS</t>
        </is>
      </c>
      <c r="C1" t="inlineStr">
        <is>
          <t>wiVmFsdWUiOiIxNjIifSwiOTcxNDM4MzkwIjp7IklEIjo5NzE0MzgzOTAsIlZhbHVlIjoiMTY2In0sIjk3MTQzODM5MSI6eyJJRCI6OTcxNDM4MzkxLCJWYWx1ZSI6IjE2OCJ9LCI5NzE0NTE0MDIiOnsiSUQiOjk3MTQ1MTQwMiwiVmFsdWUiOiI3OC04MCJ9LCI5NzE4MjEzNjkiOnsiSUQiOjk3MTgyMTM2OSwiVmFsdWUiOiIxMTMtMTE3In0sIjk3MTgyMjMxMCI6eyJJRCI6OTcxODIyMzEwLCJWYWx1ZSI6IjkzLTk2In0sIjk3MTgyMjMxMSI6eyJJRCI6OTcxODIyMzExLCJWYWx1ZSI6Ijk2LTk5In0sIjk3MTgyMjMxMiI6eyJJRCI6OTcxODIyMzEyLCJWYWx1ZSI6Ijk5LTEwMiJ9LCI5NzE4MjIzMTMiOnsiSUQiOjk3MTgyMjMxMywiVmFsdWUiOiIxMDAtMTAzIn0sIjk3MTgyMjMxNCI6eyJJRCI6OTcxODIyMzE0LCJWYWx1ZSI6IjEwMi0xMDUifSwiOTcxODIyMzE1Ijp7IklEIjo5NzE4MjIzMTUsIlZhbHVlIjoiMTAzLTEwNiJ9LCI5NzE4MjIzMTYiOnsiSUQiOjk3MTgyMjMxNiwiVmFsdWUiOiIxMDUtMTA4In0sIjk3MTgyMjMxNyI6eyJJRCI6OTcxODIyMzE3LCJWYWx1ZSI6IjEwNi0xMDkifSwiOTcxODIyMzE4Ijp7IklEIjo5NzE4MjIzMTgsIlZhbHVlIjoiMTA2LTExMCJ9LCI5NzE4MjIzMTkiOnsiSUQiOjk3MTgyMjMxOSwiVmFsdWUiOiIxMDgtMTExIn0sIjk3MTgyMjMyMCI6eyJJRCI6OTcxODIyMzIwLCJWYWx1ZSI6IjExMC0xMTMifSwiOTcxODIyMzIxIjp7IklEIjo5NzE4MjIzMjEsIlZhbHVlIjoiMTEwLTExNCJ9LCI5NzE4MjIzMjIiOnsiSUQiOjk3MTgyMjMyMiwiVmFsdWUiOiIxMTItMTE1In0sIjk3MTgyMjMyMyI6eyJJRCI6OTcxODIyMzIzLCJWYWx1ZSI6IjExNC0xMTgifSwiOTcxODIyMzI0Ijp7IklEIjo5NzE4MjIzMjQsIlZhbHVlIjoiMTE1LTExOSJ9LCI5NzE4MjIzMjUiOnsiSUQiOjk3MTgyMjMyNSwiVmFsdWUiOiIxMTctMTIxIn0sIjk3MTgyMjMyNiI6eyJJRCI6OTcxODIyMzI2LCJWYWx1ZSI6IjExOC0xMjIifSwiOTcxODIyMzI3Ijp7IklEIjo5NzE4MjIzMjcsIlZhbHVlIjoiMTE5LTEyMyJ9LCI5NzE4MjIzMjgiOnsiSUQiOjk3MTgyMjMyOCwiVmFsdWUiOiIxMjMtMTI3In0sIjk3MTg1MjUxOCI6eyJJRCI6OTcxODUyNTE4LCJWYWx1ZSI6IjQyIn0sIjk3MTg1MjUxOSI6eyJJRCI6OTcxODUyNTE5LCJWYWx1ZSI6IjQ0In0sIjk3MTg1MjUyMCI6eyJJRCI6OTcxODUyNTIwLCJWYWx1ZSI6IjQ2In0sIjk3MTg1MjUyMSI6eyJJRCI6OTcxODUyNTIxLCJWYWx1ZSI6IjQ3In0sIjk3MTg1MjUyMiI6eyJJRCI6OTcxODUyNTIyLCJWYWx1ZSI6IjQ4In0sIjk3MTg1MjUyNSI6eyJJRCI6OTcxODUyNTI1LCJWYWx1ZSI6IjQ5In0sIjk3MTg1MjUyNiI6eyJJRCI6OTcxODUyNTI2LCJWYWx1ZSI6IjUwIn0sIjk3MTg1MjUyNyI6eyJJRCI6OTcxODUyNTI3LCJWYWx1ZSI6IjUxIn0sIjk3MTg1MjUyOSI6eyJJRCI6OTcxODUyNTI5LCJWYWx1ZSI6IjUyIn0sIjk3MTg1MjUzMCI6eyJJRCI6OTcxODUyNTMwLCJWYWx1ZSI6IjUzIn0sIjk3MTg1MjUzMSI6eyJJRCI6OTcxODUyNTMxLCJWYWx1ZSI6IjU0In0sIjk3MTg1MjUzMiI6eyJJRCI6OTcxODUyNTMyLCJWYWx1ZSI6IjU1In0sIjk3MTg1MjUzNCI6eyJJRCI6OTcxODUyNTM0LCJWYWx1ZSI6IjU2In0sIjk3MTg1MjUzNSI6eyJJRCI6OTcxODUyNTM1LCJWYWx1ZSI6IjU4In0sIjk3MTg1MjUzNiI6eyJJRCI6OTcxODUyNTM2LCJWYWx1ZSI6IjYwIn0sIjk3MTg1MjUzNyI6eyJJRCI6OTcxODUyNTM3LCJWYWx1ZSI6IjYyIn0sIjk3MTg1MjUzOCI6eyJJRCI6OTcxODUyNTM4LCJWYWx1ZSI6IjYzIn0sIjk3MTg1MjUzOSI6eyJJRCI6OTcxODUyNTM5LCJWYWx1ZSI6IjY1In0sIjk3MTg1MjU0MCI6eyJJRCI6OTcxODUyNTQwLCJWYWx1ZSI6IjY2In0sIjk3MTg1MjU0MSI6eyJJRCI6OTcxODUyNTQxLCJWYWx1ZSI6IjY4In0sIjk3MTg1MjU0MiI6eyJJRCI6OTcxODUyNTQyLCJWYWx1ZSI6IjY5In0sIjk3MTg1MjU0MyI6eyJJRCI6OTcxODUyNTQzLCJWYWx1ZSI6IjcxIn0sIjk3MTg1MjU0NCI6eyJJRCI6OTcxODUyNTQ0LCJWYWx1ZSI6Ijcy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DkyIjp0cnVlfX0sIjEzMTY0Ijp7IklEIjoxMzE2NCwiUGFyZW50SUQiOjAsIk5hbWUiOiLQotCw0LHQu9C40YbQsCDRgNCw0LfQvNC10YDQvtCyIEpTT04iLCJMb25nTmFtZSI6ItCi0LDQsdC70LjRhtCwINGA0LDQt9C80LXRgNC+0LIgSlNPTiIsIlR5cGUiOiJtdWx0aWxpbmUiLCJJc0NvbGxlY3Rpb24iOmZhbHNlLCJNYXhWYWx1ZUNvdW50IjowLCJJc0NvbXBsZXgiOmZhbHNlLCJDb21wbGV4SUQiOjAsIklzUmVxdWlyZWQiOmZhbHNlLCJMb29rdXBEYXRhIjp7Ikxvb2t1cE5hbWUiOiIiLCJWYWx1ZXMiOnt9LCJWYWx1ZXNPcmRlciI6IiJ9LCJNb2RlbE1hdGNoaW5nIjpmYWxzZSwiTGFiZWwiOnsiVmFsdWUiOiLQlNC+0LHQsNCy0YzRgtC1INGC0LDQsdC70LjRhtGDINGA0LDQt9C80LXRgNC+0LIg0L/QviDRiNCw0LHQu9C+0L3RgyDQsiDRhNC+0YDQvNCw0YLQtSBKU09OLiDQn9C+0LTRgNC+0LHQvdC10LU6OiBodHRwczovL3NlbGxlci1lZHUub3pvbi5ydS9kb2NzL3dvcmstd2l0aC1nb29kcy9hZGRpdGlvbmFsLWluZm9ybWF0aW9uL3NpemUtY29uc3RydWN0b3IuaHRtbCIsIlVybCI6IiJ9LCJEaXNwbGF5VHlwZSI6IiIsIkhpbnRLZXkiOiIiLCJJc0FzcGVjdCI6ZmFsc2UsIklzT3ZlcnNpemVkIjpmYWxzZSwiQ2F0ZWdvcnlJRHMiOnsiNDE3Nzc0OTIiOnRydWV9fSwiMTMyMDUiOnsiSUQiOjEzMjA1LCJQYXJlbnRJRCI6MCwiTmFtZSI6ItCd0LDQt9C90LDRh9C10L3QuNC1INGB0L/QtdGG0L7QtNC10LbQtNGLIiwiTG9uZ05hbWUiOiLQndCw0LfQvdCw0YfQtdC90LjQtSDRgdC/0LXRhtC+0LTQtdC20LTRiyIsIlR5cGUiOiJTdHJpbmciLCJJc0NvbGxlY3Rpb24iOnRydWUsIk1heFZhbHVlQ291bnQiOjAsIklzQ29tcGxleCI6ZmFsc2UsIkNvbXBsZXhJRCI6MCwiSXNSZXF1aXJlZCI6ZmFsc2UsIkxvb2t1cERhdGEiOnsiTG9va3VwTmFtZSI6IiIsIlZhbHVlcyI6eyI5NzEwMDQ2MDkiOnsiSUQiOjk3MTAwNDYwOSwiVmFsdWUiOiLQlNC70Y8g0LPQvtGA0L3QuNGH0L3Ri9GFINC4INGD0LHQvtGA0YnQuNGGIn0sIjk3MTAwNDYxMCI6eyJJRCI6OTcxMDA0NjEwLCJWYWx1ZSI6ItCU0LvRjyDQvNCw0LvRj9GA0L3Ri9GFINGA0LDQsdC+0YIifSwiOTcxMDA0NjExIjp7IklEIjo5NzEwMDQ2MTEsIlZhbHVlIjoi0JTQu9GPINC80LXQtNC/0LXRgNGB0L7QvdCw0LvQsCJ9LCI5NzEwMDQ2MTIiOnsiSUQiOjk3MTAwNDYxMiwiVmFsdWUiOiLQlNC70Y8g0L7RhNC40YbQuNCw0L3RgtC+0LIifSwiOTcxMDA0NjEzIjp7IklEIjo5NzEwMDQ2MTMsIlZhbHVlIjoi0JTQu9GPINC+0YXRgNCw0L3QvdGL0YUg0YHRgtGA0YPQutGC0YPRgCJ9LCI5NzEwMDQ2MTQiOnsiSUQiOjk3MTAwNDYxNCwiVmFsdWUiOiLQlNC70Y8g0L/QsNGA0LjQutC80LDRhdC10YDQvtCyIn0sIjk3MTAwNDYxNSI6eyJJRCI6OTcxMDA0NjE1LCJWYWx1ZSI6ItCU0LvRjyDQv9C40YnQtdCy0L7QuSDQv9GA0L7QvNGL0YjQu9C10L3QvdC+0YHRgtC4In0sIjk3MTAwNDYxNiI6eyJJRCI6OTcxMDA0NjE2LCJWYWx1ZSI6ItCU0LvRjyDQv9C+0LLQsNGA0L7QsiJ9LCI5NzEwMDQ2MTciOnsiSUQiOjk3MTAwNDYxNywiVmFsdWUiOiLQlNC70Y8g0L/RgNC+0LTQsNCy0YbQvtCyIn0sIjk3MTAwNDYxOCI6eyJJRCI6OTcxMDA0NjE4LCJWYWx1ZSI6ItCU0LvRjyDRgNCw0LHQvtGC0L3QuNC60L7QsiDQv9GA0L7QuNC30LLQvtC00YHRgtCy0LAifSwiOTcxMDA0NjE5Ijp7IklEIjo5NzEwMDQ2MTksIlZhbHVlIjoi0JTQu9GPINGB0LjQu9C+0LLRi9GFINGB0YLRgNGD0LrRgtGD0YAifSwiOTcxMDA0NjIwIjp7IklEIjo5NzEwMDQ2MjAsIlZhbHVlIjoi0JTQu9GPINGB0LvQtdGB0LDRgNC90YvRhSDRgNCw0LHQvtGCIn0sIjk3MTAwNDYyMSI6eyJJRCI6OTcxMDA0NjIxLCJWYWx1ZSI6ItCj0L3QuNCy0LXRgNGB0LDQu9GM0L3QsNGPIn0sIjk3MTA3ODI3NSI6eyJJRCI6OTcxMDc4Mjc1LCJWYWx1ZSI6ItCU0LvRjyDQsdGM0Y7RgtC4LdC80LDRgdGC0LXRgNC+0LIifSwiOTcxMDc4Mjc3Ijp7IklEIjo5NzEwNzgyNzcsIlZhbHVlIjoi0JTQu9GPINGB0YLQuNC70LjRgdGC0L7QsiJ9LCI5NzEwNzgyNzgiOnsiSUQiOjk3MTA3ODI3OCwiVmFsdWUiOiLQlNC70Y8g0LPRgNGD0LzQtdGA0L7QsiJ9LCI5NzExNTI5NTQiOnsiSUQiOjk3MTE1Mjk1NCwiVmFsdWUiOiLQlNC70Y8g0L7RhdC+0YLRiyDQuCDRgNGL0LHQsNC70LrQuCJ9LCI5NzEzNjg0OTUiOnsiSUQiOjk3MTM2ODQ5NSwiVmFsdWUiOiLQlNC70Y8g0L/QvtC20LDRgNC90YvRhSJ9LCI5NzEzOTM1NDIiOnsiSUQiOjk3MTM5MzU0MiwiVmFsdWUiOiLQlNC70Y8g0LLQvtC00LjRgtC10LvQtdC5In0sIjk3MTQ0NzYxNCI6eyJJRCI6OTcxNDQ3NjE0LCJWYWx1ZSI6ItCU0LvRjyDRgdCy0LDRgNGJ0LjQutC+0LIifSwiOTcxNDcwNjc1Ijp7IklEIjo5NzE0NzA2NzUsIlZhbHVlIjoi0JTQu9GPINC60LjQvdC+0LvQvtCz0L7Qs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0OTIiOnRydWV9fSwiMjE0ODYiOnsiSUQiOjIxNDg2LCJQYXJlbnRJRCI6MCwiTmFtZSI6ItCf0LXRgNGB0L7QvdCw0LYiLCJMb25nTmFtZSI6ItCf0LXRgNGB0L7QvdCw0LYiLCJUeXBlIjoiU3RyaW5nIiwiSXNDb2xsZWN0aW9uIjp0cnVlLCJNYXhWYWx1ZUNvdW50IjowLCJJc0NvbXBsZXgiOmZhbHNlLCJDb21wbGV4SUQiOjAsIklzUmVxdWlyZWQiOmZhbHNlLCJMb29rdXBEYXRhIjp7Ikxvb2t1cE5hbWUiOiIiLCJWYWx1ZXMiOnsiOTcxMTU1MjE2Ijp7IklEIjo5NzExNTUyMTYsIlZhbHVlIjoiTE9MIE9NRyJ9LCI5NzExNTUyMTciOnsiSUQiOjk3MTE1NTIxNywiVmFsdWUiOiJNeSBMaXR0bGUgUG9ueSJ9LCI5NzExNTUyMTgiOnsiSUQiOjk3MTE1NTIxOCwiVmFsdWUiOiLQkNCw0YDQvtC9INCd0LjQvdC00LfRj9Cz0L4g0JvQtdCz0L4ifSwiOTcxMTU1MjE5Ijp7IklEIjo5NzExNTUyMTksIlZhbHVlIjoi0JDQstGA0L7RgNCwIn0sIjk3MTE1NTIyMCI6eyJJRCI6OTcxMTU1MjIwLCJWYWx1ZSI6ItCQ0LrQsNGG0YPQutC4INCl0LDRgNGD0YXQsCJ9LCI5NzExNTUyMjEiOnsiSUQiOjk3MTE1NTIyMSwiVmFsdWUiOiLQkNC60YPQu9CwIn0sIjk3MTE1NTIyMiI6eyJJRCI6OTcxMTU1MjIyLCJWYWx1ZSI6ItCQ0LvQsNC00LTQuNC9In0sIjk3MTE1NTIyMyI6eyJJRCI6OTcxMTU1MjIzLCJWYWx1ZSI6ItCQ0LvQtdC90LrQsCDQodC60LDQt9C+0YfQvdGL0Lkg0L/QsNGC0YDRg9C70YwifSwiOTcxMTU1MjI0Ijp7IklEIjo5NzExNTUyMjQsIlZhbHVlIjoi0JDQu9C10L3Rg9GI0LrQsCJ9LCI5NzExNTUyMjUiOnsiSUQiOjk3MTE1NTIyNSwiVmFsdWUiOiLQkNC70LjRgdCwINCyINGB0YLRgNCw0L3QtSDRh9GD0LTQtdGBIn0sIjk3MTE1NTIyNiI6eyJJRCI6OTcxMTU1MjI2LCJWYWx1ZSI6ItCQ0L3Qs9C10LsifSwiOTcxMTU1MjI3Ijp7IklEIjo5NzExNTUyMjcsIlZhbHVlIjoi0JDQvdCz0LXQuyDQlNC10LHQvtGA0LAg0JrQsNGA0LAifSwiOTcxMTU1MjI4Ijp7IklEIjo5NzExNTUyMjgsIlZhbHVlIjoi0JDQvdC90LAifSwiOTcxMTU1MjI5Ijp7IklEIjo5NzExNTUyMjksIlZhbHVlIjoi0JDRgNC40K3Qu9GMIn0sIjk3MTE1NTIzMCI6eyJJRCI6OTcxMTU1MjMwLCJWYWx1ZSI6ItCQ0YDQutC10YLRgiDQoNC+0LfQsNC90L3QsCJ9LCI5NzExNTUyMzEiOnsiSUQiOjk3MTE1NTIzMSwiVmFsdWUiOiLQkNGA0LvQtdC60LjQvSJ9LCI5NzExNTUyMzIiOnsiSUQiOjk3MTE1NTIzMiwiVmFsdWUiOiLQkNGA0YLQtdC80L7QvSJ9LCI5NzExNTUyMzMiOnsiSUQiOjk3MTE1NTIzMywiVmFsdWUiOiLQkdCw0LHQvtGH0LrQsCJ9LCI5NzExNTUyMzQiOnsiSUQiOjk3MTE1NTIzNCwiVmFsdWUiOiLQkdCw0LPQtyDQkdCw0L3QvdC4In0sIjk3MTE1NTIzNSI6eyJJRCI6OTcxMTU1MjM1LCJWYWx1ZSI6ItCR0LDQutC70LDQttCw0L0ifSwiOTcxMTU1MjM2Ijp7IklEIjo5NzExNTUyMzYsIlZhbHVlIjoi0JHQsNGA0LDRiCJ9LCI5NzExNTUyMzciOnsiSUQiOjk3MTE1NTIzNywiVmFsdWUiOiLQkdCw0YDQsdC4In0sIjk3MTE1NTIzOCI6eyJJRCI6OTcxMTU1MjM4LCJWYWx1ZSI6ItCR0LDRgtC70LXRgCDQkdC40LvQuyJ9LCI5NzExNTUyMzkiOnsiSUQiOjk3MTE1NTIzOSwiVmFsdWUiOiLQkdC10LvQutCwIn0sIjk3MTE1NTI0MSI6eyJJRCI6OTcxMTU1MjQxLCJWYWx1ZSI6ItCR0LXQu9C+0YHQvdC10LbQutCwIn0sIjk3MTE1NTI0MiI6eyJJRCI6OTcxMTU1MjQyLCJWYWx1ZSI6ItCR0LXQu9GM0YfQvtC90L7QuiJ9LCI5NzExNTUyNDMiOnsiSUQiOjk3MTE1NTI0MywiVmFsdWUiOiLQkdC10LzQsdC4In0sIjk3MTE1NTI0NCI6eyJJRCI6OTcxMTU1MjQ0LCJWYWx1ZSI6ItCR0L7Qs9Cw0YLRi9GA0YwifSwiOTcxMTU1MjQ1Ijp7IklEIjo5NzExNTUyNDUsIlZhbHVlIjoi0JHQvtC20YzRjyDQmtC+0YDQvtCy0LrQsCJ9LCI5NzExNTUyNDYiOnsiSUQiOjk3MTE1NTI0NiwiVmFsdWUiOiLQkdGD0YDQsNGC0LjQvdC+In0sIjk3MTE1NTI0NyI6eyJJRCI6OTcxMTU1MjQ3LCJWYWx1ZSI6ItCR0YPRgNGL0Lkg0LzQtdC00LLQtdC00YwifSwiOTcxMTU1MjQ4Ijp7IklEIjo5NzExNTUyNDgsIlZhbHVlIjoi0JHRjdGA0YDQuNC80L7RgCDQlNGA0Y4ifSwiOTcxMTU1MjQ5Ijp7IklEIjo5NzExNTUyNDksIlZhbHVlIjoi0JHRjdGC0LPQtdGA0Lsg0JvQtdCz0L4ifSwiOTcxMTU1MjUwIjp7IklEIjo5NzExNTUyNTAsIlZhbHVlIjoi0JHRjdGC0LzQtdC9In0sIjk3MTE1NTI1MSI6eyJJRCI6OTcxMTU1MjUxLCJWYWx1ZSI6ItCSINCz0L7RgdGC0Y/RhSDRgyDQv9GA0LjQvdGG0LXRgdGB0YsifSwiOTcxMTU1MjUyIjp7IklEIjo5NzExNTUyNTIsIlZhbHVlIjoi0JLQsNC80L/QuNGAIn0sIjk3MTE1NTI1MyI6eyJJRCI6OTcxMTU1MjUzLCJWYWx1ZSI6ItCS0LDQvdCz0LXQu9C40YEifSwiOTcxMTU1MjU0Ijp7IklEIjo5NzExNTUyNTQsIlZhbHVlIjoi0JLQsNGA0Y8g0KHQutCw0LfQvtGH0L3Ri9C5INC/0LDRgtGA0YPQu9GMIn0sIjk3MTE1NTI1NSI6eyJJRCI6OTcxMTU1MjU1LCJWYWx1ZSI6ItCS0LDRgdC40LvQuNGB0LAifSwiOTcxMTU1MjU2Ijp7IklEIjo5NzExNTUyNTYsIlZhbHVlIjoi0JLQtdC00YzQvNCwIn0sIjk3MTE1NTI1NyI6eyJJRCI6OTcxMTU1MjU3LCJWYWx1ZSI6ItCS0LXQvdC+0LwifSwiOTcxMTU1MjU4Ijp7IklEIjo5NzExNTUyNTgsIlZhbHVlIjoi0JLQtdGB0L3QsCJ9LCI5NzExNTUyNTkiOnsiSUQiOjk3MTE1NTI1OSwiVmFsdWUiOiLQktC40L3QvdC4INCf0YPRhSJ9LCI5NzExNTUyNjAiOnsiSUQiOjk3MTE1NTI2MCwiVmFsdWUiOiLQktC+0LvQuiJ9LCI5NzExNTUyNjEiOnsiSUQiOjk3MTE1NTI2MSwiVmFsdWUiOiLQktC+0LvRh9C40YbQsCDQkNC90L3QsCJ9LCI5NzExNTUyNjIiOnsiSUQiOjk3MTE1NTI2MiwiVmFsdWUiOiLQktC+0LvRiNC10LHQvdC40LoifSwiOTcxMTU1MjYzIjp7IklEIjo5NzExNTUyNjMsIlZhbHVlIjoi0JLQvtC70YjQtdCx0L3QuNC6INC40LfRg9C80YDRg9C00L3QvtCz0L4g0LPQvtGA0L7QtNCwIn0sIjk3MTE1NTI2NCI6eyJJRCI6OTcxMTU1MjY0LCJWYWx1ZSI6ItCS0L7Qu9GI0LXQsdC90LjQutC4INCU0LLQvtGA0LAifSwiOTcxMTU1MjY1Ijp7IklEIjo5NzExNTUyNjUsIlZhbHVlIjoi0JLQvtC70YjQtdCx0L3QuNGG0LAifSwiOTcxMTU1MjY2Ijp7IklEIjo5NzExNTUyNjYsIlZhbHVlIjoi0JLQvtGA0L7QsdC10Lkg0JLQtdGA0LAifSwiOTcxMTU1MjY3Ijp7IklEIjo5NzExNTUyNjcsIlZhbHVlIjoi0JLQvtGA0L7QsdC10Lkg0JLQu9Cw0LTQuNC80LjRgCJ9LCI5NzExNTUyNjgiOnsiSUQiOjk3MTE1NTI2OCwiVmFsdWUiOiLQktC+0YHRgtC+0YfQvdCw0Y8g0LrRgNCw0YHQsNCy0LjRhtCwIn0sIjk3MTE1NTI2OSI6eyJJRCI6OTcxMTU1MjY5LCJWYWx1ZSI6ItCS0L7RgdGC0L7Rh9C90LDRjyDQv9GA0LjQvdGG0LXRgdGB0LAifSwiOTcxMTU1MjcwIjp7IklEIjo5NzExNTUyNzAsIlZhbHVlIjoi0JPQsNGA0YDQuCDQn9C+0YLRgtC10YAifSwiOTcxMTU1MjcxIjp7IklEIjo5NzExNTUyNzEsIlZhbHVlIjoi0JPQttC10LvRjCJ9LCI5NzExNTUyNzIiOnsiSUQiOjk3MTE1NTI3MiwiVmFsdWUiOiLQk9C90L7QvCJ9LCI5NzExNTUyNzMiOnsiSUQiOjk3MTE1NTI3MywiVmFsdWUiOiLQk9C+0YDQvtGFIn0sIjk3MTE1NTI3NCI6eyJJRCI6OTcxMTU1Mjc0LCJWYWx1ZSI6ItCT0YDQuNCxIn0sIjk3MTE1NTI3NSI6eyJJRCI6OTcxMTU1Mjc1LCJWYWx1ZSI6ItCT0YDQuNCxINCc0YPRhdC+0LzQvtGAIn0sIjk3MTE1NTI3NiI6eyJJRCI6OTcxMTU1Mjc2LCJWYWx1ZSI6ItCT0YPRgdCw0YAifSwiOTcxMTU1Mjc3Ijp7IklEIjo5NzExNTUyNzcsIlZhbHVlIjoi0JTQsNC70LgifSwiOTcxMTU1Mjc4Ijp7IklEIjo5NzExNTUyNzgsIlZhbHVlIjoi0JTQsNGA0YIg0JLQtdC50LTQtdGAIn0sIjk3MTE1NTI3OSI6eyJJRCI6OTcxMTU1Mjc5LCJWYWx1ZSI6ItCU0LXQtCDQnNC+0YDQvtC3In0sIjk3MTE1NTI4MCI6eyJJRCI6OTcxMTU1MjgwLCJWYWx1ZSI6ItCU0LXQvNC+0L0ifSwiOTcxMTU1MjgxIjp7IklEIjo5NzExNTUyODEsIlZhbHVlIjoi0JTQttC10Lkg0J3QuNC90LTQt9GP0LPQviDQm9C10LPQviJ9LCI5NzExNTUyODIiOnsiSUQiOjk3MTE1NTI4MiwiVmFsdWUiOiLQlNC20LXQuiDQktC+0YDQvtCx0LXQuSJ9LCI5NzExNTUyODMiOnsiSUQiOjk3MTE1NTI4MywiVmFsdWUiOiLQlNC20LXQvdC40YTQtdGAINCb0L7QvdCzIn0sIjk3MTE1NTI4NCI6eyJJRCI6OTcxMTU1Mjg0LCJWYWx1ZSI6ItCU0LbQtdGA0YDQuCJ9LCI5NzExNTUyODUiOnsiSUQiOjk3MTE1NTI4NSwiVmFsdWUiOiLQlNC40L3QvtC30LDQstGAIn0sIjk3MTE1NTI4NiI6eyJJRCI6OTcxMTU1Mjg2LCJWYWx1ZSI6ItCU0L7QutGC0L7RgCJ9LCI5NzExNTUyODciOnsiSUQiOjk3MTE1NTI4NywiVmFsdWUiOiLQlNC+0LrRgtC+0YAg0J/Qu9GO0YjQtdCy0LAifSwiOTcxMTU1Mjg4Ijp7IklEIjo5NzExNTUyODgsIlZhbHVlIjoi0JTQvtC90LDRgtC10LvQu9C+INCn0LXRgNC10L/QsNGI0LrQsC3QvdC40L3QtNC30Y8ifSwiOTcxMTU1Mjg5Ijp7IklEIjo5NzExNTUyODksIlZhbHVlIjoi0JTRgNCw0LrQvtC9In0sIjk3MTE1NTI5MCI6eyJJRCI6OTcxMTU1MjkwLCJWYWx1ZSI6ItCU0YDQsNC60YPQu9CwIn0sIjk3MTE1NTI5MSI6eyJJRCI6OTcxMTU1MjkxLCJWYWx1ZSI6ItCU0YDQsNC60YPQu9Cw0YPRgNCwIn0sIjk3MTE1NTI5MiI6eyJJRCI6OTcxMTU1MjkyLCJWYWx1ZSI6ItCU0Y3QtNC/0YPQuyJ9LCI5NzExNTUyOTMiOnsiSUQiOjk3MTE1NTI5MywiVmFsdWUiOiLQlNGO0LnQvNC+0LLQvtGH0LrQsCJ9LCI5NzExNTUyOTQiOnsiSUQiOjk3MTE1NTI5NCwiVmFsdWUiOiLQlNGP0LTRjyDQodGN0LwifSwiOTcxMTU1Mjk1Ijp7IklEIjo5NzExNTUyOTUsIlZhbHVlIjoi0JXQtNC40L3QvtGA0L7QsyJ9LCI5NzExNTUyOTYiOnsiSUQiOjk3MTE1NTI5NiwiVmFsdWUiOiLQgdC20LjQuiJ9LCI5NzExNTUyOTciOnsiSUQiOjk3MTE1NTI5NywiVmFsdWUiOiLQldC70LXQvdCwIn0sIjk3MTE1NTI5OCI6eyJJRCI6OTcxMTU1Mjk4LCJWYWx1ZSI6ItCV0LvQtdC90LAg0L/RgNC40L3RhtC10YHRgdCwINCQ0LLQsNC70L7RgNCwIn0sIjk3MTE1NTI5OSI6eyJJRCI6OTcxMTU1Mjk5LCJWYWx1ZSI6ItCB0LvQutCwIn0sIjk3MTE1NTMwMCI6eyJJRCI6OTcxMTU1MzAwLCJWYWx1ZSI6ItCB0LvQutCwINCQ0LvRkdC90LrQsCJ9LCI5NzExNTUzMDEiOnsiSUQiOjk3MTE1NTMwMSwiVmFsdWUiOiLQgdC70L7Rh9C60LAifSwiOTcxMTU1MzAyIjp7IklEIjo5NzExNTUzMDIsIlZhbHVlIjoi0JXQvdC+0YIifSwiOTcxMTU1MzAzIjp7IklEIjo5NzExNTUzMDMsIlZhbHVlIjoi0JbQsNGB0LzQuNC9In0sIjk3MTE1NTMwNCI6eyJJRCI6OTcxMTU1MzA0LCJWYWx1ZSI6ItCW0LXQu9C10LfQvdGL0Lkg0KfQtdC70L7QstC10LoifSwiOTcxMTU1MzA1Ijp7IklEIjo5NzExNTUzMDUsIlZhbHVlIjoi0JbQuNGA0LDRhCJ9LCI5NzExNTUzMDYiOnsiSUQiOjk3MTE1NTMwNiwiVmFsdWUiOiLQl9Cw0LnQutCwIn0sIjk3MTE1NTMwNyI6eyJJRCI6OTcxMTU1MzA3LCJWYWx1ZSI6ItCX0LDQudC60LAg0JzQuCJ9LCI5NzExNTUzMDgiOnsiSUQiOjk3MTE1NTMwOCwiVmFsdWUiOiLQl9Cw0LnRh9C40LoifSwiOTcxMTU1MzA5Ijp7IklEIjo5NzExNTUzMDksIlZhbHVlIjoi0JfQsNC50YfQvtC90L7QuiJ9LCI5NzExNTUzMTAiOnsiSUQiOjk3MTE1NTMxMCwiVmFsdWUiOiLQl9Cw0Y/RhiJ9LCI5NzExNTUzMTEiOnsiSUQiOjk3MTE1NTMxMSwiVmFsdWUiOiLQl9Cy0LXQt9C00LAifSwiOTcxMTU1MzEyIjp7IklEIjo5NzExNTUzMTIsIlZhbHVlIjoi0JfQstC10LfQtNC+0YfQtdGCIn0sIjk3MTE1NTMxMyI6eyJJRCI6OTcxMTU1MzEzLCJWYWx1ZSI6ItCX0LXQsdGA0LAifSwiOTcxMTU1MzE0Ijp7IklEIjo5NzExNTUzMTQsIlZhbHVlIjoi0JfQvtC70YPRiNC60LAifSwiOTcxMTU1MzE1Ijp7IklEIjo5NzExNTUzMTUsIlZhbHVlIjoi0JfQvtGA0YDQviJ9LCI5NzExNTUzMTYiOnsiSUQiOjk3MTE1NTMxNiwiVmFsdWUiOiLQmNCy0LDQvSDQptCw0YDQtdCy0LjRhyJ9LCI5NzExNTUzMTciOnsiSUQiOjk3MTE1NTMxNywiVmFsdWUiOiLQmtCw0L/QuNGC0LDQvSDQkNC80LXRgNC40LrQsCJ9LCI5NzExNTUzMTgiOnsiSUQiOjk3MTE1NTMxOCwiVmFsdWUiOiLQmtCw0L/QuNGC0LDQvSDQnNCw0YDQstC10LsifSwiOTcxMTU1MzE5Ijp7IklEIjo5NzExNTUzMTksIlZhbHVlIjoi0JrQsNC/0YPRgdGC0LAifSwiOTcxMTU1MzIwIjp7IklEIjo5NzExNTUzMjAsIlZhbHVlIjoi0JrQsNGA0LDQsdCw0YEt0JHQsNGA0LDQsdCw0YEifSwiOTcxMTU1MzIyIjp7IklEIjo5NzExNTUzMjIsIlZhbHVlIjoi0JrQsNGA0LvRgdC+0L0ifSwiOTcxMTU1MzIzIjp7IklEIjo5NzExNTUzMjMsIlZhbHVlIjoi0JrQu9C10L7Qv9Cw0YLRgNCwIn0sIjk3MTE1NTMyNCI6eyJJRCI6OTcxMTU1MzI0LCJWYWx1ZSI6ItCa0LvQvtGD0L0ifSwiOTcxMTU1MzI1Ijp7IklEIjo5NzExNTUzMjUsIlZhbHVlIjoi0JrQu9C+0YPQvSDQn9C70Y7RhSJ9LCI5NzExNTUzMjYiOnsiSUQiOjk3MTE1NTMyNiwiVmFsdWUiOiLQmtC70Y3QuSDQndC40L3QtNC30Y/Qs9C+INCb0LXQs9C+In0sIjk3MTE1NTMyNyI6eyJJRCI6OTcxMTU1MzI3LCJWYWx1ZSI6ItCa0L7QstCx0L7QuSDQl9C+0LvRgiJ9LCI5NzExNTUzMjgiOnsiSUQiOjk3MTE1NTMyOCwiVmFsdWUiOiLQmtC+0LvQtNGD0L0ifSwiOTcxMTU1MzI5Ijp7IklEIjo5NzExNTUzMjksIlZhbHVlIjoi0JrQvtC70L7QsdC+0LoifSwiOTcxMTU1MzMwIjp7IklEIjo5NzExNTUzMzAsIlZhbHVlIjoi0JrQvtGA0L7QstCwIn0sIjk3MTE1NTMzMSI6eyJJRCI6OTcxMTU1MzMxLCJWYWx1ZSI6ItCa0L7RgNC+0LvQtdCy0LAifSwiOTcxMTU1MzMyIjp7IklEIjo5NzExNTUzMzIsIlZhbHVlIjoi0JrQvtGA0L7Qu9GMIn0sIjk3MTE1NTMzMyI6eyJJRCI6OTcxMTU1MzMzLCJWYWx1ZSI6ItCa0L7RgiJ9LCI5NzExNTUzMzQiOnsiSUQiOjk3MTE1NTMzNCwiVmFsdWUiOiLQmtC+0YIg0LIg0YHQsNC/0L7Qs9Cw0YUifSwiOTcxMTU1MzM1Ijp7IklEIjo5NzExNTUzMzUsIlZhbHVlIjoi0JrQvtGCINCb0LXQvtC/0L7Qu9GM0LQifSwiOTcxMTU1MzM2Ijp7IklEIjo5NzExNTUzMzYsIlZhbHVlIjoi0JrQvtGI0LrQsCJ9LCI5NzExNTUzMzciOnsiSUQiOjk3MTE1NTMzNywiVmFsdWUiOiLQmtC+0YnQtdC5In0sIjk3MTE1NTMzOCI6eyJJRCI6OTcxMTU1MzM4LCJWYWx1ZSI6ItCa0YDQsNGB0LDQstC40YbQsCDQuCDRh9GD0LTQvtCy0LjRidC1In0sIjk3MTE1NTMzOSI6eyJJRCI6OTcxMTU1MzM5LCJWYWx1ZSI6ItCa0YDQsNGB0L3QsNGPINCo0LDQv9C+0YfQutCwIn0sIjk3MTE1NTM0MCI6eyJJRCI6OTcxMTU1MzQwLCJWYWx1ZSI6ItCa0YDQvtC60L7QtNC40Lsg0JPQtdC90LAifSwiOTcxMTU1MzQxIjp7IklEIjo5NzExNTUzNDEsIlZhbHVlIjoi0JrRgNC+0LvQuNC6In0sIjk3MTE1NTM0MiI6eyJJRCI6OTcxMTU1MzQyLCJWYWx1ZSI6ItCb0LDQudC+0L0t0J4g0JPRgNC+0LzQvtC60L7RiNC60LgifSwiOTcxMTU1MzQzIjp7IklEIjo5NzExNTUzNDMsIlZhbHVlIjoi0JvQtdC00Lgg0JHQsNCzIn0sIjk3MTE1NTM0NCI6eyJJRCI6OTcxMTU1MzQ0LCJWYWx1ZSI6ItCb0LXQtNC4INCR0LDQsyDQuCDQodGD0L/QtdGAINCa0L7RgiJ9LCI5NzExNTUzNDUiOnsiSUQiOjk3MTE1NTM0NSwiVmFsdWUiOiLQm9C10L7QvdCw0YDQtNC+INCn0LXRgNC10L/QsNGI0LrQsC3QvdC40L3QtNC30Y8ifSwiOTcxMTU1MzQ2Ijp7IklEIjo5NzExNTUzNDYsIlZhbHVlIjoi0JvQtdC/0YDQtdC60L7QvSJ9LCI5NzExNTUzNDciOnsiSUQiOjk3MTE1NTM0NywiVmFsdWUiOiLQm9C10L/RgNC10LrQvtC90YjQsCJ9LCI5NzExNTUzNDgiOnsiSUQiOjk3MTE1NTM0OCwiVmFsdWUiOiLQm9C10YLRg9GH0LDRjyDQvNGL0YjRjCJ9LCI5NzExNTUzNDkiOnsiSUQiOjk3MTE1NTM0OSwiVmFsdWUiOiLQm9C10YjQuNC5In0sIjk3MTE1NTM1MCI6eyJJRCI6OTcxMTU1MzUwLCJWYWx1ZSI6ItCb0LjRgdCwIn0sIjk3MTE1NTM1MSI6eyJJRCI6OTcxMTU1MzUxLCJWYWx1ZSI6ItCb0LjRgdGR0L3QvtC6In0sIjk3MTE1NTM1MiI6eyJJRCI6OTcxMTU1MzUyLCJWYWx1ZSI6ItCb0YPQuiJ9LCI5NzExNTUzNTMiOnsiSUQiOjk3MTE1NTM1MywiVmFsdWUiOiLQm9GD0L3RgtC40LoifSwiOTcxMTU1MzU0Ijp7IklEIjo5NzExNTUzNTQsIlZhbHVlIjoi0JzQsNC70YzQstC40L3QsCJ9LCI5NzExNTUzNTUiOnsiSUQiOjk3MTE1NTM1NSwiVmFsdWUiOiLQnNCw0YDQuNGPIn0sIjk3MTE1NTM1NiI6eyJJRCI6OTcxMTU1MzU2LCJWYWx1ZSI6ItCc0LDRgNGD0YHRjyJ9LCI5NzExNTUzNTciOnsiSUQiOjk3MTE1NTM1NywiVmFsdWUiOiLQnNCw0YDRiNCw0Lsg0KnQtdC90Y/Rh9C40Lkg0L/QsNGC0YDRg9C70YwifSwiOTcxMTU1MzU4Ijp7IklEIjo5NzExNTUzNTgsIlZhbHVlIjoi0JzQsNGC0YDQtdGI0LrQsCJ9LCI5NzExNTUzNTkiOnsiSUQiOjk3MTE1NTM1OSwiVmFsdWUiOiLQnNCw0YLRgNC+0YEifSwiOTcxMTU1MzYwIjp7IklEIjo5NzExNTUzNjAsIlZhbHVlIjoi0JzQsNGI0LAg0Lgg0JzQtdC00LLQtdC00YwifSwiOTcxMTU1MzYxIjp7IklEIjo5NzExNTUzNjEsIlZhbHVlIjoi0JzQsNGI0LAg0KHQutCw0LfQvtGH0L3Ri9C5INC/0LDRgtGA0YPQu9GMIn0sIjk3MTE1NTM2MiI6eyJJRCI6OTcxMTU1MzYyLCJWYWx1ZSI6ItCc0LXQtNCy0LXQtNGMIn0sIjk3MTE1NTM2MyI6eyJJRCI6OTcxMTU1MzYzLCJWYWx1ZSI6ItCc0LXQtNCy0LXQttC+0L3QvtC6In0sIjk3MTE1NTM2NCI6eyJJRCI6OTcxMTU1MzY0LCJWYWx1ZSI6ItCc0LXQtNCy0LXQttC+0L3QvtC6INCi0LXQtNC00LgifSwiOTcxMTU1MzY1Ijp7IklEIjo5NzExNTUzNjUsIlZhbHVlIjoi0JzQuNC60LXQu9Cw0L3QtNC20LXQu9C+INCn0LXRgNC10L/QsNGI0LrQsC3QvdC40L3QtNC30Y8ifSwiOTcxMTU1MzY2Ijp7IklEIjo5NzExNTUzNjYsIlZhbHVlIjoi0JzQuNC60LrQuCDQnNCw0YPRgSJ9LCI5NzExNTUzNjciOnsiSUQiOjk3MTE1NTM2NywiVmFsdWUiOiLQnNC4LdC80Lgt0LzQuNGI0LrQuCJ9LCI5NzExNTUzNjgiOnsiSUQiOjk3MTE1NTM2OCwiVmFsdWUiOiLQnNC40L3QvdC4INCc0LDRg9GBIn0sIjk3MTE1NTM2OSI6eyJJRCI6OTcxMTU1MzY5LCJWYWx1ZSI6ItCc0LjQvdGM0L7QvSJ9LCI5NzExNTUzNzAiOnsiSUQiOjk3MTE1NTM3MCwiVmFsdWUiOiLQnNC+0LDQvdCwIn0sIjk3MTE1NTM3MSI6eyJJRCI6OTcxMTU1MzcxLCJWYWx1ZSI6ItCc0L7Qu9C90LjRjyJ9LCI5NzExNTUzNzIiOnsiSUQiOjk3MTE1NTM3MiwiVmFsdWUiOiLQnNC+0LvQvdC40Y8g0JzQsNC60JrRg9C40L0ifSwiOTcxMTU1MzczIjp7IklEIjo5NzExNTUzNzMsIlZhbHVlIjoi0JzQvtGA0Y/QuiJ9LCI5NzExNTUzNzQiOnsiSUQiOjk3MTE1NTM3NCwiVmFsdWUiOiLQnNC+0YDRj9GH0LrQsCJ9LCI5NzExNTUzNzUiOnsiSUQiOjk3MTE1NTM3NSwiVmFsdWUiOiLQnNGD0YXQsC3QptC+0LrQvtGC0YPRhdCwIn0sIjk3MTE1NTM3NiI6eyJJRCI6OTcxMTU1Mzc2LCJWYWx1ZSI6ItCc0YPRiNC60LXRgtC10YAifSwiOTcxMTU1Mzc3Ijp7IklEIjo5NzExNTUzNzcsIlZhbHVlIjoi0JzRi9GI0L7QvdC+0LoifSwiOTcxMTU1Mzc4Ijp7IklEIjo5NzExNTUzNzgsIlZhbHVlIjoi0J3QsNC90LAg0J3QsNGA0YPRgtC+In0sIjk3MTE1NTM3OSI6eyJJRCI6OTcxMTU1Mzc5LCJWYWx1ZSI6ItCd0LDRgNGD0YLQviJ9LCI5NzExNTUzODAiOnsiSUQiOjk3MTE1NTM4MCwiVmFsdWUiOiLQndCw0YHQtdC60L7QvNC+0LUifSwiOTcxMTU1MzgxIjp7IklEIjo5NzExNTUzODEsIlZhbHVlIjoi0J3QtdC30L3QsNC50LrQsCJ9LCI5NzExNTUzODIiOnsiSUQiOjk3MTE1NTM4MiwiVmFsdWUiOiLQndC10L/RgtGD0L0ifSwiOTcxMTU1MzgzIjp7IklEIjo5NzExNTUzODMsIlZhbHVlIjoi0J3QuNC90LTQt9GPIn0sIjk3MTE1NTM4NCI6eyJJRCI6OTcxMTU1Mzg0LCJWYWx1ZSI6ItCd0L7Qu9C40Log0KTQuNC60YHQuNC60LgifSwiOTcxMTU1Mzg1Ijp7IklEIjo5NzExNTUzODUsIlZhbHVlIjoi0J3QvtGH0YwifSwiOTcxMTU1Mzg2Ijp7IklEIjo5NzExNTUzODYsIlZhbHVlIjoi0J7QsdC10LfRjNGP0L3QutCwIn0sIjk3MTE1NTM4NyI6eyJJRCI6OTcxMTU1Mzg3LCJWYWx1ZSI6ItCe0LvQsNGEIn0sIjk3MTE1NTM4OCI6eyJJRCI6OTcxMTU1Mzg4LCJWYWx1ZSI6ItCe0LvQtdC90YwifSwiOTcxMTU1Mzg5Ijp7IklEIjo5NzExNTUzODksIlZhbHVlIjoi0J7Qu9C40LLQuNGPIn0sIjk3MTE1NTM5MCI6eyJJRCI6OTcxMTU1MzkwLCJWYWx1ZSI6ItCe0YHQu9C40Log0JjQsC3QmNCwIn0sIjk3MTE1NTM5MSI6eyJJRCI6OTcxMTU1MzkxLCJWYWx1ZSI6ItCf0LDQvdC00LAifSwiOTcxMTU1MzkyIjp7IklEIjo5NzExNTUzOTIsIlZhbHVlIjoi0J/QsNC90YLRgNC+INCT0YDQvtC80L7QutC+0YjQutC4In0sIjk3MTE1NTM5MyI6eyJJRCI6OTcxMTU1MzkzLCJWYWx1ZSI6ItCf0LDRg9C6In0sIjk3MTE1NTM5NCI6eyJJRCI6OTcxMTU1Mzk0LCJWYWx1ZSI6ItCf0LXRgNC10YYifSwiOTcxMTU1Mzk1Ijp7IklEIjo5NzExNTUzOTUsIlZhbHVlIjoi0J/QuNC70L7RgiJ9LCI5NzExNTUzOTYiOnsiSUQiOjk3MTE1NTM5NiwiVmFsdWUiOiLQn9C40L3Qs9Cy0LjQvSJ9LCI5NzExNTUzOTciOnsiSUQiOjk3MTE1NTM5NywiVmFsdWUiOiLQn9C40L3QutC4INCf0LDQuSJ9LCI5NzExNTUzOTgiOnsiSUQiOjk3MTE1NTM5OCwiVmFsdWUiOiLQn9C40L/Qu9C3INCU0Y3QstC40LQifSwiOTcxMTU1Mzk5Ijp7IklEIjo5NzExNTUzOTksIlZhbHVlIjoi0J/QuNGA0LDRgiJ9LCI5NzExNTU0MDAiOnsiSUQiOjk3MTE1NTQwMCwiVmFsdWUiOiLQn9C40YLQtdGAINCf0LXQvSJ9LCI5NzExNTU0MDEiOnsiSUQiOjk3MTE1NTQwMSwiVmFsdWUiOiLQn9C+0LLQsNGAIn0sIjk3MTE1NTQwMyI6eyJJRCI6OTcxMTU1NDAzLCJWYWx1ZSI6ItCf0L7QttCw0YDQvdGL0LkifSwiOTcxMTU1NDA0Ijp7IklEIjo5NzExNTU0MDQsIlZhbHVlIjoi0J/QvtC60LDRhdC+0L3RgtCw0YEifSwiOTcxMTU1NDA1Ijp7IklEIjo5NzExNTU0MDUsIlZhbHVlIjoi0J/QvtC90LgifSwiOTcxMTU1NDA2Ijp7IklEIjo5NzExNTU0MDYsIlZhbHVlIjoi0J/QvtGA0L7RgdC10L3QvtC6In0sIjk3MTE1NTQwNyI6eyJJRCI6OTcxMTU1NDA3LCJWYWx1ZSI6ItCf0YDQuNCy0LXQtNC10L3QuNC1In0sIjk3MTE1NTQwOCI6eyJJRCI6OTcxMTU1NDA4LCJWYWx1ZSI6ItCf0YDQuNC00LLQvtGA0L3QsNGPINC00LDQvNCwIn0sIjk3MTE1NTQwOSI6eyJJRCI6OTcxMTU1NDA5LCJWYWx1ZSI6ItCf0YDQuNC90YYifSwiOTcxMTU1NDEwIjp7IklEIjo5NzExNTU0MTAsIlZhbHVlIjoi0J/RgNC40L3RhiDQkdC70LDQs9C+0YDQvtC00L3Ri9C5In0sIjk3MTE1NTQxMSI6eyJJRCI6OTcxMTU1NDExLCJWYWx1ZSI6ItCf0YDQuNC90YbQtdGB0YHQsCJ9LCI5NzExNTU0MTIiOnsiSUQiOjk3MTE1NTQxMiwiVmFsdWUiOiLQn9GA0LjQvdGG0LXRgdGB0LAg0JDQvdC90LAifSwiOTcxMTU1NDEzIjp7IklEIjo5NzExNTU0MTMsIlZhbHVlIjoi0J/RgNC40L3RhtC10YHRgdCwINCQ0YDQuNGN0LvRjCJ9LCI5NzExNTU0MTQiOnsiSUQiOjk3MTE1NTQxNCwiVmFsdWUiOiLQn9GA0LjQvdGG0LXRgdGB0LAg0JHQtdC70LvRjCJ9LCI5NzExNTU0MTUiOnsiSUQiOjk3MTE1NTQxNSwiVmFsdWUiOiLQn9GA0LjQvdGG0LXRgdGB0LAg0JbQsNGB0LzQuNC9In0sIjk3MTE1NTQxNiI6eyJJRCI6OTcxMTU1NDE2LCJWYWx1ZSI6ItCf0YDQuNC90YbQtdGB0YHQsCDQnNC10YDQuNC00LAifSwiOTcxMTU1NDE3Ijp7IklEIjo5NzExNTU0MTcsIlZhbHVlIjoi0J/RgNC40L3RhtC10YHRgdCwINC90LAg0LPQvtGA0L7RiNC40L3QtSJ9LCI5NzExNTU0MTgiOnsiSUQiOjk3MTE1NTQxOCwiVmFsdWUiOiLQn9GA0LjQvdGG0LXRgdGB0LAg0KDQsNC/0YPQvdGG0LXQu9GMIn0sIjk3MTE1NTQxOSI6eyJJRCI6OTcxMTU1NDE5LCJWYWx1ZSI6ItCf0YDQuNC90YbQtdGB0YHQsCDQodC+0YTQuNGPIn0sIjk3MTE1NTQyMCI6eyJJRCI6OTcxMTU1NDIwLCJWYWx1ZSI6ItCf0YDQuNC90YbQtdGB0YHQsCDQrdC70YzQt9CwIn0sIjk3MTE1NTQyMSI6eyJJRCI6OTcxMTU1NDIxLCJWYWx1ZSI6ItCf0YfQtdC70LrQsCDQnNCw0LnRjyJ9LCI5NzExNTU0MjIiOnsiSUQiOjk3MTE1NTQyMiwiVmFsdWUiOiLQn9GM0LXRgNC+In0sIjk3MTE1NTQyMyI6eyJJRCI6OTcxMTU1NDIzLCJWYWx1ZSI6ItCf0Y/RgtCw0YfQvtC6In0sIjk3MTE1NTQyNCI6eyJJRCI6OTcxMTU1NDI0LCJWYWx1ZSI6ItCg0LDQtNGD0LPQsCDQlNGN0YgifSwiOTcxMTU1NDI1Ijp7IklEIjo5NzExNTU0MjUsIlZhbHVlIjoi0KDQsNGA0LjRgtC4In0sIjk3MTE1NTQyNiI6eyJJRCI6OTcxMTU1NDI2LCJWYWx1ZSI6ItCg0LDRhNCw0Y3Qu9GMINCn0LXRgNC10L/QsNGI0LrQsC3QvdC40L3QtNC30Y8ifSwiOTcxMTU1NDI3Ijp7IklEIjo5NzExNTU0MjcsIlZhbHVlIjoi0KDQvtCx0L7RgiJ9LCI5NzExNTU0MjgiOnsiSUQiOjk3MTE1NTQyOCwiVmFsdWUiOiLQoNGD0YHQsNC70LrQsCJ9LCI5NzExNTU0MjkiOnsiSUQiOjk3MTE1NTQyOSwiVmFsdWUiOiLQoNGD0YHQsNC70L7Rh9C60LAifSwiOTcxMTU1NDMwIjp7IklEIjo5NzExNTU0MzAsIlZhbHVlIjoi0KDRg9GB0YHQviDQndCw0YDRg9GC0L4ifSwiOTcxMTU1NDMxIjp7IklEIjo5NzExNTU0MzEsIlZhbHVlIjoi0KHQsNC90YLQsCJ9LCI5NzExNTU0MzIiOnsiSUQiOjk3MTE1NTQzMiwiVmFsdWUiOiLQodCy0LjQvdGM0Y8ifSwiOTcxMTU1NDMzIjp7IklEIjo5NzExNTU0MzMsIlZhbHVlIjoi0KHQtdC80Ywg0LPQvdC+0LzQvtCyIn0sIjk3MTE1NTQzNCI6eyJJRCI6OTcxMTU1NDM0LCJWYWx1ZSI6ItCh0LjQvNC60LAg0KTQuNC60YHQuNC60LgifSwiOTcxMTU1NDM1Ijp7IklEIjo5NzExNTU0MzUsIlZhbHVlIjoi0KHQutC+0LzQvtGA0L7RhSJ9LCI5NzExNTU0MzYiOnsiSUQiOjk3MTE1NTQzNiwiVmFsdWUiOiLQodC80LXRiNCw0YDQuNC60LgifSwiOTcxMTU1NDM3Ijp7IklEIjo5NzExNTU0MzcsIlZhbHVlIjoi0KHQvNGD0YDRhCJ9LCI5NzExNTU0MzgiOnsiSUQiOjk3MTE1NTQzOCwiVmFsdWUiOiLQodC80YPRgNGE0LXRgtGC0LAifSwiOTcxMTU1NDM5Ijp7IklEIjo5NzExNTU0MzksIlZhbHVlIjoi0KHQvdC10LPQvtCy0LjQuiJ9LCI5NzExNTU0NDAiOnsiSUQiOjk3MTE1NTQ0MCwiVmFsdWUiOiLQodC90LXQs9C+0LLQuNC6INCe0LvQsNGEIn0sIjk3MTE1NTQ0MSI6eyJJRCI6OTcxMTU1NDQxLCJWYWx1ZSI6ItCh0L3QtdCz0L7QstGD0YjQutCwIn0sIjk3MTE1NTQ0MiI6eyJJRCI6OTcxMTU1NDQyLCJWYWx1ZSI6ItCh0L3QtdCz0YPRgNC+0YfQutCwIn0sIjk3MTE1NTQ0MyI6eyJJRCI6OTcxMTU1NDQzLCJWYWx1ZSI6ItCh0L3QtdC20LjQvdC60LAifSwiOTcxMTU1NDQ0Ijp7IklEIjo5NzExNTU0NDQsIlZhbHVlIjoi0KHQvdC10LbQutCwINCh0LrQsNC30L7Rh9C90YvQuSDQv9Cw0YLRgNGD0LvRjCJ9LCI5NzExNTU0NDUiOnsiSUQiOjk3MTE1NTQ0NSwiVmFsdWUiOiLQodC+0LHQsNC60LAifSwiOTcxMTU1NDQ2Ijp7IklEIjo5NzExNTU0NDYsIlZhbHVlIjoi0KHQvtC70LTQsNGCIn0sIjk3MTE1NTQ0NyI6eyJJRCI6OTcxMTU1NDQ3LCJWYWx1ZSI6ItCh0L7RhNC40Y8g0J/RgNC10LrRgNCw0YHQvdCw0Y8ifSwiOTcxMTU1NDQ4Ijp7IklEIjo5NzExNTU0NDgsIlZhbHVlIjoi0KHQv9Cw0L3RhyDQkdC+0LEifSwiOTcxMTU1NDQ5Ijp7IklEIjo5NzExNTU0NDksIlZhbHVlIjoi0KHQv9GP0YnQsNGPINC60YDQsNGB0LDQstC40YbQsCJ9LCI5NzExNTU0NTAiOnsiSUQiOjk3MTE1NTQ1MCwiVmFsdWUiOiLQodGC0LDRgNC40Log0KXQvtGC0YLQsNCx0YvRhyJ9LCI5NzExNTU0NTEiOnsiSUQiOjk3MTE1NTQ1MSwiVmFsdWUiOiLQodGD0LvRgtCw0L0ifSwiOTcxMTU1NDUyIjp7IklEIjo5NzExNTU0NTIsIlZhbHVlIjoi0KHRg9C/0LXRgCDQmtC+0YIifSwiOTcxMTU1NDUzIjp7IklEIjo5NzExNTU0NTMsIlZhbHVlIjoi0KHRg9C/0LXRgNC80LXQvSJ9LCI5NzExNTU0NTQiOnsiSUQiOjk3MTE1NTQ1NCwiVmFsdWUiOiLQotCw0YfQutC4In0sIjk3MTE1NTQ1NSI6eyJJRCI6OTcxMTU1NDU1LCJWYWx1ZSI6ItCi0LLQuNC70LAifSwiOTcxMTU1NDU2Ijp7IklEIjo5NzExNTU0NTYsIlZhbHVlIjoi0KLQstC40YLQuCJ9LCI5NzExNTU0NTciOnsiSUQiOjk3MTE1NTQ1NywiVmFsdWUiOiLQotC10LvQtdC90L7QuiJ9LCI5NzExNTU0NTgiOnsiSUQiOjk3MTE1NTQ1OCwiVmFsdWUiOiLQotC10LvQtdC/0YPQt9C40LrQuCJ9LCI5NzExNTU0NTkiOnsiSUQiOjk3MTE1NTQ1OSwiVmFsdWUiOiLQotC40LPRgCJ9LCI5NzExNTU0NjAiOnsiSUQiOjk3MTE1NTQ2MCwiVmFsdWUiOiLQotC40LPRgCDQk9GA0L7QvNC+0LrQvtGI0LrQuCJ9LCI5NzExNTU0NjEiOnsiSUQiOjk3MTE1NTQ2MSwiVmFsdWUiOiLQotC40LPRgNCwIn0sIjk3MTE1NTQ2MiI6eyJJRCI6OTcxMTU1NDYyLCJWYWx1ZSI6ItCi0LjQs9GA0LXQvdC+0LoifSwiOTcxMTU1NDYzIjp7IklEIjo5NzExNTU0NjMsIlZhbHVlIjoi0KLQuNCz0YDRg9C70Y8ifSwiOTcxMTU1NDY0Ijp7IklEIjo5NzExNTU0NjQsIlZhbHVlIjoi0KLQvtC8INC4INCU0LbQtdGA0YDQuCJ9LCI5NzExNTU0NjUiOnsiSUQiOjk3MTE1NTQ2NSwiVmFsdWUiOiLQotC+0YAifSwiOTcxMTU1NDY2Ijp7IklEIjo5NzExNTU0NjYsIlZhbHVlIjoi0KLRgNCw0L3RgdGE0L7RgNC80LXRgNGLIn0sIjk3MTE1NTQ2NyI6eyJJRCI6OTcxMTU1NDY3LCJWYWx1ZSI6ItCi0YDQtdC90LXRgCJ9LCI5NzExNTU0NjgiOnsiSUQiOjk3MTE1NTQ2OCwiVmFsdWUiOiLQotGA0Lgg0LrQvtGC0LAifSwiOTcxMTU1NDY5Ijp7IklEIjo5NzExNTU0NjksIlZhbHVlIjoi0KLRgNC+0LvQu9C4In0sIjk3MTE1NTQ3MCI6eyJJRCI6OTcxMTU1NDcwLCJWYWx1ZSI6ItCi0YvQutCy0LAifSwiOTcxMTU1NDcxIjp7IklEIjo5NzExNTU0NzEsIlZhbHVlIjoi0KPRiNCw0YHRgtC40LoifSwiOTcxMTU1NDcyIjp7IklEIjo5NzExNTU0NzIsIlZhbHVlIjoi0KTQtdC4INCS0LjQvdC60YEifSwiOTcxMTU1NDczIjp7IklEIjo5NzExNTU0NzMsIlZhbHVlIjoi0KTQtdGPIn0sIjk3MTE1NTQ3NCI6eyJJRCI6OTcxMTU1NDc0LCJWYWx1ZSI6ItCk0LvQsNGC0YLQtdGA0YjQsNC5In0sIjk3MTE1NTQ3NSI6eyJJRCI6OTcxMTU1NDc1LCJWYWx1ZSI6ItCk0LvQuNC90YHRgtC+0YPQvSJ9LCI5NzExNTU0NzYiOnsiSUQiOjk3MTE1NTQ3NiwiVmFsdWUiOiLQpNC70Y3RiCJ9LCI5NzExNTU0NzciOnsiSUQiOjk3MTE1NTQ3NywiVmFsdWUiOiLQpdCw0LvQuiJ9LCI5NzExNTU0NzgiOnsiSUQiOjk3MTE1NTQ3OCwiVmFsdWUiOiLQpdCw0YDQu9C4INCa0LLQuNC90L0ifSwiOTcxMTU1NDc5Ijp7IklEIjo5NzExNTU0NzksIlZhbHVlIjoi0KXRgNGO0L3RjyJ9LCI5NzExNTU0ODAiOnsiSUQiOjk3MTE1NTQ4MCwiVmFsdWUiOiLQp9C10LHRg9GA0LDRiNC60LAifSwiOTcxMTU1NDgxIjp7IklEIjo5NzExNTU0ODEsIlZhbHVlIjoi0KfQtdC70L7QstC10Lot0J/QsNGD0LoifSwiOTcxMTU1NDgyIjp7IklEIjo5NzExNTU0ODIsIlZhbHVlIjoi0KfQtdGA0L3QsNGPINC/0LDQvdGC0LXRgNCwIn0sIjk3MTE1NTQ4MyI6eyJJRCI6OTcxMTU1NDgzLCJWYWx1ZSI6ItCn0LjQv9C+0LvQu9C40L3QviJ9LCI5NzExNTU0ODQiOnsiSUQiOjk3MTE1NTQ4NCwiVmFsdWUiOiLQqNCw0YXQtdGA0LXQt9Cw0LTQsCJ9LCI5NzExNTU0ODUiOnsiSUQiOjk3MTE1NTQ4NSwiVmFsdWUiOiLQqNGA0LXQuiJ9LCI5NzExNTU0ODYiOnsiSUQiOjk3MTE1NTQ4NiwiVmFsdWUiOiLQqdC10LvQutGD0L3Rh9C40LoifSwiOTcxMTU1NDg3Ijp7IklEIjo5NzExNTU0ODcsIlZhbHVlIjoi0KnQtdC90L7QuiJ9LCI5NzExNTU0ODkiOnsiSUQiOjk3MTE1NTQ4OSwiVmFsdWUiOiLQrdC/0L/Qu9C00LbQtdC6In0sIjk3MTE1NjQ4NCI6eyJJRCI6OTcxMTU2NDg0LCJWYWx1ZSI6ItCb0LXRgtGH0LjQuiJ9LCI5NzExNTY2NTEiOnsiSUQiOjk3MTE1NjY1MSwiVmFsdWUiOiLQn9C+0LvQuNGG0LXQudGB0LrQuNC5In0sIjk3MTE1NjY1MiI6eyJJRCI6OTcxMTU2NjUyLCJWYWx1ZSI6ItCU0LXRgdCw0L3RgtC90LjQuiJ9LCI5NzExNTY3MDgiOnsiSUQiOjk3MTE1NjcwOCwiVmFsdWUiOiLQodC10LnQsdC10YAifSwiOTcxMTU2NzA5Ijp7IklEIjo5NzExNTY3MDksIlZhbHVlIjoi0JfQsNCz0LDQtNC+0YfQvdCw0Y8g0JrQsNGA0LzQtdC9In0sIjk3MTE1NjcxMSI6eyJJRCI6OTcxMTU2NzExLCJWYWx1ZSI6ItCh0L7RgNC+0LrQsCJ9LCI5NzExNTY3MTIiOnsiSUQiOjk3MTE1NjcxMiwiVmFsdWUiOiLQodC90LXQs9C40YDRjCJ9LCI5NzExNTY3MTMiOnsiSUQiOjk3MTE1NjcxMywiVmFsdWUiOiLQotGA0LXQutC10YAifSwiOTcxMTU2NzE4Ijp7IklEIjo5NzExNTY3MTgsIlZhbHVlIjoi0KHQv9C10YbQvdCw0LcifSwiOTcxMTU2NzIwIjp7IklEIjo5NzExNTY3MjAsIlZhbHVlIjoi0J/QuNGA0LDRgtC60LAifSwiOTcxMTU2NzIxIjp7IklEIjo5NzExNTY3MjEsIlZhbHVlIjoi0JzQtdC00YHQtdGB0YLRgNCwIn0sIjk3MTE1NjcyOSI6eyJJRCI6OTcxMTU2NzI5LCJWYWx1ZSI6ItCh0L7Qu9C00LDRgtC60LAifSwiOTcxMTU2NzMxIjp7IklEIjo5NzExNTY3MzEsIlZhbHVlIjoi0KLQsNC90LrQuNGB0YIifSwiOTcxMTU2NzMyIjp7IklEIjo5NzExNTY3MzIsIlZhbHVlIjoi0KHQv9Cw0YHQsNGC0LXQu9GMIn0sIjk3MTE1NjczMyI6eyJJRCI6OTcxMTU2NzMzLCJWYWx1ZSI6ItCh0YLRgNC+0LjRgtC10LvRjCJ9LCI5NzExNTY3MzQiOnsiSUQiOjk3MTE1NjczNCwiVmFsdWUiOiLQodC90LXQttC90LDRjyDQmtC+0YDQvtC70LXQstCwIn0sIjk3MTE1NjczNSI6eyJJRCI6OTcxMTU2NzM1LCJWYWx1ZSI6ItCT0L7QvdGJ0LjQuiDQqdC10L3Rj9GH0LjQuSDQv9Cw0YLRgNGD0LvRjCJ9LCI5NzExNTY3MzciOnsiSUQiOjk3MTE1NjczNywiVmFsdWUiOiLQl9GD0LzQsCDQqdC10L3Rj9GH0LjQuSDQv9Cw0YLRgNGD0LvRjCJ9LCI5NzExNTY3NDAiOnsiSUQiOjk3MTE1Njc0MCwiVmFsdWUiOiLQnNCw0YjQtdC90YzQutCwIn0sIjk3MTE1OTYwNyI6eyJJRCI6OTcxMTU5NjA3LCJWYWx1ZSI6ItCU0LXQtCJ9LCI5NzExNTk2MDgiOnsiSUQiOjk3MTE1OTYwOCwiVmFsdWUiOiLQkdCw0LHQutCwIn0sIjk3MTE1OTYxMCI6eyJJRCI6OTcxMTU5NjEwLCJWYWx1ZSI6ItCv0LHQu9C+0LrQviJ9LCI5NzExNTk2MTQiOnsiSUQiOjk3MTE1OTYxNCwiVmFsdWUiOiLQnNCw0LbQvtGA0LXRgtC60LAifSwiOTcxMTU5NjE2Ijp7IklEIjo5NzExNTk2MTYsIlZhbHVlIjoi0JrRgNCw0YHQvdC+0LDRgNC80LXQtdGGIn0sIjk3MTE1OTYxNyI6eyJJRCI6OTcxMTU5NjE3LCJWYWx1ZSI6ItCf0LDRgNGC0LjQt9Cw0L0ifSwiOTcxMTU5NjE4Ijp7IklEIjo5NzExNTk2MTgsIlZhbHVlIjoi0J/QvtCz0YDQsNC90LjRh9C90LjQuiJ9LCI5NzExNTk2MTkiOnsiSUQiOjk3MTE1OTYxOSwiVmFsdWUiOiLQodGC0LDQu9C40L0ifSwiOTcxMTU5NjIwIjp7IklEIjo5NzExNTk2MjAsIlZhbHVlIjoi0KHQvtC70L3RhtC1In0sIjk3MTE1OTYyMSI6eyJJRCI6OTcxMTU5NjIxLCJWYWx1ZSI6ItCY0LLQsNC90YPRiNC60LAifSwiOTcxMTU5NjIyIjp7IklEIjo5NzExNTk2MjIsIlZhbHVlIjoi0JDQstCw0YLQsNGAIn0sIjk3MTE1OTYyMyI6eyJJRCI6OTcxMTU5NjIzLCJWYWx1ZSI6ItCQ0YDQsNCz0L7RgNC9In0sIjk3MTE1OTYyNCI6eyJJRCI6OTcxMTU5NjI0LCJWYWx1ZSI6ItCh0L/QsNGA0YLQsNC90LXRhiJ9LCI5NzExNTk2MjgiOnsiSUQiOjk3MTE1OTYyOCwiVmFsdWUiOiLQkNGA0LLQtdC9In0sIjk3MTE1OTYyOSI6eyJJRCI6OTcxMTU5NjI5LCJWYWx1ZSI6ItCQ0YHQvtC60LAg0KLQsNC90L4ifSwiOTcxMTU5NjMwIjp7IklEIjo5NzExNTk2MzAsIlZhbHVlIjoi0JHQsNC80LHQu9Cx0LgifSwiOTcxMTU5NjMxIjp7IklEIjo5NzExNTk2MzEsIlZhbHVlIjoi0JHQvtCx0LAg0KTQtdGC0YIifSwiOTcxMTU5NjM3Ijp7IklEIjo5NzExNTk2MzcsIlZhbHVlIjoi0JLQvtC70LDQvSDQtNC1INCc0L7RgNGCIn0sIjk3MTE1OTYzOCI6eyJJRCI6OTcxMTU5NjM4LCJWYWx1ZSI6ItCT0LDQu9Cw0LTRgNC40Y3Qu9GMIn0sIjk3MTE1OTY0MCI6eyJJRCI6OTcxMTU5NjQwLCJWYWx1ZSI6ItCT0L7QtNC30LjQu9C70LAifSwiOTcxMTU5NjQxIjp7IklEIjo5NzExNTk2NDEsIlZhbHVlIjoi0JTQsNGA0YIg0JzQvtC7In0sIjk3MTE1OTY0MiI6eyJJRCI6OTcxMTU5NjQyLCJWYWx1ZSI6ItCU0LLQsNC70LjQvSJ9LCI5NzExNTk2NDQiOnsiSUQiOjk3MTE1OTY0NCwiVmFsdWUiOiLQlNC20LXQtNCw0LkifSwiOTcxMTU5NjQ1Ijp7IklEIjo5NzExNTk2NDUsIlZhbHVlIjoi0JTQttC10LnRgdC+0L0ifSwiOTcxMTU5NjQ2Ijp7IklEIjo5NzExNTk2NDYsIlZhbHVlIjoi0JTQttC10Log0J/QvtGC0YDQvtGI0LjRgtC10LvRjCJ9LCI5NzExNTk2NDgiOnsiSUQiOjk3MTE1OTY0OCwiVmFsdWUiOiLQlNGA0LDQutC+INCc0LDQu9GE0L7QuSJ9LCI5NzExNTk2NDkiOnsiSUQiOjk3MTE1OTY0OSwiVmFsdWUiOiLQlNC10LzQtdC90YLQvtGAIn0sIjk3MTE1OTY1MCI6eyJJRCI6OTcxMTU5NjUwLCJWYWx1ZSI6ItCb0LXQs9C+0LvQsNGBIn0sIjk3MTE1OTY1MSI6eyJJRCI6OTcxMTU5NjUxLCJWYWx1ZSI6ItCa0LDQv9C40YLQsNC9INCk0LDQt9C80LAifSwiOTcxMTU5NjUzIjp7IklEIjo5NzExNTk2NTMsIlZhbHVlIjoi0JrQu9C+0L0g0KLRgNGD0L/QtdGAIn0sIjk3MTE1OTY1NCI6eyJJRCI6OTcxMTU5NjU0LCJWYWx1ZSI6ItCo0YLRg9GA0LzQvtCy0LjQuiJ9LCI5NzExNTk2NTYiOnsiSUQiOjk3MTE1OTY1NiwiVmFsdWUiOiLQnNCw0LnQutC7INCc0LDQudC10YDRgSJ9LCI5NzExNTk2NTgiOnsiSUQiOjk3MTE1OTY1OCwiVmFsdWUiOiLQnNCw0YDQuNC+In0sIjk3MTE1OTY1OSI6eyJJRCI6OTcxMTU5NjU5LCJWYWx1ZSI6ItCR0LjRgtC70LTQttGD0YEifSwiOTcxMTU5NjYwIjp7IklEIjo5NzExNTk2NjAsIlZhbHVlIjoi0JLQtdC90LTQtdGC0YLQsCJ9LCI5NzExNTk2NjMiOnsiSUQiOjk3MTE1OTY2MywiVmFsdWUiOiLQmNC90LTQuNCw0L3QsCDQlNC20L7QvdGBIn0sIjk3MTE1OTY2NCI6eyJJRCI6OTcxMTU5NjY0LCJWYWx1ZSI6ItCc0Y3RgNC4INCf0L7Qv9C/0LjQvdGBIn0sIjk3MTE1OTY3MSI6eyJJRCI6OTcxMTU5NjcxLCJWYWx1ZSI6ItCe0YXQvtGC0L3QuNC6INC30LAg0L/RgNC40LLQuNC00LXQvdC40Y/QvNC4In0sIjk3MTE1OTY3MiI6eyJJRCI6OTcxMTU5NjcyLCJWYWx1ZSI6ItCg0L7QsdC40L0g0JPRg9C0In0sIjk3MTE1OTY3MyI6eyJJR</t>
        </is>
      </c>
      <c r="D1" t="inlineStr">
        <is>
          <t>CI6OTcxMTU5NjczLCJWYWx1ZSI6ItCg0L7QsdC+0LrQvtC/In0sIjk3MTE1OTY3NCI6eyJJRCI6OTcxMTU5Njc0LCJWYWx1ZSI6ItCh0YLQuNC80L/QsNC90LoifSwiOTcxMTU5Njc2Ijp7IklEIjo5NzExNTk2NzYsIlZhbHVlIjoi0KjQtdGA0LvQvtC6INCl0L7Qu9C80YEifSwiOTcxMTU5Njc4Ijp7IklEIjo5NzExNTk2NzgsIlZhbHVlIjoi0K3Qu9GM0LLQuNGA0LAg0J/QvtCy0LXQu9C40YLQtdC70YzQvdC40YbQsCDQotGM0LzRiyJ9LCI5NzExNTk2ODAiOnsiSUQiOjk3MTE1OTY4MCwiVmFsdWUiOiLQodC10LzQtdC50LrQsCDQkNC00LTQsNC80YEifSwiOTcxMTU5NjgxIjp7IklEIjo5NzExNTk2ODEsIlZhbHVlIjoi0JjQvdC00LXQtdGGIn0sIjk3MTE1OTY4MiI6eyJJRCI6OTcxMTU5NjgyLCJWYWx1ZSI6ItCY0L3QtNC40LDQvdC60LAifSwiOTcxMTU5NjgzIjp7IklEIjo5NzExNTk2ODMsIlZhbHVlIjoi0JrQu9C+0YPQvdC10YHRgdCwIn0sIjk3MTE1OTY4OCI6eyJJRCI6OTcxMTU5Njg4LCJWYWx1ZSI6ItCa0L7QstCx0L7QuSJ9LCI5NzExNTk2OTAiOnsiSUQiOjk3MTE1OTY5MCwiVmFsdWUiOiLQmtC+0LLQsdC+0LnRiNCwIn0sIjk3MTE1OTY5MiI6eyJJRCI6OTcxMTU5NjkyLCJWYWx1ZSI6ItCt0LvRjNGEIn0sIjk3MTE1OTY5NCI6eyJJRCI6OTcxMTU5Njk0LCJWYWx1ZSI6ItCQ0LrQstCw0LzQtdC9In0sIjk3MTE1OTY5NSI6eyJJRCI6OTcxMTU5Njk1LCJWYWx1ZSI6ItCU0LbQvtC60LXRgCJ9LCI5NzExNTk2OTYiOnsiSUQiOjk3MTE1OTY5NiwiVmFsdWUiOiLQltC10L3RidC40L3QsC3QutC+0YjQutCwIn0sIjk3MTE1OTY5OCI6eyJJRCI6OTcxMTU5Njk4LCJWYWx1ZSI6ItCR0Y3RgtCz0LXRgNC7In0sIjk3MTE1OTcwMCI6eyJJRCI6OTcxMTU5NzAwLCJWYWx1ZSI6ItCX0LXQu9C10L3Ri9C5INGE0L7QvdCw0YDRjCJ9LCI5NzExNTk3MDEiOnsiSUQiOjk3MTE1OTcwMSwiVmFsdWUiOiLQp9C10LvQvtCy0LXQui3QvNGD0YDQsNCy0LXQuSJ9LCI5NzExNTk3MDUiOnsiSUQiOjk3MTE1OTcwNSwiVmFsdWUiOiLQp9GD0LTQvi3QttC10L3RidC40L3QsCJ9LCI5NzEyMDE1MTIiOnsiSUQiOjk3MTIwMTUxMiwiVmFsdWUiOiLQmtC+0YHQvNC+0L3QsNCy0YIifSwiOTcxMjAxNTEzIjp7IklEIjo5NzEyMDE1MTMsIlZhbHVlIjoi0JHQvtC60YHQtdGAIn0sIjk3MTIwMTUxNCI6eyJJRCI6OTcxMjAxNTE0LCJWYWx1ZSI6ItCT0L7RgNC90LjRh9C90LDRjyJ9LCI5NzEyMDE1MTUiOnsiSUQiOjk3MTIwMTUxNSwiVmFsdWUiOiLQlNGA0LXRgdGB0LjRgNC+0LLRidC40LoifSwiOTcxMjAxNTE2Ijp7IklEIjo5NzEyMDE1MTYsIlZhbHVlIjoi0JfQsNC60LvRjtGH0ZHQvdC90YvQuSJ9LCI5NzEyMDE1MTciOnsiSUQiOjk3MTIwMTUxNywiVmFsdWUiOiLQntGE0LjRhtC40LDQvdGCIn0sIjk3MTIwMTUxOCI6eyJJRCI6OTcxMjAxNTE4LCJWYWx1ZSI6ItCf0LDRgNC40LrQvNCw0YXQtdGAIn0sIjk3MTIwMTUxOSI6eyJJRCI6OTcxMjAxNTE5LCJWYWx1ZSI6ItCf0YDQvtC00LDQstC10YYifSwiOTcxMjAxNTIwIjp7IklEIjo5NzEyMDE1MjAsIlZhbHVlIjoi0KHQv9C+0YDRgtGB0LzQtdC9In0sIjk3MTIwMTUyMSI6eyJJRCI6OTcxMjAxNTIxLCJWYWx1ZSI6ItCo0LrQvtC70YzQvdC40YbQsCJ9LCI5NzEyMDE1MjIiOnsiSUQiOjk3MTIwMTUyMiwiVmFsdWUiOiLQp9C40LrQsNCz0L4ifSwiOTcxMjAxNTIzIjp7IklEIjo5NzEyMDE1MjMsIlZhbHVlIjoi0JPQsNC90LPRgdGC0LXRgCJ9LCI5NzEyMDE1MjQiOnsiSUQiOjk3MTIwMTUyNCwiVmFsdWUiOiLQlNC10LrQsNCx0YDRjCJ9LCI5NzEyMDE1MjUiOnsiSUQiOjk3MTIwMTUyNSwiVmFsdWUiOiLQl9C40LzQsCJ9LCI5NzEyMDE1MjYiOnsiSUQiOjk3MTIwMTUyNiwiVmFsdWUiOiLQmtC+0L3RhNC10YLQutCwIn0sIjk3MTIwMTUyNyI6eyJJRCI6OTcxMjAxNTI3LCJWYWx1ZSI6ItCd0L7QstC+0LPQvtC00L3QuNC5INGN0LvRjNGEIn0sIjk3MTIwMTUyOCI6eyJJRCI6OTcxMjAxNTI4LCJWYWx1ZSI6ItCh0L7RgdGD0LvRjNC60LAifSwiOTcxMjAxNTI5Ijp7IklEIjo5NzEyMDE1MjksIlZhbHVlIjoi0KDQvtCx0LjQvSJ9LCI5NzEyMDE1MzAiOnsiSUQiOjk3MTIwMTUzMCwiVmFsdWUiOiLQoNC+0YHQvtC80LDRhdCwIn0sIjk3MTIwMTUzMSI6eyJJRCI6OTcxMjAxNTMxLCJWYWx1ZSI6ItCc0LjQu9C10LTQuCJ9LCI5NzEyMDE1MzIiOnsiSUQiOjk3MTIwMTUzMiwiVmFsdWUiOiLQodGC0LjQu9GP0LPQsCJ9LCI5NzEyMDE1MzMiOnsiSUQiOjk3MTIwMTUzMywiVmFsdWUiOiLQpdC40L/Qv9C4In0sIjk3MTIwMTUzNCI6eyJJRCI6OTcxMjAxNTM0LCJWYWx1ZSI6ItCU0LjRgdC60L4ifSwiOTcxMjAxNTM1Ijp7IklEIjo5NzEyMDE1MzUsIlZhbHVlIjoi0JzRi9GI0LjQvdGL0Lkg0LrQvtGA0L7Qu9GMIn0sIjk3MTIwMTUzNiI6eyJJRCI6OTcxMjAxNTM2LCJWYWx1ZSI6ItCk0LjQutGB0LjQuiJ9LCI5NzEyMDE4MjYiOnsiSUQiOjk3MTIwMTgyNiwiVmFsdWUiOiLQn9GD0YjQutC40L0ifSwiOTcxMjAxODI3Ijp7IklEIjo5NzEyMDE4MjcsIlZhbHVlIjoi0JrRg9C60LvQsCJ9LCI5NzEyMDE4MjgiOnsiSUQiOjk3MTIwMTgyOCwiVmFsdWUiOiLQmNC80L/QtdGA0LDRgtC+0YAifSwiOTcxMjAxODI5Ijp7IklEIjo5NzEyMDE4MjksIlZhbHVlIjoi0KbQsNGA0YwifSwiOTcxMjAxODMwIjp7IklEIjo5NzEyMDE4MzAsIlZhbHVlIjoi0J/QtdGA0LLQvtCx0YvRgtC90YvQuSDRh9C10LvQvtCy0LXQuiJ9LCI5NzEyMDE4MzEiOnsiSUQiOjk3MTIwMTgzMSwiVmFsdWUiOiLQktC40LrQuNC90LMifSwiOTcxMjAxODMyIjp7IklEIjo5NzEyMDE4MzIsIlZhbHVlIjoi0JzRg9C80LjRjyJ9LCI5NzEyMDE4MzMiOnsiSUQiOjk3MTIwMTgzMywiVmFsdWUiOiLQoNGL0YbQsNGA0YwifSwiOTcxMjAxODM0Ijp7IklEIjo5NzEyMDE4MzQsIlZhbHVlIjoi0JvRjtC6INCh0LrQsNC50YPQvtC60LXRgCJ9LCI5NzEyMDE4MzUiOnsiSUQiOjk3MTIwMTgzNSwiVmFsdWUiOiLQnNCw0YHRgtC10YAg0JnQvtC00LAifSwiOTcxMjAxODM2Ijp7IklEIjo5NzEyMDE4MzYsIlZhbHVlIjoi0JzQtdCz0LDRgtGA0L7QvSJ9LCI5NzEyMDE4MzciOnsiSUQiOjk3MTIwMTgzNywiVmFsdWUiOiLQndCw0LfQs9GD0LsifSwiOTcxMjAxODM4Ijp7IklEIjo5NzEyMDE4MzgsIlZhbHVlIjoi0J7QsdC4INCS0LDQvSDQmtC10L3QvtCx0LgifSwiOTcxMjAxODM5Ijp7IklEIjo5NzEyMDE4MzksIlZhbHVlIjoi0J7Qv9GC0LjQvNGD0YEg0J/RgNCw0LnQvCJ9LCI5NzEyMDE4NDAiOnsiSUQiOjk3MTIwMTg0MCwiVmFsdWUiOiLQn9Cw0LTQvNC1INCQ0LzQuNC00LDQu9CwIn0sIjk3MTIwMTg0MSI6eyJJRCI6OTcxMjAxODQxLCJWYWx1ZSI6ItCf0LjQutCw0YfRgyJ9LCI5NzEyMDE4NDIiOnsiSUQiOjk3MTIwMTg0MiwiVmFsdWUiOiLQn9C+0LbQuNGA0LDRgtC10LvRjCDRgdC80LXRgNGC0LgifSwiOTcxMjAxODQzIjp7IklEIjo5NzEyMDE4NDMsIlZhbHVlIjoi0J/RgNC40L3RhtC10YHRgdCwINCb0LXRjyJ9LCI5NzEyMDE4NDQiOnsiSUQiOjk3MTIwMTg0NCwiVmFsdWUiOiLQodCw0LHQuNC9INCS0YDQtdC9In0sIjk3MTIwMTg0NSI6eyJJRCI6OTcxMjAxODQ1LCJWYWx1ZSI6ItCh0LjRgtGFIn0sIjk3MTIwMTg0NiI6eyJJRCI6OTcxMjAxODQ2LCJWYWx1ZSI6ItCh0L7QstCwINCl0LXQtNCy0LjQsyJ9LCI5NzEyMDE4NDciOnsiSUQiOjk3MTIwMTg0NywiVmFsdWUiOiLQotC+0YDQuNC9In0sIjk3MTIwMTg0OCI6eyJJRCI6OTcxMjAxODQ4LCJWYWx1ZSI6ItCk0LDQvdGC0L7QvCJ9LCI5NzEyMDE4NDkiOnsiSUQiOjk3MTIwMTg0OSwiVmFsdWUiOiLQpNGA0LXQtNC00Lgg0JrRgNGO0LPQtdGAIn0sIjk3MTIwMTg1MCI6eyJJRCI6OTcxMjAxODUwLCJWYWx1ZSI6ItCn0YPQsdCw0LrQutCwIn0sIjk3MTIwMTg1MSI6eyJJRCI6OTcxMjAxODUxLCJWYWx1ZSI6ItCt0L3QsNC60LjQvSDQodC60LDQudGD0L7QutC10YAifSwiOTcxMjAxODUyIjp7IklEIjo5NzEyMDE4NTIsIlZhbHVlIjoi0JjQvdC+0L/Qu9Cw0L3QtdGC0Y/QvdC40L0ifSwiOTcxMjAxODUzIjp7IklEIjo5NzEyMDE4NTMsIlZhbHVlIjoi0JHQtdCz0LXQvNC+0YIifSwiOTcxMjAxODU0Ijp7IklEIjo5NzEyMDE4NTQsIlZhbHVlIjoi0JHRi9C6In0sIjk3MTIwMTg1NSI6eyJJRCI6OTcxMjAxODU1LCJWYWx1ZSI6ItCS0LXRgNCx0LvRjtC0In0sIjk3MTIwMTg1NiI6eyJJRCI6OTcxMjAxODU2LCJWYWx1ZSI6ItCU0LXQu9GM0YTQuNC9In0sIjk3MTIwMTg1NyI6eyJJRCI6OTcxMjAxODU3LCJWYWx1ZSI6ItCa0LXQvdCz0YPRgNGDIn0sIjk3MTIwMTg1OCI6eyJJRCI6OTcxMjAxODU4LCJWYWx1ZSI6ItCa0L7Qt9C70ZHQvdC+0LoifSwiOTcxMjAxODU5Ijp7IklEIjo5NzEyMDE4NTksIlZhbHVlIjoi0JrQvtC30LAifSwiOTcxMjAxODYwIjp7IklEIjo5NzEyMDE4NjAsIlZhbHVlIjoi0J7QstC10YfQutCwIn0sIjk3MTIwMTg2MSI6eyJJRCI6OTcxMjAxODYxLCJWYWx1ZSI6ItCa0YDQsNCxIn0sIjk3MTIwMTg2MiI6eyJJRCI6OTcxMjAxODYyLCJWYWx1ZSI6ItCa0YDQvtC60L7QtNC40LsifSwiOTcxMjAxODYzIjp7IklEIjo5NzEyMDE4NjMsIlZhbHVlIjoi0JrRgNC+0YIifSwiOTcxMjAxODY0Ijp7IklEIjo5NzEyMDE4NjQsIlZhbHVlIjoi0JvQtdCyIn0sIjk3MTIwMTg2NSI6eyJJRCI6OTcxMjAxODY1LCJWYWx1ZSI6ItCb0LXQvtC/0LDRgNC0In0sIjk3MTIwMTg2NiI6eyJJRCI6OTcxMjAxODY2LCJWYWx1ZSI6ItCb0L7RgdGMIn0sIjk3MTIwMTg2NyI6eyJJRCI6OTcxMjAxODY3LCJWYWx1ZSI6ItCb0L7RiNCw0LTRjCJ9LCI5NzEyMDE4NjkiOnsiSUQiOjk3MTIwMTg2OSwiVmFsdWUiOiLQntGB0LvQuNC6In0sIjk3MTIwMTg3MCI6eyJJRCI6OTcxMjAxODcwLCJWYWx1ZSI6ItCb0Y/Qs9GD0YjQutCwIn0sIjk3MTIwMTg3MSI6eyJJRCI6OTcxMjAxODcxLCJWYWx1ZSI6ItCj0LvQuNGC0LrQsCJ9LCI5NzEyMDE4NzIiOnsiSUQiOjk3MTIwMTg3MiwiVmFsdWUiOiLQnNC10LTRg9C30LAifSwiOTcxMjAxODczIjp7IklEIjo5NzEyMDE4NzMsIlZhbHVlIjoi0JzQvtGA0LYifSwiOTcxMjAxODc0Ijp7IklEIjo5NzEyMDE4NzQsIlZhbHVlIjoi0JzQvtGA0YHQutCw0Y8g0LfQstC10LfQtNCwIn0sIjk3MTIwMTg3NSI6eyJJRCI6OTcxMjAxODc1LCJWYWx1ZSI6ItCc0L7RgNGB0LrQvtC5INC60L7QvdC10LoifSwiOTcxMjAxODc2Ijp7IklEIjo5NzEyMDE4NzYsIlZhbHVlIjoi0J7RgdGM0LzQuNC90L7QsyJ9LCI5NzEyMDE4NzciOnsiSUQiOjk3MTIwMTg3NywiVmFsdWUiOiLQoNGL0LHQutCwIn0sIjk3MTIwMTg3OCI6eyJJRCI6OTcxMjAxODc4LCJWYWx1ZSI6ItCh0LvQvtC9In0sIjk3MTIwMTg3OSI6eyJJRCI6OTcxMjAxODc5LCJWYWx1ZSI6ItCn0LXRgNC10L/QsNGF0LAifSwiOTcxMjAxODgwIjp7IklEIjo5NzEyMDE4ODAsIlZhbHVlIjoi0JfQvNC10Y8ifSwiOTcxMjAxODgxIjp7IklEIjo5NzEyMDE4ODEsIlZhbHVlIjoi0JDQuNGB0YIifSwiOTcxMjAxODgyIjp7IklEIjo5NzEyMDE4ODIsIlZhbHVlIjoi0JLQvtGA0L7QsdC10LkifSwiOTcxMjAxODgzIjp7IklEIjo5NzEyMDE4ODMsIlZhbHVlIjoi0JLQvtGA0L7QvdCwIn0sIjk3MTIwMTg4NCI6eyJJRCI6OTcxMjAxODg0LCJWYWx1ZSI6ItCT0L7Qu9GD0LHRjCJ9LCI5NzEyMDE4ODUiOnsiSUQiOjk3MTIwMTg4NSwiVmFsdWUiOiLQk9GD0YHRjCJ9LCI5NzEyMDE4ODYiOnsiSUQiOjk3MTIwMTg4NiwiVmFsdWUiOiLQlNGP0YLQtdC7In0sIjk3MTIwMTg4NyI6eyJJRCI6OTcxMjAxODg3LCJWYWx1ZSI6ItCW0YPRgNCw0LLQu9GMIn0sIjk3MTIwMTg4OCI6eyJJRCI6OTcxMjAxODg4LCJWYWx1ZSI6ItCa0YPRgNC40YbQsCJ9LCI5NzEyMDE4ODkiOnsiSUQiOjk3MTIwMTg4OSwiVmFsdWUiOiLQm9Cw0YHRgtC+0YfQutCwIn0sIjk3MTIwMTg5MCI6eyJJRCI6OTcxMjAxODkwLCJWYWx1ZSI6ItCb0LXQsdC10LTRjCJ9LCI5NzEyMDE4OTEiOnsiSUQiOjk3MTIwMTg5MSwiVmFsdWUiOiLQn9C10YLRg9GFIn0sIjk3MTIwMTg5MiI6eyJJRCI6OTcxMjAxODkyLCJWYWx1ZSI6ItCf0L7Qv9GD0LPQsNC5In0sIjk3MTIwMTg5MyI6eyJJRCI6OTcxMjAxODkzLCJWYWx1ZSI6ItCh0LjQvdC40YbQsCJ9LCI5NzEyMDE4OTUiOnsiSUQiOjk3MTIwMTg5NSwiVmFsdWUiOiLQodC+0LLQsCJ9LCI5NzEyMDE4OTYiOnsiSUQiOjk3MTIwMTg5NiwiVmFsdWUiOiLQo9GC0LrQsCJ9LCI5NzEyMDE4OTciOnsiSUQiOjk3MTIwMTg5NywiVmFsdWUiOiLQptGL0L/Qu9GR0L3QvtC6In0sIjk3MTIwMTg5OCI6eyJJRCI6OTcxMjAxODk4LCJWYWx1ZSI6ItCn0LDQudC60LAifSwiOTcxMjAxODk5Ijp7IklEIjo5NzEyMDE4OTksIlZhbHVlIjoi0JHQsNCx0LAg0K/Qs9CwIn0sIjk3MTIwMTkwMCI6eyJJRCI6OTcxMjAxOTAwLCJWYWx1ZSI6ItCS0L7QtNGP0L3QvtC5In0sIjk3MTIwMTkwMSI6eyJJRCI6OTcxMjAxOTAxLCJWYWx1ZSI6ItCU0L7QvNC+0LLQvtC5In0sIjk3MTIwMTkwMiI6eyJJRCI6OTcxMjAxOTAyLCJWYWx1ZSI6ItCV0LzQtdC70Y8ifSwiOTcxMjAxOTAzIjp7IklEIjo5NzEyMDE5MDMsIlZhbHVlIjoi0JbQsNGALdC/0YLQuNGG0LAifSwiOTcxMjAxOTA0Ijp7IklEIjo5NzEyMDE5MDQsIlZhbHVlIjoi0JfQvtC70L7RgtCw0Y8g0YDRi9Cx0LrQsCJ9LCI5NzEyMDE5MDUiOnsiSUQiOjk3MTIwMTkwNSwiVmFsdWUiOiLQmtC40LrQuNC80L7RgNCwIn0sIjk3MTIwMTkwNiI6eyJJRCI6OTcxMjAxOTA2LCJWYWx1ZSI6ItCm0LDRgNC10LLQvdCwIn0sIjk3MTIwMTkwNyI6eyJJRCI6OTcxMjAxOTA3LCJWYWx1ZSI6ItCm0LDRgNC10LLQvdCwLdC70Y/Qs9GD0YjQutCwIn0sIjk3MTIwMTkwOCI6eyJJRCI6OTcxMjAxOTA4LCJWYWx1ZSI6ItCW0YPQuiJ9LCI5NzEyMDE5MDkiOnsiSUQiOjk3MTIwMTkwOSwiVmFsdWUiOiLQmtC+0LzQsNGAIn0sIjk3MTIwMTkxMCI6eyJJRCI6OTcxMjAxOTEwLCJWYWx1ZSI6ItCa0YPQt9C90LXRh9C40LoifSwiOTcxMjAxOTExIjp7IklEIjo5NzEyMDE5MTEsIlZhbHVlIjoi0JzRg9GA0LDQstC10LkifSwiOTcxMjAxOTEyIjp7IklEIjo5NzEyMDE5MTIsIlZhbHVlIjoi0J/Rh9C10LvQsCJ9LCI5NzEyMDE5MTMiOnsiSUQiOjk3MTIwMTkxMywiVmFsdWUiOiLQkNC/0LXQu9GM0YHQuNC9In0sIjk3MTIwMTkxNCI6eyJJRCI6OTcxMjAxOTE0LCJWYWx1ZSI6ItCQ0YDQsdGD0LcifSwiOTcxMjAxOTE1Ijp7IklEIjo5NzEyMDE5MTUsIlZhbHVlIjoi0JHQsNC90LDQvSJ9LCI5NzEyMDE5MTYiOnsiSUQiOjk3MTIwMTkxNiwiVmFsdWUiOiLQkdC10YDQtdC30LAifSwiOTcxMjAxOTE3Ijp7IklEIjo5NzEyMDE5MTcsIlZhbHVlIjoi0JLQsNGB0LjQu9GR0LoifSwiOTcxMjAxOTE4Ijp7IklEIjo5NzEyMDE5MTgsIlZhbHVlIjoi0JLQuNC90L7Qs9GA0LDQtCJ9LCI5NzEyMDE5MTkiOnsiSUQiOjk3MTIwMTkxOSwiVmFsdWUiOiLQktC40YjQvdGPIn0sIjk3MTIwMTkyMCI6eyJJRCI6OTcxMjAxOTIwLCJWYWx1ZSI6ItCT0YDRg9GI0LAifSwiOTcxMjAxOTIxIjp7IklEIjo5NzEyMDE5MjEsIlZhbHVlIjoi0JrQsNCx0LDRh9C+0LoifSwiOTcxMjAxOTIyIjp7IklEIjo5NzEyMDE5MjIsIlZhbHVlIjoi0JrQsNGA0YLQvtGI0LrQsCJ9LCI5NzEyMDE5MjMiOnsiSUQiOjk3MTIwMTkyMywiVmFsdWUiOiLQm9C10YLQviJ9LCI5NzEyMDE5MjQiOnsiSUQiOjk3MTIwMTkyNCwiVmFsdWUiOiLQntGB0LXQvdGMIn0sIjk3MTIwMTkyNSI6eyJJRCI6OTcxMjAxOTI1LCJWYWx1ZSI6ItCS0LXRgtC10YAifSwiOTcxMjAxOTI2Ijp7IklEIjo5NzEyMDE5MjYsIlZhbHVlIjoi0KLRg9GH0LrQsCJ9LCI5NzEyMDE5MjciOnsiSUQiOjk3MTIwMTkyNywiVmFsdWUiOiLQlNC+0LbQtNC40LoifSwiOTcxMjAxOTI4Ijp7IklEIjo5NzEyMDE5MjgsIlZhbHVlIjoi0J7Qs9C+0L3RjCJ9LCI5NzEyMDE5MjkiOnsiSUQiOjk3MTIwMTkyOSwiVmFsdWUiOiLQoNCw0LTRg9Cz0LAifSwiOTcxMjAyMTc1Ijp7IklEIjo5NzEyMDIxNzUsIlZhbHVlIjoi0K3QtNCy0LDRgNC0INGA0YPQutC4LdC90L7QttC90LjRhtGLIn0sIjk3MTIwMjE3NiI6eyJJRCI6OTcxMjAyMTc2LCJWYWx1ZSI6ItCa0YDQuNC6In0sIjk3MTIwMjE3NyI6eyJJRCI6OTcxMjAyMTc3LCJWYWx1ZSI6ItCU0YDQtdCy0L3QuNC5INCz0YDQtdC6In0sIjk3MTIwMjE3OCI6eyJJRCI6OTcxMjAyMTc4LCJWYWx1ZSI6ItCU0YDQtdCy0L3QuNC5INGA0LjQvNC70Y/QvdC40L0ifSwiOTcxMjAyODA3Ijp7IklEIjo5NzEyMDI4MDcsIlZhbHVlIjoi0JrRg9C60LvQsCDQktGD0LTRgyJ9LCI5NzEyMDI4MDgiOnsiSUQiOjk3MTIwMjgwOCwiVmFsdWUiOiLQl9C+0LzQsdC4In0sIjk3MTIwMjgwOSI6eyJJRCI6OTcxMjAyODA5LCJWYWx1ZSI6ItCn0LXQu9C+0LLQtdC6LdC90LXQstC40LTQuNC80LrQsCJ9LCI5NzEyMDI4MTAiOnsiSUQiOjk3MTIwMjgxMCwiVmFsdWUiOiLQt9C+0LzQsdC4INGB0LrQtdC70LXRgiJ9LCI5NzEyMDI4MTEiOnsiSUQiOjk3MTIwMjgxMSwiVmFsdWUiOiLQodC80LXRgNGC0YwifSwiOTcxMjAyODEyIjp7IklEIjo5NzEyMDI4MTIsIlZhbHVlIjoi0J/RgNC40LfRgNCw0Log0L3QtdCy0LXRgdGC0YsifSwiOTcxMjAyODEzIjp7IklEIjo5NzEyMDI4MTMsIlZhbHVlIjoi0KHQstGP0YnQtdC90L3QuNC6In0sIjk3MTIwMjgxNCI6eyJJRCI6OTcxMjAyODE0LCJWYWx1ZSI6ItCc0L7QvdCw0YXQuNC90Y8ifSwiOTcxMjAyODY4Ijp7IklEIjo5NzEyMDI4NjgsIlZhbHVlIjoi0JTRjNGP0LLQvtC7In0sIjk3MTIwMjg3MSI6eyJJRCI6OTcxMjAyODcxLCJWYWx1ZSI6ItCb0LXQtNC4INCT0LDQs9CwIn0sIjk3MTIwMjg3NCI6eyJJRCI6OTcxMjAyODc0LCJWYWx1ZSI6ItCc0LDQudC60Lsg0JTQttC10LrRgdC+0L0ifSwiOTcxMjAyODc1Ijp7IklEIjo5NzEyMDI4NzUsIlZhbHVlIjoi0JzQtdGA0LjQu9C40L0g0JzQvtC90YDQviJ9LCI5NzEyMDI4NzYiOnsiSUQiOjk3MTIwMjg3NiwiVmFsdWUiOiLQrdC70LLQuNGBINCf0YDQtdGB0LvQuCJ9LCI5NzEyMDI4NzciOnsiSUQiOjk3MTIwMjg3NywiVmFsdWUiOiLQnNCw0YHQu9C10L3QuNGG0LAifSwiOTcxMjAyODc5Ijp7IklEIjo5NzEyMDI4NzksIlZhbHVlIjoi0JHQsNGA0YvQvdGPIn0sIjk3MTIwMjg4MCI6eyJJRCI6OTcxMjAyODgwLCJWYWx1ZSI6ItCR0LDRgNC40L0ifSwiOTcxMjAyODgzIjp7IklEIjo5NzEyMDI4ODMsIlZhbHVlIjoi0JzQsNGA0YzRjy3QuNGB0LrRg9GB0L3QuNGG0LAifSwiOTcxMjAyODg1Ijp7IklEIjo5NzEyMDI4ODUsIlZhbHVlIjoi0JzQsNGA0YzRjtGI0LrQsCJ9LCI5NzEyMDI4ODYiOnsiSUQiOjk3MTIwMjg4NiwiVmFsdWUiOiLQodC+0LvQvtGF0LAifSwiOTcxMjAyODg3Ijp7IklEIjo5NzEyMDI4ODcsIlZhbHVlIjoi0JrQvtGA0L7QsdC10LnQvdC40LoifSwiOTcxMjAyOTA0Ijp7IklEIjo5NzEyMDI5MDQsIlZhbHVlIjoi0KHRgtGA0LDRiNC90YvQuSDQutC70L7Rg9C9In0sIjk3MTIxNDgyMiI6eyJJRCI6OTcxMjE0ODIyLCJWYWx1ZSI6ItCQ0LfQtdGA0LHQsNC50LTQttCw0L3QuNC9In0sIjk3MTIxNDgyMyI6eyJJRCI6OTcxMjE0ODIzLCJWYWx1ZSI6ItCQ0LfQtdGA0LHQsNC50LTQttCw0L3QutCwIn0sIjk3MTIxNDgyNCI6eyJJRCI6OTcxMjE0ODI0LCJWYWx1ZSI6ItCQ0YDQsNCx0YHQutC40Lkg0YjQtdC50YUifSwiOTcxMjE0ODI1Ijp7IklEIjo5NzEyMTQ4MjUsIlZhbHVlIjoi0JDRgNC80Y/QvdC40L0ifSwiOTcxMjE0ODI2Ijp7IklEIjo5NzEyMTQ4MjYsIlZhbHVlIjoi0JDRgNC80Y/QvdC60LAifSwiOTcxMjE0ODI3Ijp7IklEIjo5NzEyMTQ4MjcsIlZhbHVlIjoi0JDRhNGA0LjQutCw0L3QtdGGIn0sIjk3MTIxNDgyOCI6eyJJRCI6OTcxMjE0ODI4LCJWYWx1ZSI6ItCR0LDQstCw0YDQutCwIn0sIjk3MTIxNDgzMCI6eyJJRCI6OTcxMjE0ODMwLCJWYWx1ZSI6ItCR0LXQu9C+0YDRg9GBIn0sIjk3MTIxNDgzMSI6eyJJRCI6OTcxMjE0ODMxLCJWYWx1ZSI6ItCR0LXQu9C+0YDRg9GB0LrQsCJ9LCI5NzEyMTQ4MzIiOnsiSUQiOjk3MTIxNDgzMiwiVmFsdWUiOiLQktC+0LLQutCwINCyINCi0YDQuNC00LXQstGP0YLQvtC8INCm0LDRgNGB0YLQstC1In0sIjk3MTIxNDgzMyI6eyJJRCI6OTcxMjE0ODMzLCJWYWx1ZSI6ItCT0YDRg9C30LjQvSJ9LCI5NzEyMTQ4MzQiOnsiSUQiOjk3MTIxNDgzNCwiVmFsdWUiOiLQk9GA0YPQt9C40L3QutCwIn0sIjk3MTIxNDgzNSI6eyJJRCI6OTcxMjE0ODM1LCJWYWx1ZSI6ItCY0YHQv9Cw0L3QutCwIn0sIjk3MTIxNDgzNiI6eyJJRCI6OTcxMjE0ODM2LCJWYWx1ZSI6ItCY0YHQv9Cw0L3QtdGGIn0sIjk3MTIxNDgzNyI6eyJJRCI6OTcxMjE0ODM3LCJWYWx1ZSI6ItCa0LDQstC60LDQt9C10YYg0LTQttC40LPQuNGCIn0sIjk3MTIxNDgzOCI6eyJJRCI6OTcxMjE0ODM4LCJWYWx1ZSI6ItCa0LDQt9Cw0YUifSwiOTcxMjE0ODM5Ijp7IklEIjo5NzEyMTQ4MzksIlZhbHVlIjoi0JrQsNC30LDRiNC60LAifSwiOTcxMjE0ODQwIjp7IklEIjo5NzEyMTQ4NDAsIlZhbHVlIjoi0JrQsNC30LDQuiJ9LCI5NzEyMTQ4NDEiOnsiSUQiOjk3MTIxNDg0MSwiVmFsdWUiOiLQotCw0L3RhtC+0LLRidC40YbQsCDQutCw0L3QutCw0L3QsCJ9LCI5NzEyMTQ4NDIiOnsiSUQiOjk3MTIxNDg0MiwiVmFsdWUiOiLQmtCw0L/QtdC70YzQutCwIn0sIjk3MTIxNDg0MyI6eyJJRCI6OTcxMjE0ODQzLCJWYWx1ZSI6ItCa0LjRgtCw0Y/QvdC60LAifSwiOTcxMjE0ODQ0Ijp7IklEIjo5NzEyMTQ4NDQsIlZhbHVlIjoi0JzQsNC70LjQvdCwIn0sIjk3MTIxNDg0NSI6eyJJRCI6OTcxMjE0ODQ1LCJWYWx1ZSI6ItCc0L7Qu9C00LDQstCw0L3QuNC9In0sIjk3MTIxNDg0NiI6eyJJRCI6OTcxMjE0ODQ2LCJWYWx1ZSI6ItCe0LHQvtGA0L7RgtC10L3RjCJ9LCI5NzEyMTQ4NDciOnsiSUQiOjk3MTIxNDg0NywiVmFsdWUiOiLQn9C10YDRgdC40LoifSwiOTcxMjE0ODQ4Ijp7IklEIjo5NzEyMTQ4NDgsIlZhbHVlIjoi0J/Qu9Cw0L3QtdGC0LAifSwiOTcxMjE0ODQ5Ijp7IklEIjo5NzEyMTQ4NDksIlZhbHVlIjoi0KHQutC10LvQtdGCIn0sIjk3MTIxNDg1MCI6eyJJRCI6OTcxMjE0ODUwLCJWYWx1ZSI6ItCh0LvQuNCy0LAifSwiOTcxMjE0ODUxIjp7IklEIjo5NzEyMTQ4NTEsIlZhbHVlIjoi0KHRgtGA0LXQutC+0LfQsCJ9LCI5NzEyMTQ4NTIiOnsiSUQiOjk3MTIxNDg1MiwiVmFsdWUiOiLQodGC0Y7QsNGA0LTQtdGB0YHQsCJ9LCI5NzEyMTQ4NTMiOnsiSUQiOjk3MTIxNDg1MywiVmFsdWUiOiLQotCw0YLQsNGA0LjQvSJ9LCI5NzEyMTQ4NTQiOnsiSUQiOjk3MTIxNDg1NCwiVmFsdWUiOiLQotCw0YLQsNGA0LrQsCJ9LCI5NzEyMTQ4NTUiOnsiSUQiOjk3MTIxNDg1NSwiVmFsdWUiOiLQo9C30LHQtdC6In0sIjk3MTIxNDg1NiI6eyJJRCI6OTcxMjE0ODU2LCJWYWx1ZSI6ItCj0LfQsdC10YfQutCwIn0sIjk3MTIxNDg1NyI6eyJJRCI6OTcxMjE0ODU3LCJWYWx1ZSI6ItCj0LrRgNCw0LjQvdC10YYifSwiOTcxMjE0ODU4Ijp7IklEIjo5NzEyMTQ4NTgsIlZhbHVlIjoi0KPQutGA0LDQuNC90LrQsCJ9LCI5NzEyMTQ4NTkiOnsiSUQiOjk3MTIxNDg1OSwiVmFsdWUiOiLQpNCw0YDQsNC+0L0ifSwiOTcxMjE0ODYwIjp7IklEIjo5NzEyMTQ4NjAsIlZhbHVlIjoi0KTQuNCw0LvQutCwIn0sIjk3MTIxNDg2MSI6eyJJRCI6OTcxMjE0ODYxLCJWYWx1ZSI6ItCm0YvQs9Cw0L0ifSwiOTcxMjE0ODYyIjp7IklEIjo5NzEyMTQ4NjIsIlZhbHVlIjoi0KbRi9Cz0LDQvdC60LAifSwiOTcxMjE0ODYzIjp7IklEIjo5NzEyMTQ4NjMsIlZhbHVlIjoi0KfQtdGA0YIifSwiOTcxMjE0ODY0Ijp7IklEIjo5NzEyMTQ4NjQsIlZhbHVlIjoi0KfRg9C60YfQsCJ9LCI5NzEyMTQ4NjYiOnsiSUQiOjk3MTIxNDg2NiwiVmFsdWUiOiLQkdC10LfRg9C80L3Ri9C5INGI0LvRj9C/0L3QuNC6In0sIjk3MTIxNDg2NyI6eyJJRCI6OTcxMjE0ODY3LCJWYWx1ZSI6ItCv0L/QvtC90LrQsCJ9LCI5NzEyMTQ4NjgiOnsiSUQiOjk3MTIxNDg2OCwiVmFsdWUiOiLQodCw0LzRg9GA0LDQuSJ9LCI5NzEyMTcyODAiOnsiSUQiOjk3MTIxNzI4MCwiVmFsdWUiOiLQo9GC0L7Rh9C60LAg0JvQsNC70LDRhNCw0YTQsNC9In0sIjk3MTIxNzI4MSI6eyJJRCI6OTcxMjE3MjgxLCJWYWx1ZSI6ItCd0LDQtNGD0LLQvdC+0Lkg0LzQtdC00LLQtdC00YwifSwiOTcxMjE3MjgyIjp7IklEIjo5NzEyMTcyODIsIlZhbHVlIjoi0JfQsNC50LrQsCDQl9C10YTQuNGA0LrQsCJ9LCI5NzEyODEyNjEiOnsiSUQiOjk3MTI4MTI2MSwiVmFsdWUiOiLQl9Cw0LnQutCwINCb0L7Qu9C70LgifSwiOTcxMjgxMjYyIjp7IklEIjo5NzEyODEyNjIsIlZhbHVlIjoi0JzQtdC00LLQtdC20L7QvdC+0Log0KLQvtC/0YLRi9C20LrQsCJ9LCI5NzEyODEyNjMiOnsiSUQiOjk3MTI4MTI2MywiVmFsdWUiOiLQnNC10LTQstC10LbQvtC90L7QuiDQktC40L3QutC4In0sIjk3MTI4MTI2NCI6eyJJRCI6OTcxMjgxMjY0LCJWYWx1ZSI6ItCn0LXRiNC40YDRgdC60LjQuSDQutC+0YIifSwiOTcxMjgxMjY1Ijp7IklEIjo5NzEyODEyNjUsIlZhbHVlIjoi0JrQvtGCINCk0LjQu9C40LzQvtC9In0sIjk3MTI4MTI2NiI6eyJJRCI6OTcxMjgxMjY2LCJWYWx1ZSI6ItCn0LXRgNC90YvQuSDQutC+0YIifSwiOTcxMjg4Njk5Ijp7IklEIjo5NzEyODg2OTksIlZhbHVlIjoi0KTQtdGPINCS0LjQvdC60YEg0JHQu9GD0LwifSwiOTcxMjg4NzAwIjp7IklEIjo5NzEyODg3MDAsIlZhbHVlIjoi0KTQtdGPINCS0LjQvdC60YEg0KHRgtC10LvQu9CwIn0sIjk3MTI4ODcwMSI6eyJJRCI6OTcxMjg4NzAxLCJWYWx1ZSI6ItCk0LXRjyDQktC40L3QutGBINCk0LvQvtGA0LAifSwiOTcxMjg4NzE0Ijp7IklEIjo5NzEyODg3MTQsIlZhbHVlIjoi0JzQsNC50LvQtyDQnNC+0YDQsNC70LXRgSJ9LCI5NzEyODkyMTgiOnsiSUQiOjk3MTI4OTIxOCwiVmFsdWUiOiLQlNCw0LvQvNCw0YLQuNC90LXRhiJ9LCI5NzEyODkyMjAiOnsiSUQiOjk3MTI4OTIyMCwiVmFsdWUiOiLQnNGL0YjQutCwIn0sIjk3MTMwMTUzMCI6eyJJRCI6OTcxMzAxNTMwLCJWYWx1ZSI6ItCc0LXQtNCy0LXQttC+0L3QvtC6INCR0YDRjtGBIn0sIjk3MTMwMTYyMiI6eyJJRCI6OTcxMzAxNjIyLCJWYWx1ZSI6ItCf0LXRgtGA0YPRiNC60LAifSwiOTcxMzAxNjI1Ijp7IklEIjo5NzEzMDE2MjUsIlZhbHVlIjoi0KjQvtGC0LvQsNC90LTQutCwIn0sIjk3MTMwMTYyNiI6eyJJRCI6OTcxMzAxNjI2LCJWYWx1ZSI6ItCS0LXRgtC10YDQuNC90LDRgCJ9LCI5NzEzMDE2MjciOnsiSUQiOjk3MTMwMTYyNywiVmFsdWUiOiLQn9GA0L7QstC+0LTQvdC40LoifSwiOTcxMzAxNjI4Ijp7IklEIjo5NzEzMDE2MjgsIlZhbHVlIjoi0J/RgNC+0LLQvtC00L3QuNGG0LAifSwiOTcxMzAxNjI5Ijp7IklEIjo5NzEzMDE2MjksIlZhbHVlIjoi0J/QvtGH0YLQsNC70YzQvtC9In0sIjk3MTMwMTYzMCI6eyJJRCI6OTcxMzAxNjMwLCJWYWx1ZSI6ItCb0Y/Qs9GD0YjQvtC90L7QuiJ9LCI5NzEzMDE2MzEiOnsiSUQiOjk3MTMwMTYzMSwiVmFsdWUiOiLQkNC90LDQvdCw0YEifSwiOTcxMzAxOTM0Ijp7IklEIjo5NzEzMDE5MzQsIlZhbHVlIjoi0KLQuNCz0YDQuNGG0LAifSwiOTcxMzAyMjIyIjp7IklEIjo5NzEzMDIyMjIsIlZhbHVlIjoi0JDRgNGC0YPRgCDQn9C40YDQvtC20LrQvtCyIn0sIjk3MTMwMjIyMyI6eyJJRCI6OTcxMzAyMjIzLCJWYWx1ZSI6ItCh0YPQv9C10YAg0JbQvtGA0LjQuiJ9LCI5NzEzMDYyNjIiOnsiSUQiOjk3MTMwNjI2MiwiVmFsdWUiOiLQpdCw0LPQuCDQktCw0LPQuCJ9LCI5NzEzMTQzMjQiOnsiSUQiOjk3MTMxNDMyNCwiVmFsdWUiOiLQpNGD0YLQsdC+0LvQutCwIn0sIjk3MTMxNDMyNSI6eyJJRCI6OTcxMzE0MzI1LCJWYWx1ZSI6ItCa0YDQuNC/0LXRgCJ9LCI5NzEzMTQzMjYiOnsiSUQiOjk3MTMxNDMyNiwiVmFsdWUiOiLQkNC70LXQutGBIn0sIjk3MTMxNDMyNyI6eyJJRCI6OTcxMzE0MzI3LCJWYWx1ZSI6ItCh0YLQuNCyIn0sIjk3MTMxNDU1NSI6eyJJRCI6OTcxMzE0NTU1LCJWYWx1ZSI6ItCa0L7RgdC80L7QvdCw0LLRgiBBbW9uZyBVcyJ9LCI5NzEzMTQ1NTYiOnsiSUQiOjk3MTMxNDU1NiwiVmFsdWUiOiLQn9C10L3QvdC4In0sIjk3MTMxNDU1NyI6eyJJRCI6OTcxMzE0NTU3LCJWYWx1ZSI6ItCb0LXQvtC9In0sIjk3MTMxNDU1OCI6eyJJRCI6OTcxMzE0NTU4LCJWYWx1ZSI6ItCh0L/QsNC50LoifSwiOTcxMzE0NTU5Ijp7IklEIjo5NzEzMTQ1NTksIlZhbHVlIjoi0JDQvNCx0LXRgCJ9LCI5NzEzMTQ1NjAiOnsiSUQiOjk3MTMxNDU2MCwiVmFsdWUiOiLQodGN0L3QtNC4In0sIjk3MTMxNDU2MSI6eyJJRCI6OTcxMzE0NTYxLCJWYWx1ZSI6ItCo0LXQu9C70LgifSwiOTcxMzE0NTYyIjp7IklEIjo5NzEzMTQ1NjIsIlZhbHVlIjoi0K3QtNCz0LDRgCJ9LCI5NzEzMTQ1NjMiOnsiSUQiOjk3MTMxNDU2MywiVmFsdWUiOiLQndC40YLQsCJ9LCI5NzEzMTQ1NjQiOnsiSUQiOjk3MTMxNDU2NCwiVmFsdWUiOiLQkdCw0YDQu9C4In0sIjk3MTMxNDU2NSI6eyJJRCI6OTcxMzE0NTY1LCJWYWx1ZSI6ItCU0LbQtdGB0YHQuCJ9LCI5NzEzMTQ1NjYiOnsiSUQiOjk3MTMxNDU2NiwiVmFsdWUiOiLQn9Cw0LnQv9C10YAifSwiOTcxMzE0NTY3Ijp7IklEIjo5NzEzMTQ1NjcsIlZhbHVlIjoi0JHQuNCx0LgifSwiOTcxMzE1MjI2Ijp7IklEIjo5NzEzMTUyMjYsIlZhbHVlIjoi0JzQuNGP0LPQuCJ9LCI5NzEzMTUyMjciOnsiSUQiOjk3MTMxNTIyNywiVmFsdWUiOiLQn9GD0YLQuNC9In0sIjk3MTMxNTIyOCI6eyJJRCI6OTcxMzE1MjI4LCJWYWx1ZSI6ItCg0LjQuiDQuCDQnNC+0YDRgtC4In0sIjk3MTMxNTIzNCI6eyJJRCI6OTcxMzE1MjM0LCJWYWx1ZSI6ItCm0L7QuSJ9LCI5NzEzMTUyMzUiOnsiSUQiOjk3MTMxNTIzNSwiVmFsdWUiOiLQmtC40YHQuCDQnNC40YHQuCJ9LCI5NzEzMTUyNTUiOnsiSUQiOjk3MTMxNTI1NSwiVmFsdWUiOiLQpdC10LvQu9C+INCa0LjRgtC4In0sIjk3MTMxNTI2MCI6eyJJRCI6OTcxMzE1MjYwLCJWYWx1ZSI6ItCn0LjQvyJ9LCI5NzEzMTUyNjEiOnsiSUQiOjk3MTMxNTI2MSwiVmFsdWUiOiLQlNC10LnQuyJ9LCI5NzEzMTUyNjMiOnsiSUQiOjk3MTMxNTI2MywiVmFsdWUiOiLQlNC+0L3QsNC70YzQtCDQlNCw0LoifSwiOTcxMzE1MjY0Ijp7IklEIjo5NzEzMTUyNjQsIlZhbHVlIjoi0JPRg9GE0LgifSwiOTcxMzE1MjY1Ijp7IklEIjo5NzEzMTUyNjUsIlZhbHVlIjoi0JzQvtGA0Y/QuiDQn9C+0L/QsNC5In0sIjk3MTMxNTM1MSI6eyJJRCI6OTcxMzE1MzUxLCJWYWx1ZSI6ItCh0L7QvdC40LoifSwiOTcxMzE1Mzc5Ijp7IklEIjo5NzEzMTUzNzksIlZhbHVlIjoi0JTQtdC50LfQuCDQlNCw0LoifSwiOTcxMzE1MzgwIjp7IklEIjo5NzEzMTUzODAsIlZhbHVlIjoi0J/Qu9GD0YLQviJ9LCI5NzEzOTA5NjIiOnsiSUQiOjk3MTM5MDk2MiwiVmFsdWUiOiLQkdC10YDRgdC10YDQuiJ9LCI5NzEzOTE4NzYiOnsiSUQiOjk3MTM5MTg3NiwiVmFsdWUiOiLQodCw0YLQvtGA0YMg0JPQvtC00LbQviJ9LCI5NzEzOTE4NzciOnsiSUQiOjk3MTM5MTg3NywiVmFsdWUiOiLQoNGR0LzQtdC9INCh0YPQutGD0L3QsCJ9LCI5NzEzOTE4NzgiOnsiSUQiOjk3MTM5MTg3OCwiVmFsdWUiOiLQkNC+0LzQuNC90LUg0JTQsNC50LrQuCJ9LCI5NzEzOTI0NDAiOnsiSUQiOjk3MTM5MjQ0MCwiVmFsdWUiOiLQm9Cw0LPRg9C90LAg0JHQu9GOIn0sIjk3MTM5MjQ0MSI6eyJJRCI6OTcxMzkyNDQxLCJWYWx1ZSI6ItCR0L7Rj9GA0YvQvdGPIn0sIjk3MTM5MjQ0MiI6eyJJRCI6OTcxMzkyNDQyLCJWYWx1ZSI6ItCa0LvQtdC+INC00LUg0J3QuNC7In0sIjk3MTM5MzIwMSI6eyJJRCI6OTcxMzkzMjAxLCJWYWx1ZSI6ItCl0YMg0KLQsNC+In0sIjk3MTM5MzIwMiI6eyJJRCI6OTcxMzkzMjAyLCJWYWx1ZSI6ItCh0Y/QviJ9LCI5NzEzOTMyMDMiOnsiSUQiOjk3MTM5MzIwMywiVmFsdWUiOiLQm9GO0LzQuNC9In0sIjk3MTM5MzIwNCI6eyJJRCI6OTcxMzkzMjA0LCJWYWx1ZSI6ItCn0LbRg9C9INCb0LgifSwiOTcxMzkzMjA1Ijp7IklEIjo5NzEzOTMyMDUsIlZhbHVlIjoi0JrQsNGN0LTRjdGF0LDRgNCwINCa0LDQtNC30YPRhdCwIn0sIjk3MTM5MzIwNyI6eyJJRCI6OTcxMzkzMjA3LCJWYWx1ZSI6ItCU0LjQu9GO0LoifSwiOTcxMzkzMjA5Ijp7IklEIjo5NzEzOTMyMDksIlZhbHVlIjoi0J/QsNC50LzQvtC9In0sIjk3MTQwMjY2MiI6eyJJRCI6OTcxNDAyNjYyLCJWYWx1ZSI6ItCa0YPRgNC+0LrQviDQotC10YbRg9GPIn0sIjk3MTQwMjY2MyI6eyJJRCI6OTcxNDAyNjYzLCJWYWx1ZSI6IkxpbCBQRUVQIn0sIjk3MTQwMjY2NyI6eyJJRCI6OTcxNDAyNjY3LCJWYWx1ZSI6ItCi0YPQv9Cw0Log0KjQsNC60YPRgCJ9LCI5NzE0MDI2NjgiOnsiSUQiOjk3MTQwMjY2OCwiVmFsdWUiOiLQmtC+0LHQuCDQkdGA0LDQudCw0L3RgiJ9LCI5NzE0MDk2MDYiOnsiSUQiOjk3MTQwOTYwNiwiVmFsdWUiOiLQk9GA0LjQvdGHINCf0L7RhdC40YLQuNGC0LXQu9GMINCg0L7QttC00LXRgdGC0LLQsCJ9LCI5NzE0MTg3NDUiOnsiSUQiOjk3MTQxODc0NSwiVmFsdWUiOiLQmtC40L3Qsy3QmtC+0L3QsyJ9LCI5NzE0MjEyMDQiOnsiSUQiOjk3MTQyMTIwNCwiVmFsdWUiOiLQpNC40L3QvdC40LoifSwiOTcxNDI3NDQ5Ijp7IklEIjo5NzE0Mjc0NDksIlZhbHVlIjoi0JzQuNGI0LrQsCDQotC+0L/RgtGL0LPQuNC9In0sIjk3MTQyOTQ5NyI6eyJJRCI6OTcxNDI5NDk3LCJWYWx1ZSI6ItCU0LbQuNGA0LDQudGPIn0sIjk3MTQyOTQ5OCI6eyJJRCI6OTcxNDI5NDk4LCJWYWx1ZSI6ItCU0LbQuNGA0LDQudGPIn0sIjk3MTQyOTQ5OSI6eyJJRCI6OTcxNDI5NDk5LCJWYWx1ZSI6ItCa0LjQvCDQmtCw0YDQtNCw0YjRjNGP0L0ifSwiOTcxNDM3MjE0Ijp7IklEIjo5NzE0MzcyMTQsIlZhbHVlIjoi0JHQvtC60YHQuCDQsdGDINC4INGA0LDQtNGD0LbQvdGL0LUg0LTRgNGD0LfRjNGPIn0sIjk3MTQzOTA1MyI6eyJJRCI6OTcxNDM5MDUzLCJWYWx1ZSI6ItCf0YPQv9GB0LjQuiJ9LCI5NzE0NTMyODkiOnsiSUQiOjk3MTQ1MzI4OSwiVmFsdWUiOiLQotC40YDQsCJ9LCI5NzE0NTMyOTAiOnsiSUQiOjk3MTQ1MzI5MCwiVmFsdWUiOiLQoNC40LrQuCJ9LCI5NzE0NzE2ODciOnsiSUQiOjk3MTQ3MTY4NywiVmFsdWUiOiLQo9GN0L3Qt9C00LXQuSDQkNC00LTQsNC80YEifSwiOTcxNDcxOTEzIjp7IklEIjo5NzE0NzE5MTMsIlZhbHVlIjoi0JrQsNC80LjRgdCw0YLQviDQkNGP0YLQviJ9LCI5NzE0NzE5MzUiOnsiSUQiOjk3MTQ3MTkzNSwiVmFsdWUiOiLQmtC70LgifSwiOTcxNDcxOTM2Ijp7IklEIjo5NzE0NzE5MzYsIlZhbHVlIjoi0JLQtdC90YLQuCJ9LCI5NzE0NzE5NTAiOnsiSUQiOjk3MTQ3MTk1MCwiVmFsdWUiOiLQotCw0YDRgtCw0LvRjNGPIn0sIjk3MTQ3MTk1OCI6eyJJRCI6OTcxNDcxOTU4LCJWYWx1ZSI6ItCR0LDRgNCx0LDRgNCwIn0sIjk3MTQ3MTk1OSI6eyJJRCI6OTcxNDcxOTU5LCJWYWx1ZSI6ItCa0Y0g0KbQuNC9In0sIjk3MTQ3MTk2MSI6eyJJRCI6OTcxNDcxOTYxLCJWYWx1ZSI6ItCT0LDQvdGMINCu0LkifSwiOTcxNDcxOTYyIjp7IklEIjo5NzE0NzE5NjIsIlZhbHVlIjoi0KbQuCDQptC4In0sIjk3MTQ3MTk2MyI6eyJJRCI6OTcxNDcxOTYzLCJWYWx1ZSI6ItCl0LDRhtGD0L3RjSDQnNC40LrRgyJ9LCI5NzE0NzE5NjQiOnsiSUQiOjk3MTQ3MTk2NCwiVmFsdWUiOiLQoNCw0LnQtNGN0L0ifSwiOTcxNDcxOTY1Ijp7IklEIjo5NzE0NzE5NjUsIlZhbHVlIjoi0JTQuNC+0L3QsCJ9LCI5NzE0Nzk5MjEiOnsiSUQiOjk3MTQ3OTkyMSwiVmFsdWUiOiLQnNC40YDQsNCx0LXQu9GMIn0sIjk3MTc0ODA4NSI6eyJJRCI6OTcxNzQ4MDg1LCJWYWx1ZSI6IiDQkdCw0L3QsdCw0L0ifSwiOTcxNzQ5OTM2Ijp7IklEIjo5NzE3NDk5MzYsIlZhbHVlIjoi0JPQsNC5INCu0LvQuNC5INCm0LXQt9Cw0YDRjCJ9LCI5NzE3NDk5MzkiOnsiSUQiOjk3MTc0OTkzOSwiVmFsdWUiOiLQmtGD0L/QuNC00L7QvSJ9LCI5NzE3NDk5NDIiOnsiSUQiOjk3MTc0OTk0MiwiVmFsdWUiOiLQnNC40L3QtdGA0LLQsCDQnNCw0LrQk9C+0L3QsNCz0LDQu9C7In0sIjk3MTc0OTk0NCI6eyJJRCI6OTcxNzQ5OTQ0LCJWYWx1ZSI6ItCi0YDRg9Cx0LDQtNGD0YAifSwiOTcxNzQ5OTQ2Ijp7IklEIjo5NzE3NDk5NDYsIlZhbHVlIjoi0JzQvtC90LDRhSJ9LCI5NzE3NDk5NDciOnsiSUQiOjk3MTc0OTk0NywiVmFsdWUiOiLQkNC70YzQsdGD0YEg0JTQsNC80LHQu9C00L7RgCJ9LCI5NzE3NTEyMTEiOnsiSUQiOjk3MTc1MTIxMSwiVmFsdWUiOiLQkNC90Y8g0KTQvtGA0LTQttC10YAifSwiOTcxNzUxMjE0Ijp7IklEIjo5NzE3NTEyMTQsIlZhbHVlIjoi0JDRgNCw0YLQsNC60Lgg0JjRgtGC0L4ifSwiOTcxNzUxMjE3Ijp7IklEIjo5NzE3NTEyMTcsIlZhbHVlIjoi0JHRjdC5INCU0L7RgyJ9LCI5NzE3NTEyMTkiOnsiSUQiOjk3MTc1MTIxOSwiVmFsdWUiOiLQndC40L0g0JPRg9Cw0L0ifSwiOTcxNzUxMjIwIjp7IklEIjo5NzE3NTEyMjAsIlZhbHVlIjoi0KDQvtC30LDRgNC40Y8ifSwiOTcxNzUxMjIxIjp7IklEIjo5NzE3NTEyMjEsIlZhbHVlIjoi0KHQutCw0YDQsNC80YPRh9GH0LAifSwiOTcxNzUxMjIyIjp7IklEIjo5NzE3NTEyMjIsIlZhbHVlIjoi0KTQuNGI0LvRjCJ9LCI5NzE3NTEyMjMiOnsiSUQiOjk3MTc1MTIyMywiVmFsdWUiOiLQr9GNINCc0LjQutC+In0sIjk3MTc1MTM0MSI6eyJJRCI6OTcxNzUxMzQxLCJWYWx1ZSI6ItCa0LDQv9C40LHQsNGA0LAifSwiOTcxNzUxMzkwIjp7IklEIjo5NzE3NTEzOTAsIlZhbHVlIjoi0JTRgNCw0LrQtdC9ICJ9LCI5NzE4NDQyMzIiOnsiSUQiOjk3MTg0NDIzMiwiVmFsdWUiOiLQn9C70LDRiS3Qv9Cw0LvQsNGC0LrQsCJ9LCI5NzE4NzE2MDciOnsiSUQiOjk3MTg3MTYwNywiVmFsdWUiOiLQmtGA0YvRgd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Q5MiI6dHJ1ZX19LCIyMTUzMSI6eyJJRCI6MjE1MzEsIlBhcmVudElEIjowLCJOYW1lIjoi0JTQtdGC0LDQu9C4IiwiTG9uZ05hbWUiOiLQlNC10YLQsNC70LgiLCJUeXBlIjoiU3RyaW5nIiwiSXNDb2xsZWN0aW9uIjp0cnVlLCJNYXhWYWx1ZUNvdW50IjowLCJJc0NvbXBsZXgiOmZhbHNlLCJDb21wbGV4SUQiOjAsIklzUmVxdWlyZWQiOmZhbHNlLCJMb29rdXBEYXRhIjp7Ikxvb2t1cE5hbWUiOiIiLCJWYWx1ZXMiOnsiOTcxMTYzOTAzIjp7IklEIjo5NzExNjM5MDMsIlZhbHVlIjoi0JHQsNC90YIv0LfQsNCy0Y/Qt9C60LgifSwiOTcxMTYzOTA0Ijp7IklEIjo5NzExNjM5MDQsIlZhbHVlIjoi0JHQsNGF0YDQvtC80LAifSwiOTcxMTYzOTA1Ijp7IklEIjo5NzExNjM5MDUsIlZhbHVlIjoi0JHQuNGB0LXRgC/QsdGD0YHQuNC90YsifSwiOTcxMTYzOTE2Ijp7IklEIjo5NzExNjM5MTYsIlZhbHVlIjoi0JHQu9C10YHRgtC60Lgv0L/QsNC50LXRgtC60LgifSwiOTcxMTYzOTE3Ijp7IklEIjo5NzExNjM5MTcsIlZhbHVlIjoi0JLQvtC70LDQvdGLL9C+0LHQvtGA0LrQuC/RgNGO0YjQuCJ9LCI5NzExNjM5MTgiOnsiSUQiOjk3MTE2MzkxOCwiVmFsdWUiOiLQktGL0YjQuNCy0LrQsCJ9LCI5NzExNjM5MjAiOnsiSUQiOjk3MTE2MzkyMCwiVmFsdWUiOiLQmtCw0LzQvdC4L9C60YDQuNGB0YLQsNC70LvRiy/RgdGC0YDQsNC30YsifSwiOTcxMTYzOTIxIjp7IklEIjo5NzExNjM5MjEsIlZhbHVlIjoi0JrQvtGA0YHQtdGCIn0sIjk3MTE2MzkyMiI6eyJJRCI6OTcxMTYzOTIyLCJWYWx1ZSI6ItCa0YDRg9C20LXQstC+L9Cz0LjQv9GO0YAifSwiOTcxMTYzOTIzIjp7IklEIjo5NzExNjM5MjMsIlZhbHVlIjoi0JvRjtGA0LXQutGBIn0sIjk3MTE2MzkyNCI6eyJJRCI6OTcxMTYzOTI0LCJWYWx1ZSI6ItCc0LXRhSJ9LCI5NzExNjM5MjUiOnsiSUQiOjk3MTE2MzkyNSwiVmFsdWUiOiLQn9C10YDRjNGPIn0sIjk3MTE2MzkyNiI6eyJJRCI6OTcxMTYzOTI2LCJWYWx1ZSI6ItCf0L7Qs9C+0L3RiyJ9LCI5NzExNjM5MjciOnsiSUQiOjk3MTE2MzkyNywiVmFsdWUiOiLQn9C+0Y/RgS/RgNC10LzQtdC90YwifSwiOTcxMTYzOTI4Ijp7IklEIjo5NzExNjM5MjgsIlZhbHVlIjoi0J/RgNC+0LfRgNCw0YfQvdGL0LUg0LLRgdGC0LDQstC60LgifSwiOTcxMTYzOTI5Ijp7IklEIjo5NzExNjM5MjksIlZhbHVlIjoi0KDQsNC30YDQtdC30YsifSwiOTcxMTYzOTQ2Ijp7IklEIjo5NzExNjM5NDYsIlZhbHVlIjoi0JrQsNC/0Y7RiNC+0L0ifSwiOTcxMTYzOTQ3Ijp7IklEIjo5NzExNjM5NDcsIlZhbHVlIjoi0JzQsNC90LbQtdGC0YsifSwiOTcxMTYzOTQ4Ijp7IklEIjo5NzExNjM5NDgsIlZhbHVlIjoi0JLQvtGA0L7RgtC90LjQuiJ9LCI5NzExNjM5NDkiOnsiSUQiOjk3MTE2Mzk0OSwiVmFsdWUiOiLQmtCw0YDQvNCw0L3RiyJ9LCI5NzExOTg4NDUiOnsiSUQiOjk3MTE5ODg0NSwiVmFsdWUiOiLQntGC0LrRgNGL0YLQsNGPINGB0L/QuNC90LAifSwiOTcxMjg1Mjc3Ijp7IklEIjo5NzEyODUyNzcsIlZhbHVlIjoi0KbQtdC/0L7Rh9C60LAv0YbQtdC/0LgifSwiOTcxMjg3MjE3Ijp7IklEIjo5NzEyODcyMTcsIlZhbHVlIjoi0JIg0YHQtdGC0L7Rh9C60YMifSwiOTcxMjg5Nzg4Ijp7IklEIjo5NzEyODk3ODgsIlZhbHVlIjoi0JTQtdC60L7RgNCw0YLQuNCy0L3Ri9C1INC/0YPQs9C+0LLQuNGG0YsifSwiOTcxMzY4NTI0Ijp7IklEIjo5NzEzNjg1MjQsIlZhbHVlIjoi0J3QsNC/0LvQtdGH0L3QuNC60LgifSwiOTcxMzY4NTI1Ijp7IklEIjo5NzEzNjg1MjUsIlZhbHVlIjoi0J3QsNC70L7QutC+0YLQvdC40LrQuCJ9LCI5NzEzNzA2MzIiOnsiSUQiOjk3MTM3MDYzMiwiVmFsdWUiOiLQmtC+0LrQtdGC0LrQsCJ9LCI5NzE0MDk4OTAiOnsiSUQiOjk3MTQwOTg5MCwiVmFsdWUiOiLQndCw0YjQuNCy0LrQuCJ9LCI5NzE0NTE0MzAiOnsiSUQiOjk3MTQ1MTQzMCwiVmFsdWUiOiLQktGL0YDQtdC3INC00LvRjyDQv9Cw0LvRjNGG0LAifSwiOTcxNzUxMDI5Ijp7IklEIjo5NzE3NTEwMjksIlZhbHVlIjoi0J3QtdC+0LHRgNCw0LHQvtGC0LDQvdC90YvQuSDQutGA0LDQuSJ9LCI5NzE4NTM3NTkiOnsiSUQiOjk3MTg1Mzc1OSwiVmFsdWUiOiLQodGK0LXQvNC90YvQtSDRh9Cw0YjQtdGH0LrQuCJ9LCI5NzE4NTQ3ODEiOnsiSUQiOjk3MTg1NDc4MSwiVmFsdWUiOiLQndC10YHRitC10LzQvdGL0LUg0YfQsNGI0LXRh9C60LgifSwiOTcxODcyNzYyIjp7IklEIjo5NzE4NzI3NjIsIlZhbHVlIjoi0KjQvdGD0YDQvtCy0LrQsCJ9LCI5NzE4NzI3NjMiOnsiSUQiOjk3MTg3Mjc2MywiVmFsdWUiOiLQodGK0LXQvNC90YvQtSDRgNGD0LrQsNCy0LAifX0sIlZhbHVlc09yZGVyIjoiIn0sIk1vZGVsTWF0Y2hpbmciOmZhbHNlLCJMYWJlbCI6eyJWYWx1ZSI6IiIsIlVybCI6IiJ9LCJEaXNwbGF5VHlwZSI6IiIsIkhpbnRLZXkiOiIiLCJJc0FzcGVjdCI6ZmFsc2UsIklzT3ZlcnNpemVkIjpmYWxzZSwiQ2F0ZWdvcnlJRHMiOnsiNDE3Nzc0OTIiOnRydWV9fSwiMjE3MDUiOnsiSUQiOjIxNzA1LCJQYXJlbnRJRCI6MCwiTmFtZSI6ItCU0LvQuNC90LAg0L/QvtGP0YHQsCwg0YHQvCIsIkxvbmdOYW1lIjoi0JTQu9C40L3QsCDQv9C+0Y/RgdCwLCDRgdC8IiwiVHlwZSI6IkludGVnZXIiLCJJc0NvbGxlY3Rpb24iOmZhbHNlLCJNYXhWYWx1ZUNvdW50IjowLCJJc0NvbXBsZXgiOmZhbHNlLCJDb21wbGV4SUQiOjAsIklzUmVxdWlyZWQiOmZhbHNlLCJMb29rdXBEYXRhIjp7Ikxvb2t1cE5hbWUiOiIiLCJWYWx1ZXMiOnt9LCJWYWx1ZXNPcmRlciI6IiJ9LCJNb2RlbE1hdGNoaW5nIjpmYWxzZSwiTGFiZWwiOnsiVmFsdWUiOiLQn9GA0L7Qv9C40YjQuNGC0LUg0LTQu9C40L3RgyDQuNC30LTQtdC70LjRjywg0YLQvtC70YzQutC+INGH0LjRgdC70L4iLCJVcmwiOiIifSwiRGlzcGxheVR5cGUiOiIiLCJIaW50S2V5IjoiIiwiSXNBc3BlY3QiOmZhbHNlLCJJc092ZXJzaXplZCI6ZmFsc2UsIkNhdGVnb3J5SURzIjp7IjQxNzc3NDkyIjp0cnVlfX0sIjIxODM3Ijp7IklEIjoyMTgzNywiUGFyZW50SUQiOjEwMDAwMSwiTmFtZSI6ItCe0LfQvtC9LtCS0LjQtNC10L46INC90LDQt9Cy0LDQvdC40LUiLCJMb25nTmFtZSI6ItCe0LfQvtC9LtCS0LjQtNC10L46INC90LDQt9Cy0LDQvdC40LUiLCJUeXBlIjoiU3RyaW5nIiwiSXNDb2xsZWN0aW9uIjpmYWxzZSwiTWF4VmFsdWVDb3VudCI6MC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0MTc3NzQ5MiI6dHJ1ZX19LCIyMTg0MSI6eyJJRCI6MjE4NDEsIlBhcmVudElEIjoxMDAwMDEsIk5hbWUiOiLQntC30L7QvS7QktC40LTQtdC+OiDRgdGB0YvQu9C60LAiLCJMb25nTmFtZSI6ItCe0LfQvtC9LtCS0LjQtNC10L46INGB0YHRi9C70LrQsCIsIlR5cGUiOiJTdHJpbmciLCJJc0NvbGxlY3Rpb24iOmZhbHNlLCJNYXhWYWx1ZUNvdW50Ijow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QxNzc3NDkyIjp0cnVlfX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NDE3Nzc0OTIiOnRydWV9fSwiMjIyNzMiOnsiSUQiOjIyMjczLCJQYXJlbnRJRCI6MTAwMDAxLCJOYW1lIjoi0J7Qt9C+0L0u0JLQuNC00LXQvjog0YLQvtCy0LDRgNGLINC90LAg0LLQuNC00LXQviIsIkxvbmdOYW1lIjoi0J7Qt9C+0L0u0JLQuNC00LXQvjog0YLQvtCy0LDRgNGLINC90LAg0LLQuNC00LXQviIsIlR5cGUiOiJTdHJpbmciLCJJc0NvbGxlY3Rpb24iOmZhbHNlLCJNYXhWYWx1ZUNvdW50Ijow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t>
        </is>
      </c>
      <c r="E1" t="inlineStr">
        <is>
          <t>0YfQtdGA0LXQtyDQt9Cw0L/Rj9GC0YPRjiAo0L3QtSDQsdC+0LvQtdC1IDUpLiIsIlVybCI6IiJ9LCJEaXNwbGF5VHlwZSI6IiIsIkhpbnRLZXkiOiIiLCJJc0FzcGVjdCI6ZmFsc2UsIklzT3ZlcnNpemVkIjpmYWxzZSwiQ2F0ZWdvcnlJRHMiOnsiNDE3Nzc0OTIiOnRydWV9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xvb2t1cERhdGEiOnsiTG9va3VwTmFtZSI6IiIsIlZhbHVlcyI6e30sIlZhbHVlc09yZGVyIjoiIn0sIk1vZGVsTWF0Y2hpbmciOmZhbHNlLCJMYWJlbCI6eyJWYWx1ZSI6ItCn0LXRgNC10Lcg0YLQvtGH0LrRgyDRgSDQt9Cw0L/Rj9GC0L7QuSDRg9C60LDQttC40YLQtSDQutC70Y7Rh9C10LLRi9C1INGB0LvQvtCy0LAg0Lgg0YHQu9C+0LLQvtGB0L7Rh9C10YLQsNC90LjRjywg0LrQvtGC0L7RgNGL0LUg0L7Qv9C40YHRi9Cy0LDRjtGCINCy0LDRiCDRgtC+0LLQsNGALiDQmNGB0L/QvtC70YzQt9GD0LnRgtC1INGC0L7Qu9GM0LrQviDRgdC+0L7RgtCy0LXRgtGB0YLQstGD0Y7RidC40LUg0YTQsNC60YLQuNGH0LXRgdC60L7QvNGDINGC0L7QstCw0YDRgyDQt9C90LDRh9C10L3QuNGPLiIsIlVybCI6IiJ9LCJEaXNwbGF5VHlwZSI6IiIsIkhpbnRLZXkiOiIiLCJJc0FzcGVjdCI6ZmFsc2UsIklzT3ZlcnNpemVkIjpmYWxzZSwiQ2F0ZWdvcnlJRHMiOnsiNDE3Nzc0OTIiOnRydWV9fSwiMzEiOnsiSUQiOjMxLCJQYXJlbnRJRCI6MCwiTmFtZSI6ItCR0YDQtdC90LQg0LIg0L7QtNC10LbQtNC1INC4INC+0LHRg9Cy0LgiLCJMb25nTmFtZSI6ItCR0YDQtdC90LQg0LIg0L7QtNC10LbQtNC1INC4INC+0LHRg9Cy0LgiLCJUeXBlIjoiU3RyaW5nIiwiSXNDb2xsZWN0aW9uIjpmYWxzZSwiTWF4VmFsdWVDb3VudCI6MC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IsIlVybCI6IiJ9LCJEaXNwbGF5VHlwZSI6IiIsIkhpbnRLZXkiOiIiLCJJc0FzcGVjdCI6ZmFsc2UsIklzT3ZlcnNpemVkIjp0cnVlLCJDYXRlZ29yeUlEcyI6eyI0MTc3NzQ5MiI6dHJ1ZX19LCIzMyI6eyJJRCI6MzMsIlBhcmVudElEIjowLCJOYW1lIjoi0KHQtdGA0LjRjyDQsiDQvtC00LXQttC00LUg0Lgg0L7QsdGD0LLQuCIsIkxvbmdOYW1lIjoi0KHQtdGA0LjRjyDQsiDQvtC00LXQttC00LUg0Lgg0L7QsdGD0LLQuCIsIlR5cGUiOiJTdHJpbmciLCJJc0NvbGxlY3Rpb24iOmZhbHNlLCJNYXhWYWx1ZUNvdW50IjowLCJJc0NvbXBsZXgiOmZhbHNlLCJDb21wbGV4SUQiOjAsIklzUmVxdWlyZWQiOmZhbHNlLCJMb29rdXBEYXRhIjp7Ikxvb2t1cE5hbWUiOiIiLCJWYWx1ZXMiOnt9LCJWYWx1ZXNPcmRlciI6IiJ9LCJNb2RlbE1hdGNoaW5nIjpmYWxzZSwiTGFiZWwiOnsiVmFsdWUiOiLQo9C60LDQttC40YLQtSDQvdCw0LfQstCw0L3QuNC1INGB0LXRgNC40LgsINCyINC60L7RgtC+0YDRg9GOINCy0YXQvtC00LjRgiDRgtC+0LLQsNGALiDQldGB0LvQuCDRgdC10YDQuNC5INC90LXRgdC60L7Qu9GM0LrQviDigJQg0YPQutCw0LfRi9Cy0LDQtdGC0YHRjyDRgtC+0LvRjNC60L4g0L7RgdC90L7QstC90LDRjy4gIiwiVXJsIjoiIn0sIkRpc3BsYXlUeXBlIjoiIiwiSGludEtleSI6IiIsIklzQXNwZWN0IjpmYWxzZSwiSXNPdmVyc2l6ZWQiOnRydWUsIkNhdGVnb3J5SURzIjp7IjQxNzc3NDkyIjp0cnVlfX0sIjQxOTEiOnsiSUQiOjQxOTEsIlBhcmVudElEIjowLCJOYW1lIjoi0JDQvdC90L7RgtCw0YbQuNGPIiwiTG9uZ05hbWUiOiLQkNC90L3QvtGC0LDRhtC40Y8iLCJUeXBlIjoibXVsdGlsaW5lIiwiSXNDb2xsZWN0aW9uIjpmYWxzZSwiTWF4VmFsdWVDb3VudCI6MC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0MTc3NzQ5MiI6dHJ1ZX19LCI0Mjk1Ijp7IklEIjo0Mjk1LCJQYXJlbnRJRCI6MCwiTmFtZSI6ItCg0L7RgdGB0LjQudGB0LrQuNC5INGA0LDQt9C80LXRgCIsIkxvbmdOYW1lIjoi0KDQvtGB0YHQuNC50YHQutC40Lkg0YDQsNC30LzQtdGAIiwiVHlwZSI6IlN0cmluZyIsIklzQ29sbGVjdGlvbiI6dHJ1ZSwiTWF4VmFsdWVDb3VudCI6MCwiSXNDb21wbGV4IjpmYWxzZSwiQ29tcGxleElEIjowLCJJc1JlcXVpcmVkIjp0cnVlLCJMb29rdXBEYXRhIjp7Ikxvb2t1cE5hbWUiOiIiLCJWYWx1ZXMiOnsiMTE1OTAyNjc5Ijp7IklEIjoxMTU5MDI2NzksIlZhbHVlIjoiNSw1In0sIjE2MzczMzEwIjp7IklEIjoxNjM3MzMxMCwiVmFsdWUiOiIwIn0sIjIwNjEzMTc5NyI6eyJJRCI6MjA2MTMxNzk3LCJWYWx1ZSI6IjIzMCJ9LCIzNTQyOCI6eyJJRCI6MzU0MjgsIlZhbHVlIjoiNDQifSwiMzU0MjkiOnsiSUQiOjM1NDI5LCJWYWx1ZSI6IjQ2In0sIjM1NDMwIjp7IklEIjozNTQzMCwiVmFsdWUiOiI0OCJ9LCIzNTQzMSI6eyJJRCI6MzU0MzEsIlZhbHVlIjoiNTAifSwiMzU0MzIiOnsiSUQiOjM1NDMyLCJWYWx1ZSI6IjUyIn0sIjM1NDMzIjp7IklEIjozNTQzMywiVmFsdWUiOiI1NCJ9LCIzNTQ1MiI6eyJJRCI6MzU0NTIsIlZhbHVlIjoiMTU1In0sIjM1NDU2Ijp7IklEIjozNTQ1NiwiVmFsdWUiOiIxNyJ9LCIzNTQ2MCI6eyJJRCI6MzU0NjAsIlZhbHVlIjoiMTk1In0sIjM1NDYxIjp7IklEIjozNTQ2MSwiVmFsdWUiOiIyIn0sIjM1NDY5Ijp7IklEIjozNTQ2OSwiVmFsdWUiOiIyNDAifSwiMzU0NzIiOnsiSUQiOjM1NDcyLCJWYWx1ZSI6IjI1MCJ9LCIzNTQ3NiI6eyJJRCI6MzU0NzYsIlZhbHVlIjoiMjgifSwiMzU0ODEiOnsiSUQiOjM1NDgxLCJWYWx1ZSI6IjI5In0sIjM1NDgyIjp7IklEIjozNTQ4MiwiVmFsdWUiOiIyOTAifSwiMzU0ODMiOnsiSUQiOjM1NDgzLCJWYWx1ZSI6IjMifSwiMzU0ODUiOnsiSUQiOjM1NDg1LCJWYWx1ZSI6IjMwIn0sIjM1NDkxIjp7IklEIjozNTQ5MSwiVmFsdWUiOiIzMSJ9LCIzNTQ5MyI6eyJJRCI6MzU0OTMsIlZhbHVlIjoiMzIifSwiMzU0OTgiOnsiSUQiOjM1NDk4LCJWYWx1ZSI6IjMzIn0sIjM1NTAyIjp7IklEIjozNTUwMiwiVmFsdWUiOiIzNCJ9LCIzNTUxMiI6eyJJRCI6MzU1MTIsIlZhbHVlIjoiMzYifSwiMzU1MjMiOnsiSUQiOjM1NTIzLCJWYWx1ZSI6IjM4In0sIjM1NTM0Ijp7IklEIjozNTUzNCwiVmFsdWUiOiI0In0sIjM1NTM1Ijp7IklEIjozNTUzNSwiVmFsdWUiOiI0MCJ9LCIzNTU0NSI6eyJJRCI6MzU1NDUsIlZhbHVlIjoiNDIifSwiMzU1NzEiOnsiSUQiOjM1NTcxLCJWYWx1ZSI6IjUifSwiMzU1NzYiOnsiSUQiOjM1NTc2LCJWYWx1ZSI6IjU2In0sIjM1NTgwIjp7IklEIjozNTU4MCwiVmFsdWUiOiI1OCJ9LCIzNTU4MiI6eyJJRCI6MzU1ODIsIlZhbHVlIjoiNiJ9LCIzNTU4MyI6eyJJRCI6MzU1ODMsIlZhbHVlIjoiNjAifSwiMzU1ODUiOnsiSUQiOjM1NTg1LCJWYWx1ZSI6IjYwQUEifSwiMzU1ODgiOnsiSUQiOjM1NTg4LCJWYWx1ZSI6IjY1QUEifSwiMzU1ODkiOnsiSUQiOjM1NTg5LCJWYWx1ZSI6IjY1QiJ9LCIzNTU5MSI6eyJJRCI6MzU1OTEsIlZhbHVlIjoiNyJ9LCIzNTU5MyI6eyJJRCI6MzU1OTMsIlZhbHVlIjoiNzBBIn0sIjM1NTk0Ijp7IklEIjozNTU5NCwiVmFsdWUiOiI3MEFBIn0sIjM1NTk1Ijp7IklEIjozNTU5NSwiVmFsdWUiOiI3MEIifSwiMzU1OTYiOnsiSUQiOjM1NTk2LCJWYWx1ZSI6IjcwQyJ9LCIzNTU5NyI6eyJJRCI6MzU1OTcsIlZhbHVlIjoiNzBEIn0sIjM1NTk4Ijp7IklEIjozNTU5OCwiVmFsdWUiOiI3MEUifSwiMzU2MDAiOnsiSUQiOjM1NjAwLCJWYWx1ZSI6Ijc1QSJ9LCIzNTYwMSI6eyJJRCI6MzU2MDEsIlZhbHVlIjoiNzVBQSJ9LCIzNTYwMiI6eyJJRCI6MzU2MDIsIlZhbHVlIjoiNzVCIn0sIjM1NjAzIjp7IklEIjozNTYwMywiVmFsdWUiOiI3NUMifSwiMzU2MDUiOnsiSUQiOjM1NjA1LCJWYWx1ZSI6Ijc1RCJ9LCIzNTYwNyI6eyJJRCI6MzU2MDcsIlZhbHVlIjoiNzVERCJ9LCIzNTYwOCI6eyJJRCI6MzU2MDgsIlZhbHVlIjoiNzVFIn0sIjM1NjA5Ijp7IklEIjozNTYwOSwiVmFsdWUiOiI3NUYifSwiMzU2MTAiOnsiSUQiOjM1NjEwLCJWYWx1ZSI6Ijc1RyJ9LCIzNTYxMiI6eyJJRCI6MzU2MTIsIlZhbHVlIjoiODBBIn0sIjM1NjEzIjp7IklEIjozNTYxMywiVmFsdWUiOiI4MEIifSwiMzU2MTQiOnsiSUQiOjM1NjE0LCJWYWx1ZSI6IjgwQyJ9LCIzNTYxNiI6eyJJRCI6MzU2MTYsIlZhbHVlIjoiODBEIn0sIjM1NjE4Ijp7IklEIjozNTYxOCwiVmFsdWUiOiI4MEUifSwiMzU2MTkiOnsiSUQiOjM1NjE5LCJWYWx1ZSI6IjgwRiJ9LCIzNTYyMCI6eyJJRCI6MzU2MjAsIlZhbHVlIjoiODBHIn0sIjM1NjIyIjp7IklEIjozNTYyMiwiVmFsdWUiOiI4NUIifSwiMzU2MjMiOnsiSUQiOjM1NjIzLCJWYWx1ZSI6Ijg1QkIifSwiMzU2MjQiOnsiSUQiOjM1NjI0LCJWYWx1ZSI6Ijg1QyJ9LCIzNTYyNiI6eyJJRCI6MzU2MjYsIlZhbHVlIjoiODVEIn0sIjM1NjI3Ijp7IklEIjozNTYyNywiVmFsdWUiOiI4NUREIn0sIjM1NjI4Ijp7IklEIjozNTYyOCwiVmFsdWUiOiI4NUUifSwiMzU2MjkiOnsiSUQiOjM1NjI5LCJWYWx1ZSI6Ijg1RiJ9LCIzNTYzMCI6eyJJRCI6MzU2MzAsIlZhbHVlIjoiODVHIn0sIjM1NjMyIjp7IklEIjozNTYzMiwiVmFsdWUiOiI5MEIifSwiMzU2MzMiOnsiSUQiOjM1NjMzLCJWYWx1ZSI6IjkwQyJ9LCIzNTYzNCI6eyJJRCI6MzU2MzQsIlZhbHVlIjoiOTBEIn0sIjM1NjM1Ijp7IklEIjozNTYzNSwiVmFsdWUiOiI5MEREIn0sIjM1NjM2Ijp7IklEIjozNTYzNiwiVmFsdWUiOiI5MEUifSwiMzU2MzciOnsiSUQiOjM1NjM3LCJWYWx1ZSI6IjkwRiJ9LCIzNTY0MCI6eyJJRCI6MzU2NDAsIlZhbHVlIjoiOTVDIn0sIjM1NjQxIjp7IklEIjozNTY0MSwiVmFsdWUiOiI5NUQifSwiMzU2NDIiOnsiSUQiOjM1NjQyLCJWYWx1ZSI6Ijk1REQifSwiMzU2NDMiOnsiSUQiOjM1NjQzLCJWYWx1ZSI6Ijk1RSJ9LCIzNTY0NiI6eyJJRCI6MzU2NDYsIlZhbHVlIjoi0YPQvdC40LLQtdGA0YHQsNC70YzQvdGL0LkifSwiMzU2NDciOnsiSUQiOjM1NjQ3LCJWYWx1ZSI6IjgwREQifSwiMzU2NTAiOnsiSUQiOjM1NjUwLCJWYWx1ZSI6IjEifSwiMzU2NTEiOnsiSUQiOjM1NjUxLCJWYWx1ZSI6IjcwRiJ9LCIzNTY1NCI6eyJJRCI6MzU2NTQsIlZhbHVlIjoiOTIifSwiMzU2NjAiOnsiSUQiOjM1NjYwLCJWYWx1ZSI6IjY0In0sIjM1NjYxIjp7IklEIjozNTY2MSwiVmFsdWUiOiI4NCJ9LCIzNTY2MiI6eyJJRCI6MzU2NjIsIlZhbHVlIjoiODAifSwiMzU2NjMiOnsiSUQiOjM1NjYzLCJWYWx1ZSI6IjcyIn0sIjM1NjY0Ijp7IklEIjozNTY2NCwiVmFsdWUiOiI3NiJ9LCIzNTY2NSI6eyJJRCI6MzU2NjUsIlZhbHVlIjoiNjgifSwiMzU2NjciOnsiSUQiOjM1NjY3LCJWYWx1ZSI6IjEwMCJ9LCIzNTY2OCI6eyJJRCI6MzU2NjgsIlZhbHVlIjoiODgifSwiMzU2NzEiOnsiSUQiOjM1NjcxLCJWYWx1ZSI6Ijg2In0sIjM1NjcyIjp7IklEIjozNTY3MiwiVmFsdWUiOiI5OCJ9LCIzNTY3MyI6eyJJRCI6MzU2NzMsIlZhbHVlIjoiMTA0In0sIjM1Njc0Ijp7IklEIjozNTY3NCwiVmFsdWUiOiIxMTAifSwiMzU2NzUiOnsiSUQiOjM1Njc1LCJWYWx1ZSI6IjExNiJ9LCIzNTY3NiI6eyJJRCI6MzU2NzYsIlZhbHVlIjoiMTIyIn0sIjM1Njc3Ijp7IklEIjozNTY3NywiVmFsdWUiOiIxMjgifSwiMzU2NzgiOnsiSUQiOjM1Njc4LCJWYWx1ZSI6IjEzNCJ9LCIzNTY3OSI6eyJJRCI6MzU2NzksIlZhbHVlIjoiNjIifSwiMzU2ODAiOnsiSUQiOjM1NjgwLCJWYWx1ZSI6Ijc0In0sIjM1NjgxIjp7IklEIjozNTY4MSwiVmFsdWUiOiIxNTIifSwiMzU2ODIiOnsiSUQiOjM1NjgyLCJWYWx1ZSI6IjE0MCJ9LCIzNTY4MyI6eyJJRCI6MzU2ODMsIlZhbHVlIjoiMTQ2In0sIjM1NjkwIjp7IklEIjozNTY5MCwiVmFsdWUiOiIxNTgifSwiMzU3MjAiOnsiSUQiOjM1NzIwLCJWYWx1ZSI6IjYsNSJ9LCIzNTcyMSI6eyJJRCI6MzU3MjEsIlZhbHVlIjoiNyw1In0sIjM1NzIyIjp7IklEIjozNTcyMiwiVmFsdWUiOiI5LDUifSwiMzU3MjMiOnsiSUQiOjM1NzIzLCJWYWx1ZSI6IjkifSwiMzU3MjQiOnsiSUQiOjM1NzI0LCJWYWx1ZSI6IjgifSwiMzU3MzEiOnsiSUQiOjM1NzMxLCJWYWx1ZSI6IjgsNSJ9LCIzNTczMiI6eyJJRCI6MzU3MzIsIlZhbHVlIjoiMTAifSwiMzU3NTQiOnsiSUQiOjM1NzU0LCJWYWx1ZSI6IjE2NCJ9LCIzNTc3NSI6eyJJRCI6MzU3NzUsIlZhbHVlIjoiNTcifSwiMzU3NzciOnsiSUQiOjM1Nzc3LCJWYWx1ZSI6IjY3In0sIjM1Nzc5Ijp7IklEIjozNTc3OSwiVmFsdWUiOiIxMCw1In0sIjM1NzkyIjp7IklEIjozNTc5MiwiVmFsdWUiOiIxMiJ9LCIzNTc5MyI6eyJJRCI6MzU3OTMsIlZhbHVlIjoiMTQifSwiMzU3OTQiOnsiSUQiOjM1Nzk0LCJWYWx1ZSI6IjE2In0sIjM1Nzk1Ijp7IklEIjozNTc5NSwiVmFsdWUiOiIxOCJ9LCIzNTc5NiI6eyJJRCI6MzU3OTYsIlZhbHVlIjoiMjAifSwiMzU4MjMiOnsiSUQiOjM1ODIzLCJWYWx1ZSI6IjIyIn0sIjM1ODI5Ijp7IklEIjozNTgyOSwiVmFsdWUiOiIyNyJ9LCIzNTgzOSI6eyJJRCI6MzU4MzksIlZhbHVlIjoiNjYifSwiMzU4NDAiOnsiSUQiOjM1ODQwLCJWYWx1ZSI6IjcwIn0sIjM1ODQ5Ijp7IklEIjozNTg0OSwiVmFsdWUiOiI1OSJ9LCIzNTg2MyI6eyJJRCI6MzU4NjMsIlZhbHVlIjoiMTIwIn0sIjM1ODczIjp7IklEIjozNTg3MywiVmFsdWUiOiIxOSJ9LCIzNTg3NCI6eyJJRCI6MzU4NzQsIlZhbHVlIjoiMjEifSwiMzU4NzUiOnsiSUQiOjM1ODc1LCJWYWx1ZSI6IjI1In0sIjM1ODk4Ijp7IklEIjozNTg5OCwiVmFsdWUiOiIxMSJ9LCIzNTkxMSI6eyJJRCI6MzU5MTEsIlZhbHVlIjoiNjkifSwiMzU5MTIiOnsiSUQiOjM1OTEyLCJWYWx1ZSI6IjkwIn0sIjM1OTEzIjp7IklEIjozNTkxMywiVmFsdWUiOiIxMzAifSwiMzU5MzciOnsiSUQiOjM1OTM3LCJWYWx1ZSI6IjQxIn0sIjM1OTUzIjp7IklEIjozNTk1MywiVmFsdWUiOiIxNjAifSwiMzU5NTQiOnsiSUQiOjM1OTU0LCJWYWx1ZSI6IjE3NiJ9LCIzNTk1NiI6eyJJRCI6MzU5NTYsIlZhbHVlIjoiMTgwIn0sIjM1OTU3Ijp7IklEIjozNTk1NywiVmFsdWUiOiIxNzAifSwiMzU5NTkiOnsiSUQiOjM1OTU5LCJWYWx1ZSI6IjE1MCJ9LCIzNTk3NiI6eyJJRCI6MzU5NzYsIlZhbHVlIjoiNDUifSwiMzYwMDgiOnsiSUQiOjM2MDA4LCJWYWx1ZSI6IjQ5In0sIjM2MDExIjp7IklEIjozNjAxMSwiVmFsdWUiOiIyMyJ9LCIzNjAxMiI6eyJJRCI6MzYwMTIsIlZhbHVlIjoiMzkifSwiMzYwMTMiOnsiSUQiOjM2MDEzLCJWYWx1ZSI6Ijc4In0sIjM2MDE0Ijp7IklEIjozNjAxNCwiVmFsdWUiOiI4MiJ9LCIzNjA0MyI6eyJJRCI6MzYwNDMsIlZhbHVlIjoiNzUifSwiMzYwNDQiOnsiSUQiOjM2MDQ0LCJWYWx1ZSI6Ijg1In0sIjM2MDQ1Ijp7IklEIjozNjA0NSwiVmFsdWUiOiIyNiJ9LCIzNjA0OCI6eyJJRCI6MzYwNDgsIlZhbHVlIjoiMjQifSwiMzYwNTEiOnsiSUQiOjM2MDUxLCJWYWx1ZSI6IjQ3In0sIjM2MDc5Ijp7IklEIjozNjA3OSwiVmFsdWUiOiIzNSJ9LCIzNjA5NyI6eyJJRCI6MzYwOTcsIlZhbHVlIjoiMTMifSwiMzYwOTgiOnsiSUQiOjM2MDk4LCJWYWx1ZSI6Ijk1In0sIjM2MDk5Ijp7IklEIjozNjA5OSwiVmFsdWUiOiIxMDUifSwiMzYxMDAiOnsiSUQiOjM2MTAwLCJWYWx1ZSI6IjExNSJ9LCIzNjEzOSI6eyJJRCI6MzYxMzksIlZhbHVlIjoiQSJ9LCIzNjE0MCI6eyJJRCI6MzYxNDAsIlZhbHVlIjoiQiJ9LCIzNjE0MSI6eyJJRCI6MzYxNDEsIlZhbHVlIjoiQyJ9LCIzNjE0MiI6eyJJRCI6MzYxNDIsIlZhbHVlIjoiRCJ9LCIzNjE0MyI6eyJJRCI6MzYxNDMsIlZhbHVlIjoiODVBIn0sIjM2MjA4Ijp7IklEIjozNjIwOCwiVmFsdWUiOiI0MyJ9LCIzNjIxMCI6eyJJRCI6MzYyMTAsIlZhbHVlIjoiMTI1In0sIjM2MjYwIjp7IklEIjozNjI2MCwiVmFsdWUiOiI5NUIifSwiMzYyOTMiOnsiSUQiOjM2MjkzLCJWYWx1ZSI6IjI2MCJ9LCIzNjI5NCI6eyJJRCI6MzYyOTQsIlZhbHVlIjoiMjgwIn0sIjM2Mjk2Ijp7IklEIjozNjI5NiwiVmFsdWUiOiIxOTAifSwiMzYzMTAiOnsiSUQiOjM2MzEwLCJWYWx1ZSI6IjE4MiJ9LCIzNjMxMSI6eyJJRCI6MzYzMTEsIlZhbHVlIjoiMTg4In0sIjM2MzE1Ijp7IklEIjozNjMxNSwiVmFsdWUiOiIxNSJ9LCIzNjMxNiI6eyJJRCI6MzYzMTYsIlZhbHVlIjoiNTEifSwiMzYzMTciOnsiSUQiOjM2MzE3LCJWYWx1ZSI6IjU1In0sIjM2MzE4Ijp7IklEIjozNjMxOCwiVmFsdWUiOiIyMDAifSwiMzYzMTkiOnsiSUQiOjM2MzE5LCJWYWx1ZSI6IjIxMCJ9LCIzNjMzNSI6eyJJRCI6MzYzMzUsIlZhbHVlIjoiMTM1In0sIjM2MzQyIjp7IklEIjozNjM0MiwiVmFsdWUiOiI3MEgifSwiMzYzNDMiOnsiSUQiOjM2MzQzLCJWYWx1ZSI6Ijc1SCJ9LCIzNjM0NCI6eyJJRCI6MzYzNDQsIlZhbHVlIjoiODBIIn0sIjM2MzQ1Ijp7IklEIjozNjM0NSwiVmFsdWUiOiI4NUgifSwiMzYzNDYiOnsiSUQiOjM2MzQ2LCJWYWx1ZSI6IjkwRyJ9LCIzNjM0NyI6eyJJRCI6MzYzNDcsIlZhbHVlIjoiOTBIIn0sIjM2MzQ4Ijp7IklEIjozNjM0OCwiVmFsdWUiOiI3MEcifSwiMzYzNDkiOnsiSUQiOjM2MzQ5LCJWYWx1ZSI6IjY1In0sIjM2MzUwIjp7IklEIjozNjM1MCwiVmFsdWUiOiIzNyJ9LCIzNjM5MSI6eyJJRCI6MzYzOTEsIlZhbHVlIjoiMjIwIn0sIjM2Mzk4Ijp7IklEIjozNjM5OCwiVmFsdWUiOiI5NUYifSwiMzYzOTkiOnsiSUQiOjM2Mzk5LCJWYWx1ZSI6Ijc1SSJ9LCIzNjQwMCI6eyJJRCI6MzY0MDAsIlZhbHVlIjoiNzVKIn0sIjM2NDAxIjp7IklEIjozNjQwMSwiVmFsdWUiOiI4MEoifSwiMzY0MDIiOnsiSUQiOjM2NDAyLCJWYWx1ZSI6Ijk1RyJ9LCIzNjQwMyI6eyJJRCI6MzY0MDMsIlZhbHVlIjoiMTAwQyJ9LCIzNjQwNCI6eyJJRCI6MzY0MDQsIlZhbHVlIjoiMTAwRCJ9LCIzNjQwNSI6eyJJRCI6MzY0MDUsIlZhbHVlIjoiMTAwRSJ9LCIzNjQwNiI6eyJJRCI6MzY0MDYsIlZhbHVlIjoiODBJIn0sIjM2NDA3Ijp7IklEIjozNjQwNywiVmFsdWUiOiIxMDBCIn0sIjM2NDA4Ijp7IklEIjozNjQwOCwiVmFsdWUiOiIxMDBGIn0sIjM2NDA5Ijp7IklEIjozNjQwOSwiVmFsdWUiOiIxMDBHIn0sIjM2NDEwIjp7IklEIjozNjQxMCwiVmFsdWUiOiIxMDVCIn0sIjM2NDExIjp7IklEIjozNjQxMSwiVmFsdWUiOiIxMDVDIn0sIjM2NDEyIjp7IklEIjozNjQxMiwiVmFsdWUiOiIxMDVEIn0sIjM2NDEzIjp7IklEIjozNjQxMywiVmFsdWUiOiIxMDVFIn0sIjM2NDE0Ijp7IklEIjozNjQxNCwiVmFsdWUiOiIxMDVGIn0sIjM2NDE1Ijp7IklEIjozNjQxNSwiVmFsdWUiOiIxMDVHIn0sIjM2NDE2Ijp7IklEIjozNjQxNiwiVmFsdWUiOiIxMTBCIn0sIjM2NDE3Ijp7IklEIjozNjQxNywiVmFsdWUiOiIxMTBDIn0sIjM2NDE4Ijp7IklEIjozNjQxOCwiVmFsdWUiOiIxMTBEIn0sIjM2NDE5Ijp7IklEIjozNjQxOSwiVmFsdWUiOiIxMTBFIn0sIjM2NDIwIjp7IklEIjozNjQyMCwiVmFsdWUiOiIxMTBGIn0sIjM2NDIxIjp7IklEIjozNjQyMSwiVmFsdWUiOiIxMTVCIn0sIjM2NDIyIjp7IklEIjozNjQyMiwiVmFsdWUiOiIxMTVDIn0sIjM2NDIzIjp7IklEIjozNjQyMywiVmFsdWUiOiIxMTVEIn0sIjM2NDI0Ijp7IklEIjozNjQyNCwiVmFsdWUiOiIxMTVFIn0sIjM2NDI1Ijp7IklEIjozNjQyNSwiVmFsdWUiOiIxMTVGIn0sIjM2NDI2Ijp7IklEIjozNjQyNiwiVmFsdWUiOiI4NUkifSwiMzY0MjciOnsiSUQiOjM2NDI3LCJWYWx1ZSI6Ijk1SCJ9LCIzNjQyOCI6eyJJRCI6MzY0MjgsIlZhbHVlIjoiNTMifSwiMzY0OTkiOnsiSUQiOjM2NDk5LCJWYWx1ZSI6IjYxIn0sIjM2NTE4Ijp7IklEIjozNjUxOCwiVmFsdWUiOiIxMSw1In0sIjM2NTE5Ijp7IklEIjozNjUxOSwiVmFsdWUiOiIxMiw1In0sIjM2NTQxIjp7IklEIjozNjU0MSwiVmFsdWUiOiI2NUMifSwiMzY1NzkiOnsiSUQiOjM2NTc5LCJWYWx1ZSI6IjYwRSJ9LCIzNjkzOCI6eyJJRCI6MzY5MzgsIlZhbHVlIjoiNjMifSwiMzY5ODIiOnsiSUQiOjM2OTgyLCJWYWx1ZSI6IjEwMEREIn0sIjM2OTgzIjp7IklEIjozNjk4MywiVmFsdWUiOiIxMDVERCJ9LCIzNjk5MiI6eyJJRCI6MzY5OTIsIlZhbHVlIjoiODBLIn0sIjM2OTkzIjp7IklEIjozNjk5MywiVmFsdWUiOiI4NUoifSwiMzY5OTQiOnsiSUQiOjM2OTk0LCJWYWx1ZSI6IjkwSSJ9LCIzNjk5NSI6eyJJRCI6MzY5OTUsIlZhbHVlIjoiODVLIn0sIjM2OTk2Ijp7IklEIjozNjk5NiwiVmFsdWUiOiI5MEoifSwiMzY5OTciOnsiSUQiOjM2OTk3LCJWYWx1ZSI6Ijk1SSJ9LCIzNjk5OCI6eyJJRCI6MzY5OTgsIlZhbHVlIjoiMTAwSCJ9LCIzNjk5OSI6eyJJRCI6MzY5OTksIlZhbHVlIjoiNzVLIn0sIjM3MDAwIjp7IklEIjozNzAwMCwiVmFsdWUiOiI3MEsifSwiMzcwMDEiOnsiSUQiOjM3MDAxLCJWYWx1ZSI6IjcwSSJ9LCIzNzAwMiI6eyJJRCI6MzcwMDIsIlZhbHVlIjoiNzBKIn0sIjM3MDQ3Ijp7IklEIjozNzA0NywiVmFsdWUiOiI5MEEifSwiMzcwNDgiOnsiSUQiOjM3MDQ4LCJWYWx1ZSI6Ijk1QSJ9LCIzNzA1MiI6eyJJRCI6MzcwNTIsIlZhbHVlIjoiMTQsNSJ9LCIzNzA1NCI6eyJJRCI6MzcwNTQsIlZhbHVlIjoiMTMsNSJ9LCIzNzA2MCI6eyJJRCI6MzcwNjAsIlZhbHVlIjoiMTQ1In0sIjM3MDYxIjp7IklEIjozNzA2MSwiVmFsdWUiOiIyMzUifSwiMzcwNjIiOnsiSUQiOjM3MDYyLCJWYWx1ZSI6IjI0NSJ9LCIzNzA2MyI6eyJJRCI6MzcwNjMsIlZhbHVlIjoiMjU1In0sIjM3MDY0Ijp7IklEIjozNzA2NCwiVmFsdWUiOiIyNjUifSwiMzcwNjUiOnsiSUQiOjM3MDY1LCJWYWx1ZSI6IjI3NSJ9LCIzNzA2NiI6eyJJRCI6MzcwNjYsIlZhbHVlIjoiMjg1In0sIjM3MTk4Ijp7IklEIjozNzE5OCwiVmFsdWUiOiI2NUEifSwiMzcyMDYiOnsiSUQiOjM3MjA2LCJWYWx1ZSI6IjExMEcifSwiNTkzODk4NzIiOnsiSUQiOjU5Mzg5ODcyLCJWYWx1ZSI6Ijk1SiJ9LCI3MzIxMTg0MyI6eyJJRCI6NzMyMTE4NDMsIlZhbHVlIjoiMTIwQyJ9LCI5NzA1ODMwODQiOnsiSUQiOjk3MDU4MzA4NCwiVmFsdWUiOiI2NUYifSwiOTcwNTgzMDg1Ijp7IklEIjo5NzA1ODMwODUsIlZhbHVlIjoiNjVHIn0sIjk3MDYxNzQ1NiI6eyJJRCI6OTcwNjE3NDU2LCJWYWx1ZSI6IjY1RCJ9LCI5NzA2MTc0NTciOnsiSUQiOjk3MDYxNzQ1NywiVmFsdWUiOiI2NUUifSwiOTcwNjM3MTUzIjp7IklEIjo5NzA2MzcxNTMsIlZhbHVlIjoiMTIwQiJ9LCI5NzA2MzcxNTQiOnsiSUQiOjk3MDYzNzE1NCwiVmFsdWUiOiIxMjBEIn0sIjk3MDY1OTU5NSI6eyJJRCI6OTcwNjU5NTk1LCJWYWx1ZSI6IjEwMEkifSwiOTcwNjc3ODI5Ijp7IklEIjo5NzA2Nzc4MjksIlZhbHVlIjoiMjcwIn0sIjk3MDY4MzA0MiI6eyJJRCI6OTcwNjgzMDQyLCJWYWx1ZSI6IjcwREQifSwiOTcwNjg0ODEzIjp7IklEIjo5NzA2ODQ4MTMsIlZhbHVlIjoiNjVJIn0sIjk3MDY4NDgxNCI6eyJJRCI6OTcwNjg0ODE0LCJWYWx1ZSI6IjY1SCJ9LCI5NzA2ODczNTAiOnsiSUQiOjk3MDY4NzM1MCwiVmFsdWUiOiI2NUoifSwiOTcwNjg3MzUxIjp7IklEIjo5NzA2ODczNTEsIlZhbHVlIjoiMTIwRiJ9LCI5NzA2ODczNTIiOnsiSUQiOjk3MDY4NzM1MiwiVmFsdWUiOiIxMjBHIn0sIjk3MDY4NzM1MyI6eyJJRCI6OTcwNjg3MzUzLCJWYWx1ZSI6IjEyMEUifSwiOTcwNjg3MzU0Ijp7IklEIjo5NzA2ODczNTQsIlZhbHVlIjoiMTE1RyJ9LCI5NzA2OTQyNDMiOnsiSUQiOjk3MDY5NDI0MywiVmFsdWUiOiIxMDVIIn0sIjk3MDY5NDI0NCI6eyJJRCI6OTcwNjk0MjQ0LCJWYWx1ZSI6IjEwNUkifSwiOTcwNjk3OTM3Ijp7IklEIjo5NzA2OTc5MzcsIlZhbHVlIjoiOTVLIn0sIjk3MDY5NzkzOCI6eyJJRCI6OTcwNjk3OTM4LCJWYWx1ZSI6IjkwSyJ9LCI5NzA2OTc5MzkiOnsiSUQiOjk3MDY5NzkzOSwiVmFsdWUiOiIxMTBJIn0sIjk3MDY5Nzk0MCI6eyJJRCI6OTcwNjk3OTQwLCJWYWx1ZSI6IjExMEgifSwiOTcwNjk3OTgwIjp7IklEIjo5NzA2OTc5ODAsIlZhbHVlIjoiMTA1SiJ9LCI5NzA3MDE1MDMiOnsiSUQiOjk3MDcwMTUwMywiVmFsdWUiOiIxMDBKIn0sIjk3MDcwNzUyNCI6eyJJRCI6OTcwNzA3NTI0LCJWYWx1ZSI6IjEwMEsifSwiOTcwNzg4NDAwIjp7IklEIjo5NzA3ODg0MDAsIlZhbHVlIjoiMTEwREQifSwiOTcwNzg4NDAxIjp7IklEIjo5NzA3ODg0MDEsIlZhbHVlIjoiMTE1REQifSwiOTcwNzg4NDAyIjp7IklEIjo5NzA3ODg0MDIsIlZhbHVlIjoiMTIwREQifSwiOTcwNzg4NDAzIjp7IklEIjo5NzA3ODg0MDMsIlZhbHVlIjoiMTE1SCJ9LCI5NzA3ODg0MDQiOnsiSUQiOjk3MDc4ODQwNCwiVmFsdWUiOiIxMjBIIn0sIjk3MDgwMTc5MiI6eyJJRCI6OTcwODAxNzkyLCJWYWx1ZSI6IjE5NCJ9LCI5NzA4MDU5OTYiOnsiSUQiOjk3MDgwNTk5NiwiVmFsdWUiOiIxMDBBIn0sIjk3MDgwOTQ0MCI6eyJJRCI6OTcwODA5NDQwLCJWYWx1ZSI6IjY1SyJ9LCI5NzA4MjQ3ODYiOnsiSUQiOjk3MDgyNDc4NiwiVmFsdWUiOiIxMzBKIn0sIjk3MDgyNjIzMiI6eyJJRCI6OTcwODI2MjMyLCJWYWx1ZSI6IjEwMEFBIn0sIjk3MDgyNjIzMyI6eyJJRCI6OTcwODI2MjMzLCJWYWx1ZSI6IjEwNUFBIn0sIjk3MDgyNjIzNCI6eyJJRCI6OTcwODI2MjM0LCJWYWx1ZSI6IjExMEFBIn0sIjk3MDgyNjIzNSI6eyJJRCI6OTcwODI2MjM1LCJWYWx1ZSI6IjgwQUEifSwiOTcwODI2MjM2Ijp7IklEIjo5NzA4MjYyMzYsIlZhbHVlIjoiODVBQSJ9LCI5NzA4MjYyMzciOnsiSUQiOjk3MDgyNjIzNywiVmFsdWUiOiI5MEFBIn0sIjk3MDgyNjIzOCI6eyJJRCI6OTcwODI2MjM4LCJWYWx1ZSI6Ijk1QUEifSwiOTcwODI3MjI3Ijp7IklEIjo5NzA4MjcyMjcsIlZhbHVlIjoiMTI1RiJ9LCI5NzA4ODEzOTAiOnsiSUQiOjk3MDg4MTM5MCwiVmFsdWUiOiI2MEEifSwiOTcwOTM5NzA0Ijp7IklEIjo5NzA5Mzk3MDQsIlZhbHVlIjoiNzVMIn0sIjk3MDk0MDk1NCI6eyJJRCI6OTcwOTQwOTU0LCJWYWx1ZSI6IjYwSCJ9LCI5NzA5NDA5NTUiOnsiSUQiOjk3MDk0MDk1NSwiVmFsdWUiOiI2MEcifSwiOTcwOTQwOTU2Ijp7IklEIjo5NzA5NDA5NTYsIlZhbHVlIjoiNjBGIn0sIjk3MDk0MTk4NyI6eyJJRCI6OTcwOTQxOTg3LCJWYWx1ZSI6IjYwQyJ9LCI5NzA5NDE5OTQiOnsiSUQiOjk3MDk0MTk5NCwiVmFsdWUiOiI2MEQifSwiOTcwOTQyMzUzIjp7IklEIjo5NzA5NDIzNTMsIlZhbHVlIjoiMTA1QSJ9LCI5NzA5NDIzNTQiOnsiSUQiOjk3MDk0MjM1NCwiVmFsdWUiOiIxMTBBIn0sIjk3MDk1MDIyOSI6eyJJRCI6OTcwOTUwMjI5LCJWYWx1ZSI6IjExMEoifSwiOTcwOTUwMjMwIjp7IklEIjo5NzA5NTAyMzAsIlZhbHVlIjoiMTE1SSJ9LCI5NzA5NTAyMzEiOnsiSUQiOjk3MDk1MDIzMSwiVmFsdWUiOiIxMTVKIn0sIjk3MDk1MDIzMiI6eyJJRCI6OTcwOTUwMjMyLCJWYWx1ZSI6IjEyMEkifSwiOTcwOTUwMjMzIjp7IklEIjo5NzA5NTAyMzMsIlZhbHVlIjoiMTIwSiJ9LCI5NzEwNDU1MDAiOnsiSUQiOjk3MTA0NTUwMCwiVmFsdWUiOiIxMzBHIn0sIjk3MTA0NTUwMSI6eyJJRCI6OTcxMDQ1NTAxLCJWYWx1ZSI6IjEyNUkifSwiOTcxMDQ1NTAyIjp7IklEIjo5NzEwNDU1MDIsIlZhbHVlIjoiMTMwSCJ9LCI5NzEwNDU1MDMiOnsiSUQiOjk3MTA0NTUwMywiVmFsdWUiOiIxMzBGIn0sIjk3MTA0NTk3NiI6eyJJRCI6OTcxMDQ1OTc2LCJWYWx1ZSI6IjY1TCJ9LCI5NzEwNDU5NzciOnsiSUQiOjk3MTA0NTk3NywiVmFsdWUiOiI3MEwifSwiOTcxMDY5MzgxIjp7IklEIjo5NzEwNjkzODEsIlZhbHVlIjoiRiJ9LCI5NzEwNjkzODIiOnsiSUQiOjk3MTA2OTM4MiwiVmFsdWUiOiJFIn0sIjk3MTA3MjAwNSI6eyJJRCI6OTcxMDcyMDA1LCJWYWx1ZSI6IjYwQiJ9LCI5NzEwNzIwMDYiOnsiSUQiOjk3MTA3MjAwNiwiVmFsdWUiOiIxMjVDIn0sIjk3MTA3MjAwNyI6eyJJRCI6OTcxMDcyMDA3LCJWYWx1ZSI6IjEyNUQifSwiOTcxMDcyMDA4Ijp7IklEIjo5NzEwNzIwMDgsIlZhbHVlIjoiMTI1RSJ9LCI5NzEwNzIwMDkiOnsiSUQiOjk3MTA3MjAwOSwiVmFsdWUiOiIxMjVKIn0sIjk3MTEwNTY3MSI6eyJJRCI6OTcxMTA1NjcxLCJWYWx1ZSI6IjRMIn0sIjk3MTEwNTY3MiI6eyJJRCI6OTcxMTA1NjcyLCJWYWx1ZSI6IjRTIn0sIjk3MTEwNTY3MyI6eyJJRCI6OTcxMTA1NjczLCJWYWx1ZSI6IjVMIn0sIjk3MTEwNTY3NCI6eyJJRCI6OTcxMTA1Njc0LCJWYWx1ZSI6IjVTIn0sIjk3MTEwNTY3NSI6eyJJRCI6OTcxMTA1Njc1LCJWYWx1ZSI6IjZTIn0sIjk3MTEwNTY3NiI6eyJJRCI6OTcxMTA1Njc2LCJWYWx1ZSI6IjZMIn0sIjk3MTMyNjMzMSI6eyJJRCI6OTcxMzI2MzMxLCJWYWx1ZSI6IjgwTCJ9LCI5NzEzMjYzMzIiOnsiSUQiOjk3MTMyNjMzMiwiVmFsdWUiOiIxMTVBIn0sIjk3MTMyNjMzMyI6eyJJRCI6OTcxMzI2MzMzLCJWYWx1ZSI6IjEyMEEifSwiOTcxMzI2MzM0Ijp7IklEIjo5NzEzMjYzMzQsIlZhbHVlIjoiMTI1QSJ9LCI5NzEzMjYzMzUiOnsiSUQiOjk3MTMyNjMzNSwiVmFsdWUiOiIxMzBBIn0sIjk3MTMyNjMzNiI6eyJJRCI6OTcxMzI2MzM2LCJWYWx1ZSI6IjEzNUEifSwiOTcxMzI3MDY1Ijp7IklEIjo5NzEzMjcwNjUsIlZhbHVlIjoiODVMIn0sIjk3MTMyNzA2NiI6eyJJRCI6OTcxMzI3MDY2LCJWYWx1ZSI6IjkwTCJ9LCI5NzEzMjcwNjciOnsiSUQiOjk3MTMyNzA2NywiVmFsdWUiOiI5NUwifSwiOTcxMzI3MDY4Ijp7IklEIjo5NzEzMjcwNjgsIlZhbHVlIjoiMTAwTCJ9LCI5NzEzMjcwNjkiOnsiSUQiOjk3MTMyNzA2OSwiVmFsdWUiOiIxMDVLIn0sIjk3MTMyNzA3MCI6eyJJRCI6OTcxMzI3MDcwLCJWYWx1ZSI6IjEwNUwifSwiOTcxMzI3MDcxIjp7IklEIjo5NzEzMjcwNzEsIlZhbHVlIjoiMTEwSyJ9LCI5NzEzMjcwNzIiOnsiSUQiOjk3MTMyNzA3MiwiVmFsdWUiOiIxMTBMIn0sIjk3MTMyNzA3MyI6eyJJRCI6OTcxMzI3MDczLCJWYWx1ZSI6IjExNUsifSwiOTcxMzI3MDc0Ijp7IklEIjo5NzEzMjcwNzQsIlZhbHVlIjoiMTE1TCJ9LCI5NzEzMjcwNzUiOnsiSUQiOjk3MTMyNzA3NSwiVmFsdWUiOiIxMjBLIn0sIjk3MTMyNzA3NiI6eyJJRCI6OTcxMzI3MDc2LCJWYWx1ZSI6IjEyMEwifSwiOTcxMzI3MDc3Ijp7IklEIjo5NzEzMjcwNzcsIlZhbHVlIjoiMTI1QiJ9LCI5NzEzMjcwNzgiOnsiSUQiOjk3MTMyNzA3OCwiVmFsdWUiOiIxMjVHIn0sIjk3MTMyNzA3OSI6eyJJRCI6OTcxMzI3MDc5LCJWYWx1ZSI6IjEyNUgifSwiOTcxMzI3MDgwIjp7IklEIjo5NzEzMjcwODAsIlZhbHVlIjoiMTI1SyJ9LCI5NzEzMjcwODEiOnsiSUQiOjk3MTMyNzA4MSwiVmFsdWUiOiIxMjVMIn0sIjk3MTMyNzA4MiI6eyJJRCI6OTcxMzI3MDgyLCJWYWx1ZSI6IjEzMEIifSwiOTcxMzI3MDgzIjp7IklEIjo5NzEzMjcwODMsIlZhbHVlIjoiMTMwQyJ9LCI5NzEzMjcwODQiOnsiSUQiOjk3MTMyNzA4NCwiVmFsdWUiOiIxMzBEIn0sIjk3MTMyNzA4NSI6eyJJRCI6OTcxMzI3MDg1LCJWYWx1ZSI6IjEzMEUifSwiOTcxMzI3MDg2Ijp7IklEIjo5NzEzMjcwODYsIlZhbHVlIjoiMTMwSSJ9LCI5NzEzMjcwODciOnsiSUQiOjk3MTMyNzA4NywiVmFsdWUiOiIxMzBLIn0sIjk3MTMyNzA4OCI6eyJJRCI6OTcxMzI3MDg4LCJWYWx1ZSI6IjEzMEwifSwiOTcxMzI3MDg5Ijp7IklEIjo5NzEzMjcwODksIlZhbHVlIjoiMTM1QiJ9LCI5NzEzMjcwOTAiOnsiSUQiOjk3MTMyNzA5MCwiVmFsdWUiOiIxMzVDIn0sIjk3MTMyNzA5MSI6eyJJRCI6OTcxMzI3MDkxLCJWYWx1ZSI6IjEzNUQifSwiOTcxMzI3MDkyIjp7IklEIjo5NzEzMjcwOTIsIlZhbHVlIjoiMTM1RSJ9LCI5NzEzMjcwOTMiOnsiSUQiOjk3MTMyNzA5MywiVmFsdWUiOiIxMzVGIn0sIjk3MTMyNzA5NCI6eyJJRCI6OTcxMzI3MDk0LCJWYWx1ZSI6IjEzNUcifSwiOTcxMzI3MDk1Ijp7IklEIjo5NzEzMjcwOTUsIlZhbHVlIjoiMTM1SCJ9LCI5NzEzMjcwOTYiOnsiSUQiOjk3MTMyNzA5NiwiVmFsdWUiOiIxMzVJIn0sIjk3MTMyNzA5NyI6eyJJRCI6OTcxMzI3MDk3LCJWYWx1ZSI6IjEzNUoifSwiOTcxMzI3MDk4Ijp7IklEIjo5NzEzMjcwOTgsIlZhbHVlIjoiMTM1SyJ9LCI5NzEzMjcwOTkiOnsiSUQiOjk3MTMyNzA5OSwiVmFsdWUiOiIxMzVMIn0sIjk3MTM5MDU4OCI6eyJJRCI6OTcxMzkwNTg4LCJWYWx1ZSI6IjY1TSJ9LCI5NzEzOTA1OTMiOnsiSUQiOjk3MTM5MDU5MywiVmFsdWUiOiI4ME0ifSwiOTcxMzkwNTk0Ijp7IklEIjo5NzEzOTA1OTQsIlZhbHVlIjoiODVNIn0sIjk3MTM5MDg5MSI6eyJJRCI6OTcxMzkwODkxLCJWYWx1ZSI6IjcwTSJ9LCI5NzEzOTA4OTIiOnsiSUQiOjk3MTM5MDg5MiwiVmFsdWUiOiI3NU0ifSwiOTcxMzk1NTk2Ijp7IklEIjo5NzEzOTU1OTYsIlZhbHVlIjoiNjBJIn0sIjk3MTQwMjc4MCI6eyJJRCI6OTcxNDAyNzgwLCJWYWx1ZSI6IjYwSiJ9LCI5NzE0MDI3ODEiOnsiSUQiOjk3MTQwMjc4MSwiVmFsdWUiOiI2MEsifSwiOTcxNDAyNzgyIjp7IklEIjo5NzE0MDI3ODIsIlZhbHVlIjoiNjBMIn0sIjk3MTQwMjc4MyI6eyJJRCI6OTcxNDAyNzgzLCJWYWx1ZSI6IjYwTSJ9LCI5NzE4NDI0OTAiOnsiSUQiOjk3MTg0MjQ5MCwiVmFsdWUiOiI2NUREIn0sIjk3MTg3MzI2MSI6eyJJRCI6OTcxODczMjYxLCJWYWx1ZSI6IjcwTiJ9fSwiVmFsdWVzT3JkZXIiOiIifSwiTW9kZWxNYXRjaGluZyI6ZmFsc2UsIkxhYmVsIjp7IlZhbHVlIjoi0JTQtdGC0YHQutCw0Y8g0L7QtNC10LbQtNCwOiA5OCAvIDEwNCAvIDExMCAvIDExNiDQuCDRgi4g0LQuXFxu0JLQt9GA0L7RgdC70LDRjyDQvtC00LXQttC00LA6IDQ0IC8gNDYgLyA0OCAvIDUwINC4INGCLiDQtC5cXG7QkdGO0YHRgtCz0LDQu9GM0YLQtdGA0Ys6IDY1QSAvIDcwQiAvIDcwQyAvIDgwRCDQuCDRgi4g0LQuXFxu0JrQvtC70LPQvtGC0LrQuDogMSAvIDIgLyAzIC8gNCDQuCDRgi4g0LQuXFxu0KjQsNC/0LrQuDogNTQgLyA1NSAvIDU2IC8gNTcg0Lgg0YIuINC0LlxcbtCf0LXRgNGH0LDRgtC60Lg6IDcgLyA3LDUgLyA4IC8gOCw1INC4INGCLiDQtC5cXG7QntCx0YPQstGMOiAzOCAvIDM5IC8gNDAgLyA0MSDQuCDRgi4g0LQuXFxu0KHQvNC10LbQvdGL0LUg0YDQsNC30LzQtdGA0Ysg0YPQutCw0LbQuNGC0LUg0L/QvtGB0LvQtdC00L7QstCw0YLQtdC70YzQvdC+INGH0LXRgNC10Lcg0YLQvtGH0LrRgyDRgSDQt9Cw0L/Rj9GC0L7QuSAo0L3QsNC/0YDQuNC80LXRgDogNDI7NDQ7NDYpLiAiLCJVcmwiOiIifSwiRGlzcGxheVR5cGUiOiIiLCJIaW50S2V5IjoiIiwiSXNBc3BlY3QiOnRydWUsIklzT3ZlcnNpemVkIjpmYWxzZSwiQ2F0ZWdvcnlJRHMiOnsiNDE3Nzc0OTIiOnRydWV9fSwiNDI5NiI6eyJJRCI6NDI5NiwiUGFyZW50SUQiOjAsIk5hbWUiOiLQoNC+0YHRgiIsIkxvbmdOYW1lIjoi0KDQvtGB0YIiLCJUeXBlIjoiU3RyaW5nIiwiSXNDb2xsZWN0aW9uIjpmYWxzZSwiTWF4VmFsdWVDb3VudCI6MCwiSXNDb21wbGV4IjpmYWxzZSwiQ29tcGxleElEIjowLCJJc1JlcXVpcmVkIjpmYWxzZSwiTG9va3VwRGF0YSI6eyJMb29rdXBOYW1lIjoiIiwiVmFsdWVzIjp7IjgzNzM3Ijp7IklEIjo4MzczNywiVmFsdWUiOiIxMDAifSwiODM3MzgiOnsiSUQiOjgzNzM4LCJWYWx1ZSI6IjEwMC0xMDYifSwiODM3MzkiOnsiSUQiOjgzNzM5LCJWYWx1ZSI6IjEwMC0xMTAifSwiODM3NDAiOnsiSUQiOjgzNzQwLCJWYWx1ZSI6IjEwMC0xMTYifSwiODM3NDEiOnsiSUQiOjgzNzQxLCJWYWx1ZSI6IjEwNCJ9LCI4Mzc0MiI6eyJJRCI6ODM3NDIsIlZhbHVlIjoiMTA0LTEwNiJ9LCI4Mzc0MyI6eyJJRCI6ODM3NDMsIlZhbHVlIjoiMTA0LTExMCJ9LCI4Mzc0NCI6eyJJRCI6ODM3NDQsIlZhbHVlIjoiMTA0LTExNiJ9LCI4Mzc0NSI6eyJJRCI6ODM3NDUsIlZhbHVlIjoiMTA0LTEyMiJ9LCI4Mzc0NiI6eyJJRCI6ODM3NDYsIlZhbHVlIjoiMTA2In0sIjgzNzQ3Ijp7IklEIjo4Mzc0NywiVmFsdWUiOiIxMDctMTEzIn0sIjgzNzQ4Ijp7IklEIjo4Mzc0OCwiVmFsdWUiOiIxMDgifSwiODM3NDkiOnsiSUQiOjgzNzQ5LCJWYWx1ZSI6IjExMCJ9LCI4Mzc1MCI6eyJJRCI6ODM3NTAsIlZhbHVlIjoiMTEwLTExNiJ9LCI4Mzc1MSI6eyJJRCI6ODM3NTEsIlZhbHVlIjoiMTEwLTEyMCJ9LCI4Mzc1MiI6eyJJRCI6ODM3NTIsIlZhbHVlIjoiMTEwLTEyMiJ9LCI4Mzc1MyI6eyJJRCI6ODM3NTMsIlZhbHVlIjoiMTEwLTEyOCJ9LCI4Mzc1NCI6eyJJRCI6ODM3NTQsIlZhbHVlIjoiMTEwLTEzNCJ9LCI4Mzc1NSI6eyJJRCI6ODM3NTUsIlZhbHVlIjoiMTEwLTE0MCJ9LCI4Mzc1NiI6eyJJRCI6ODM3NTYsIlZhbHVlIjoiMTE0In0sIjgzNzU3Ijp7IklEIjo4Mzc1NywiVmFsdWUiOiIxMTQtMTIwIn0sIjgzNzU4Ijp7IklEIjo4Mzc1OCwiVmFsdWUiOiIxMTYifSwiODM3NTkiOnsiSUQiOjgzNzU5LCJWYWx1ZSI6IjExNi0xMjAifSwiODM3NjAiOnsiSUQiOjgzNzYwLCJWYWx1ZSI6IjExNi0xMjIifSwiODM3NjEiOnsiSUQiOjgzNzYxLCJWYWx1ZSI6IjExNi0xMjgifSwiODM3NjIiOnsiSUQiOjgzNzYyLCJWYWx1ZSI6IjExNi0xMzQifSwiODM3NjMiOnsiSUQiOjgzNzYzLCJWYWx1ZSI6IjExNyJ9LCI4Mzc2NCI6eyJJRCI6ODM3NjQsIlZhbHVlIjoiMTE3LTEyOCJ9LCI4Mzc2NSI6eyJJRCI6ODM3NjUsIlZhbHVlIjoiMTE4In0sIjgzNzY2Ijp7IklEIjo4Mzc2NiwiVmFsdWUiOiIxMTkifSwiODM3NjciOnsiSUQiOjgzNzY3LCJWYWx1ZSI6IjEyMCJ9LCI4Mzc2OCI6eyJJRCI6ODM3NjgsIlZhbHVlIjoiMTIwLTEzMCJ9LCI4Mzc2OSI6eyJJRCI6ODM3NjksIlZhbHVlIjoiMTIxLTEyOCJ9LCI4Mzc3MCI6eyJJRCI6ODM3NzAsIlZhbHVlIjoiMTIyIn0sIjgzNzcxIjp7IklEIjo4Mzc3MSwiVmFsdWUiOiIxMjItMTI4In0sIjgzNzcyIjp7IklEIjo4Mzc3MiwiVmFsdWUiOiIxMjItMTM0In0sIjgzNzczIjp7IklEIjo4Mzc3MywiVmFsdWUiOiIxMjItMTQwIn0sIjgzNzc0Ijp7IklEIjo4Mzc3NCwiVmFsdWUiOiIxMjQtMTMzIn0sIjgzNzc1Ijp7IklEIjo4Mzc3NSwiVmFsdWUiOiIxMjUifSwiODM3NzYiOnsiSUQiOjgzNzc2LCJWYWx1ZSI6IjEyNiJ9LCI4Mzc3NyI6eyJJRCI6ODM3NzcsIlZhbHVlIjoiMTI3LTEzNyJ9LCI4Mzc3OCI6eyJJRCI6ODM3NzgsIlZhbHVlIjoiMTI4In0sIjgzNzc5Ijp7IklEIjo4Mzc3OSwiVmFsdWUiOiIxMjgtMTMyIn0sIjgzNzgwIjp7IklEIjo4Mzc4MCwiVmFsdWUiOiIxMjgtMTM0In0sIjgzNzgxIjp7IklEIjo4Mzc4MSwiVmFsdWUiOiIxMjgtMTM3In0sIjgzNzgyIjp7IklEIjo4Mzc4MiwiVmFsdWUiOiIxMjgtMTQwIn0sIjgzNzgzIjp7IklEIjo4Mzc4MywiVmFsdWUiOiIxMjgtMTQxIn0sIjgzNzg0Ijp7IklEIjo4Mzc4NCwiVmFsdWUiOiIxMjgtMTQ2In0sIjgzNzg1Ijp7IklEIjo4Mzc4NSwiVmFsdWUiOiIxMjktMTM2In0sIjgzNzg2Ijp7IklEIjo4Mzc4NiwiVmFsdWUiOiIxMzAifSwiODM3ODciOnsiSUQiOjgzNzg3LCJWYWx1ZSI6IjEzMC0xNDAifSwiODM3ODgiOnsiSUQiOjgzNzg4LCJWYWx1ZSI6IjEzMiJ9LCI4Mzc4OSI6eyJJRCI6ODM3ODksIlZhbHVlIjoiMTM0In0sIjgzNzkwIjp7IklEIjo4Mzc5MCwiVmFsdWUiOiIxMzQtMTQwIn0sIjgzNzkxIjp7IklEIjo4Mzc5MSwiVmFsdWUiOiIxMzQtMTQ2In0sIjgzNzkyIjp7IklEIjo4Mzc5MiwiVmFsdWUiOiIxMzQtMTYwIn0sIjgzNzkzIjp7IklEIjo4Mzc5MywiVmFsdWUiOiIxMzUifSwiODM3OTQiOnsiSUQiOjgzNzk0LCJWYWx1ZSI6IjEzNiJ9LCI4Mzc5NSI6eyJJRCI6ODM3OTUsIlZhbHVlIjoiMTM3LTE0NCJ9LCI4Mzc5NiI6eyJJRCI6ODM3OTYsIlZhbHVlIjoiMTM3LTE0NiJ9LCI4Mzc5NyI6eyJJRCI6ODM3OTcsIlZhbHVlIjoiMTM3LTE0NyJ9LCI4Mzc5OCI6eyJJRCI6ODM3OTgsIlZhbHVlIjoiMTM4In0sIjgzNzk5Ijp7IklEIjo4Mzc5OSwiVmFsdWUiOiIxNDAifSwiODM4MDAiOnsiSUQiOjgzODAwLCJWYWx1ZSI6IjE0MC0xNDYifSwiODM4MDEiOnsiSUQiOjgzODAxLCJWYWx1ZSI6IjE0MC0xNTIifSwiODM4MDIiOnsiSUQiOjgzODAyLCJWYWx1ZSI6IjE0MC0xNjAifSwiODM4MDMiOnsiSUQiOjgzODAzLCJWYWx1ZSI6IjE0NSJ9LCI4MzgwNCI6eyJJRCI6ODM4MDQsIlZhbHVlIjoiMTQ1LTE1MiJ9LCI4MzgwNSI6eyJJRCI6ODM4MDUsIlZhbHVlIjoiMTQ1LTE2NSJ9LCI4MzgwNiI6eyJJRCI6ODM4MDYsIlZhbHVlIjoiMTQ1LTE3MCJ9LCI4MzgwNyI6eyJJRCI6ODM4MDcsIlZhbHVlIjoiMTQ2In0sIjgzODA4Ijp7IklEIjo4MzgwOCwiVmFsdWUiOiIxNDYtMTUyIn0sIjgzODA5Ijp7IklEIjo4MzgwOSwiVmFsdWUiOiIxNDYtMTY0In0sIjgzODEwIjp7IklEIjo4MzgxMCwiVmFsdWUiOiIxNDcifSwiODM4MTEiOnsiSUQiOjgzODExLCJWYWx1ZSI6IjE0OCJ9LCI4MzgxMiI6eyJJRCI6ODM4MTIsIlZhbHVlIjoiMTUwIn0sIjgzODEzIjp7IklEIjo4MzgxMywiVmFsdWUiOiIxNTAtMTUyIn0sIjgzODE0Ijp7IklEIjo4MzgxNCwiVmFsdWUiOiIxNTAtMTYwIn0sIjgzODE1Ijp7IklEIjo4MzgxNSwiVmFsdWUiOiIxNTAtMTY4In0sIjgzODE2Ijp7IklEIjo4MzgxNiwiVmFsdWUiOiIxNTAtMTgwIn0sIjgzODE3Ijp7IklEIjo4MzgxNywiVmFsdWUiOiIxNTAtMTg1In0sIjgzODE4Ijp7IklEIjo4MzgxOCwiVmFsdWUiOiIxNTAtMTkwIn0sIjgzODE5Ijp7IklEIjo4MzgxOSwiVmFsdWUiOiIxNTIifSwiODM4MjAiOnsiSUQiOjgzODIwLCJWYWx1ZSI6IjE1Mi0xNTgifSwiODM4MjEiOnsiSUQiOjgzODIxLCJWYWx1ZSI6IjE1Mi0xNjQifSwiODM4MjIiOnsiSUQiOjgzODIyLCJWYWx1ZSI6IjE1My0xNjAifSwiODM4MjMiOnsiSUQiOjgzODIzLCJWYWx1ZSI6IjE1NCJ9LCI4MzgyNCI6eyJJRCI6ODM4MjQsIlZhbHVlIjoiMTU1In0sIjgzODI1Ijp7IklEIjo4MzgyNSwiVmFsdWUiOiIxNTUtMTYwIn0sIjgzODI2Ijp7IklEIjo4MzgyNiwiVmFsdWUiOiIxNTUtMTY0In0sIjgzODI3Ijp7IklEIjo4MzgyNywiVmFsdWUiOiIxNTUtMTcwIn0sIjgzODI4Ijp7IklEIjo4MzgyOCwiVmFsdWUiOiIxNTUtMTc1In0sIjgzODI5Ijp7IklEIjo4MzgyOSwiVmFsdWUiOiIxNTUtMTg1In0sIjgzODMwIjp7IklEIjo4MzgzMCwiVmFsdWUiOiIxNTYifSwiODM4MzEiOnsiSUQiOjgzODMxLCJWYWx1ZSI6IjE1OCJ9LCI4MzgzMiI6eyJJRCI6ODM4MzIsIlZhbHVlIjoiMTU4LTE2MiJ9LCI4MzgzMyI6eyJJRCI6ODM4MzMsIlZhbHVlIjoiMTU4LTE2NCJ9LCI4MzgzNCI6eyJJRCI6ODM4MzQsIlZhbHVlIjoiMTU4LTE3MCJ9LCI4MzgzNSI6eyJJRCI6ODM4MzUsIlZhbHVlIjoiMTU4LTE3NiJ9LCI4MzgzNiI6eyJJRCI6ODM4MzYsIlZhbHVlIjoiMTYwIn0sIjgzODM3Ijp7IklEIjo4MzgzNywiVmFsdWUiOiIxNjAtMTYyIn0sIjgzODM4Ijp7IklEIjo4MzgzOCwiVmFsdWUiOiIxNjAtMTY0In0sIjgzODM5Ijp7IklEIjo4MzgzOSwiVmFsdWUiOiIxNjAtMTY1In0sIjgzODQwIjp7IklEIjo4Mzg0MCwiVmFsdWUiOiIxNjAtMTY4In0sIjgzODQxIjp7IklEIjo4Mzg0MSwiVmFsdWUiOiIxNjAtMTcwIn0sIjgzODQyIjp7IklEIjo4Mzg0MiwiVmFsdWUiOiIxNjAtMTc0In0sIjgzODQzIjp7IklEIjo4Mzg0MywiVmFsdWUiOiIxNjAtMTc1In0sIjgzODQ0Ijp7IklEIjo4Mzg0NCwiVmFsdWUiOiIxNjAtMTc2In0sIjgzODQ1Ijp7IklEIjo4Mzg0NSwiVmFsdWUiOiIxNjAtMTgwIn0sIjgzODQ2Ijp7IklEIjo4Mzg0NiwiVmFsdWUiOiIxNjAtMjAwIn0sIjgzODQ3Ijp7IklEIjo4Mzg0NywiVmFsdWUiOiIxNjIifSwiODM4NDgiOnsiSUQiOjgzODQ4LCJWYWx1ZSI6IjE2Mi0xNjQifSwiODM4NDkiOnsiSUQiOjgzODQ5LCJWYWx1ZSI6IjE2Mi0xNzAifSwiODM4NTAiOnsiSUQiOjgzODUwLCJWYWx1ZSI6IjE2MyJ9LCI4Mzg1MSI6eyJJRCI6ODM4NTEsIlZhbHVlIjoiMTYzLTE3MCJ9LCI4Mzg1MiI6eyJJRCI6ODM4NTIsIlZhbHVlIjoiMTY0In0sIjgzODUzIjp7IklEIjo4Mzg1MywiVmFsdWUiOiIxNjQtMTY2In0sIjgzODU0Ijp7IklEIjo4Mzg1NCwiVmFsdWUiOiIxNjQtMTY4In0sIjgzODU1Ijp7IklEIjo4Mzg1NSwiVmFsdWUiOiIxNjQtMTcwIn0sIjgzODU2Ijp7IklEIjo4Mzg1NiwiVmFsdWUiOiIxNjQtMTcyIn0sIjgzODU3Ijp7IklEIjo4Mzg1NywiVmFsdWUiOiIxNjQtMTc1In0sIjgzODU4Ijp7IklEIjo4Mzg1OCwiVmFsdWUiOiIxNjQtMTc2In0sIjgzODU5Ijp7IklEIjo4Mzg1OSwiVmFsdWUiOiIxNjQtMTc4In0sIjgzODYwIjp7IklEIjo4Mzg2MCwiVmFsdWUiOiIxNjUifSwiODM4NjEiOnsiSUQiOjgzODYxLCJWYWx1ZSI6IjE2NS0xNjgifSwiODM4NjIiOnsiSUQiOjgzODYyLCJWYWx1ZSI6IjE2NS0xNzAifSwiODM4NjMiOnsiSUQiOjgzODYzLCJWYWx1ZSI6IjE2NS0xNzEifSwiODM4NjQiOnsiSUQiOjgzODY0LCJWYWx1ZSI6IjE2NS0xNzIifSwiODM4NjUiOnsiSUQiOjgzODY1LCJWYWx1ZSI6IjE2NS0xNzUifSwiODM4NjYiOnsiSUQiOjgzODY2LCJWYWx1ZSI6IjE2NS0xNzYifSwiODM4NjciOnsiSUQiOjgzODY3LCJWYWx1ZSI6IjE2NS0xODAifSwiODM4NjgiOnsiSUQiOjgzODY4LCJWYWx1ZSI6IjE2NS0xODUifSwiODM4NjkiOnsiSUQiOjgzODY5LCJWYWx1ZSI6IjE2NiJ9LCI4Mzg3MCI6eyJJRCI6ODM4NzAsIlZhbHVlIjoiMTY2LTE2OCJ9LCI4Mzg3MSI6eyJJRCI6ODM4NzEsIlZhbHVlIjoiMTY2LTE3MCJ9LCI4Mzg3MiI6eyJJRCI6ODM4NzIsIlZhbHVlIjoiMTY2LTE3MiJ9LCI4Mzg3MyI6eyJJRCI6ODM4NzMsIlZhbHVlIjoiMTY3LTE3MyJ9LCI4Mzg3NCI6eyJJRCI6ODM4NzQsIlZhbHVlIjoiMTY4In0sIjgzODc1Ijp7IklEIjo4Mzg3NSwiVmFsdWUiOiIxNjgtMTcwIn0sIjgzODc2Ijp7IklEIjo4Mzg3NiwiVmFsdWUiOiIxNjgtMTcyIn0sIjgzODc3Ijp7IklEIjo4Mzg3NywiVmFsdWUiOiIxNzAifSwiODM4NzgiOnsiSUQiOjgzODc4LCJWYWx1ZSI6IjE3MC0xNzMifSwiODM4NzkiOnsiSUQiOjgzODc5LCJWYWx1ZSI6IjE3MC0xNzUifSwiODM4ODAiOnsiSUQiOjgzODgwLCJWYWx1ZSI6IjE3MC0xNzYifSwiODM4ODEiOnsiSUQiOjgzODgxLCJWYWx1ZSI6IjE3MC0xNzgifSwiODM4ODIiOnsiSUQiOjgzODgyLCJWYWx1ZSI6IjE3MC0xODAifSwiODM4ODMiOnsiSUQiOjgzODgzLCJWYWx1ZSI6IjE3MC0xODIifSwiODM4ODQiOnsiSUQiOjgzODg0LCJWYWx1ZSI6IjE3MC0xODcifSwiODM4ODUiOnsiSUQiOjgzODg1LCJWYWx1ZSI6IjE3MC04NCJ9LCI4Mzg4NiI6eyJJRCI6ODM4ODYsIlZhbHVlIjoiMTcwLTg4In0sIjgzODg3Ijp7IklEIjo4Mzg4NywiVmFsdWUiOiIxNzAtOTIifSwiODM4ODgiOnsiSUQiOjgzODg4LCJWYWx1ZSI6IjE3MC05NiJ9LCI4Mzg4OSI6eyJJRCI6ODM4ODksIlZhbHVlIjoiMTcyIn0sIjgzODkwIjp7IklEIjo4Mzg5MCwiVmFsdWUiOiIxNzItMTc1In0sIjgzODkxIjp7IklEIjo4Mzg5MSwiVmFsdWUiOiIxNzItMTc2In0sIjgzODkyIjp7IklEIjo4Mzg5MiwiVmFsdWUiOiIxNzItMTc4In0sIjgzODkzIjp7IklEIjo4Mzg5MywiVmFsdWUiOiIxNzMifSwiODM4OTQiOnsiSUQiOjgzODk0LCJWYWx1ZSI6IjE3NCJ9LCI4Mzg5NSI6eyJJRCI6ODM4OTUsIlZhbHVlIjoiMTc0LTE3OCJ9LCI4Mzg5NiI6eyJJRCI6ODM4OTYsIlZhbHVlIjoiMTc0LTE4NCJ9LCI4Mzg5NyI6eyJJRCI6ODM4OTcsIlZhbHVlIjoiMTc0LTE4OSJ9LCI4Mzg5OCI6eyJJRCI6ODM4OTgsIlZhbHVlIjoiMTc1In0sIjgzODk5Ijp7IklEIjo4Mzg5OSwiVmFsdWUiOiIxNzUtMTc4In0sIjgzOTAwIjp7IklEIjo4MzkwMCwiVmFsdWUiOiIxNzUtMTgwIn0sIjgzOTAxIjp7IklEIjo4MzkwMSwiVmFsdWUiOiIxNzYifSwiODM5MDIiOnsiSUQiOjgzOTAyLCJWYWx1ZSI6IjE3Ni0xNzgifSwiODM5MDMiOnsiSUQiOjgzOTAzLCJWYWx1ZSI6IjE3Ni0xNzkifSwiODM5MDQiOnsiSUQiOjgzOTA0LCJ</t>
        </is>
      </c>
      <c r="F1" t="inlineStr">
        <is>
          <t>WYWx1ZSI6IjE3Ni0xODAifSwiODM5MDUiOnsiSUQiOjgzOTA1LCJWYWx1ZSI6IjE3Ni0xODIifSwiODM5MDYiOnsiSUQiOjgzOTA2LCJWYWx1ZSI6IjE3Ni0xODQifSwiODM5MDciOnsiSUQiOjgzOTA3LCJWYWx1ZSI6IjE3Ni0xODgifSwiODM5MDgiOnsiSUQiOjgzOTA4LCJWYWx1ZSI6IjE3OCJ9LCI4MzkwOSI6eyJJRCI6ODM5MDksIlZhbHVlIjoiMTc4LTE4MCJ9LCI4MzkxMCI6eyJJRCI6ODM5MTAsIlZhbHVlIjoiMTc4LTE4MiJ9LCI4MzkxMSI6eyJJRCI6ODM5MTEsIlZhbHVlIjoiMTc4LTE4MyJ9LCI4MzkxMiI6eyJJRCI6ODM5MTIsIlZhbHVlIjoiMTc4LTE4NiJ9LCI4MzkxMyI6eyJJRCI6ODM5MTMsIlZhbHVlIjoiMTc5LTE4MSJ9LCI4MzkxNCI6eyJJRCI6ODM5MTQsIlZhbHVlIjoiMTc5LTE4NCJ9LCI4MzkxNSI6eyJJRCI6ODM5MTUsIlZhbHVlIjoiMTgwIn0sIjgzOTE2Ijp7IklEIjo4MzkxNiwiVmFsdWUiOiIxODAtMTgyIn0sIjgzOTE3Ijp7IklEIjo4MzkxNywiVmFsdWUiOiIxODAtMTg0In0sIjgzOTE4Ijp7IklEIjo4MzkxOCwiVmFsdWUiOiIxODAtMTg1In0sIjgzOTE5Ijp7IklEIjo4MzkxOSwiVmFsdWUiOiIxODAtMTg2In0sIjgzOTIwIjp7IklEIjo4MzkyMCwiVmFsdWUiOiIxODAtMTg4In0sIjgzOTIxIjp7IklEIjo4MzkyMSwiVmFsdWUiOiIxODAtMTkwIn0sIjgzOTIyIjp7IklEIjo4MzkyMiwiVmFsdWUiOiIxODIifSwiODM5MjMiOnsiSUQiOjgzOTIzLCJWYWx1ZSI6IjE4Mi0xODUifSwiODM5MjQiOnsiSUQiOjgzOTI0LCJWYWx1ZSI6IjE4Mi0xODYifSwiODM5MjUiOnsiSUQiOjgzOTI1LCJWYWx1ZSI6IjE4Mi0xODgifSwiODM5MjYiOnsiSUQiOjgzOTI2LCJWYWx1ZSI6IjE4MyJ9LCI4MzkyNyI6eyJJRCI6ODM5MjcsIlZhbHVlIjoiMTg0LTE4OCJ9LCI4MzkyOCI6eyJJRCI6ODM5MjgsIlZhbHVlIjoiMTg1In0sIjgzOTI5Ijp7IklEIjo4MzkyOSwiVmFsdWUiOiIxODUtMTg4In0sIjgzOTMwIjp7IklEIjo4MzkzMCwiVmFsdWUiOiIxODUtMTkwIn0sIjgzOTMxIjp7IklEIjo4MzkzMSwiVmFsdWUiOiIxODYifSwiODM5MzIiOnsiSUQiOjgzOTMyLCJWYWx1ZSI6IjE4Ni0xODgifSwiODM5MzMiOnsiSUQiOjgzOTMzLCJWYWx1ZSI6IjE4Ni0xOTAifSwiODM5MzQiOnsiSUQiOjgzOTM0LCJWYWx1ZSI6IjE4Ni0xOTIifSwiODM5MzUiOnsiSUQiOjgzOTM1LCJWYWx1ZSI6IjE4Ni0xOTQifSwiODM5MzYiOnsiSUQiOjgzOTM2LCJWYWx1ZSI6IjE4OCJ9LCI4MzkzNyI6eyJJRCI6ODM5MzcsIlZhbHVlIjoiMTg4LTE5MiJ9LCI4MzkzOCI6eyJJRCI6ODM5MzgsIlZhbHVlIjoiMTkwIn0sIjgzOTM5Ijp7IklEIjo4MzkzOSwiVmFsdWUiOiIxOTAtMjAwIn0sIjgzOTQwIjp7IklEIjo4Mzk0MCwiVmFsdWUiOiIxOTQifSwiODM5NDEiOnsiSUQiOjgzOTQxLCJWYWx1ZSI6IjIwMCJ9LCI4Mzk0MiI6eyJJRCI6ODM5NDIsIlZhbHVlIjoiMjEwIn0sIjgzOTQzIjp7IklEIjo4Mzk0MywiVmFsdWUiOiI0My00OSJ9LCI4Mzk0NCI6eyJJRCI6ODM5NDQsIlZhbHVlIjoiNDYifSwiODM5NDUiOnsiSUQiOjgzOTQ1LCJWYWx1ZSI6IjQ2LTY2In0sIjgzOTQ2Ijp7IklEIjo4Mzk0NiwiVmFsdWUiOiI0OCJ9LCI4Mzk0NyI6eyJJRCI6ODM5NDcsIlZhbHVlIjoiNDgtNTIifSwiODM5NDgiOnsiSUQiOjgzOTQ4LCJWYWx1ZSI6IjQ4LTU4In0sIjgzOTQ5Ijp7IklEIjo4Mzk0OSwiVmFsdWUiOiI0OC02NiJ9LCI4Mzk1MCI6eyJJRCI6ODM5NTAsIlZhbHVlIjoiNDktNTUifSwiODM5NTEiOnsiSUQiOjgzOTUxLCJWYWx1ZSI6IjUwIn0sIjgzOTUyIjp7IklEIjo4Mzk1MiwiVmFsdWUiOiI1MC01NCJ9LCI4Mzk1MyI6eyJJRCI6ODM5NTMsIlZhbHVlIjoiNTAtNTYifSwiODM5NTQiOnsiSUQiOjgzOTU0LCJWYWx1ZSI6IjUwLTYwIn0sIjgzOTU1Ijp7IklEIjo4Mzk1NSwiVmFsdWUiOiI1MC02MiJ9LCI4Mzk1NiI6eyJJRCI6ODM5NTYsIlZhbHVlIjoiNTAtNzAifSwiODM5NTciOnsiSUQiOjgzOTU3LCJWYWx1ZSI6IjUwLTkyIn0sIjgzOTU4Ijp7IklEIjo4Mzk1OCwiVmFsdWUiOiI1MiJ9LCI4Mzk1OSI6eyJJRCI6ODM5NTksIlZhbHVlIjoiNTQifSwiODM5NjAiOnsiSUQiOjgzOTYwLCJWYWx1ZSI6IjU0LTYwIn0sIjgzOTYxIjp7IklEIjo4Mzk2MSwiVmFsdWUiOiI1NC02MiJ9LCI4Mzk2MiI6eyJJRCI6ODM5NjIsIlZhbHVlIjoiNTUtNjEifSwiODM5NjMiOnsiSUQiOjgzOTYzLCJWYWx1ZSI6IjU1LTY3In0sIjgzOTY0Ijp7IklEIjo4Mzk2NCwiVmFsdWUiOiI1NS03MiJ9LCI4Mzk2NSI6eyJJRCI6ODM5NjUsIlZhbHVlIjoiNTUtNzgifSwiODM5NjYiOnsiSUQiOjgzOTY2LCJWYWx1ZSI6IjU1LTk2In0sIjgzOTY3Ijp7IklEIjo4Mzk2NywiVmFsdWUiOiI1NiJ9LCI4Mzk2OCI6eyJJRCI6ODM5NjgsIlZhbHVlIjoiNTYtMTEwIn0sIjgzOTY5Ijp7IklEIjo4Mzk2OSwiVmFsdWUiOiI1Ni02MiJ9LCI4Mzk3MCI6eyJJRCI6ODM5NzAsIlZhbHVlIjoiNTYtNjQifSwiODM5NzEiOnsiSUQiOjgzOTcxLCJWYWx1ZSI6IjU2LTY4In0sIjgzOTcyIjp7IklEIjo4Mzk3MiwiVmFsdWUiOiI1OCJ9LCI4Mzk3MyI6eyJJRCI6ODM5NzMsIlZhbHVlIjoiNTgtNjYifSwiODM5NzQiOnsiSUQiOjgzOTc0LCJWYWx1ZSI6IjU4LTY5In0sIjgzOTc1Ijp7IklEIjo4Mzk3NSwiVmFsdWUiOiI1OSJ9LCI4Mzk3NiI6eyJJRCI6ODM5NzYsIlZhbHVlIjoiNjAifSwiODM5NzciOnsiSUQiOjgzOTc3LCJWYWx1ZSI6IjYwLTExNiJ9LCI4Mzk3OCI6eyJJRCI6ODM5NzgsIlZhbHVlIjoiNjAtNjcifSwiODM5NzkiOnsiSUQiOjgzOTc5LCJWYWx1ZSI6IjYwLTY4In0sIjgzOTgwIjp7IklEIjo4Mzk4MCwiVmFsdWUiOiI2MS02NyJ9LCI4Mzk4MSI6eyJJRCI6ODM5ODEsIlZhbHVlIjoiNjIifSwiODM5ODIiOnsiSUQiOjgzOTgyLCJWYWx1ZSI6IjYyLTY4In0sIjgzOTgzIjp7IklEIjo4Mzk4MywiVmFsdWUiOiI2Mi03NCJ9LCI4Mzk4NCI6eyJJRCI6ODM5ODQsIlZhbHVlIjoiNjQtMTIyIn0sIjgzOTg1Ijp7IklEIjo4Mzk4NSwiVmFsdWUiOiI2NC02OSJ9LCI4Mzk4NiI6eyJJRCI6ODM5ODYsIlZhbHVlIjoiNjYtNzYifSwiODM5ODciOnsiSUQiOjgzOTg3LCJWYWx1ZSI6IjY2LTc5In0sIjgzOTg4Ijp7IklEIjo4Mzk4OCwiVmFsdWUiOiI2NyJ9LCI4Mzk4OSI6eyJJRCI6ODM5ODksIlZhbHVlIjoiNjctNzEifSwiODM5OTAiOnsiSUQiOjgzOTkwLCJWYWx1ZSI6IjY3LTcyIn0sIjgzOTkxIjp7IklEIjo4Mzk5MSwiVmFsdWUiOiI2Ny04MyJ9LCI4Mzk5MiI6eyJJRCI6ODM5OTIsIlZhbHVlIjoiNjgifSwiODM5OTMiOnsiSUQiOjgzOTkzLCJWYWx1ZSI6IjY4LTc0In0sIjgzOTk0Ijp7IklEIjo4Mzk5NCwiVmFsdWUiOiI2OC03NiJ9LCI4Mzk5NSI6eyJJRCI6ODM5OTUsIlZhbHVlIjoiNjgtODAifSwiODM5OTYiOnsiSUQiOjgzOTk2LCJWYWx1ZSI6IjY5In0sIjgzOTk3Ijp7IklEIjo4Mzk5NywiVmFsdWUiOiI2OS03NCJ9LCI4Mzk5OCI6eyJJRCI6ODM5OTgsIlZhbHVlIjoiNzAifSwiODM5OTkiOnsiSUQiOjgzOTk5LCJWYWx1ZSI6IjcwLTcyIn0sIjg0MDAwIjp7IklEIjo4NDAwMCwiVmFsdWUiOiI3MSJ9LCI4NDAwMSI6eyJJRCI6ODQwMDEsIlZhbHVlIjoiNzEtNzQifSwiODQwMDIiOnsiSUQiOjg0MDAyLCJWYWx1ZSI6IjcyLTc4In0sIjg0MDAzIjp7IklEIjo4NDAwMywiVmFsdWUiOiI3Mi04MyJ9LCI4NDAwNCI6eyJJRCI6ODQwMDQsIlZhbHVlIjoiNzQifSwiODQwMDUiOnsiSUQiOjg0MDA1LCJWYWx1ZSI6Ijc0LTQ4In0sIjg0MDA2Ijp7IklEIjo4NDAwNiwiVmFsdWUiOiI3NC03OSJ9LCI4NDAwNyI6eyJJRCI6ODQwMDcsIlZhbHVlIjoiNzQtODAifSwiODQwMDgiOnsiSUQiOjg0MDA4LCJWYWx1ZSI6Ijc0LTgxIn0sIjg0MDA5Ijp7IklEIjo4NDAwOSwiVmFsdWUiOiI3NSJ9LCI4NDAxMCI6eyJJRCI6ODQwMTAsIlZhbHVlIjoiNzYtODMifSwiODQwMTEiOnsiSUQiOjg0MDExLCJWYWx1ZSI6Ijc4LTgzIn0sIjg0MDEyIjp7IklEIjo4NDAxMiwiVmFsdWUiOiI3OS04NCJ9LCI4NDAxMyI6eyJJRCI6ODQwMTMsIlZhbHVlIjoiNzktODYifSwiODQwMTQiOnsiSUQiOjg0MDE0LCJWYWx1ZSI6Ijc5LTkxIn0sIjg0MDE1Ijp7IklEIjo4NDAxNSwiVmFsdWUiOiI4MCJ9LCI4NDAxNiI6eyJJRCI6ODQwMTYsIlZhbHVlIjoiODAvODYtNDgifSwiODQwMTciOnsiSUQiOjg0MDE3LCJWYWx1ZSI6IjgwLTg2In0sIjg0MDE4Ijp7IklEIjo4NDAxOCwiVmFsdWUiOiI4MC04OCJ9LCI4NDAxOSI6eyJJRCI6ODQwMTksIlZhbHVlIjoiODAtOTAifSwiODQwMjAiOnsiSUQiOjg0MDIwLCJWYWx1ZSI6IjgwLTkyIn0sIjg0MDIxIjp7IklEIjo4NDAyMSwiVmFsdWUiOiI4MC05OCJ9LCI4NDAyMiI6eyJJRCI6ODQwMjIsIlZhbHVlIjoiODEifSwiODQwMjMiOnsiSUQiOjg0MDIzLCJWYWx1ZSI6IjgxLTg2In0sIjg0MDI0Ijp7IklEIjo4NDAyNCwiVmFsdWUiOiI4My0xMDMifSwiODQwMjUiOnsiSUQiOjg0MDI1LCJWYWx1ZSI6IjgzLTg2In0sIjg0MDI2Ijp7IklEIjo4NDAyNiwiVmFsdWUiOiI4My04OSJ9LCI4NDAyNyI6eyJJRCI6ODQwMjcsIlZhbHVlIjoiODMtOTAifSwiODQwMjgiOnsiSUQiOjg0MDI4LCJWYWx1ZSI6Ijg0In0sIjg0MDI5Ijp7IklEIjo4NDAyOSwiVmFsdWUiOiI4NC05NyJ9LCI4NDAzMCI6eyJJRCI6ODQwMzAsIlZhbHVlIjoiODUifSwiODQwMzEiOnsiSUQiOjg0MDMxLCJWYWx1ZSI6Ijg2In0sIjg0MDMyIjp7IklEIjo4NDAzMiwiVmFsdWUiOiI4Ni05MiJ9LCI4NDAzMyI6eyJJRCI6ODQwMzMsIlZhbHVlIjoiODYtOTYifSwiODQwMzQiOnsiSUQiOjg0MDM0LCJWYWx1ZSI6Ijg4In0sIjg0MDM1Ijp7IklEIjo4NDAzNSwiVmFsdWUiOiI4OC05MyJ9LCI4NDAzNiI6eyJJRCI6ODQwMzYsIlZhbHVlIjoiODgtOTQifSwiODQwMzciOnsiSUQiOjg0MDM3LCJWYWx1ZSI6IjkwIn0sIjg0MDM4Ijp7IklEIjo4NDAzOCwiVmFsdWUiOiI5MC0xMDAifSwiODQwMzkiOnsiSUQiOjg0MDM5LCJWYWx1ZSI6IjkwLTExMCJ9LCI4NDA0MCI6eyJJRCI6ODQwNDAsIlZhbHVlIjoiOTAtOTgifSwiODQwNDEiOnsiSUQiOjg0MDQxLCJWYWx1ZSI6IjkyIn0sIjg0MDQyIjp7IklEIjo4NDA0MiwiVmFsdWUiOiI5Mi0xMDQifSwiODQwNDMiOnsiSUQiOjg0MDQzLCJWYWx1ZSI6IjkyLTExMCJ9LCI4NDA0NCI6eyJJRCI6ODQwNDQsIlZhbHVlIjoiOTItOTYifSwiODQwNDUiOnsiSUQiOjg0MDQ1LCJWYWx1ZSI6IjkyLTk4In0sIjg0MDQ2Ijp7IklEIjo4NDA0NiwiVmFsdWUiOiI5My05OCJ9LCI4NDA0NyI6eyJJRCI6ODQwNDcsIlZhbHVlIjoiOTQifSwiODQwNDgiOnsiSUQiOjg0MDQ4LCJWYWx1ZSI6Ijk0LTEwMCJ9LCI4NDA0OSI6eyJJRCI6ODQwNDksIlZhbHVlIjoiOTQtMTAyIn0sIjg0MDUwIjp7IklEIjo4NDA1MCwiVmFsdWUiOiI5NC0xMDQifSwiODQwNTEiOnsiSUQiOjg0MDUxLCJWYWx1ZSI6Ijk0LTExMCJ9LCI4NDA1MiI6eyJJRCI6ODQwNTIsIlZhbHVlIjoiOTQtMTM0In0sIjg0MDUzIjp7IklEIjo4NDA1MywiVmFsdWUiOiI5NSJ9LCI4NDA1NCI6eyJJRCI6ODQwNTQsIlZhbHVlIjoiOTUtMTAwIn0sIjg0MDU1Ijp7IklEIjo4NDA1NSwiVmFsdWUiOiI5NS05OSJ9LCI4NDA1NiI6eyJJRCI6ODQwNTYsIlZhbHVlIjoiOTYifSwiODQwNTciOnsiSUQiOjg0MDU3LCJWYWx1ZSI6Ijk4In0sIjg0MDU4Ijp7IklEIjo4NDA1OCwiVmFsdWUiOiI5OC0xMDQifSwiODQwNTkiOnsiSUQiOjg0MDU5LCJWYWx1ZSI6Ijk4LTEwNiJ9LCI4NDA2MCI6eyJJRCI6ODQwNjAsIlZhbHVlIjoiOTgtMTEwIn0sIjg0MDYxIjp7IklEIjo4NDA2MSwiVmFsdWUiOiI5OC0xMTYifSwiODQwNjIiOnsiSUQiOjg0MDYyLCJWYWx1ZSI6Ijk4LTEyMiJ9LCI4NDA2MyI6eyJJRCI6ODQwNjMsIlZhbHVlIjoiOTgtMTM0In0sIjg0MDY0Ijp7IklEIjo4NDA2NCwiVmFsdWUiOiI5OC0xNDAifSwiODQwNjUiOnsiSUQiOjg0MDY1LCJWYWx1ZSI6ItCx0L7Qu9C10LUgMTkyIn0sIjg0MDY2Ijp7IklEIjo4NDA2NiwiVmFsdWUiOiLQsdC+0LvQtdC1IDE5NSJ9LCI4NDA2NyI6eyJJRCI6ODQwNjcsIlZhbHVlIjoi0LTQviAxNDAifSwiODQwNjgiOnsiSUQiOjg0MDY4LCJWYWx1ZSI6ItC00L4gMTQ1In0sIjg0MDY5Ijp7IklEIjo4NDA2OSwiVmFsdWUiOiLQtNC+IDE5MCJ9LCI4NDA3MCI6eyJJRCI6ODQwNzAsIlZhbHVlIjoi0L7RgiAxNzAifSwiODQwNzEiOnsiSUQiOjg0MDcxLCJWYWx1ZSI6IjEyNyJ9LCI4NDA3MiI6eyJJRCI6ODQwNzIsIlZhbHVlIjoiODkifSwiODQwNzMiOnsiSUQiOjg0MDczLCJWYWx1ZSI6Ijk3In0sIjg0MDc0Ijp7IklEIjo4NDA3NCwiVmFsdWUiOiIxMTIifSwiODQwNzUiOnsiSUQiOjg0MDc1LCJWYWx1ZSI6IjEwMC0xMTUifSwiODQwNzYiOnsiSUQiOjg0MDc2LCJWYWx1ZSI6IjEwMC0xMTcifSwiODQwNzciOnsiSUQiOjg0MDc3LCJWYWx1ZSI6IjEwMS0xMTIifSwiODQwNzgiOnsiSUQiOjg0MDc4LCJWYWx1ZSI6IjEwNC0xMzQifSwiODQwNzkiOnsiSUQiOjg0MDc5LCJWYWx1ZSI6IjEwNS0xMjAifSwiODQwODAiOnsiSUQiOjg0MDgwLCJWYWx1ZSI6IjEwNi0xMTYifSwiODQwODEiOnsiSUQiOjg0MDgxLCJWYWx1ZSI6IjEwNyJ9LCI4NDA4MiI6eyJJRCI6ODQwODIsIlZhbHVlIjoiMTEwLTExNSJ9LCI4NDA4MyI6eyJJRCI6ODQwODMsIlZhbHVlIjoiMTEwLTExOSJ9LCI4NDA4NCI6eyJJRCI6ODQwODQsIlZhbHVlIjoiMTEwLTEzMCJ9LCI4NDA4NSI6eyJJRCI6ODQwODUsIlZhbHVlIjoiMTEwLTEzNSJ9LCI4NDA4NiI6eyJJRCI6ODQwODYsIlZhbHVlIjoiMTEzLTEyNyJ9LCI4NDA4NyI6eyJJRCI6ODQwODcsIlZhbHVlIjoiMTE1LTEzNCJ9LCI4NDA4OCI6eyJJRCI6ODQwODgsIlZhbHVlIjoiMTI4LTEzOCJ9LCI4NDA4OSI6eyJJRCI6ODQwODksIlZhbHVlIjoiMTI4LTE1MiJ9LCI4NDA5MCI6eyJJRCI6ODQwOTAsIlZhbHVlIjoiMTI4LTE2NCJ9LCI4NDA5MSI6eyJJRCI6ODQwOTEsIlZhbHVlIjoiMTMwLTE0NiJ9LCI4NDA5MiI6eyJJRCI6ODQwOTIsIlZhbHVlIjoiMTMzIn0sIjg0MDkzIjp7IklEIjo4NDA5MywiVmFsdWUiOiIxMzQtMTUyIn0sIjg0MDk0Ijp7IklEIjo4NDA5NCwiVmFsdWUiOiIxMzUtMTQ5In0sIjg0MDk1Ijp7IklEIjo4NDA5NSwiVmFsdWUiOiIxMzUtMTUwIn0sIjg0MDk2Ijp7IklEIjo4NDA5NiwiVmFsdWUiOiIxMzctMTUzIn0sIjg0MDk3Ijp7IklEIjo4NDA5NywiVmFsdWUiOiIxMzktMTU1In0sIjg0MDk4Ijp7IklEIjo4NDA5OCwiVmFsdWUiOiIxMzktMTU2In0sIjg0MDk5Ijp7IklEIjo4NDA5OSwiVmFsdWUiOiIxNDAtMTU1In0sIjg0MTAwIjp7IklEIjo4NDEwMCwiVmFsdWUiOiIxNDAtMTY0In0sIjg0MTAxIjp7IklEIjo4NDEwMSwiVmFsdWUiOiIxNDAtMTg1In0sIjg0MTAyIjp7IklEIjo4NDEwMiwiVmFsdWUiOiIxNDEtMTU3In0sIjg0MTAzIjp7IklEIjo4NDEwMywiVmFsdWUiOiIxNDUtMTUwIn0sIjg0MTA0Ijp7IklEIjo4NDEwNCwiVmFsdWUiOiIxNDUtMTU5In0sIjg0MTA1Ijp7IklEIjo4NDEwNSwiVmFsdWUiOiIxNDUtMTYwIn0sIjg0MTA2Ijp7IklEIjo4NDEwNiwiVmFsdWUiOiIxNDctMTU4In0sIjg0MTA3Ijp7IklEIjo4NDEwNywiVmFsdWUiOiIxNDctMTYxIn0sIjg0MTA4Ijp7IklEIjo4NDEwOCwiVmFsdWUiOiIxNDktMTYzIn0sIjg0MTA5Ijp7IklEIjo4NDEwOSwiVmFsdWUiOiIxNTAtMTU1In0sIjg0MTEwIjp7IklEIjo4NDExMCwiVmFsdWUiOiIxNTAtMTY1In0sIjg0MTExIjp7IklEIjo4NDExMSwiVmFsdWUiOiIxNTAtMTg0In0sIjg0MTEyIjp7IklEIjo4NDExMiwiVmFsdWUiOiIxNTEtMTY1In0sIjg0MTEzIjp7IklEIjo4NDExMywiVmFsdWUiOiIxNTItMTU2In0sIjg0MTE0Ijp7IklEIjo4NDExNCwiVmFsdWUiOiIxNTItMTYzIn0sIjg0MTE1Ijp7IklEIjo4NDExNSwiVmFsdWUiOiIxNTItMTc2In0sIjg0MTE2Ijp7IklEIjo4NDExNiwiVmFsdWUiOiIxNTItMTgyIn0sIjg0MTE3Ijp7IklEIjo4NDExNywiVmFsdWUiOiIxNTMtMTY3In0sIjg0MTE4Ijp7IklEIjo4NDExOCwiVmFsdWUiOiIxNTQtMTYzIn0sIjg0MTE5Ijp7IklEIjo4NDExOSwiVmFsdWUiOiIxNTUtMTU3In0sIjg0MTIwIjp7IklEIjo4NDEyMCwiVmFsdWUiOiIxNTUtMTY1In0sIjg0MTIxIjp7IklEIjo4NDEyMSwiVmFsdWUiOiIxNTUtMTY2In0sIjg0MTIyIjp7IklEIjo4NDEyMiwiVmFsdWUiOiIxNTUtMTY4In0sIjg0MTIzIjp7IklEIjo4NDEyMywiVmFsdWUiOiIxNTUtMTY5In0sIjg0MTI0Ijp7IklEIjo4NDEyNCwiVmFsdWUiOiIxNTUtMTc3In0sIjg0MTI1Ijp7IklEIjo4NDEyNSwiVmFsdWUiOiIxNTUtMTgwIn0sIjg0MTI2Ijp7IklEIjo4NDEyNiwiVmFsdWUiOiIxNTYtMTYzIn0sIjg0MTI3Ijp7IklEIjo4NDEyNywiVmFsdWUiOiIxNTYtMTY1In0sIjg0MTI4Ijp7IklEIjo4NDEyOCwiVmFsdWUiOiIxNTctMTcwIn0sIjg0MTI5Ijp7IklEIjo4NDEyOSwiVmFsdWUiOiIxNTctMTgxIn0sIjg0MTMwIjp7IklEIjo4NDEzMCwiVmFsdWUiOiIxNTctMTkwIn0sIjg0MTMxIjp7IklEIjo4NDEzMSwiVmFsdWUiOiIxNTgtMTYwIn0sIjg0MTMyIjp7IklEIjo4NDEzMiwiVmFsdWUiOiIxNTgtMTY1In0sIjg0MTMzIjp7IklEIjo4NDEzMywiVmFsdWUiOiIxNjAtMTY5In0sIjg0MTM0Ijp7IklEIjo4NDEzNCwiVmFsdWUiOiIxNjAtMTcyIn0sIjg0MTM1Ijp7IklEIjo4NDEzNSwiVmFsdWUiOiIxNjAtMTkwIn0sIjg0MTM2Ijp7IklEIjo4NDEzNiwiVmFsdWUiOiIxNjItMTc0In0sIjg0MTM3Ijp7IklEIjo4NDEzNywiVmFsdWUiOiIxNjItMTc3In0sIjg0MTM4Ijp7IklEIjo4NDEzOCwiVmFsdWUiOiIxNjMtMTc1In0sIjg0MTM5Ijp7IklEIjo4NDEzOSwiVmFsdWUiOiIxNjMtMTc3In0sIjg0MTQwIjp7IklEIjo4NDE0MCwiVmFsdWUiOiIxNjQtMTcxIn0sIjg0MTQxIjp7IklEIjo4NDE0MSwiVmFsdWUiOiIxNjQtMTczIn0sIjg0MTQyIjp7IklEIjo4NDE0MiwiVmFsdWUiOiIxNjQtMTc0In0sIjg0MTQzIjp7IklEIjo4NDE0MywiVmFsdWUiOiIxNjUtMTc3In0sIjg0MTQ0Ijp7IklEIjo4NDE0NCwiVmFsdWUiOiIxNjUtMTc5In0sIjg0MTQ1Ijp7IklEIjo4NDE0NSwiVmFsdWUiOiIxNjUtMTkwIn0sIjg0MTQ2Ijp7IklEIjo4NDE0NiwiVmFsdWUiOiIxNjctMTc3In0sIjg0MTQ3Ijp7IklEIjo4NDE0NywiVmFsdWUiOiIxNjctMTgyIn0sIjg0MTQ4Ijp7IklEIjo4NDE0OCwiVmFsdWUiOiIxNjctMTg1In0sIjg0MTQ5Ijp7IklEIjo4NDE0OSwiVmFsdWUiOiIxNjgtMTczIn0sIjg0MTUwIjp7IklEIjo4NDE1MCwiVmFsdWUiOiIxNjgtMTgzIn0sIjg0MTUxIjp7IklEIjo4NDE1MSwiVmFsdWUiOiIxNzAtMTcyIn0sIjg0MTUyIjp7IklEIjo4NDE1MiwiVmFsdWUiOiIxNzAtMTc5In0sIjg0MTUzIjp7IklEIjo4NDE1MywiVmFsdWUiOiIxNzAtMTg1In0sIjg0MTU0Ijp7IklEIjo4NDE1NCwiVmFsdWUiOiIxNzEtMTc5In0sIjg0MTU1Ijp7IklEIjo4NDE1NSwiVmFsdWUiOiIxNzItMTg3In0sIjg0MTU2Ijp7IklEIjo4NDE1NiwiVmFsdWUiOiIxNzMtMTc1In0sIjg0MTU3Ijp7IklEIjo4NDE1NywiVmFsdWUiOiIxNzMtMTc4In0sIjg0MTU4Ijp7IklEIjo4NDE1OCwiVmFsdWUiOiIxNzMtMTgxIn0sIjg0MTU5Ijp7IklEIjo4NDE1OSwiVmFsdWUiOiIxNzMtMTg3In0sIjg0MTYwIjp7IklEIjo4NDE2MCwiVmFsdWUiOiIxNzQtMTg2In0sIjg0MTYxIjp7IklEIjo4NDE2MSwiVmFsdWUiOiIxNzUtMTc3In0sIjg0MTYyIjp7IklEIjo4NDE2MiwiVmFsdWUiOiIxNzUtMTg1In0sIjg0MTYzIjp7IklEIjo4NDE2MywiVmFsdWUiOiIxNzUtMTg2In0sIjg0MTY0Ijp7IklEIjo4NDE2NCwiVmFsdWUiOiIxNzUtMTkwIn0sIjg0MTY1Ijp7IklEIjo4NDE2NSwiVmFsdWUiOiIxNzcifSwiODQxNjYiOnsiSUQiOjg0MTY2LCJWYWx1ZSI6IjE3Ny0xNzkifSwiODQxNjciOnsiSUQiOjg0MTY3LCJWYWx1ZSI6IjE3Ny0xOTIifSwiODQxNjgiOnsiSUQiOjg0MTY4LCJWYWx1ZSI6IjE3OC0xODUifSwiODQxNjkiOnsiSUQiOjg0MTY5LCJWYWx1ZSI6IjE3OC0xODgifSwiODQxNzAiOnsiSUQiOjg0MTcwLCJWYWx1ZSI6IjE3OC0xOTAifSwiODQxNzEiOnsiSUQiOjg0MTcxLCJWYWx1ZSI6IjE3OSJ9LCI4NDE3MiI6eyJJRCI6ODQxNzIsIlZhbHVlIjoiMTgxIn0sIjg0MTczIjp7IklEIjo4NDE3MywiVmFsdWUiOiIxODEtMTgzIn0sIjg0MTc0Ijp7IklEIjo4NDE3NCwiVmFsdWUiOiIxODEtMTkyIn0sIjg0MTc1Ijp7IklEIjo4NDE3NSwiVmFsdWUiOiIxODItMTkwIn0sIjg0MTc2Ijp7IklEIjo4NDE3NiwiVmFsdWUiOiIxODItMTk1In0sIjg0MTc3Ijp7IklEIjo4NDE3NywiVmFsdWUiOiIxODMtMTg1In0sIjg0MTc4Ijp7IklEIjo4NDE3OCwiVmFsdWUiOiIxODMtMTkzIn0sIjg0MTc5Ijp7IklEIjo4NDE3OSwiVmFsdWUiOiIxODQifSwiODQxODAiOnsiSUQiOjg0MTgwLCJWYWx1ZSI6IjE4NS0xODcifSwiODQxODEiOnsiSUQiOjg0MTgxLCJWYWx1ZSI6IjE4NS0xOTUifSwiODQxODIiOnsiSUQiOjg0MTgyLCJWYWx1ZSI6IjE4NS0xOTcifSwiODQxODMiOnsiSUQiOjg0MTgzLCJWYWx1ZSI6IjE4NS0yMDAifSwiODQxODQiOnsiSUQiOjg0MTg0LCJWYWx1ZSI6IjE4NyJ9LCI4NDE4NSI6eyJJRCI6ODQxODUsIlZhbHVlIjoiMTg3LTE4OSJ9LCI4NDE4NiI6eyJJRCI6ODQxODYsIlZhbHVlIjoiMTg3LTIwMCJ9LCI4NDE4NyI6eyJJRCI6ODQxODcsIlZhbHVlIjoiMTg3LTIwMSJ9LCI4NDE4OCI6eyJJRCI6ODQxODgsIlZhbHVlIjoiMTg4LTE5NCJ9LCI4NDE4OSI6eyJJRCI6ODQxODksIlZhbHVlIjoiMTg5In0sIjg0MTkwIjp7IklEIjo4NDE5MCwiVmFsdWUiOiIxODktMTkxIn0sIjg0MTkxIjp7IklEIjo4NDE5MSwiVmFsdWUiOiIxODktMTk3In0sIjg0MTkyIjp7IklEIjo4NDE5MiwiVmFsdWUiOiIxOTAtMTk5In0sIjg0MTkzIjp7IklEIjo4NDE5MywiVmFsdWUiOiIxOTAtMjAxIn0sIjg0MTk0Ijp7IklEIjo4NDE5NCwiVmFsdWUiOiIxOTEifSwiODQxOTUiOnsiSUQiOjg0MTk1LCJWYWx1ZSI6IjE5MS0yMDMifSwiODQxOTYiOnsiSUQiOjg0MTk2LCJWYWx1ZSI6IjE5MiJ9LCI4NDE5NyI6eyJJRCI6ODQxOTcsIlZhbHVlIjoiMTkyLTIwMiJ9LCI4NDE5OCI6eyJJRCI6ODQxOTgsIlZhbHVlIjoiMTkzLTE5OCJ9LCI4NDE5OSI6eyJJRCI6ODQxOTksIlZhbHVlIjoiMTkzLTIwNCJ9LCI4NDIwMCI6eyJJRCI6ODQyMDAsIlZhbHVlIjoiMTkzLTIwNSJ9LCI4NDIwMSI6eyJJRCI6ODQyMDEsIlZhbHVlIjoiMTk1In0sIjg0MjAyIjp7IklEIjo4NDIwMiwiVmFsdWUiOiIxOTUtMjA1In0sIjg0MjAzIjp7IklEIjo4NDIwMywiVmFsdWUiOiIxOTUtMjA3In0sIjg0MjA0Ijp7IklEIjo4NDIwNCwiVmFsdWUiOiIxOTctMjA3In0sIjg0MjA1Ijp7IklEIjo4NDIwNSwiVmFsdWUiOiIxOTctMjUwIn0sIjg0MjA2Ijp7IklEIjo4NDIwNiwiVmFsdWUiOiIyMDAtMjUwIn0sIjg0MjA3Ijp7IklEIjo4NDIwNywiVmFsdWUiOiIyMDUifSwiODQyMDgiOnsiSUQiOjg0MjA4LCJWYWx1ZSI6IjM2In0sIjg0MjA5Ijp7IklEIjo4NDIwOSwiVmFsdWUiOiI0MCJ9LCI4NDIxMCI6eyJJRCI6ODQyMTAsIlZhbHVlIjoiNDQifSwiODQyMTEiOnsiSUQiOjg0MjExLCJWYWx1ZSI6IjQ2LTQ4In0sIjg0MjEyIjp7IklEIjo4NDIxMiwiVmFsdWUiOiI2OC03MiJ9LCI4NDIxMyI6eyJJRCI6ODQyMTMsIlZhbHVlIjoiODIifSwiODQyMTQiOnsiSUQiOjg0MjE0LCJWYWx1ZSI6Ijg0LTk0In0sIjg0MjE1Ijp7IklEIjo4NDIxNSwiVmFsdWUiOiI4NS0xMDAifSwiODQyMTYiOnsiSUQiOjg0MjE2LCJWYWx1ZSI6Ijg2LTk0In0sIjg0MjE3Ijp7IklEIjo4NDIxNywiVmFsdWUiOiI5MC0xMDgifSwiODQyMTgiOnsiSUQiOjg0MjE4LCJWYWx1ZSI6Ijk0LTEwNiJ9LCI4NDIxOSI6eyJJRCI6ODQyMTksIlZhbHVlIjoiOTUtMTE0In0sIjg0MjIwIjp7IklEIjo4NDIyMCwiVmFsdWUiOiI5OSJ9LCI5NzA2MTg4MzIiOnsiSUQiOjk3MDYxODgzMiwiVmFsdWUiOiI3Mi03OSJ9LCI5NzA2MTg4MzMiOnsiSUQiOjk3MDYxODgzMywiVmFsdWUiOiIxMDItMTA4In0sIjk3MDYxODgzNCI6eyJJRCI6OTcwNjE4ODM0LCJWYWx1ZSI6IjEwOS0xMTYifSwiOTcwNzk1ODAwIjp7IklEIjo5NzA3OTU4MDAsIlZhbHVlIjoiMTkwLTE5NSJ9LCI5NzA3OTU4MDEiOnsiSUQiOjk3MDc5NTgwMSwiVmFsdWUiOiIxOTUtMjAwIn0sIjk3MDk3MjY3NiI6eyJJRCI6OTcwOTcyNjc2LCJWYWx1ZSI6IjE1NC0xNTgifSwiOTcwOTcyNjc3Ijp7IklEIjo5NzA5NzI2NzcsIlZhbHVlIjoiMTkwLTE5NCJ9LCI5NzA5ODY4OTgiOnsiSUQiOjk3MDk4Njg5OCwiVmFsdWUiOiIyMDAtMjA0In0sIjk3MDk4NzE5NiI6eyJJRCI6OTcwOTg3MTk2LCJWYWx1ZSI6IjE2OC0xNzYifSwiOTcxMDQxNjA0Ijp7IklEIjo5NzEwNDE2MDQsIlZhbHVlIjoiMTgwLTE5NSJ9LCI5NzEwNDIyMzEiOnsiSUQiOjk3MTA0MjIzMSwiVmFsdWUiOiI3NC05MiJ9LCI5NzEwNjQxNjAiOnsiSUQiOjk3MTA2NDE2MCwiVmFsdWUiOiI5MC0xOTAifSwiOTcxMDc0MDEyIjp7IklEIjo5NzEwNzQwMTIsIlZhbHVlIjoiMTk0LTIwMCJ9LCI5NzExMDYxMDEiOnsiSUQiOjk3MTEwNjEwMSwiVmFsdWUiOiIxNTQtMTYyIn0sIjk3MTEwNjEwMyI6eyJJRCI6OTcxMTA2MTAzLCJWYWx1ZSI6IjE1OC0xNjYifSwiOTcxMTA2MTA0Ijp7IklEIjo5NzExMDYxMDQsIlZhbHVlIjoiMTY2LTE4MiJ9LCI5NzExMDYxMDUiOnsiSUQiOjk3MTEwNjEwNSwiVmFsdWUiOiIxNzQtMTkwIn0sIjk3MTExNjA4MyI6eyJJRCI6OTcxMTE2MDgzLCJWYWx1ZSI6Ijc2LTg2In0sIjk3MTEyNjA2OSI6eyJJRCI6OTcxMTI2MDY5LCJWYWx1ZSI6Ijg4LTExMCJ9LCI5NzExMjYwNzAiOnsiSUQiOjk3MTEyNjA3MCwiVmFsdWUiOiI5Mi0xMDAifSwiOTcxMTI2MDcxIjp7IklEIjo5NzExMjYwNzEsIlZhbHVlIjoiMTAwLTEwOCJ9LCI5NzExMjYwNzIiOnsiSUQiOjk3MTEyNjA3MiwiVmFsdWUiOiIxMDgtMTE1In0sIjk3MTE1ODA3OCI6eyJJRCI6OTcxMTU4MDc4LCJWYWx1ZSI6IjE2Mi0xNjgifSwiOTcxMTY2MjU2Ijp7IklEIjo5NzExNjYyNTYsIlZhbHVlIjoiMTQ2LTE1OCJ9LCI5NzExNjYyNjUiOnsiSUQiOjk3MTE2NjI2NSwiVmFsdWUiOiI1OC02MCJ9LCI5NzExNjYyNjYiOnsiSUQiOjk3MTE2NjI2NiwiVmFsdWUiOiI2MC02MiJ9LCI5NzExNjYyNjciOnsiSUQiOjk3MTE2NjI2NywiVmFsdWUiOiI3Ni04NCJ9LCI5NzEyNzgyMjAiOnsiSUQiOjk3MTI3ODIyMCwiVmFsdWUiOiIxMDQtMTI4In0sIjk3MTI5ODQ5OSI6eyJJRCI6OTcxMjk4NDk5LCJWYWx1ZSI6Ijc0LTk4In0sIjk3MTMwNjIzMyI6eyJJRCI6OTcxMzA2MjMzLCJWYWx1ZSI6IjE4OC0yMDAifSwiOTcxMzA2MjM0Ijp7IklEIjo5NzEzMDYyMzQsIlZhbHVlIjoiMTk0LTIwNiJ9LCI5NzEzMDYyMzUiOnsiSUQiOjk3MTMwNjIzNSwiVmFsdWUiOiIyMDAtMjEyIn0sIjk3MTMwNzA4MyI6eyJJRCI6OTcxMzA3MDgzLCJWYWx1ZSI6IjE1OC0xNjMifSwiOTcxMzA3NjI1Ijp7IklEIjo5NzEzMDc2MjUsIlZhbHVlIjoiMTYzLTE2OCJ9LCI5NzEzNjQzNjciOnsiSUQiOjk3MTM2NDM2NywiVmFsdWUiOiIxNTAtMTcwIn0sIjk3MTM2NDcwMSI6eyJJRCI6OTcxMzY0NzAxLCJWYWx1ZSI6IjE4NC0xOTQifSwiOTcxMzY1NTAzIjp7IklEIjo5NzEzNjU1MDMsIlZhbHVlIjoiMTkxLTE5In0sIjk3MTM2NTUzOSI6eyJJRCI6OTcxMzY1NTM5LCJWYWx1ZSI6IjE5MS0xOTQifSwiOTcxMzY1ODc0Ijp7IklEIjo5NzEzNjU4NzQsIlZhbHVlIjoiOTgtMTI4In0sIjk3MTM4NDMyNyI6eyJJRCI6OTcxMzg0MzI3LCJWYWx1ZSI6IjE3Mi0xODQifSwiOTcxNDAxMzUwIjp7IklEIjo5NzE0MDEzNTAsIlZhbHVlIjoiMTIwLTE1MCJ9LCI5NzE0MDkzNDYiOnsiSUQiOjk3MTQwOTM0NiwiVmFsdWUiOiIxNDAtMTUwIn0sIjk3MTQ1NDUwMyI6eyJJRCI6OTcxNDU0NTAzLCJWYWx1ZSI6IjEyNi0xMzQifSwiOTcxODEzMTU4Ijp7IklEIjo5NzE4MTMxNTgsIlZhbHVlIjoiNzYtODEifSwiOTcxODEzNjM4Ijp7IklEIjo5NzE4MTM2MzgsIlZhbHVlIjoiOTAtMTA1In0sIjk3MTg3NDczNiI6eyJJRCI6OTcxODc0NzM2LCJWYWx1ZSI6IjE2NS0xNzM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0OTIiOnRydWV9fSwiNDMwMCI6eyJJRCI6NDMwMCwiUGFyZW50SUQiOjAsIk5hbWUiOiLQotC40L8g0YPQv9Cw0LrQvtCy0LrQuCDQvtC00LXQttC00YsiLCJMb25nTmFtZSI6ItCi0LjQvyDRg9C/0LDQutC+0LLQutC4INC+0LTQtdC20LTRiyIsIlR5cGUiOiJTdHJpbmciLCJJc0NvbGxlY3Rpb24iOmZhbHNlLCJNYXhWYWx1ZUNvdW50IjowLCJJc0NvbXBsZXgiOmZhbHNlLCJDb21wbGV4SUQiOjAsIklzUmVxdWlyZWQiOmZhbHNlLCJMb29rdXBEYXRhIjp7Ikxvb2t1cE5hbWUiOiIiLCJWYWx1ZXMiOnsiNDQ0MDciOnsiSUQiOjQ0NDA3LCJWYWx1ZSI6ItCR0LvQuNGB0YLQtdGAIn0sIjQ0NDA4Ijp7IklEIjo0NDQwOCwiVmFsdWUiOiLQkdGD0LzQsNC20L3Ri9C5INC60L7QvdCy0LXRgNGCIn0sIjQ0NDA5Ijp7IklEIjo0NDQwOSwiVmFsdWUiOiLQmtC+0YDQt9C40L3QutCwIn0sIjQ0NDEwIjp7IklEIjo0NDQxMCwiVmFsdWUiOiLQmtC+0YDQvtCx0LrQsCJ9LCI0NDQxMSI6eyJJRCI6NDQ0MTEsIlZhbHVlIjoi0JrQvtGB0LzQtdGC0LjRh9C60LAifSwiNDQ0MTIiOnsiSUQiOjQ0NDEyLCJWYWx1ZSI6ItCf0LDQutC10YIifSwiNDQ0MTMiOnsiSUQiOjQ0NDEzLCJWYWx1ZSI6ItCh0LXRgtC60LAifSwiNDQ0MTQiOnsiSUQiOjQ0NDE0LCJWYWx1ZSI6ItCn0LXRhdC+0Ls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0OTIiOnRydWV9fSwiNDMwOSI6eyJJRCI6NDMwOSwiUGFyZW50SUQiOjAsIk5hbWUiOiLQnNCw0YLQtdGA0LjQsNC7INC/0L7QtNC60LvQsNC00LAv0LLQvdGD0YLRgNC10L3QvdC10Lkg0L7RgtC00LXQu9C60LgiLCJMb25nTmFtZSI6ItCc0LDRgtC10YDQuNCw0Lsg0L/QvtC00LrQu9Cw0LTQsC/QstC90YPRgtGA0LXQvdC90LXQuSDQvtGC0LTQtdC70LrQuCIsIlR5cGUiOiJTdHJpbmciLCJJc0NvbGxlY3Rpb24iOnRydWUsIk1heFZhbHVlQ291bnQiOjAsIklzQ29tcGxleCI6ZmFsc2UsIkNvbXBsZXhJRCI6MCwiSXNSZXF1aXJlZCI6ZmFsc2UsIkxvb2t1cERhdGEiOnsiTG9va3VwTmFtZSI6IiIsIlZhbHVlcyI6eyI2MTcyNyI6eyJJRCI6NjE3MjcsIlZhbHVlIjoiUG9sYXIgRmxlZWNlIn0sIjYxNzM1Ijp7IklEIjo2MTczNSwiVmFsdWUiOiJTb2Z0c2hlbGwifSwiNjE3MzciOnsiSUQiOjYxNzM3LCJWYWx1ZSI6IlRhZmZldGEifSwiNjE3NDgiOnsiSUQiOjYxNzQ4LCJWYWx1ZSI6ItCQ0LrRgNC40LsifSwiNjE3NTIiOnsiSUQiOjYxNzUyLCJWYWx1ZSI6ItCQ0LvRjNC/0L7Qu9GO0LrRgSJ9LCI2MTc1OCI6eyJJRCI6NjE3NTgsIlZhbHVlIjoi0JDRhtC10YLQsNGCIn0sIjYxNzU5Ijp7IklEIjo2MTc1OSwiVmFsdWUiOiLQkdCw0LnQutCwIn0sIjYxNzYzIjp7IklEIjo2MTc2MywiVmFsdWUiOiLQkdCw0LzQsdGD0LrQvtCy0L7QtSDQstC+0LvQvtC60L3QviJ9LCI2MTc3NyI6eyJJRCI6NjE3NzcsIlZhbHVlIjoi0JHRj9C30YwifSwiNjE3NzkiOnsiSUQiOjYxNzc5LCJWYWx1ZSI6ItCS0LDRgtC40L0ifSwiNjE3ODEiOnsiSUQiOjYxNzgxLCJWYWx1ZSI6ItCS0LXQu9GO0YAg0L3QsNGC0YPRgNCw0LvRjNC90YvQuSJ9LCI2MTc4NiI6eyJJRCI6NjE3ODYsIlZhbHVlIjoi0JLQuNGB0LrQvtC30LAifSwiNjE4MTEiOnsiSUQiOjYxODExLCJWYWx1ZSI6ItCT0YPRgdC40L3Ri9C5INC/0YPRhSJ9LCI2MTgzNSI6eyJJRCI6NjE4MzUsIlZhbHVlIjoi0JjQvdGC0LXRgNC70L7QuiJ9LCI2MTg0MyI6eyJJRCI6NjE4NDMsIlZhbHVlIjoi0JLQtdC70Y7RgCDQuNGB0LrRg9GB0YHRgtCy0LXQvdC90YvQuSJ9LCI2MTg1NSI6eyJJRCI6NjE4NTUsIlZhbHVlIjoi0JjRgdC60YPRgdGB0YLQstC10L3QvdGL0Lkg0YjQtdC70LoifSwiNjE4NjMiOnsiSUQiOjYxODYzLCJWYWx1ZSI6ItCa0LDQv9GA0L7QvSJ9LCI2MTg2OSI6eyJJRCI6NjE4NjksIlZhbHVlIjoi0JrQsNGI0LXQvNC40YAifSwiNjE4OTQiOnsiSUQiOjYxODk0LCJWYWx1ZSI6ItCa0YPQu9C40YDQvdCw0Y8g0LPQu9Cw0LTRjCJ9LCI2MTkxMSI6eyJJRCI6NjE5MTEsIlZhbHVlIjoi0JvQtdC9In0sIjYxOTI1Ijp7IklEIjo2MTkyNSwiVmFsdWUiOiLQnNCw0YXRgNC+0LLQsNGPINGC0LrQsNC90YwifSwiNjE5MzMiOnsiSUQiOjYxOTMzLCJWYWx1ZSI6ItCc0LXQvNCx0YDQsNC90L3Ri9C1INC80LDRgtC10YDQuNCw0LvRiyJ9LCI2MTkzNyI6eyJJRCI6NjE5MzcsIlZhbHVlIjoi0JzQtdGC0LDQu9C70LjQt9C40YDQvtCy0LDQvdC90LDRjyDQvdC40YLRjCJ9LCI2MTk0MiI6eyJJRCI6NjE5NDIsIlZhbHVlIjoi0JzQtdGFINGI0LXRgNGB0YLRj9C90L7QuSJ9LCI2MTk0NyI6eyJJRCI6NjE5NDcsIlZhbHVlIjoi0JzQuNC60YDQvtC/0L7Qu9C40Y3RgdGC0LXRgCJ9LCI2MTk1MSI6eyJJRCI6NjE5NTEsIlZhbHVlIjoi0JzQvtC00LDQutGA0LjQuyJ9LCI2MTk1MiI6eyJJRCI6NjE5NTIsIlZhbHVlIjoi0JzQvtC00LDQuyJ9LCI2MTk1OSI6eyJJRCI6NjE5NTksIlZhbHVlIjoi0J3QsNGC0YPRgNCw0LvRjNC90LDRjyDQutC+0LbQsCJ9LCI2MTk2NCI6eyJJRCI6NjE5NjQsIlZhbHVlIjoi0J3QsNGC0YPRgNCw0LvRjNC90YvQuSDQvNC10YUifSwiNjE5NjUiOnsiSUQiOjYxOTY1LCJWYWx1ZSI6ItCd0LXQudC70L7QvSJ9LCI2MTk2NyI6eyJJRCI6NjE5NjcsIlZhbHVlIjoi0J3QtdC50LvQvtC9INGC0LDRhNGE0LXRgtCwIn0sIjYxOTY4Ijp7IklEIjo2MTk2OCwiVmFsdWUiOiLQndC10L7Qv9GA0LXQvSJ9LCI2MTk3OCI6eyJJRCI6NjE5NzgsIlZhbHVlIjoi0J7QstGH0LjQvdCwIn0sIjYyMDI0Ijp7IklEIjo2MjAyNCwiVmFsdWUiOiLQn9C+0LvQuNCw0LzQuNC0In0sIjYyMDI1Ijp7IklEIjo2MjAyNSwiVmFsdWUiOiLQn9C+0LvQuNCy0LjRgdC60L7Qt9CwIn0sIjYyMDQwIjp7IklEIjo2MjA0MCwiVmFsdWUiOiLQn9C+0LvQuNGN0YHRgtC10YAifSwiNjIwNDEiOnsiSUQiOjYyMDQxLCJWYWx1ZSI6ItCf0L7Qu9C40Y3RgdGC0LXRgCDRgtCw0YTRhNC10YLQsCJ9LCI2MjA0OCI6eyJJRCI6NjIwNDgsIlZhbHVlIjoi0J/QvtC/0LvQuNC9In0sIjYyMDY5Ijp7IklEIjo2MjA2OSwiVmFsdWUiOiLQodCw0YLQuNC9In0sIjYyMDgxIjp7IklEIjo2MjA4MSwiVmFsdWUiOiLQodC40L3RgtC10L/QvtC9In0sIjYyMDgzIjp7IklEIjo2MjA4MywiVmFsdWUiOiLQodC40L3RgtC10YLQuNC60LAifSwiNjIwODkiOnsiSUQiOjYyMDg5LCJWYWx1ZSI6ItCh0LzQtdGB0L7QstCw0Y8g0YLQutCw0L3RjCJ9LCI2MjA5NiI6eyJJRCI6NjIwOTYsIlZhbHVlIjoi0KHQv9Cw0L3QtNC10LrRgSJ9LCI2MjExMiI6eyJJRCI6NjIxMTIsIlZhbHVlIjoi0KLQsNGB0LvQsNC9In0sIjYyMTE0Ijp7IklEIjo2MjExNCwiVmFsdWUiOiLQotCy0LjQuyJ9LCI2MjExNSI6eyJJRCI6NjIxMTUsIlZhbHVlIjoi0KLQtdC60YHRgtC40LvRjCJ9LCI2MjEzNSI6eyJJRCI6NjIxMzUsIlZhbHVlIjoi0KLRgNC40LrQvtGC0LDQtiJ9LCI2MjE2MiI6eyJJRCI6NjIxNjIsIlZhbHVlIjoi0KTQu9C40YEifSwiNjIxNjgiOnsiSUQiOjYyMTY4LCJWYWx1ZSI6ItCk0YPRgtC10YAifSwiNjIxNzQiOnsiSUQiOjYyMTc0LCJWYWx1ZSI6ItCl0LvQvtC/0L7QuiJ9LCI2MjE3NiI6eyJJRCI6NjIxNzYsIlZhbHVlIjoi0KXQvtC70LvQvtGE0LDQudCx0LXRgCJ9LCI2MjE5NCI6eyJJRCI6NjIxOTQsIlZhbHVlIjoi0KjQtdC70LoifSwiNjIxOTYiOnsiSUQiOjYyMTk2LCJWYWx1ZSI6ItCo0LXRgNGB0YLRjCJ9LCI2MjIwOCI6eyJJRCI6NjIyMDgsIlZhbHVlIjoi0K3Qu9Cw0YHRgtCw0L0ifSwiNjIyNzMiOnsiSUQiOjYyMjczLCJWYWx1ZSI6ItCb0LjQtNC10YDQuNC9In0sIjYyMjc0Ijp7IklEIjo2MjI3NCwiVmFsdWUiOiLQmNGB0LrRg9GB0YHRgtCy0LXQvdC90LDRjyDQvtCy0YfQuNC90LAifSwiNjIzMTgiOnsiSUQiOjYyMzE4LCJWYWx1ZSI6ItCd0LXQudC70L7QvdC+0LLQsNGPINGA0LjQsdC+0LfQsCJ9LCI2MjMzOCI6eyJJRCI6NjIzMzgsIlZhbHVlIjoi0JLQtdC70YHQvtGE0YIifSwiNjIzMzkiOnsiSUQiOjYyMzM5LCJWYWx1ZSI6ItCc0L7Qu9GM0YLQvtC9In0sIjYyMzU2Ijp7IklEIjo2MjM1NiwiVmFsdWUiOiLQkdC10Lcg0L/QvtC00LrQu9Cw0LTQsCJ9LCI2MjQ0OSI6eyJJRCI6NjI0NDksIlZhbHVlIjoi0JHQuNC+LdC/0YPRhSJ9LCI2MjQ4NyI6eyJJRCI6NjI0ODcsIlZhbHVlIjoi0KLQsNGE0YTQtdGC0LAifSwiNjI0OTEiOnsiSUQiOjYyNDkxLCJWYWx1ZSI6ItCf0L7Qu9C40Y3RhNC40YDQvdC+0LUg0LLQvtC70L7QutC90L4ifSwiNjI1MDIiOnsiSUQiOjYyNTAyLCJWYWx1ZSI6ItCe0LLQtdGH0YzRjyDRiNC10YDRgdGC0YwifSwiNjI1MjQiOnsiSUQiOjYyNTI0LCJWYWx1ZSI6ItCi0LjRgdC4In0sIjYyNTQ3Ijp7IklEIjo2MjU0NywiVmFsdWUiOiLQn9GD0YUt0L/QtdGA0L4ifSwiNjM4ODk4NzQwIjp7IklEIjo2Mzg4OTg3NDAsIlZhbHVlIjoi0JDQu9C+0LLQsCJ9LCI2Mzg4OTg3NDEiOnsiSUQiOjYzODg5ODc0MSwiVmFsdWUiOiJGaW5seWFuZGlhIn0sIjYzODg5ODc0MiI6eyJJRCI6NjM4ODk4NzQyLCJWYWx1ZSI6ItCR0L7RgdGC0L7QvSJ9LCI2Mzg4OTg3NDMiOnsiSUQiOjYzODg5ODc0MywiVmFsdWUiOiLQlNGO0YHQv9C+0L/QvtC90LYifSwiNjM4ODk4NzQ0Ijp7IklEIjo2Mzg4OTg3NDQsIlZhbHVlIjoiQ290dG9uIFBlYWNoIn0sIjYzODg5ODc0NSI6eyJJRCI6NjM4ODk4NzQ1LCJWYWx1ZSI6IktuaXR0ZWQgZmxlZWNlIn0sIjk3MDkzOTQzNCI6eyJJRCI6OTcwOTM5NDM0LCJWYWx1ZSI6ItCo0LXRgNGB0YLRjCDQsNC70YzQv9Cw0LrQuCJ9LCI5NzEwOTMwOTgiOnsiSUQiOjk3MTA5MzA5OCwiVmFsdWUiOiLQoSDQvdCw0YfQtdGB0L7QvCJ9LCI5NzExMDE3ODUiOnsiSUQiOjk3MTEwMTc4NSwiVmFsdWUiOiLQpNGD0YLQtdGAINGC0YDQtdGF0L3QuNGC0LrQsCJ9LCI5NzEzMTAwNzciOnsiSUQiOjk3MTMxMDA3NywiVmFsdWUiOiLQpNGD0YLQtdGAINC00LLRg9GF0L3QuNGC0LrQsCJ9LCI5NzEzNzA4NjQiOnsiSUQiOjk3MTM3MDg2NCwiVmFsdWUiOiJEdVBvbnQgU29yb25hIn0sIjk3MTM5NTU4NyI6eyJJRCI6OTcxMzk1NTg3LCJWYWx1ZSI6ItCd0LDQsdC40LLQvdCw0Y8g0YjQtdGA0YHRgtGMIn0sIjk3MTg2ODY2NSI6eyJJRCI6OTcxODY4NjY1LCJWYWx1ZSI6ItCk0L7Qu9GM0LPQuNGA0L7QstCw0L3QvdCw0Y8g0YLQutCw0L3Rj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0OTIiOnRydWV9fSwiNDM4OSI6eyJJRCI6NDM4OSwiUGFyZW50SUQiOjAsIk5hbWUiOiLQodGC0YDQsNC90LAt0LjQt9Cz0L7RgtC+0LLQuNGC0LXQu9GMIiwiTG9uZ05hbWUiOiLQodGC0YDQsNC90LAt0LjQt9Cz0L7RgtC+0LLQuNGC0LXQu9GMIiwiVHlwZSI6IlN0cmluZyIsIklzQ29sbGVjdGlvbiI6dHJ1ZSwiTWF4VmFsdWVDb3VudCI6MC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t>
        </is>
      </c>
      <c r="G1" t="inlineStr">
        <is>
          <t>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0OTIiOnRydWV9fSwiNDQ5NSI6eyJJRCI6NDQ5NSwiUGFyZW50SUQiOjAsIk5hbWUiOiLQodC10LfQvtC9IiwiTG9uZ05hbWUiOiLQodC10LfQvtC9IiwiVHlwZSI6IlN0cmluZyIsIklzQ29sbGVjdGlvbiI6ZmFsc2UsIk1heFZhbHVlQ291bnQiOjAsIklzQ29tcGxleCI6ZmFsc2UsIkNvbXBsZXhJRCI6MCwiSXNSZXF1aXJlZCI6ZmFsc2UsIkxvb2t1cERhdGEiOnsiTG9va3VwTmFtZSI6IiIsIlZhbHVlcyI6eyIzMDkzNiI6eyJJRCI6MzA5MzYsIlZhbHVlIjoi0JLQtdGB0L3QsCJ9LCIzMDkzNyI6eyJJRCI6MzA5MzcsIlZhbHVlIjoi0J3QsCDQu9GO0LHQvtC5INGB0LXQt9C+0L0ifSwiMzA5MzgiOnsiSUQiOjMwOTM4LCJWYWx1ZSI6ItCU0LXQvNC40YHQtdC30L7QvSJ9LCIzMDkzOSI6eyJJRCI6MzA5MzksIlZhbHVlIjoi0JfQuNC80LAifSwiMzA5NDAiOnsiSUQiOjMwOTQwLCJWYWx1ZSI6ItCb0LXRgtC+In0sIjMwOTQxIjp7IklEIjozMDk0MSwiVmFsdWUiOiLQntGB0LXQvdGMIn0sIjMwOTQyIjp7IklEIjozMDk0MiwiVmFsdWUiOiLQldCy0YDQvtC30LjQvNCwIn19LCJWYWx1ZXNPcmRlciI6IiJ9LCJNb2RlbE1hdGNoaW5nIjpmYWxzZSwiTGFiZWwiOnsiVmFsdWUiOiLQo9C60LDQttC40YLQtSDRgdC10LfQvtC90L3QvtGB0YLRjCDRgtC+0LLQsNGA0LAuXFxu0JTQtdC80LjRgdC10LfQvtC9IOKAlCDQuNC30LTQtdC70LjRjyDQtNC70Y8g0LjRgdC/0L7Qu9GM0LfQvtCy0LDQvdC40Y8g0LLQtdGB0L3QvtC5L9C+0YHQtdC90YzRji5cXG7QndCwINC70Y7QsdC+0Lkg0YHQtdC30L7QvSDigJQg0LjQt9C00LXQu9C40Y8sINC60L7RgtC+0YDRi9C1INC80L7QttC90L4g0LrQvtC80YTQvtGA0YLQvdC+INC40YHQv9C+0LvRjNC30L7QstCw0YLRjCDQsiDQu9GO0LHQvtC1INCy0YDQtdC80Y8g0LPQvtC00LAuICIsIlVybCI6IiJ9LCJEaXNwbGF5VHlwZSI6IiIsIkhpbnRLZXkiOiIiLCJJc0FzcGVjdCI6ZmFsc2UsIklzT3ZlcnNpemVkIjpmYWxzZSwiQ2F0ZWdvcnlJRHMiOnsiNDE3Nzc0OTIiOnRydWV9fSwiNDQ5NiI6eyJJRCI6NDQ5NiwiUGFyZW50SUQiOjAsIk5hbWUiOiLQnNCw0YLQtdGA0LjQsNC7IiwiTG9uZ05hbWUiOiLQnNCw0YLQtdGA0LjQsNC7IiwiVHlwZSI6IlN0cmluZyIsIklzQ29sbGVjdGlvbiI6dHJ1ZSwiTWF4VmFsdWVDb3VudCI6MCwiSXNDb21wbGV4IjpmYWxzZSwiQ29tcGxleElEIjowLCJJc1JlcXVpcmVkIjpmYWxzZSwiTG9va3VwRGF0YSI6eyJMb29rdXBOYW1lIjoiIiwiVmFsdWVzIjp7IjEzNjE1MDk4MCI6eyJJRCI6MTM2MTUwOTgwLCJWYWx1ZSI6ItCj0LPQu9C10YDQvtC00L3QvtC1INCy0L7Qu9C+0LrQvdC+In0sIjEzNjE1MDk4MSI6eyJJRCI6MTM2MTUwOTgxLCJWYWx1ZSI6ItCQ0LvRjtC80LjQvdC40LXQstGL0Lkg0YHQv9C70LDQsiJ9LCIzNzAyOTAyMzQiOnsiSUQiOjM3MDI5MDIzNCwiVmFsdWUiOiLQmtC+0YHRgtGP0L3QvtC5INGE0LDRgNGE0L7RgCJ9LCI0NDQ2MTcxNjEiOnsiSUQiOjQ0NDYxNzE2MSwiVmFsdWUiOiLQn9C40LrQtSJ9LCI0NzcwNzgxODQiOnsiSUQiOjQ3NzA3ODE4NCwiVmFsdWUiOiLQnNC40L3QtdGA0LDQu9GM0L3QvtC1INGB0YLQtdC60LvQviJ9LCI2MTcwNCI6eyJJRCI6NjE3MDQsIlZhbHVlIjoiQUJTINC/0LvQsNGB0YLQuNC6In0sIjYxNzA3Ijp7IklEIjo2MTcwNywiVmFsdWUiOiJCcmVhdGhhYmxlIn0sIjYxNzA5Ijp7IklEIjo2MTcwOSwiVmFsdWUiOiJDb29sZHJ5In0sIjYxNzEwIjp7IklEIjo2MTcxMCwiVmFsdWUiOiJDb29sbWF4In0sIjYxNzEzIjp7IklEIjo2MTcxMywiVmFsdWUiOiJDcm9zbGl0ZSJ9LCI2MTcxNiI6eyJJRCI6NjE3MTYsIlZhbHVlIjoiRVZBIn0sIjYxNzIxIjp7IklEIjo2MTcyMSwiVmFsdWUiOiJIaXBvcmEifSwiNjE3MjYiOnsiSUQiOjYxNzI2LCJWYWx1ZSI6IlBCVCAo0J/QvtC70LjQsdGD0YLQuNC70LXQvdGC0LXRgNGE0YLQsNC70LDRgikifSwiNjE3MjciOnsiSUQiOjYxNzI3LCJWYWx1ZSI6IlBvbGFyIEZsZWVjZSJ9LCI2MTczNSI6eyJJRCI6NjE3MzUsIlZhbHVlIjoiU29mdHNoZWxsIn0sIjYxNzQ0Ijp7IklEIjo2MTc0NCwiVmFsdWUiOiJXYXRlcnByb29mIn0sIjYxNzQ1Ijp7IklEIjo2MTc0NSwiVmFsdWUiOiLQkNCx0YDQsNC30LjQsiJ9LCI2MTc0NiI6eyJJRCI6NjE3NDYsIlZhbHVlIjoi0JDQs9Cw0YIifSwiNjE3NDciOnsiSUQiOjYxNzQ3LCJWYWx1ZSI6ItCQ0LrQstCw0YLQuNGC0LDQvSJ9LCI2MTc0OCI6eyJJRCI6NjE3NDgsIlZhbHVlIjoi0JDQutGA0LjQuyJ9LCI2MTc0OSI6eyJJRCI6NjE3NDksIlZhbHVlIjoi0JDQutGA0LjQu9C40LoifSwiNjE3NTEiOnsiSUQiOjYxNzUxLCJWYWx1ZSI6ItCQ0LvRjNC/0LDQutCwIn0sIjYxNzUzIjp7IklEIjo2MTc1MywiVmFsdWUiOiLQkNC70Y7QvNC40L3QuNC5In0sIjYxNzU0Ijp7IklEIjo2MTc1NCwiVmFsdWUiOiLQkNC90LPQvtGA0LAifSwiNjE3NTUiOnsiSUQiOjYxNzU1LCJWYWx1ZSI6ItCQ0L3QvtC00LjRgNC+0LLQsNC90L3QsNGPINC/0L7QstC10YDRhdC90L7RgdGC0YwifSwiNjE3NTYiOnsiSUQiOjYxNzU2LCJWYWx1ZSI6ItCQ0YLQu9Cw0YEifSwiNjE3NTciOnsiSUQiOjYxNzU3LCJWYWx1ZSI6ItCQ0YPRgtC70LDRgdGCIn0sIjYxNzU4Ijp7IklEIjo2MTc1OCwiVmFsdWUiOiLQkNGG0LXRgtCw0YIifSwiNjE3NjEiOnsiSUQiOjYxNzYxLCJWYWx1ZSI6ItCR0LDQu9GM0LfQsCJ9LCI2MTc2MyI6eyJJRCI6NjE3NjMsIlZhbHVlIjoi0JHQsNC80LHRg9C60L7QstC+0LUg0LLQvtC70L7QutC90L4ifSwiNjE3NjQiOnsiSUQiOjYxNzY0LCJWYWx1ZSI6ItCR0LDRgNGF0LDRgiJ9LCI2MTc2NiI6eyJJRCI6NjE3NjYsIlZhbHVlIjoi0JHQtdGA0LXQt9CwIn0sIjYxNzcxIjp7IklEIjo2MTc3MSwiVmFsdWUiOiLQkdC40YTQu9C10LrRgS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gwIjp7IklEIjo2MTc4MCwiVmFsdWUiOiLQktC10LvRjNCy0LXRgiJ9LCI2MTc4MSI6eyJJRCI6NjE3ODEsIlZhbHVlIjoi0JLQtdC70Y7RgCDQvdCw0YLRg9GA0LDQu9GM0L3Ri9C5In0sIjYxNzgyIjp7IklEIjo2MTc4MiwiVmFsdWUiOiLQktC10YDQsdC70Y7QttGM0Y8g0YjQtdGA0YHRgtGMIn0sIjYxNzgzIjp7IklEIjo2MTc4MywiVmFsdWUiOiLQktC40L3QuNC7In0sIjYxNzg2Ijp7IklEIjo2MTc4NiwiVmFsdWUiOiLQktC40YHQutC+0LfQsCJ9LCI2MTc5MCI6eyJJRCI6NjE3OTAsIlZhbHVlIjoi0JLQvtC00L7RgNC+0YHQu9C4In0sIjYxNzkxIjp7IklEIjo2MTc5MSwiVmFsdWUiOiLQktC+0LnQu9C+0LoifSwiNjE3OTIiOnsiSUQiOjYxNzkyLCJWYWx1ZSI6ItCS0L7Qu9C+0LrQvdC+In0sIjYxNzk0Ijp7IklEIjo2MTc5NCwiVmFsdWUiOiLQktC+0YDRgdC40L0ifSwiNjE3OTUiOnsiSUQiOjYxNzk1LCJWYWx1ZSI6ItCS0L7RgdC6In0sIjYxNzk2Ijp7IklEIjo2MTc5NiwiVmFsdWUiOiLQktGB0L/QtdC90LXQvdC90LDRjyDRgNC10LfQuNC90LAgRVBETSJ9LCI2MTc5NyI6eyJJRCI6NjE3OTcsIlZhbHVlIjoi0JLRgdC/0LXQvdC10L3QvdGL0Lkg0L/QvtC70LjQvNC10YAifSwiNjE3OTgiOnsiSUQiOjYxNzk4LCJWYWx1ZSI6ItCS0YHQv9C10L3QtdC90L3Ri9C5INC/0L7Qu9C40Y3RgtC40LvQtdC9In0sIjYxNzk5Ijp7IklEIjo2MTc5OSwiVmFsdWUiOiLQktGL0YHQvtC60L7Rg9Cz0LvQtdGA0L7QtNC40YHRgtCw0Y8g0YHRgtCw0LvRjCJ9LCI2MTgwMSI6eyJJRCI6NjE4MDEsIlZhbHVlIjoi0JPQsNCx0LDRgNC00LjQvSJ9LCI2MTgwMiI6eyJJRCI6NjE4MDIsIlZhbHVlIjoi0JPQtdC70LXQstGL0Lkg0L3QsNC/0L7Qu9C90LjRgtC10LvRjCJ9LCI2MTgwMyI6eyJJRCI6NjE4MDMsIlZhbHVlIjoi0JPQtdC70YwifSwiNjE4MDciOnsiSUQiOjYxODA3LCJWYWx1ZSI6ItCT0LjQv9GBIn0sIjYxODA4Ijp7IklEIjo2MTgwOCwiVmFsdWUiOiLQk9C70LjQvdCwIn0sIjYxODA5Ijp7IklEIjo2MTgwOSwiVmFsdWUiOiLQk9GA0LDQvdC40YLQtdC6In0sIjYxODEwIjp7IklEIjo2MTgxMCwiVmFsdWUiOiLQk9GA0LDRhNC40YIifSwiNjE4MTMiOnsiSUQiOjYxODEzLCJWYWx1ZSI6ItCU0JLQnyJ9LCI2MTgxNCI6eyJJRCI6NjE4MTQsIlZhbHVlIjoi0JTQtdC90LjQvCJ9LCI2MTgxNSI6eyJJRCI6NjE4MTUsIlZhbHVlIjoi0JTQtdGA0LXQstC+In0sIjYxODE2Ijp7IklEIjo2MTgxNiwiVmFsdWUiOiLQlNC20LXRgNGB0LgifSwiNjE4MTciOnsiSUQiOjYxODE3LCJWYWx1ZSI6ItCU0LbQuNC90YEifSwiNjE4MTgiOnsiSUQiOjYxODE4LCJWYWx1ZSI6ItCU0LbRg9GCIn0sIjYxODE5Ijp7IklEIjo2MTgxOSwiVmFsdWUiOiLQlNC+0LvQvtC80LjRgiJ9LCI2MTgyMCI6eyJJRCI6NjE4MjAsIlZhbHVlIjoi0JTQodCfIn0sIjYxODIxIjp7IklEIjo2MTgyMSwiVmFsdWUiOiLQldCy0YDQvtC80LXRhSJ9LCI2MTgyNCI6eyJJRCI6NjE4MjQsIlZhbHVlIjoi0JbQsNC60LrQsNGA0LQifSwiNjE4MjUiOnsiSUQiOjYxODI1LCJWYWx1ZSI6ItCW0LDRgtC60LAifSwiNjE4MjYiOnsiSUQiOjYxODI2LCJWYWx1ZSI6ItCW0LXQu9C10LfQviJ9LCI2MTgyNyI6eyJJRCI6NjE4MjcsIlZhbHVlIjoi0JbQtdC80YfRg9CzIn0sIjYxODI4Ijp7IklEIjo2MTgyOCwiVmFsdWUiOiLQltC10YHRgtGMIn0sIjYxODI5Ijp7IklEIjo2MTgyOSwiVmFsdWUiOiLQl9Cw0LrQsNC70LXQvdC90L7QtSDRgdGC0LXQutC70L4ifSwiNjE4MzAiOnsiSUQiOjYxODMwLCJWYWx1ZSI6ItCX0LDQvNGI0LAifSwiNjE4MzUiOnsiSUQiOjYxODM1LCJWYWx1ZSI6ItCY0L3RgtC10YDQu9C+0LoifSwiNjE4MzciOnsiSUQiOjYxODM3LCJWYWx1ZSI6ItCY0YHQutGD0YHRgdGC0LLQtdC90L3QsNGPINCx0LDQudC60LAifSwiNjE4MzgiOnsiSUQiOjYxODM4LCJWYWx1ZSI6ItCY0YHQutGD0YHRgdGC0LLQtdC90L3QsNGPINC30LDQvNGI0LAifSwiNjE4MzkiOnsiSUQiOjYxODM5LCJWYWx1ZSI6ItCY0YHQutGD0YHRgdGC0LLQtdC90L3QsNGPINC60L7QttCwIn0sIjYxODQwIjp7IklEIjo2MTg0MCwiVmFsdWUiOiLQmNGB0LrRg9GB0YHRgtCy0LXQvdC90LDRjyDRgdC+0LvQvtC80LAifSwiNjE4NDEiOnsiSUQiOjYxODQxLCJWYWx1ZSI6ItCY0YHQutGD0YHRgdGC0LLQtdC90L3QsNGPINGI0LXRgNGB0YLRjCJ9LCI2MTg0MiI6eyJJRCI6NjE4NDIsIlZhbHVlIjoi0JjRgdC60YPRgdGB0YLQstC10L3QvdGL0LUg0LzQsNGC0LXRgNC40LDQu9GLIn0sIjYxODQzIjp7IklEIjo2MTg0MywiVmFsdWUiOiLQktC10LvRjtGAINC40YHQutGD0YHRgdGC0LLQtdC90L3Ri9C5In0sIjYxODQ0Ijp7IklEIjo2MTg0NCwiVmFsdWUiOiLQmNGB0LrRg9GB0YHRgtCy0LXQvdC90YvQuSDQs9GA0LDQvdC40YIifSwiNjE4NDYiOnsiSUQiOjYxODQ2LCJWYWx1ZSI6ItCY0YHQutGD0YHRgdGC0LLQtdC90L3Ri9C5INC20LXQvNGH0YPQsyJ9LCI2MTg0NyI6eyJJRCI6NjE4NDcsIlZhbHVlIjoi0JjRgdC60YPRgdGB0YLQstC10L3QvdGL0Lkg0LrQsNC80LXQvdGMIn0sIjYxODQ4Ijp7IklEIjo2MTg0OCwiVmFsdWUiOiLQmNGB0LrRg9GB0YHRgtCy0LXQvdC90YvQuSDQutCw0YPRh9GD0LoifSwiNjE4NDkiOnsiSUQiOjYxODQ5LCJWYWx1ZSI6ItCY0YHQutGD0YHRgdGC0LLQtdC90L3Ri9C5INC70LDQuiJ9LCI2MTg1MCI6eyJJRCI6NjE4NTAsIlZhbHVlIjoi0JjRgdC60YPRgdGB0YLQstC10L3QvdGL0Lkg0LzQtdGFIn0sIjYxODUxIjp7IklEIjo2MTg1MSwiVmFsdWUiOiLQmNGB0LrRg9GB0YHRgtCy0LXQvdC90YvQuSDQvNGA0LDQvNC+0YAifSwiNjE4NTIiOnsiSUQiOjYxODUyLCJWYWx1ZSI6ItCY0YHQutGD0YHRgdGC0LLQtdC90L3Ri9C5INC90YPQsdGD0LoifSwiNjE4NTMiOnsiSUQiOjYxODUzLCJWYWx1ZSI6ItCY0YHQutGD0YHRgdGC0LLQtdC90L3Ri9C5INC/0YPRhSJ9LCI2MTg1NCI6eyJJRCI6NjE4NTQsIlZhbHVlIjoi0JjRgdC60YPRgdGB0YLQstC10L3QvdGL0Lkg0YHQv9C40LvQvtC6In0sIjYxODU1Ijp7IklEIjo2MTg1NSwiVmFsdWUiOiLQmNGB0LrRg9GB0YHRgtCy0LXQvdC90YvQuSDRiNC10LvQuiJ9LCI2MTg1NyI6eyJJRCI6NjE4NTcsIlZhbHVlIjoi0JrQsNC80LXQvdC90LDRjyDRgdC+0LvRjCJ9LCI2MTg1OSI6eyJJRCI6NjE4NTksIlZhbHVlIjoi0JrQsNC90LLQsNGBIn0sIjYxODYwIjp7IklEIjo2MTg2MCwiVmFsdWUiOiLQmtCw0L/QstC10LvRjtGAIn0sIjYxODYzIjp7IklEIjo2MTg2MywiVmFsdWUiOiLQmtCw0L/RgNC+0L0ifSwiNjE4NjQiOnsiSUQiOjYxODY0LCJWYWx1ZSI6ItCa0LDRgNCx0L7QvSJ9LCI2MTg2NSI6eyJJRCI6NjE4NjUsIlZhbHVlIjoi0JrQsNGA0LHQvtC/0LvQsNGB0YIifSwiNjE4NjYiOnsiSUQiOjYxODY2LCJWYWx1ZSI6ItCa0LDRgNGC0L7QvSJ9LCI2MTg2NyI6eyJJRCI6NjE4NjcsIlZhbHVlIjoi0JrQsNGD0YfRg9C6In0sIjYxODY5Ijp7IklEIjo2MTg2OSwiVmFsdWUiOiLQmtCw0YjQtdC80LjRgCJ9LCI2MTg3MCI6eyJJRCI6NjE4NzAsIlZhbHVlIjoi0JrQsNGI0LrQvtGA0YHQtSJ9LCI2MTg3MSI6eyJJRCI6NjE4NzEsIlZhbHVlIjoi0JrQtdCy0LvQsNGAIn0sIjYxODcyIjp7IklEIjo2MTg3MiwiVmFsdWUiOiLQmtC10LTRgCJ9LCI2MTg3MyI6eyJJRCI6NjE4NzMsIlZhbHVlIjoi0JrQtdGA0LDQvNC40LrQsCJ9LCI2MTg3NyI6eyJJRCI6NjE4NzcsIlZhbHVlIjoi0JrQu9C10LXQvdC60LAifSwiNjE4NzkiOnsiSUQiOjYxODc5LCJWYWx1ZSI6ItCa0L7QstGA0L7Qu9C40L0ifSwiNjE4ODAiOnsiSUQiOjYxODgwLCJWYWx1ZSI6ItCa0L7QttCwINGBINC/0L7QutGA0YvRgtC40LXQvCJ9LCI2MTg4MiI6eyJJRCI6NjE4ODIsIlZhbHVlIjoi0JrQvtC30LAifSwiNjE4ODQiOnsiSUQiOjYxODg0LCJWYWx1ZSI6ItCa0L7QutC+0YHQvtCy0L7QtSDQstC+0LvQvtC60L3QviJ9LCI2MTg4NyI6eyJJRCI6NjE4ODcsIlZhbHVlIjoi0JrQvtGB0YLRjCJ9LCI2MTg4OCI6eyJJRCI6NjE4ODgsIlZhbHVlIjoi0JrRgNCw0L/QuNCy0LAifSwiNjE4OTAiOnsiSUQiOjYxODkwLCJWYWx1ZSI6ItCa0YDQtdC/In0sIjYxODkxIjp7IklEIjo2MTg5MSwiVmFsdWUiOiLQmtGA0YPQttC10LLQviJ9LCI2MTg5MyI6eyJJRCI6NjE4OTMsIlZhbHVlIjoi0JrRg9C60YPRgNGD0LfQvdC+0LUg0LLQvtC70L7QutC90L4ifSwiNjE4OTQiOnsiSUQiOjYxODk0LCJWYWx1ZSI6ItCa0YPQu9C40YDQvdCw0Y8g0LPQu9Cw0LTRjCJ9LCI2MTg5NSI6eyJJRCI6NjE4OTUsIlZhbHVlIjoi0JrRg9C70LzQsNC60YEifSwiNjE4OTkiOnsiSUQiOjYxODk5LCJWYWx1ZSI6ItCb0LDQstGB0LDQvSJ9LCI2MTkwMCI6eyJJRCI6NjE5MDAsIlZhbHVlIjoi0JvQsNC50LrRgNCwIn0sIjYxOTAxIjp7IklEIjo2MTkwMSwiVmFsdWUiOiLQm9Cw0LoifSwiNjE5MDQiOnsiSUQiOjYxOTA0LCJWYWx1ZSI6ItCb0LDQvNC40L3QuNGA0L7QstCw0L3QvdGL0Lkg0LrQsNGA0YLQvtC9In0sIjYxOTA1Ijp7IklEIjo2MTkwNSwiVmFsdWUiOiLQm9Cw0L3QsCJ9LCI2MTkwNiI6eyJJRCI6NjE5MDYsIlZhbHVlIjoi0J3QsNGC0YPRgNCw0LvRjNC90YvQuSDQu9Cw0YLQtdC60YEifSwiNjE5MDgiOnsiSUQiOjYxOTA4LCJWYWx1ZSI6ItCb0LDRgtGD0L3RjCJ9LCI2MTkxMCI6eyJJRCI6NjE5MTAsIlZhbHVlIjoi0JvQtdCz0LjRgNC+0LLQsNC90L3QsNGPINGB0YLQsNC70YwifSwiNjE5MTEiOnsiSUQiOjYxOTExLCJWYWx1ZSI6ItCb0LXQvSJ9LCI2MTkxMiI6eyJJRCI6NjE5MTIsIlZhbHVlIjoi0JvQuNC+0YbQtdC70LsifSwiNjE5MTMiOnsiSUQiOjYxOTEzLCJWYWx1ZSI6ItCb0LjQv9CwIn0sIjYxOTE2Ijp7IklEIjo2MTkxNiwiVmFsdWUiOiLQm9GO0YDQtdC60YEifSwiNjE5MTciOnsiSUQiOjYxOTE3LCJWYWx1ZSI6ItCb0Y7RhNCwIn0sIjYxOTE5Ijp7IklEIjo2MTkxOSwiVmFsdWUiOiLQnNCw0LPQvdC40LXQstGL0Lkg0YHQv9C70LDQsiJ9LCI2MTkyMCI6eyJJRCI6NjE5MjAsIlZhbHVlIjoi0JzQsNCz0L3QuNGCIn0sIjYxOTI1Ijp7IklEIjo2MTkyNSwiVmFsdWUiOiLQnNCw0YXRgNC+0LLQsNGPINGC0LrQsNC90YwifSwiNjE5MjciOnsiSUQiOjYxOTI3LCJWYWx1ZSI6ItCc0JTQpCJ9LCI2MTkyOCI6eyJJRCI6NjE5MjgsIlZhbHVlIjoi0JzQtdC00YwifSwiNjE5MjkiOnsiSUQiOjYxOTI5LCJWYWx1ZSI6ItCc0LXQuyJ9LCI2MTkzMCI6eyJJRCI6NjE5MzAsIlZhbHVlIjoi0JzQtdC70LDQvNC40L0ifSwiNjE5MzEiOnsiSUQiOjYxOTMxLCJWYWx1ZSI6ItCc0LXQu9C+0LLQsNC90L3Ri9C5INC60LDRgNGC0L7QvSJ9LCI2MTkzMiI6eyJJRCI6NjE5MzIsIlZhbHVlIjoi0JzQtdC70YzRhdC40L7RgCJ9LCI2MTkzMyI6eyJJRCI6NjE5MzMsIlZhbHVlIjoi0JzQtdC80LHRgNCw0L3QvdGL0LUg0LzQsNGC0LXRgNC40LDQu9GLIn0sIjYxOTM1Ijp7IklEIjo2MTkzNSwiVmFsdWUiOiLQnNC10YDQuNC90L7RgdC+0LLQsNGPINGI0LXRgNGB0YLRjCJ9LCI2MTkzNiI6eyJJRCI6NjE5MzYsIlZhbHVlIjoi0JzQtdGC0LDQu9C7In0sIjYxOTM3Ijp7IklEIjo2MTkzNywiVmFsdWUiOiLQnNC10YLQsNC70LvQuNC30LjRgNC+0LLQsNC90L3QsNGPINC90LjRgtGMIn0sIjYxOTM4Ijp7IklEIjo2MTkzOCwiVmFsdWUiOiLQnNC10YLQsNC70LvQuNC30LjRgNC+0LLQsNC90L3Ri9C5INC80LDRgtC10YDQuNCw0LsifSwiNjE5MzkiOnsiSUQiOjYxOTM5LCJWYWx1ZSI6ItCc0LXRgtCw0LvQu9C40YfQtdGB0LrQuNC5INGB0L/Qu9Cw0LIifSwiNjE5NDAiOnsiSUQiOjYxOTQwLCJWYWx1ZSI6ItCc0LXRgtCw0LvRgtC10LoifSwiNjE5NDEiOnsiSUQiOjYxOTQxLCJWYWx1ZSI6ItCc0LXRgtCw0L3QuNGC0YwifSwiNjE5NDIiOnsiSUQiOjYxOTQyLCJWYWx1ZSI6ItCc0LXRhSDRiNC10YDRgdGC0Y/QvdC+0LkifSwiNjE5NDMiOnsiSUQiOjYxOTQzLCJWYWx1ZSI6ItCc0LjQutGA0L7QstC+0LvQvtC60L3QviJ9LCI2MTk0NCI6eyJJRCI6NjE5NDQsIlZhbHVlIjoi0JzQuNC60YDQvtC70L7QvSJ9LCI2MTk0NSI6eyJJRCI6NjE5NDUsIlZhbHVlIjoi0JzQuNC60YDQvtC80L7QtNCw0LsifSwiNjE5NDYiOnsiSUQiOjYxOTQ2LCJWYWx1ZSI6ItCc0LjQutGA0L7Qv9C+0LvQuNCw0LzQuNC0In0sIjYxOTQ3Ijp7IklEIjo2MTk0NywiVmFsdWUiOiLQnNC40LrRgNC+0L/QvtC70LjRjdGB0YLQtdGAIn0sIjYxOTQ5Ijp7IklEIjo2MTk0OSwiVmFsdWUiOiLQnNC40LrRgNC+0YTQuNCx0YDQsCJ9LCI2MTk1MSI6eyJJRCI6NjE5NTEsIlZhbHVlIjoi0JzQvtC00LDQutGA0LjQuyJ9LCI2MTk1MiI6eyJJRCI6NjE5NTIsIlZhbHVlIjoi0JzQvtC00LDQuyJ9LCI2MTk1NCI6eyJJRCI6NjE5NTQsIlZhbHVlIjoi0JzQvtGF0LXRgCJ9LCI2MTk1NSI6eyJJRCI6NjE5NTUsIlZhbHVlIjoi0JzRgNCw0LzQvtGAIn0sIjYxOTU2Ijp7IklEIjo2MTk1NiwiVmFsdWUiOiLQnNGD0LrQsCJ9LCI2MTk1NyI6eyJJRCI6NjE5NTcsIlZhbHVlIjoi0JzRg9GA0LDQvdGB0LrQvtC1INGB0YLQtdC60LvQviJ9LCI2MTk1OSI6eyJJRCI6NjE5NTksIlZhbHVlIjoi0J3QsNGC0YPRgNCw0LvRjNC90LDRjyDQutC+0LbQsCJ9LCI2MTk2MCI6eyJJRCI6NjE5NjAsIlZhbHVlIjoi0J3QsNGC0YPRgNCw0LvRjNC90YvQtSDQvNCw0YLQtdGA0LjQsNC70YsifSwiNjE5NjEiOnsiSUQiOjYxOTYxLCJWYWx1ZSI6ItCd0LDRgtGD0YDQsNC70YzQvdGL0Lkg0LLQvtC70L7RgSJ9LCI2MTk2MiI6eyJJRCI6NjE5NjIsIlZhbHVlIjoi0J3QsNGC0YPRgNCw0LvRjNC90YvQuSDQs9GA0LDQvdC40YIifSwiNjE5NjMiOnsiSUQiOjYxOTYzLCJWYWx1ZSI6ItCd0LDRgtGD0YDQsNC70YzQvdGL0Lkg0LrQsNC80LXQvdGMIn0sIjYxOTY0Ijp7IklEIjo2MTk2NCwiVmFsdWUiOiLQndCw0YLRg9GA0LDQu9GM0L3Ri9C5INC80LXRhSJ9LCI2MTk2NSI6eyJJRCI6NjE5NjUsIlZhbHVlIjoi0J3QtdC50LvQvtC9In0sIjYxOTY2Ijp7IklEIjo2MTk2NiwiVmFsdWUiOiLQndC10LnQu9C+0L0g0YLQsNGB0LvQsNC9In0sIjYxOTY4Ijp7IklEIjo2MTk2OCwiVmFsdWUiOiLQndC10L7Qv9GA0LXQvSJ9LCI2MTk2OSI6eyJJRCI6NjE5NjksIlZhbHVlIjoi0J3QtdGA0LbQsNCy0LXRjtGJ0LDRjyDRgdGC0LDQu9GMIn0sIjYxOTcwIjp7IklEIjo2MTk3MCwiVmFsdWUiOiLQndC10YDQttCw0LLQtdGO0YnQsNGPINGB0YLQsNC70Ywg0YEgUFZEINC/0L7QutGA0YvRgtC40LXQvCJ9LCI2MTk3MSI6eyJJRCI6NjE5NzEsIlZhbHVlIjoi0J3QtdGA0LbQsNCy0LXRjtGJ0LDRjyDRgdGC0LDQu9GMINGBINC/0L7QutGA0YvRgtC40LXQvCJ9LCI2MTk3MiI6eyJJRCI6NjE5NzIsIlZhbHVlIjoi0J3QtdGC0LrQsNC90L7QtSDQstC+0LvQvtC60L3QviJ9LCI2MTk3MyI6eyJJRCI6NjE5NzMsIlZhbHVlIjoi0J3QtdGE0YDQuNGCIn0sIjYxOTc0Ijp7IklEIjo2MTk3NCwiVmFsdWUiOiLQndC40LrQtdC70LjRgNC+0LLQsNC90L3QsNGPINGB0YLQsNC70YwifSwiNjE5NzUiOnsiSUQiOjYxOTc1LCJWYWx1ZSI6ItCd0LjQutC10LvRjCJ9LCI2MTk3NiI6eyJJRCI6NjE5NzYsIlZhbHVlIjoi0J3Rg9Cx0YPQuiJ9LCI2MTk3OCI6eyJJRCI6NjE5NzgsIlZhbHVlIjoi0J7QstGH0LjQvdCwIn0sIjYxOTc5Ijp7IklEIjo2MTk3OSwiVmFsdWUiOiLQntC60YHRhNC+0YDQtCJ9LCI2MTk4MCI6eyJJRCI6NjE5ODAsIlZhbHVlIjoi0J7Qu9C10YTQuNC9In0sIjYxOTgxIjp7IklEIjo2MTk4MSwiVmFsdWUiOiLQntC70LjQstC60L7QstC+0LUg0LTQtdGA0LXQstC+In0sIjYxOTgyIjp7IklEIjo2MTk4MiwiVmFsdWUiOiLQntC70L7QstC+In0sIjYxOTgzIjp7IklEIjo2MTk4MywiVmFsdWUiOiLQntC70YzRhdCwIn0sIjYxOTg0Ijp7IklEIjo2MTk4NCwiVmFsdWUiOiLQntC90LjQutGBIn0sIjYxOTg1Ijp7IklEIjo2MTk4NSwiVmFsdWUiOiLQntGA0LPQsNC70LjRgiJ9LCI2MTk4NiI6eyJJRCI6NjE5ODYsIlZhbHVlIjoi0J7RgNCz0LDQvdC30LAifSwiNjE5ODciOnsiSUQiOjYxOTg3LCJWYWx1ZSI6ItCe0YDQs9Cw0L3QuNGH0LXRgdC60L7QtSDRgdGC0LXQutC70L4ifSwiNjE5ODgiOnsiSUQiOjYxOTg4LCJWYWx1ZSI6ItCf0LDQstC70L7QstC90LjRjyAo0JDQtNCw0LzQvtCy0L4g0LTQtdGA0LXQstC+KSJ9LCI2MTk5MiI6eyJJRCI6NjE5OTIsIlZhbHVlIjoi0J/QkNCdIn0sIjYxOTkzIjp7IklEIjo2MTk5MywiVmFsdWUiOiLQn9Cw0YDQsNGE0LjQvSJ9LCI2MTk5NCI6eyJJRCI6NjE5OTQsIlZhbHVlIjoi0J/QkdCiICjQn9C+0LvQuNCx0YPRgtC40LvQtdC90YLQtdGA0LXRhNGC0LDQu9Cw0YIpIn0sIjYxOTk1Ijp7IklEIjo2MTk5NSwiVmFsdWUiOiLQn9CS0JQgKNCf0L7Qu9C40Y3RgtC40LvQtdC9INCy0YvRgdC+0LrQvtCz0L4g0LTQsNCy0LvQtdC90LjRjykifSwiNjE5OTYiOnsiSUQiOjYxOTk2LCJWYWx1ZSI6ItCf0JLQpSAo0L/QvtC70LjQstC40L3QuNC70YXQu9C+0YDQuNC0KSJ9LCI2MTk5NyI6eyJJRCI6NjE5OTcsIlZhbHVlIjoi0J/QktClINC/0LvQsNGB0YLQuNC30L7Qu9GMIn0sIjYxOTk5Ijp7IklEIjo2MTk5OSwiVmFsdWUiOiLQn9CS0KUsINC/0LvQsNGB0YLQuNC6LCDQv9C10L3QvtC/0LvQsNGB0YIsINGC0LrQsNC90YwifSwiNjIwMDAiOnsiSUQiOjYyMDAwLCJWYWx1ZSI6ItCf0JXQktCQICjQv9C+0LvQuNGN0YLQuNC70LXQvdCy0LjQvdC40LvQsNGG0LXRgtCw0YIpIn0sIjYyMDAxIjp7IklEIjo2MjAwMSwiVmFsdWUiOiLQn9C10LzQt9CwIn0sIjYyMDAzIjp7IklEIjo2MjAwMywiVmFsdWUiOiLQn9C10L3QvtC/0LvQsNGB0YIifSwiNjIwMDQiOnsiSUQiOjYyMDA0LCJWYWx1ZSI6ItCf0LXQvdC+0L/QvtC70LjRgdGC0LjRgNC+0LsifSwiNjIwMDUiOnsiSUQiOjYyMDA1LCJWYWx1ZSI6ItCf0LXQvdC+0L/QvtC70LjRg9GA0LXRgtCw0L0ifSwiNjIwMDYiOnsiSUQiOjYyMDA2LCJWYWx1ZSI6ItCf0LXQvdC+0L/QvtC70LjRjdGC0LjQu9C10L0ifSwiNjIwMDciOnsiSUQiOjYyMDA3LCJWYWx1ZSI6ItCf0LXQvdC+0L/RgNC+0L/QuNC70LXQvSJ9LCI2MjAwOCI6eyJJRCI6NjIwMDgsIlZhbHVlIjoi0J/QtdGA0LjQvtGC0LXQuiJ9LCI2MjAxMCI6eyJJRCI6NjIwMTAsIlZhbHVlIjoi0J/QtdGA0LvQsNC80YPRgtGAIn0sIjYyMDExIjp7IklEIjo2MjAxMSwiVmFsdWUiOiLQn9C10YDQviJ9LCI2MjAxMiI6eyJJRCI6NjIwMTIsIlZhbHVlIjoi0J/QtdGB0L7QuiJ9LCI2MjAxMyI6eyJJRCI6NjIwMTMsIlZhbHVlIjoi0J/QuNGJ0LXQstC+0Lkg0L/QvtC70LjQvNC10YAifSwiNjIwMTQiOnsiSUQiOjYyMDE0LCJWYWx1ZSI6ItCf0LvQsNGB0YLQuNC30L7Qu9GMIn0sIjYyMDE1Ijp7IklEIjo2MjAxNSwiVmFsdWUiOiLQn9C70LDRgdGC0LjQuiJ9LCI2MjAxOSI6eyJJRCI6NjIwMTksIlZhbHVlIjoi0J/Qu9Cw0YnQtdCy0LrQsCJ9LCI2MjAyMCI6eyJJRCI6NjIwMjAsIlZhbHVlIjoi0J/Qu9GO0YgifSwiNjIwMjEiOnsiSUQiOjYyMDIxLCJWYWx1ZSI6ItCf0L7Qt9C+0LvQvtGC0LAifSwiNjIwMjIiOnsiSUQiOjYyMDIyLCJWYWx1ZSI6ItCf0L7Qu9C40LDQutGA0LjQuyJ9LCI2MjAyMyI6eyJJRCI6NjIwMjMsIlZhbHVlIjoi0J/QvtC70LjQsNC60YDQuNC70L7QvdC40YLRgNC40LsifSwiNjIwMjQiOnsiSUQiOjYyMDI0LCJWYWx1ZSI6ItCf0L7Qu9C40LDQvNC40LQifSwiNjIwMjUiOnsiSUQiOjYyMDI1LCJWYWx1ZSI6ItCf0L7Qu9C40LLQuNGB0LrQvtC30LAifSwiNjIwMjYiOnsiSUQiOjYyMDI2LCJWYWx1ZSI6ItCf0L7Qu9C40LrQsNGA0LHQvtC90LDRgiJ9LCI2MjAyNyI6eyJJRCI6NjIwMjcsIlZhbHVlIjoi0J/QvtC70LjQutC+0LvQvtC9In0sIjYyMDI4Ijp7IklEIjo2MjAyOCwiVmFsdWUiOiLQn9C+0LvQuNC60L7RgtGC0L7QvSJ9LCI2MjAyOSI6eyJJRCI6NjIwMjksIlZhbHVlIjoi0J/QvtC70LjQvNC10YDQvdGL0Lkg0LzQsNGC0LXRgNC40LDQuyJ9LCI2MjAzMCI6eyJJRCI6NjIwMzAsIlZhbHVlIjoi0J/QvtC70LjQv9GA0L7Qv9C40LvQtdC9In0sIjYyMDMxIjp7IklEIjo2MjAzMSwiVmFsdWUiOiLQn9C+0LvQuNGA0LXQt9C40L0ifSwiNjIwMzMiOnsiSUQiOjYyMDMzLCJWYWx1ZSI6ItCf0L7Qu9C40YHRgtC40YDQvtC7In0sIjYyMDM0Ijp7IklEIjo2MjAzNCwiVmFsdWUiOiLQn9C+0LvQuNGB0YLQvtGD0L0ifSwiNjIwMzUiOnsiSUQiOjYyMDM1LCJWYWx1ZSI6ItCf0L7Qu9C40YLQtdC60YEifSwiNjIwMzYiOnsiSUQiOjYyMDM2LCJWYWx1ZSI6ItCf0L7Qu9C40YPRgNC10YLQsNC9In0sIjYyMDM3Ijp7IklEIjo2MjAzNywiVmFsdWUiOiLQn9C+0LvQuNGD0YDQtdGC0LDQvdC+0LLRi9C5INCz0LXQu9GMIn0sIjYyMDM5Ijp7IklEIjo2MjAzOSwiVmFsdWUiOiLQn9C+0LvQuNGI0LXRgNGB0YLRjCJ9LCI2MjA0MCI6eyJJRCI6NjIwNDAsIlZhbHVlIjoi0J/QvtC70LjRjdGB0YLQtdGAIn0sIjYyMDQxIjp7IklEIjo2MjA0MSwiVmFsdWUiOiLQn9C+0LvQuNGN0YHRgtC10YAg0YLQsNGE0YTQtdGC0LAifSwiNjIwNDMiOnsiSUQiOjYyMDQzLCJWYWx1ZSI6ItCf0L7Qu9C40Y3RgtC40LvQtdC9In0sIjYyMDQ0Ijp7IklEIjo2MjA0NCwiVmFsdWUiOiLQn9C+0LvQuNGN0YTQuNGAIn0sIjYyMDQ2Ijp7IklEIjo2MjA0NiwiVmFsdWUiOiLQn9C+0LvRg9GI0LXRgNGB0YLRjCJ9LCI2MjA0OCI6eyJJRCI6NjIwNDgsIlZhbHVlIjoi0J/QvtC/0LvQuNC9In0sIjYyMDQ5Ijp7IklEIjo2MjA0OSwiVmFsdWUiOiLQn9C+0YDQvtC70L7QvSJ9LCI2MjA1MCI6eyJJRCI6NjIwNTAsIlZhbHVlIjoi0L/RgNC40L3RgiArINCc0JTQpCJ9LCI2MjA1MSI6eyJJRCI6NjIwNTEsIlZhbHVlIjoi0J/RgNC+0LHQutC+0LLQvtC1INC00LXRgNC10LLQviJ9LCI2MjA1MiI6eyJJRCI6NjIwNTIsIlZhbHVlIjoi0J/RgNC+0LvQtdC9In0sIjYyMDUzIjp7IklEIjo2MjA1MywiVmFsdWUiOiLQn9GA0L7RgtC10LjQvdC+0LLQvtC1INCy0L7Qu9C+0LrQvdC+In0sIjYyMDU0Ijp7IklEIjo2MjA1NCwiVmFsdWUiOiLQn9GD0YUifSwiNjIwNTUiOnsiSUQiOjYyMDU1LCJWYWx1ZSI6ItCf0K3QoiAo0J/QvtC70LjRjdGC0LjQu9C10L3RgtC10YDQtdGE0YLQsNC70LDRgikifSwiNjIwNTYiOnsiSUQiOjYyMDU2LCJWYWx1ZSI6ItCg0LDQudC+0L0ifSwiNjIwNTciOnsiSUQiOjYyMDU3LCJWYWx1ZSI6ItCg0LDQvNC4In0sIjYyMDU5Ijp7IklEIjo2MjA1OSwiVmFsdWUiOiLQoNC10LfQuNC90LAifSwiNjIwNjAiOnsiSUQiOjYyMDYwLCJWYWx1ZSI6ItCg0LXQt9C40L3QvtCy0LDRjyDRgdC80LXRgdGMIn0sIjYyMDYzIjp7IklEIjo2MjA2MywiVmFsdWUiOiLQoNC40LHQsNC90LAifSwiNjIwNjQiOnsiSUQiOjYyMDY0LCJWYWx1ZSI6ItCg0LjQv9GB0YLQvtC/In0sIjYyMDY2Ijp7IklEIjo2MjA2NiwiVmFsdWUiOiLQoNC+0LPQvtC20LrQsCJ9LCI2MjA2NyI6eyJJRCI6NjIwNjcsIlZhbHVlIjoi0KDQvtGC0LDQvdCzIn0sIjYyMDY5Ijp7IklEIjo2MjA2OSwiVmFsdWUiOiLQodCw0YLQuNC9In0sIjYyMDcwIjp7IklEIjo2MjA3MCwiVmFsdWUiOiLQodCw0YLQuNC9LdC20LDQutC60LDRgNC0In0sIjYyMDcxIjp7IklEIjo2MjA3MSwiVmFsdWUiOiLQodCw0YXQsNGA0L3Ri9C5INGC0YDQvtGB0YLQvdC40LoifSwiNjIwNzIiOnsiSUQiOjYyMDcyLCJWYWx1ZSI6ItCh0LXRgNC10LHRgNC+In0sIjYyMDczIjp7IklEIjo2MjA3MywiVmFsdWUiOiLQodC10YLQutCwIn0sIjYyMDc0Ijp7IklEIjo2MjA3NCwiVmFsdWUiOiLQodC40LfQsNC70YwifSwiNjIwNzUiOnsiSUQiOjYyMDc1LCJWYWx1ZSI6ItCh0LjQu9C40LrQsNGC0L3QvtC1INGB0YLQtdC60LvQviJ9LCI2MjA3NyI6eyJJRCI6NjIwNzcsIlZhbHVlIjoi0KHQuNC70LjQutC+0L0ifSwiNjIwNzgiOnsiSUQiOjYyMDc4LCJWYWx1ZSI6ItCh0LjQu9C40LrQvtC90LjQt9C40YDQvtCy0LDQvdC90L7QtSDQstC+0LvQvtC60L3QviJ9LCI2MjA3OSI6eyJJRCI6NjIwNzksIlZhbHVlIjoi0KHQuNC70YPQvNC40L0ifSwiNjIwODEiOnsiSUQiOjYyMDgxLCJWYWx1ZSI6ItCh0LjQvdGC0LXQv9C+0L0ifSwiNjIwODMiOnsiSUQiOjYyMDgzLCJWYWx1ZSI6ItCh0LjQvdGC0LXRgtC40LrQsCJ9LCI2MjA4NCI6eyJJRCI6NjIwODQsIlZhbHVlIjoi0KHQuNC90YLQtdGC0LjRh9C10YHQutCw0Y8g0LTRi9GI0LDRidCw0Y8g0YHQtdGC0LrQsCJ9LCI2MjA4NSI6eyJJRCI6NjIwODUsIlZhbHVlIjoi0KHQuNC90YLQtdGC0LjRh9C10YHQutCw0Y8g0LrQvtC20LAifSwiNjIwODYiOnsiSUQiOjYyMDg2LCJWYWx1ZSI6ItCh0LjRgtC10YYifSwiNjIwODkiOnsiSUQiOjYyMDg5LCJWYWx1ZSI6ItCh0LzQtdGB0L7QstCw0Y8g0YLQutCw0L3RjCJ9LCI2MjA5MCI6eyJJRCI6NjIwOTAsIlZhbHVlIjoi0KHQvNC+0LvQsCJ9LCI2MjA5MiI6eyJJRCI6NjIwOTIsIlZhbHVlIjoi0KHQvtC70L7QvNCwIn0sIjYyMDkzIjp7IklEIjo2MjA5MywiVmFsdWUiOiLQodC+0LvRjCJ9LCI2MjA5NCI6eyJJRCI6NjIwOTQsIlZhbHVlIjoi0KHQvtGB0L3QsCJ9LCI2MjA5NSI6eyJJRCI6NjIwOTUsIlZhbHVlIjoi0KHQv9Cw0L3QsdC+0L3QtCJ9LCI2MjA5NiI6eyJJRCI6NjIwOTYsIlZhbHVlIjoi0KHQv9Cw0L3QtNC10LrRgSJ9LCI2MjA5NyI6eyJJRCI6NjIwOTcsIlZhbHVlIjoi0KHQv9C40LvQvtC6INC90LDRgtGD0YDQsNC70YzQvdGL0</t>
        </is>
      </c>
      <c r="H1" t="inlineStr">
        <is>
          <t>LkifSwiNjIwOTkiOnsiSUQiOjYyMDk5LCJWYWx1ZSI6ItCh0YLQsNC70YwifSwiNjIxMDAiOnsiSUQiOjYyMTAwLCJWYWx1ZSI6ItCh0YLQtdCw0YDQuNC9In0sIjYyMTAxIjp7IklEIjo2MjEwMSwiVmFsdWUiOiLQodGC0LXQsNGC0LjRgiJ9LCI2MjEwMiI6eyJJRCI6NjIxMDIsIlZhbHVlIjoi0KHRgtC10LrQu9C+In0sIjYyMTAzIjp7IklEIjo2MjEwMywiVmFsdWUiOiLQodGC0LXQutC70L7QstC+0LvQvtC60L3QviJ9LCI2MjEwNCI6eyJJRCI6NjIxMDQsIlZhbHVlIjoi0KHRgtC10LrQu9C+0LrQtdGA0LDQvNC40LrQsCJ9LCI2MjEwNSI6eyJJRCI6NjIxMDUsIlZhbHVlIjoi0KHRgtC10LrQu9C+0L/Qu9Cw0YHRgtC40LoifSwiNjIxMDYiOnsiSUQiOjYyMTA2LCJWYWx1ZSI6ItCh0YLQtdC60LvQvtGC0LXQutGB0YLQvtC70LjRgiJ9LCI2MjEwNyI6eyJJRCI6NjIxMDcsIlZhbHVlIjoi0KHRgtGA0LDQt9GLIn0sIjYyMTA5Ijp7IklEIjo2MjEwOSwiVmFsdWUiOiLQodGD0L/RgNC10LwifSwiNjIxMTAiOnsiSUQiOjYyMTEwLCJWYWx1ZSI6ItCi0LDQutGC0LXQu9GMIn0sIjYyMTEyIjp7IklEIjo2MjExMiwiVmFsdWUiOiLQotCw0YHQu9Cw0L0ifSwiNjIxMTMiOnsiSUQiOjYyMTEzLCJWYWx1ZSI6ItCi0LDRhNGC0LAifSwiNjIxMTQiOnsiSUQiOjYyMTE0LCJWYWx1ZSI6ItCi0LLQuNC7In0sIjYyMTE1Ijp7IklEIjo2MjExNSwiVmFsdWUiOiLQotC10LrRgdGC0LjQu9GMIn0sIjYyMTE2Ijp7IklEIjo2MjExNiwiVmFsdWUiOiLQotC10L3RgdC10LvRjCJ9LCI2MjExNyI6eyJJRCI6NjIxMTcsIlZhbHVlIjoi0KLQtdGA0LzQvtC70LDQudGCIn0sIjYyMTE4Ijp7IklEIjo2MjExOCwiVmFsdWUiOiLQotC10YDQvNC+0L/Qu9Cw0YHRgtC40LogKFRQVSkifSwiNjIxMTkiOnsiSUQiOjYyMTE5LCJWYWx1ZSI6ItCi0LXRgNC80L7Qv9C70LDRgdGC0LjRh9C90LDRjyDRgNC10LfQuNC90LAgKNCi0J/QoCkifSwiNjIxMjAiOnsiSUQiOjYyMTIwLCJWYWx1ZSI6ItCi0LXRgNC80L7Qv9C70LDRgdGC0LjRh9C90YvQuSDRjdC70LDRgdGC0L7QvNC10YAifSwiNjIxMjEiOnsiSUQiOjYyMTIxLCJWYWx1ZSI6ItCi0LXRgNC80L7RgdC40LvQuNC60L7QvSJ9LCI2MjEyMiI6eyJJRCI6NjIxMjIsIlZhbHVlIjoi0KLQtdGA0LzQvtGE0LDQudCx0LXRgCJ9LCI2MjEyNCI6eyJJRCI6NjIxMjQsIlZhbHVlIjoi0KLQtdGE0LvQvtC9In0sIjYyMTI1Ijp7IklEIjo2MjEyNSwiVmFsdWUiOiLQotC40LPRgNC+0LLRi9C5INCz0LvQsNC3In0sIjYyMTI3Ijp7IklEIjo2MjEyNywiVmFsdWUiOiLQotC40L3RgdGD0LvQtdC50YIifSwiNjIxMjgiOnsiSUQiOjYyMTI4LCJWYWx1ZSI6ItCi0LjRgtCw0L0ifSwiNjIxMjkiOnsiSUQiOjYyMTI5LCJWYWx1ZSI6ItCi0LjRgtCw0L3QvtCy0YvQuSDRgdC/0LvQsNCyIn0sIjYyMTMwIjp7IklEIjo2MjEzMCwiVmFsdWUiOiLQotC60LDQvdGMIn0sIjYyMTMyIjp7IklEIjo2MjEzMiwiVmFsdWUiOiLQotCf0KMgKNGC0LXRgNC80L7Qv9C+0LvQuNGD0YDQtdGC0LDQvSkifSwiNjIxMzQiOnsiSUQiOjYyMTM0LCJWYWx1ZSI6ItCi0YDQtdCy0LjRgNCwIn0sIjYyMTM1Ijp7IklEIjo2MjEzNSwiVmFsdWUiOiLQotGA0LjQutC+0YLQsNC2In0sIjYyMTM2Ijp7IklEIjo2MjEzNiwiVmFsdWUiOiLQotGA0LjRgtCw0L0ifSwiNjIxMzgiOnsiSUQiOjYyMTM4LCJWYWx1ZSI6ItCi0YPRgNC80LDQu9C40L0ifSwiNjIxMzkiOnsiSUQiOjYyMTM5LCJWYWx1ZSI6ItCi0K3QnyAo0L/QvtC70LjQvNC10YDQvdGL0Lkg0YLQtdGA0LzQvtC/0LvQsNGB0YLQuNGH0L3Ri9C5INC80LDRgtC10YDQuNCw0LspIn0sIjYyMTQwIjp7IklEIjo2MjE0MCwiVmFsdWUiOiLQo9Cz0LvQtdCy0L7Qu9C+0LrQvdC+In0sIjYyMTQxIjp7IklEIjo2MjE0MSwiVmFsdWUiOiLQo9Cz0LvQtdC/0LvQsNGB0YLQuNC6IC8g0LrQsNGA0LHQvtC9In0sIjYyMTQyIjp7IklEIjo2MjE0MiwiVmFsdWUiOiLQo9Cz0LvQtdGA0L7QtNC40YHRgtCw0Y8g0YHRgtCw0LvRjCJ9LCI2MjE0MyI6eyJJRCI6NjIxNDMsIlZhbHVlIjoi0KPQs9C+0LvRjCJ9LCI2MjE0NCI6eyJJRCI6NjIxNDQsIlZhbHVlIjoi0KPRgNC+0YLRgNC+0L/QuNC9In0sIjYyMTQ4Ijp7IklEIjo2MjE0OCwiVmFsdWUiOiLQpNCw0L3QtdGA0LAifSwiNjIxNDkiOnsiSUQiOjYyMTQ5LCJWYWx1ZSI6ItCk0LDRgNGE0L7RgCJ9LCI2MjE1MCI6eyJJRCI6NjIxNTAsIlZhbHVlIjoi0KTQsNGP0L3RgSJ9LCI2MjE1MiI6eyJJRCI6NjIxNTIsIlZhbHVlIjoi0KTQtdGC0YAifSwiNjIxNTMiOnsiSUQiOjYyMTUzLCJWYWx1ZSI6ItCk0LjQsdC10YDQs9C70LDRgdGBIn0sIjYyMTU0Ijp7IklEIjo2MjE1NCwiVmFsdWUiOiLQpNC40LHRgNCwIn0sIjYyMTU5Ijp7IklEIjo2MjE1OSwiVmFsdWUiOiLQpNC70LDQvdC10LvRjCJ9LCI2MjE2MSI6eyJJRCI6NjIxNjEsIlZhbHVlIjoi0KTQu9C40LfQtdC70LjQvSJ9LCI2MjE2MiI6eyJJRCI6NjIxNjIsIlZhbHVlIjoi0KTQu9C40YEifSwiNjIxNjMiOnsiSUQiOjYyMTYzLCJWYWx1ZSI6ItCk0LvQvtC6In0sIjYyMTY0Ijp7IklEIjo2MjE2NCwiVmFsdWUiOiLQpNC70Y7QvtGA0L7QutCw0YDQsdC+0L0ifSwiNjIxNjciOnsiSUQiOjYyMTY3LCJWYWx1ZSI6ItCk0L7Qu9GM0LPQsCJ9LCI2MjE2OCI6eyJJRCI6NjIxNjgsIlZhbHVlIjoi0KTRg9GC0LXRgCJ9LCI2MjE3MiI6eyJJRCI6NjIxNzIsIlZhbHVlIjoi0KXQuNC80LjRh9C10YHQutC+0LUg0LLQvtC70L7QutC90L4ifSwiNjIxNzMiOnsiSUQiOjYyMTczLCJWYWx1ZSI6ItCl0LjRgtC+0YTQsNC50LHQtdGAIn0sIjYyMTc0Ijp7IklEIjo2MjE3NCwiVmFsdWUiOiLQpdC70L7Qv9C+0LoifSwiNjIxNzUiOnsiSUQiOjYyMTc1LCJWYWx1ZSI6ItCl0L7Qu9C70LrQvtC9In0sIjYyMTc2Ijp7IklEIjo2MjE3NiwiVmFsdWUiOiLQpdC+0LvQu9C+0YTQsNC50LHQtdGAIn0sIjYyMTgxIjp7IklEIjo2MjE4MSwiVmFsdWUiOiLQpdC+0LvRgdGCIn0sIjYyMTg0Ijp7IklEIjo2MjE4NCwiVmFsdWUiOiLQpdGA0L7QvCJ9LCI2MjE4NSI6eyJJRCI6NjIxODUsIlZhbHVlIjoi0KXRgNC+0LzQuNGA0L7QstCw0L3QvdCw0Y8g0L/QvtCy0LXRgNGF0L3QvtGB0YLRjCJ9LCI2MjE4NiI6eyJJRCI6NjIxODYsIlZhbHVlIjoi0KXRgNGD0YHRgtCw0LvRjCJ9LCI2MjE4NyI6eyJJRCI6NjIxODcsIlZhbHVlIjoi0KXRgNGD0YHRgtCw0LvRjNC90L7QtSDRgdGC0LXQutC70L4ifSwiNjIxODgiOnsiSUQiOjYyMTg4LCJWYWx1ZSI6ItCm0LXQu9C70Y7Qu9C+0LfQsCJ9LCI2MjE4OSI6eyJJRCI6NjIxODksIlZhbHVlIjoi0KbQtdC80LXQvdGCIn0sIjYyMTkwIjp7IklEIjo2MjE5MCwiVmFsdWUiOiLQptC40L3QuiJ9LCI2MjE5MSI6eyJJRCI6NjIxOTEsIlZhbHVlIjoi0KfRg9Cz0YPQvSJ9LCI2MjE5MiI6eyJJRCI6NjIxOTIsIlZhbHVlIjoi0KjQsNGA0LTQvtC9LdC80LXQu9Cw0L3QtiJ9LCI2MjE5NCI6eyJJRCI6NjIxOTQsIlZhbHVlIjoi0KjQtdC70LoifSwiNjIxOTUiOnsiSUQiOjYyMTk1LCJWYWx1ZSI6ItCo0LXQu9GC0LXRgCJ9LCI2MjE5NiI6eyJJRCI6NjIxOTYsIlZhbHVlIjoi0KjQtdGA0YHRgtGMIn0sIjYyMTk3Ijp7IklEIjo2MjE5NywiVmFsdWUiOiLQqNC40YTQvtC9In0sIjYyMTk4Ijp7IklEIjo2MjE5OCwiVmFsdWUiOiLQqNGC0LDQv9C10LvRjCJ9LCI2MjE5OSI6eyJJRCI6NjIxOTksIlZhbHVlIjoi0KnQtdGC0LjQvdCwIn0sIjYyMjAwIjp7IklEIjo2MjIwMCwiVmFsdWUiOiLQrdCx0LXQvdC+0LLQvtC1INC00LXRgNC10LLQviJ9LCI2MjIwNCI6eyJJRCI6NjIyMDQsIlZhbHVlIjoi0K3QutC+0LfQsNC80YjQsCJ9LCI2MjIwNSI6eyJJRCI6NjIyMDUsIlZhbHVlIjoi0K3QutC+0LrQvtC20LAifSwiNjIyMDYiOnsiSUQiOjYyMjA2LCJWYWx1ZSI6ItCt0LrQvtGE0LDQudCx0LXRgCJ9LCI2MjIwNyI6eyJJRCI6NjIyMDcsIlZhbHVlIjoi0K3QutC+0YjQtdC70LoifSwiNjIyMDgiOnsiSUQiOjYyMjA4LCJWYWx1ZSI6ItCt0LvQsNGB0YLQsNC9In0sIjYyMjEwIjp7IklEIjo2MjIxMCwiVmFsdWUiOiLQrdC70LDRgdGC0L7QvNC10YAifSwiNjIyMTEiOnsiSUQiOjYyMjExLCJWYWx1ZSI6ItCt0LvQsNGB0YLQvtC80YPQu9GM0YLQuNGN0YHRgtC10YAifSwiNjIyMTQiOnsiSUQiOjYyMjE0LCJWYWx1ZSI6ItCt0LzQsNC70YwifSwiNjIyMTUiOnsiSUQiOjYyMjE1LCJWYWx1ZSI6ItCt0L/QvtC90LYifSwiNjIyMTYiOnsiSUQiOjYyMjE2LCJWYWx1ZSI6ItCu0LLQtdC70LjRgNC90YvQuSDRgdC/0LvQsNCyIn0sIjYyMjE3Ijp7IklEIjo2MjIxNywiVmFsdWUiOiLQr9C90YLQsNGA0YwifSwiNjIyMTgiOnsiSUQiOjYyMjE4LCJWYWx1ZSI6ItCv0YHQtdC90YwifSwiNjIyMTkiOnsiSUQiOjYyMjE5LCJWYWx1ZSI6ItCv0YjQvNCwIn0sIjYyMjI0Ijp7IklEIjo2MjIyNCwiVmFsdWUiOiLQotC10LrRgdGC0LjQu9C10L0ifSwiNjIyMjciOnsiSUQiOjYyMjI3LCJWYWx1ZSI6ItCb0LDQudC+0YHQtdC7In0sIjYyMjI5Ijp7IklEIjo2MjIyOSwiVmFsdWUiOiLQmtGA0LjRgdGC0LDQu9C70YsgU3dhcm92c2tpIn0sIjYyMjMwIjp7IklEIjo2MjIzMCwiVmFsdWUiOiLQptC40L3QutC+0LLRi9C5INGB0L/Qu9Cw0LIifSwiNjIyMzEiOnsiSUQiOjYyMjMxLCJWYWx1ZSI6ItCc0LXRgNGB0LXRgNC40LfQvtCy0LDQvdC90YvQuSDRhdC70L7Qv9C+0LoifSwiNjIyMzIiOnsiSUQiOjYyMjMyLCJWYWx1ZSI6ItCf0LjRidC10LLQvtC5INC/0LvQsNGB0YLQuNC6In0sIjYyMjMzIjp7IklEIjo2MjIzMywiVmFsdWUiOiLQndC40LrQtdC70LXQstC+0LUg0L/QvtC60YDRi9GC0LjQtSJ9LCI2MjIzNSI6eyJJRCI6NjIyMzUsIlZhbHVlIjoi0KjQv9C+0L0ifSwiNjIyMzgiOnsiSUQiOjYyMjM4LCJWYWx1ZSI6ItCb0JTQodCfIn0sIjYyMjM5Ijp7IklEIjo2MjIzOSwiVmFsdWUiOiLQlNGO0YDQvtC/0LvQsNGB0YIifSwiNjIyNDEiOnsiSUQiOjYyMjQxLCJWYWx1ZSI6ItCi0LDQu9GM0LrQvtGF0LvQvtGA0LjRgiJ9LCI2MjI0NiI6eyJJRCI6NjIyNDYsIlZhbHVlIjoi0K3QvNCw0LvQuNGA0L7QstCw0L3QvdCw0Y8g0YHRgtCw0LvRjCJ9LCI2MjI0OSI6eyJJRCI6NjIyNDksIlZhbHVlIjoi0JHRg9C60LvQtSJ9LCI2MjI1MSI6eyJJRCI6NjIyNTEsIlZhbHVlIjoi0JHQuNGB0LXRgCJ9LCI2MjI1MiI6eyJJRCI6NjIyNTIsIlZhbHVlIjoi0JrQvtC90L7Qv9C70Y8ifSwiNjIyNTQiOnsiSUQiOjYyMjU0LCJWYWx1ZSI6ItCQ0LLQuNCw0YbQuNC+0L3QvdGL0Lkg0LDQu9GO0LzQuNC90LjQuSJ9LCI2MjI1NSI6eyJJRCI6NjIyNTUsIlZhbHVlIjoi0JPQvtGE0YDQvtC60LDRgNGC0L7QvSJ9LCI2MjI1NiI6eyJJRCI6NjIyNTYsIlZhbHVlIjoi0JjRgdC60YPRgdGB0YLQstC10L3QvdCw0Y8g0YHQvNC+0LvQsCJ9LCI2MjI1OCI6eyJJRCI6NjIyNTgsIlZhbHVlIjoi0KHQsNGC0LXQvSJ9LCI2MjI2MiI6eyJJRCI6NjIyNjIsIlZhbHVlIjoi0KHQuNC90YLQtdGC0LjRh9C10YHQutC40Lkg0LzQtdGFIn0sIjYyMjYzIjp7IklEIjo2MjI2MywiVmFsdWUiOiLQqNC10L3QuNC70LsifSwiNjIyNjUiOnsiSUQiOjYyMjY1LCJWYWx1ZSI6ItCi0LXRgNC80L7RjdC70LDRgdGC0L7Qv9C70LDRgdGCIn0sIjYyMjY2Ijp7IklEIjo2MjI2NiwiVmFsdWUiOiLQqNC/0L7QvSDQtNGD0LHQsCJ9LCI2MjI2NyI6eyJJRCI6NjIyNjcsIlZhbHVlIjoi0JzQsNGB0YHQuNCyINC00YPQsdCwIn0sIjYyMjY4Ijp7IklEIjo2MjI2OCwiVmFsdWUiOiLQnNC40LrRgNC+0YTQsNC50LHQtdGAIn0sIjYyMjY5Ijp7IklEIjo2MjI2OSwiVmFsdWUiOiLQkNC70LzQsNC30L3QsNGPINGB0YLQsNC70Ywg0KXQkjUifSwiNjIyNzQiOnsiSUQiOjYyMjc0LCJWYWx1ZSI6ItCY0YHQutGD0YHRgdGC0LLQtdC90L3QsNGPINC+0LLRh9C40L3QsCJ9LCI2MjI3NiI6eyJJRCI6NjIyNzYsIlZhbHVlIjoi0JHRg9GC0LjQuyJ9LCI2MjI3OSI6eyJJRCI6NjIyNzksIlZhbHVlIjoi0K3RgtC40LvQstC40L3QuNC70LDRhtC10YLQsNGCIn0sIjYyMjgwIjp7IklEIjo2MjI4MCwiVmFsdWUiOiLQnNC40LrRgNC+0YHQsNGC0LjQvSJ9LCI2MjI4MSI6eyJJRCI6NjIyODEsIlZhbHVlIjoi0J/QvtC70LjRgdCw0YLQuNC9In0sIjYyMjgyIjp7IklEIjo2MjI4MiwiVmFsdWUiOiLQnNC40LrRgNC+0LLQtdC70YzQstC10YIifSwiNjIyODQiOnsiSUQiOjYyMjg0LCJWYWx1ZSI6ItCh0LvQsNC90LXRhiJ9LCI2MjI4OCI6eyJJRCI6NjIyODgsIlZhbHVlIjoi0KLQtdGA0LzQvtGD0L/RgNC+0YfQvdC10L3QvdC+0LUg0YHRgtC10LrQu9C+In0sIjYyMjg5Ijp7IklEIjo2MjI4OSwiVmFsdWUiOiLQqNC10YDQv9CwIn0sIjYyMjk2Ijp7IklEIjo2MjI5NiwiVmFsdWUiOiLQm9Cw0LfRg9GA0LjRgiJ9LCI2MjI5NyI6eyJJRCI6NjIyOTcsIlZhbHVlIjoi0JDQvNC10YLQuNGB0YIifSwiNjIzMDAiOnsiSUQiOjYyMzAwLCJWYWx1ZSI6ItCa0LLQsNGA0YYifSwiNjIzMDEiOnsiSUQiOjYyMzAxLCJWYWx1ZSI6ItCf0J3QlCAo0J/QvtC70LjRjdGC0LjQu9C10L0g0L3QuNC30LrQvtCz0L4g0LTQsNCy0LvQtdC90LjRjykifSwiNjIzMDMiOnsiSUQiOjYyMzAzLCJWYWx1ZSI6ItCh0LLQuNC90LXRhiJ9LCI2MjMwNCI6eyJJRCI6NjIzMDQsIlZhbHVlIjoi0JLRg9C70LrQsNC90LjQt9C40YDQvtCy0LDQvdC90LDRjyDRgNC10LfQuNC90LAifSwiNjIzMDUiOnsiSUQiOjYyMzA1LCJWYWx1ZSI6ItCk0L7Qu9GM0LPQuNGA0L7QstCw0L3QvdGL0Lkg0J/QktClIn0sIjYyMzA4Ijp7IklEIjo2MjMwOCwiVmFsdWUiOiLQpNGC0L7RgNC+0L/Qu9Cw0YHRgiJ9LCI2MjMxMiI6eyJJRCI6NjIzMTIsIlZhbHVlIjoi0JzQtdC00LjRhtC40L3RgdC60LDRjyDRgdGC0LDQu9GMIn0sIjYyMzEzIjp7IklEIjo2MjMxMywiVmFsdWUiOiLQoNCw0YTQuNGPIn0sIjYyMzE0Ijp7IklEIjo2MjMxNCwiVmFsdWUiOiLQodGC0LDQu9GMIDY10KUxM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jQiOnsiSUQiOjYyMzI0LCJWYWx1ZSI6ItCQ0LrQstCw0LzQsNGA0LjQvSJ9LCI2MjMyNSI6eyJJRCI6NjIzMjUsIlZhbHVlIjoi0JrQvtC80L/QvtC30LjRgtC90YvQuSDQvNCw0YLQtdGA0LjQsNC7In0sIjYyMzI4Ijp7IklEIjo2MjMyOCwiVmFsdWUiOiJWaW55bG9uLUYifSwiNjIzMzAiOnsiSUQiOjYyMzMwLCJWYWx1ZSI6ItCS0L7Qu9GM0YTRgNCw0LzQvtCy0YvQuSDRgdC/0LvQsNCyIn0sIjYyMzMxIjp7IklEIjo2MjMzMSwiVmFsdWUiOiLQmtCw0YDQsdC40LQg0LrRgNC10LzQvdC40Y8ifSwiNjIzMzQiOnsiSUQiOjYyMzM0LCJWYWx1ZSI6ItCW0LDQtNC10LjRgiJ9LCI2MjMzNyI6eyJJRCI6NjIzMzcsIlZhbHVlIjoi0JzQuNC70LDQvdC+In0sIjYyMzM4Ijp7IklEIjo2MjMzOCwiVmFsdWUiOiLQktC10LvRgdC+0YTRgiJ9LCI2MjMzOSI6eyJJRCI6NjIzMzksIlZhbHVlIjoi0JzQvtC70YzRgtC+0L0ifSwiNjIzNDIiOnsiSUQiOjYyMzQyLCJWYWx1ZSI6ItCf0JLQoSJ9LCI2MjM0NCI6eyJJRCI6NjIzNDQsIlZhbHVlIjoi0JLQuNGI0L3RjyJ9LCI2MjM1MCI6eyJJRCI6NjIzNTAsIlZhbHVlIjoi0JjRgdC60YPRgdGB0YLQstC10L3QvdGL0Lkg0LLQvtC50LvQvtC6In0sIjYyMzUzIjp7IklEIjo2MjM1MywiVmFsdWUiOiLQmtGA0LDRhdC80LDQuyJ9LCI2MjM1NCI6eyJJRCI6NjIzNTQsIlZhbHVlIjoi0J/RgNGP0LbQsCJ9LCI2MjM1NSI6eyJJRCI6NjIzNTUsIlZhbHVlIjoi0KbQtdC+0LvQuNGCIn0sIjYyMzU5Ijp7IklEIjo2MjM1OSwiVmFsdWUiOiLQntCx0YrQtdC80L3QvtC1INC/0L7Qu9C40Y3RhNC40YDQvdC+0LUg0LLQvtC70L7QutC90L4ifSwiNjIzNjAiOnsiSUQiOjYyMzYwLCJWYWx1ZSI6Ik1lZGlGb2FtIn0sIjYyMzYxIjp7IklEIjo2MjM2MSwiVmFsdWUiOiJMYXRleCBTcHJpbmcifSwiNjIzNjMiOnsiSUQiOjYyMzYzLCJWYWx1ZSI6Ik1lbW9yeSBGb2FtIn0sIjYyMzY3Ijp7IklEIjo2MjM2NywiVmFsdWUiOiLQmtGA0LDRgtC+0L0ifSwiNjIzNjgiOnsiSUQiOjYyMzY4LCJWYWx1ZSI6ItCQ0YDQvtC80LDRgtC40YfQtdGB0LrQvtC1INC80LDRgdC70L4ifSwiNjIzNzAiOnsiSUQiOjYyMzcwLCJWYWx1ZSI6ItCa0L7QsdCw0LvRjNGCIn0sIjYyMzcyIjp7IklEIjo2MjM3MiwiVmFsdWUiOiLQktC40L3QuNGC0L7QuyJ9LCI2MjM3MyI6eyJJRCI6NjIzNzMsIlZhbHVlIjoi0KDQtdC/0YEifSwiNjIzNzQiOnsiSUQiOjYyMzc0LCJWYWx1ZSI6ItCR0LDRgtC40YHRgiJ9LCI2MjM3NiI6eyJJRCI6NjIzNzYsIlZhbHVlIjoi0J/QvtC70YPQvtGA0LPQsNC90LfQsCJ9LCI2MjM3NyI6eyJJRCI6NjIzNzcsIlZhbHVlIjoi0JPQvtCx0LXQu9C10L0ifSwiNjIzNzkiOnsiSUQiOjYyMzc5LCJWYWx1ZSI6ItCi0LXQvdGB0LXQuyJ9LCI2MjM4NSI6eyJJRCI6NjIzODUsIlZhbHVlIjoi0JLRgdC/0LXQvdC10L3QvdGL0Lkg0L/QvtC70LjQstC40L3QuNC70YXQu9C+0YDQuNC0In0sIjYyMzg2Ijp7IklEIjo2MjM4NiwiVmFsdWUiOiLQkdC+0LvQvtC90YwifSwiNjIzODciOnsiSUQiOjYyMzg3LCJWYWx1ZSI6ItCT0LjQv9C+0LDQu9C70LXRgNCz0LXQvdC90YvQuSDQv9C70LDRgdGC0LjQuiJ9LCI2MjM4OSI6eyJJRCI6NjIzODksIlZhbHVlIjoi0J3QtdGC0LrQsNC90L7QtSDQv9C+0LvQvtGC0L3QviJ9LCI2MjM5MCI6eyJJRCI6NjIzOTAsIlZhbHVlIjoi0JzQuNC60YDQvtC/0L7Qu9C40Y3RhNC40YAifSwiNjIzOTEiOnsiSUQiOjYyMzkxLCJWYWx1ZSI6ItCR0LDQt9Cw0LvRjNGCIn0sIjYyMzkyIjp7IklEIjo2MjM5MiwiVmFsdWUiOiLQnNC10LvQsNC90LjQvSJ9LCI2MjM5MyI6eyJJRCI6NjIzOTMsIlZhbHVlIjoi0J/QtdC90YzQutCwIn0sIjYyMzk1Ijp7IklEIjo2MjM5NSwiVmFsdWUiOiLQmtGD0LrRg9GA0YPQt9C90YvQuSDQutGA0LDRhdC80LDQuyJ9LCI2MjM5NiI6eyJJRCI6NjIzOTYsIlZhbHVlIjoi0JzQuNC60YDQvtC60L7RgtGC0L7QvSJ9LCI2MjM5NyI6eyJJRCI6NjIzOTcsIlZhbHVlIjoi0J/QsNGA0YPRgdC40L3QsCJ9LCI2MjM5OCI6eyJJRCI6NjIzOTgsIlZhbHVlIjoi0KHQvtGA0LPQviJ9LCI2MjQwMCI6eyJJRCI6NjI0MDAsIlZhbHVlIjoi0J/QtdC90L7RgNC10LfQuNC90LAifSwiNjI0MDEiOnsiSUQiOjYyNDAxLCJWYWx1ZSI6ItCR0L7RgNC+0YHQuNC70LjQutCw0YLQvdC+0LUg0YHRgtC10LrQu9C+In0sIjYyNDAyIjp7IklEIjo2MjQwMiwiVmFsdWUiOiLQodGD0YXQvtGG0LLQtdGCIn0sIjYyNDA0Ijp7IklEIjo2MjQwNCwiVmFsdWUiOiLQrdCy0LrQsNC70LjQv9GC0L7QstC+0LUg0LLQvtC70L7QutC90L4ifSwiNjI0MDYiOnsiSUQiOjYyNDA2LCJWYWx1ZSI6ItCY0YHQutGD0YHRgdGC0LLQtdC90L3Ri9C5INC70LDRgtC10LrRgSJ9LCI2MjQwNyI6eyJJRCI6NjI0MDcsIlZhbHVlIjoiRWNvIEZvYW0ifSwiNjI0MDgiOnsiSUQiOjYyNDA4LCJWYWx1ZSI6ItCU0LXQstC+0YDQtSJ9LCI2MjQwOSI6eyJJRCI6NjI0MDksIlZhbHVlIjoi0JrRgNC40YHRgtCw0LvQvtC9In0sIjYyNDEwIjp7IklEIjo2MjQxMCwiVmFsdWUiOiLQqNC10LvQutC+0LLRi9C5INGB0L7RhNGCIn0sIjYyNDExIjp7IklEIjo2MjQxMSwiVmFsdWUiOiLQmNGB0LrRg9GB0YHRgtCy0LXQvdC90YvQuSDQu9C10L0ifSwiNjI0MTIiOnsiSUQiOjYyNDEyLCJWYWx1ZSI6ItCh0L7RhNGCIn0sIjYyNDEzIjp7IklEIjo2MjQxMywiVmFsdWUiOiJaYW1hayJ9LCI2MjQxNSI6eyJJRCI6NjI0MTUsIlZhbHVlIjoi0JzQtdC00L3Ri9C5INGB0L/Qu9Cw0LIifSwiNjI0MTciOnsiSUQiOjYyNDE3LCJWYWx1ZSI6ItCg0L7QtNC40LXQstC+0LUg0L/QvtC60YDRi9GC0LjQtSJ9LCI2MjQyNCI6eyJJRCI6NjI0MjQsIlZhbHVlIjoi0JvQsNGC0YPQvdC40YDQvtCy0LDQvdC90LDRjyDRgdGC0LDQu9GMIn0sIjYyNDI3Ijp7IklEIjo2MjQyNywiVmFsdWUiOiLQrtCy0LXQu9C40YDQvdC+0LUg0YHRgtC10LrQu9C+In0sIjYyNDMyIjp7IklEIjo2MjQzMiwiVmFsdWUiOiLQm9GD0L3QvdGL0Lkg0LrQsNC80LXQvdGMIn0sIjYyNDM2Ijp7IklEIjo2MjQzNiwiVmFsdWUiOiLQqNC/0LjQvdC10LvRjCJ9LCI2MjQ0MSI6eyJJRCI6NjI0NDEsIlZhbHVlIjoi0JDQutCy0LDRgNC10LvRjNC90LDRjyDQsdGD0LzQsNCz0LAifSwiNjI0NDIiOnsiSUQiOjYyNDQyLCJWYWx1ZSI6ItCg0L7Qt9C+0LLRi9C5INC60LLQsNGA0YYifSwiNjI0NDQiOnsiSUQiOjYyNDQ0LCJWYWx1ZSI6ItCf0LXQs9C80LDRgtC40YIifSwiNjI0NDUiOnsiSUQiOjYyNDQ1LCJWYWx1ZSI6ItCf0LXRgdGH0LDQvdC40LoifSwiNjI0NDciOnsiSUQiOjYyNDQ3LCJWYWx1ZSI6ItCS0YvRgdC+0LrQvtC70LXQs9C40YDQvtCy0LDQvdC90LDRjyDRgdGC0LDQu9GMIn0sIjYyNDU3Ijp7IklEIjo2MjQ1NywiVmFsdWUiOiLQoNC10LfQuNC90LAt0L/Qu9Cw0YHRgtC40LoifSwiNjI0NjEiOnsiSUQiOjYyNDYxLCJWYWx1ZSI6ItCU0YPQsSJ9LCI2MjQ2MiI6eyJJRCI6NjI0NjIsIlZhbHVlIjoi0KHRgtGA0LDQt9GLIFN3YXJvdnNraSJ9LCI2MjQ2NyI6eyJJRCI6NjI0NjcsIlZhbHVlIjoi0J/QktCQIn0sIjYyNDY4Ijp7IklEIjo2MjQ2OCwiVmFsdWUiOiLQm9GD0LbQtdC90LDRjyDRgdGC0LDQu9GMIn0sIjYyNDY5Ijp7IklEIjo2MjQ2OSwiVmFsdWUiOiLQktC+0LvRjNGE0YDQsNC8In0sIjYyNDcyIjp7IklEIjo2MjQ3MiwiVmFsdWUiOiLQl9C80LXQtdCy0LjQuiJ9LCI2MjQ3OCI6eyJJRCI6NjI0NzgsIlZhbHVlIjoi0KDQvtC00L7QvdC40YIifSwiNjI0NzkiOnsiSUQiOjYyNDc5LCJWYWx1ZSI6ItCa0LDQv9C40YLQvtC90LjQuSJ9LCI2MjQ4MCI6eyJJRCI6NjI0ODAsIlZhbHVlIjoi0JzRg9GB0LvQuNC9In0sIjYyNDgyIjp7IklEIjo2MjQ4MiwiVmFsdWUiOiJUcml0YW4ifSwiNjI0ODMiOnsiSUQiOjYyNDgzLCJWYWx1ZSI6ItCi0LXRgNC40LvQtdC9In0sIjYyNDg3Ijp7IklEIjo2MjQ4NywiVmFsdWUiOiLQotCw0YTRhNC10YLQsCJ9LCI2MjQ4OCI6eyJJRCI6NjI0ODgsIlZhbHVlIjoi0KLQstC40LQifSwiNjI0OTEiOnsiSUQiOjYyNDkxLCJWYWx1ZSI6ItCf0L7Qu9C40Y3RhNC40YDQvdC+0LUg0LLQvtC70L7QutC90L4ifSwiNjI0OTIiOnsiSUQiOjYyNDkyLCJWYWx1ZSI6ItCf0L7Qu9C40YPRgNC10YLQsNC90L7QstCw0Y8g0L/QtdC90LAifSwiNjI0OTgiOnsiSUQiOjYyNDk4LCJWYWx1ZSI6ItCi0LXQvdGCIn0sIjYyNTAwIjp7IklEIjo2MjUwMCwiVmFsdWUiOiLQk9C10LLQtdGPIn0sIjYyNTAyIjp7IklEIjo2MjUwMiwiVmFsdWUiOiLQntCy0LXRh9GM0Y8g0YjQtdGA0YHRgtGMIn0sIjYyNTA0Ijp7IklEIjo2MjUwNCwiVmFsdWUiOiLQm9GL0LrQviJ9LCI2MjUwNiI6eyJJRCI6NjI1MDYsIlZhbHVlIjoi0JjQt9C+0LvQvtC9In0sIjYyNTA3Ijp7IklEIjo2MjUwNywiVmFsdWUiOiLQm9C+0LfQsCJ9LCI2MjUxMCI6eyJJRCI6NjI1MTAsIlZhbHVlIjoi0J7QsdGB0LjQtNC40LDQvSJ9LCI2MjUxNCI6eyJJRCI6NjI1MTQsIlZhbHVlIjoi0KjRg9C90LPQuNGCIn0sIjYyNTE1Ijp7IklEIjo2MjUxNSwiVmFsdWUiOiJQRVQtRyDQv9C70LDRgdGC0LjQuiJ9LCI2MjUxNiI6eyJJRCI6NjI1MTYsIlZhbHVlIjoiU0JTINC/0LvQsNGB0YLQuNC6In0sIjYyNTE3Ijp7IklEIjo2MjUxNywiVmFsdWUiOiJQTEEg0L/Qu9Cw0YHRgtC40LoifSwiNjI1MjAiOnsiSUQiOjYyNTIwLCJWYWx1ZSI6ItCh0L7QtNCw0LvQuNGCIn0sIjYyNTIyIjp7IklEIjo2MjUyMiwiVmFsdWUiOiLQkNC90LDRgtC+0LzQuNGH0LXRgdC60LDRjyDQv9C10L3QsCJ9LCI2MjUyMyI6eyJJRCI6NjI1MjMsIlZhbHVlIjoiU0FOINC/0LvQsNGB0YLQuNC6In0sIjYyNTI0Ijp7IklEIjo2MjUyNCwiVmFsdWUiOiLQotC40YHQuCJ9LCI2MjUyOCI6eyJJRCI6NjI1MjgsIlZhbHVlIjoi0JLQtdC70YzQsdC+0LAifSwiNjI1MzAiOnsiSUQiOjYyNTMwLCJWYWx1ZSI6ItCR0LvRjdC60LDRg9GCIn0sIjYyNTMyIjp7IklEIjo2MjUzMiwiVmFsdWUiOiLQodC40L3RgtC10YLQuNGH0LXRgdC60LjQuSDRgdCw0YLQuNC9In0sIjYyNTMzIjp7IklEIjo2MjUzMywiVmFsdWUiOiLQndCw0YLRg9GA0LDQu9GM0L3QsNGPINC30LDQvNGI0LAifSwiNjI1MzYiOnsiSUQiOjYyNTM2LCJWYWx1ZSI6Ik5kRmViICjQndC10L7QtNC40Lwt0JbQtdC70LXQt9C+LdCR0L7RgCkifSwiNjI1MzgiOnsiSUQiOjYyNTM4LCJWYWx1ZSI6ItCi0LXRgNC80L7Qv9C70LDRgdGC0LjRh9C10YHQutC40Lkg0Y3Qu9Cw0YHRgtC+0LzQtdGAIChUUEUpIn0sIjYyNTM5Ijp7IklEIjo2MjUzOSwiVmFsdWUiOiLQmtC+0YDQsNC7LdGE0LvQuNGBIn0sIjYyNTQwIjp7IklEIjo2MjU0MCwiVmFsdWUiOiLQmtGA0LjRgdGC0LDQu9C70YsifSwiNjI1NDMiOnsiSUQiOjYyNTQzLCJWYWx1ZSI6ItCi0L7Qv9C+0LvRjCJ9LCI2Mzg4OTg3NDAiOnsiSUQiOjYzODg5ODc0MCwiVmFsdWUiOiLQkNC70L7QstCwIn0sIjYzODg5ODc0MSI6eyJJRCI6NjM4ODk4NzQxLCJWYWx1ZSI6IkZpbmx5YW5kaWEifSwiNjM4ODk4NzQyIjp7IklEIjo2Mzg4OTg3NDIsIlZhbHVlIjoi0JHQvtGB0YLQvtC9In0sIjYzODg5ODc0MyI6eyJJRCI6NjM4ODk4NzQzLCJWYWx1ZSI6ItCU0Y7RgdC/0L7Qv9C+0L3QtiJ9LCI2Mzg4OTg3NDUiOnsiSUQiOjYzODg5ODc0NSwiVmFsdWUiOiJLbml0dGVkIGZsZWVjZSJ9LCI3NDIwNjczNTUiOnsiSUQiOjc0MjA2NzM1NSwiVmFsdWUiOiJBbWljb3IgVE0ifSwiNzc5NDI4MzQzIjp7IklEIjo3Nzk0MjgzNDMsIlZhbHVlIjoi0KTQuNCw0L3QuNGCIFN3YXJvdnNraSJ9LCI5NzA1ODQxMzkiOnsiSUQiOjk3MDU4NDEzOSwiVmFsdWUiOiLQoNGD0LTRgNCw0LrRiNCwIn0sIjk3MDYyNTg1NCI6eyJJRCI6OTcwNjI1ODU0LCJWYWx1ZSI6IlBFVkEifSwiOTcwNjI2MjMyIjp7IklEIjo5NzA2MjYyMzIsIlZhbHVlIjoi0KTQvtGC0L7QsdGD0LzQsNCz0LAifSwiOTcwNjI2MjMzIjp7IklEIjo5NzA2MjYyMzMsIlZhbHVlIjoi0J/Qu9C10L3QutCwINCf0JLQpSJ9LCI5NzA2MjYyMzQiOnsiSUQiOjk3MDYyNjIzNCwiVmFsdWUiOiLQn9C10YDQs9Cw0LzQuNC9In0sIjk3MDYyNjIzNSI6eyJJRCI6OTcwNjI2MjM1LCJWYWx1ZSI6ItCo0L/QuNCw0YLRgCJ9LCI5NzA2MjYyMzYiOnsiSUQiOjk3MDYyNjIzNiwiVmFsdWUiOiLQndC10LnQt9C40LvRjNCx0LXRgCJ9LCI5NzA2MjYyMzciOnsiSUQiOjk3MDYyNjIzNywiVmFsdWUiOiLQkdC40LvQu9C+0L0ifSwiOTcwNjI4MzgzIjp7IklEIjo5NzA2MjgzODMsIlZhbHVlIjoi0JDQu9C80LDQt9C90YvQuSJ9LCI5NzA2MjgzODQiOnsiSUQiOjk3MDYyODM4NCwiVmFsdWUiOiLQkdGA0LDRiCJ9LCI5NzA2MjgzODUiOnsiSUQiOjk3MDYyODM4NSwiVmFsdWUiOiLQmtC+0YDRg9C90LTQvtCy0YvQuSJ9LCI5NzA2MjgzODYiOnsiSUQiOjk3MDYyODM4NiwiVmFsdWUiOiLQn9C10YHQvtGH0L3Ri9C5In0sIjk3MDYyODM4NyI6eyJJRCI6OTcwNjI4Mzg3LCJWYWx1ZSI6ItCi0LLQtdGA0LTQvtGB0L/Qu9Cw0LLQvdGL0LkifSwiOTcwNjI4Mzg4Ijp7IklEIjo5NzA2MjgzODgsIlZhbHVlIjoi0KTQtdGC0YDRiyJ9LCI5NzA2Mjg5NDYiOnsiSUQiOjk3MDYyODk0NiwiVmFsdWUiOiLQnNC40LrRgNC+0LPQvtGE0YDQvtC60LDRgNGC0L7QvSDRgtGA0LXRhdGB0LvQvtC50L3Ri9C5In0sIjk3MDY2NTM2MCI6eyJJRCI6OTcwNjY1MzYwLCJWYWx1ZSI6ItCV0LPQuNC/0LXRgtGB0LrQuNC5INGF0LvQvtC/0L7QuiJ9LCI5NzA2NjUzODYiOnsiSUQiOjk3MDY2NTM4NiwiVmFsdWUiOiLQodCw0YLQuNC9INC70Y7QutGBIn0sIjk3MDY2NjI2OCI6eyJJRCI6OTcwNjY2MjY4LCJWYWx1ZSI6ItCa0LDRgNCx0LjQtCJ9LCI5NzA2NjY2NDAiOnsiSUQiOjk3MDY2NjY0MCwiVmFsdWUiOiLQodCw0YLQuNC9LdCz0L7RhNGA0LUifSwiOTcwNjcwNjEyIjp7IklEIjo5NzA2NzA2MTIsIlZhbHVlIjoi0J/QvtC70LjRhdC70L7RgNC40LQifSwiOTcwNjc1MjczIjp7IklEIjo5NzA2NzUyNzMsIlZhbHVlIjoi0JrRgNCw0YTRgi3QsdGD0LzQsNCz0LAifSwiOTcwNjc5MzQ1Ijp7IklEIjo5NzA2NzkzNDUsIlZhbHVlIjoi0JPQuNC/0Y7RgCJ9LCI5NzA2NzkzNDYiOnsiSUQiOjk3MDY3OTM0NiwiVmFsdWUiOiLQn9Cw0YPRgtC40L3QutCwIn0sIjk3MDY4NDQwNiI6eyJJRCI6OTcwNjg0NDA2LCJWYWx1ZSI6ItCt0L/QvtC60YHQuNC00L3QsNGPINGB0LzQvtC70LAifSwiOTcwNjg1MzAxIjp7IklEIjo5NzA2ODUzMDEsIlZhbHVlIjoi0JzQuNC60YDQvtCy0LXQu9GO0YAifSwiOTcwNjg4MjQ5Ijp7IklEIjo5NzA2ODgyNDksIlZhbHVlIjoi0J/QuNCw0YTQu9C+0YAifSwiOTcwNjg4Mjg0Ijp7IklEIjo5NzA2ODgyODQsIlZhbHVlIjoi0JHQtdGC0L7QvSJ9LCI5NzA2ODk5MzAiOnsiSUQiOjk3MDY4OTkzMCwiVmFsdWUiOiLQn9Cw0L/RjNC1LdC80LDRiNC1In0sIjk3MDY5NDM3MiI6eyJJRCI6OTcwNjk0MzcyLCJWYWx1ZSI6ItCd0LDRgtGD0YDQsNC70YzQvdCw0Y8g0LrQvtC20LAg0LDQutGD0LvRiyJ9LCI5NzA2OTQzNzMiOnsiSUQiOjk3MDY5NDM3MywiVmFsdWUiOiLQndCw0YLRg9GA0LDQu9GM0L3QsNGPINC60L7QttCwINC60YDQvtC60L7QtNC40LvQsCJ9LCI5NzA2OTQzNzQiOnsiSUQiOjk3MDY5NDM3NCwiVmFsdWUiOiLQndCw0YLRg9GA0LDQu9GM0L3QsNGPINC60L7QttCwINC80L7RgNGB0LrQvtCz0L4g0YHQutCw0YLQsCJ9LCI5NzA2OTQzNzUiOnsiSUQiOjk3MDY5NDM3NSwiVmFsdWUiOiLQndCw0YLRg9GA0LDQu9GM0L3QsNGPINC60L7QttCwINC80L7RgNGB0LrQvtC5INC30LzQtdC4In0sIjk3MDY5NDM3NiI6eyJJRCI6OTcwNjk0Mzc2LCJWYWx1ZSI6ItCd0LDRgtGD0YDQsNC70YzQvdCw0Y8g0LrQvtC20LAg0L/QuNGC0L7QvdCwIn0sIjk3MDY5NDM3NyI6eyJJRCI6OTcwNjk0Mzc3LCJWYWx1ZSI6ItCd0LDRgtGD0YDQsNC70YzQvdCw0Y8g0LrQvtC20LAg0YHRgtGA0LDRg9GB0LAifSwiOTcwNjk0Mzc4Ijp7IklEIjo5NzA2OTQzNzgsIlZhbHVlIjoi0KXRgNC+0LzQuNGA0L7QstCw0L3QvdCw0Y8g0YHRgtCw0LvRjCJ9LCI5NzA2OTQzNzkiOnsiSUQiOjk3MDY5NDM3OSwiVmFsdWUiOiLQndCw0YLRg9GA0LDQu9GM0L3QvtC1INC00LXRgNC10LLQviJ9LCI5NzA2OTUyMzYiOnsiSUQiOjk3MDY5NTIzNiwiVmFsdWUiOiLQotC40LoifSwiOTcwNzAwOTI1Ijp7IklEIjo5NzA3MDA5MjUsIlZhbHVlIjoi0J3QsNGC0YPRgNCw0LvRjNC90LDRjyDQutC+0LbQsCDQstCw0YDQsNC90LAifSwiOTcwNzAwOTI2Ijp7IklEIjo5NzA3MDA5MjYsIlZhbHVlIjoi0J3QsNGC0YPRgNCw0LvRjNC90LDRjyDQutC+0LbQsCDQutC+0LHRgNGLIn0sIjk3MDcwMTI1OCI6eyJJRCI6OTcwNzAxMjU4LCJWYWx1ZSI6ItCb0LjQvdC10LnQvdGL0Lkg0L/QvtC70LjRjdGC0LjQu9C10L0g0L3QuNC30LrQvtC5INC/0LvQvtGC0L3QvtGB0YLQuCAoTExEUEUpIn0sIjk3MDcyODY5NSI6eyJJRCI6OTcwNzI4Njk1LCJWYWx1ZSI6ItCQ0LvQtdCx0LDRgdGC0YAifSwiOTcwNzI5MDg5Ijp7IklEIjo5NzA3MjkwODksIlZhbHVlIjoi0JzQsNGA0LzQvtGA0LjQvSJ9LCI5NzA3MjkxMDYiOnsiSUQiOjk3MDcyOTEwNiwiVmFsdWUiOiLQnNGD0LrQvtGB0L7Qu9GMIn0sIjk3MDczNTg0MyI6eyJJRCI6OTcwNzM1ODQzLCJWYWx1ZSI6ItCR0LDQvNCx0YPQutC+0LLRi9C5INGI0LXQu9C6In0sIjk3MDczODk0NiI6eyJJRCI6OTcwNzM4OTQ2LCJWYWx1ZSI6ItCc0LXRgtC40LvRgdGC0LjRgNC10L3QvtCy0L7QtSDRgdGC0LXQutC70L4ifSwiOTcwNzQxNzEwIjp7IklEIjo5NzA3NDE3MTAsIlZhbHVlIjoi0JrQsNGA0LDQs9Cw0YcifSwiOTcwNzQ1NDc5Ijp7IklEIjo5NzA3NDU0NzksIlZhbHVlIjoi0J/QsNC90LHQsNGA0YXQsNGCIn0sIjk3MDc0NTQ4MCI6eyJJRCI6OTcwNzQ1NDgwLCJWYWx1ZSI6ItCi0LXRgNCz0LDQu9C10YIifSwiOTcwNzQ2NjM5Ijp7IklEIjo5NzA3NDY2MzksIlZhbHVlIjoi0KfQuNC/0LHQvtGA0LQifSwiOTcwNzgwNTU5Ijp7IklEIjo5NzA3ODA1NTksIlZhbHVlIjoi0KjQv9C+0L0g0LHRg9C60LAifSwiOTcwNzk3ODE3Ijp7IklEIjo5NzA3OTc4MTcsIlZhbHVlIjoi0JzQsNGB0YHQuNCyINC80LDQvdCz0L4ifSwiOTcwODAyMDA2Ijp7IklEIjo5NzA4MDIwMDYsIlZhbHVlIjoi0JzQsNGB0YHQuNCyINC00LXRgNC10LLQsCJ9LCI5NzA4MDIwMDciOnsiSUQiOjk3MDgwMjAwNywiVmFsdWUiOiLQnNCw0L3Qs9C+In0sIjk3MDgwMzQ0NCI6eyJJRCI6OTcwODAzNDQ0LCJWYWx1ZSI6ItCc0LDRgdGB0LjQsiDRj9GB0LXQvdGPIn0sIjk3MDgwMzQ0NSI6eyJJRCI6OTcwODAzNDQ1LCJWYWx1ZSI6ItCc0LDRgdGB0LjQsiDQutCw0YDQsNCz0LDRh9CwIn0sIjk3MDgwMzQ4MSI6eyJJRCI6OTcwODAzNDgxLCJWYWx1ZSI6ItCo0LXRgNGB0YLRjCDRj9C60LAifSwiOTcwODA0OTYzIjp7IklEIjo5NzA4MDQ5NjMsIlZhbHVlIjoi0KbQtdC70YzQvdGL0Lkg0YHQv9C40Lsg0LTQtdGA0LXQstCwIn0sIjk3MDgwNjA5MCI6eyJJRCI6OTcwODA2MDkwLCJWYWx1ZSI6ItCh0LXRgtGH0LDRgtCw0Y8g0YLQutCw0L3RjCJ9LCI5NzA4MDc0ODciOnsiSUQiOjk3MDgwNzQ4NywiVmFsdWUiOiJIUEwg0L/Qu9Cw0YHRgtC40LoifSwiOTcwODA3NDg4Ijp7IklEIjo5NzA4MDc0ODgsIlZhbHVlIjoi0JLQm9CU0KHQnyJ9LCI5NzA4MDgyNTgiOnsiSUQiOjk3MDgwODI1OCwiVmFsdWUiOiLQn9C70LDRgdGC0LjQutCw0YIifSwiOTcwODA4OTk0Ijp7IklEIjo5NzA4MDg5OTQsIlZhbHVlIjoi0KLRi9C60LLQsCJ9LCI5NzA4MjM4MTAiOnsiSUQiOjk3MDgyMzgxMCwiVmFsdWUiOiLQktC+0LvQvtC60L3QviDQutCw0LrRgtGD0YHQsCJ9LCI5NzA4MjQ1MDEiOnsiSUQiOjk3MDgyNDUwMSwiVmFsdWUiOiLQntGE0LjQvtC60LDQu9GM0YbQuNGCIn0sIjk3MDgyNTA3NCI6eyJJRCI6OTcwODI1MDc0LCJWYWx1ZSI6ItCn0LDRgNC+0LjRgiJ9LCI5NzA4MjUwNzUiOnsiSUQiOjk3MDgyNTA3NSwiVmFsdWUiOiLQmtGA0LjQvdC+0LjQtCJ9LCI5NzA4MjUwNzYiOnsiSUQiOjk3MDgyNTA3NiwiVmFsdWUiOiLQlNC+0LvQtdGA0LjRgiJ9LCI5NzA4MjcxNzciOnsiSUQiOjk3MDgyNzE3NywiVmFsdWUiOiLQqNCw0LzQvtGC0L3QsNGPINCz0LvQuNC90LAifSwiOTcwODI4OTE2Ijp7IklEIjo5NzA4Mjg5MTYsIlZhbHVlIjoi0J3QuNGC0YDQuNC7In0sIjk3MDgyODkxNyI6eyJJRCI6OTcwODI4OTE3LCJWYWx1ZSI6ItCf0L7Qu9C40YXQu9C+0YDQstC40L3QuNC7In0sIjk3MDgzNzQ0MCI6eyJJRCI6OTcwODM3NDQwLCJWYWx1ZSI6ItCi0LXRhdC90L7RgdGC0YDQtdGC0YcifSwiOTcwODQ5OTUzIjp7IklEIjo5NzA4NDk5NTMsIlZhbHVlIjoi0JzQsNGB0LvQvtCx0LXQvdC30L7RgdGC0L7QudC60LDRjyDRgNC10LfQuNC90LAgTkJSIn0sIjk3MDg1MTE5NSI6eyJJRCI6OTcwODUxMTk1LCJWYWx1ZSI6ItCf0LXRgNC10YDQsNCx0L7RgtCw0L3QvdGL0LUg0LzQsNGC0LXRgNC40LDQu9GLIn0sIjk3MDg1NDYyNiI6eyJJRCI6OTcwODU0NjI2LCJWYWx1ZSI6ItCf0LjRidC10LLQvtC5INGB0LjQu9C40LrQvtC9In0sIjk3MDg1NjcwMSI6eyJJRCI6OTcwODU2NzAxLCJWYWx1ZSI6ItCd0LDQutC70LXQudC60LAg0LHRg9C80LDQttC90LDRjyJ9LCI5NzA4NTY3MDIiOnsiSUQiOjk3MDg1NjcwMiwiVmFsdWUiOiLQndCw0LrQu9C10LnQutCwINCy0LjQvdC40LvQvtCy0LDRjyJ9LCI5NzA4NTY3MDMiOnsiSUQiOjk3MDg1NjcwMywiVmFsdWUiOiLQndCw0LrQu9C10LnQutCwIn0sIjk3MDg1NzIwNyI6eyJJRCI6OTcwODU3MjA3LCJWYWx1ZSI6ItCk0LDRgtC40L0ifSwiOTcwODU3NTg3Ijp7IklEIjo5NzA4NTc1ODcsIlZhbHVlIjoi0KLQstC40Lst0YHQsNGC0LjQvSJ9LCI5NzA4NTg1NzgiOnsiSUQiOjk3MDg1ODU3OCwiVmFsdWUiOiLQn9GI0LXQvdC40YfQvdC+0LUg0LLQvtC70L7QutC90L4ifSwiOTcwODU5Mzg4Ijp7IklEIjo5NzA4NTkzODgsIlZhbHVlIjoi0KHRgtCw0LHQuNC70LjQt9C40YDQvtCy0LDQvdC90YvQuSDQvNC+0YUifSwiOTcwODU5Mzg5Ijp7IklEIjo5NzA4NTkzODksIlZhbHVlIjoi0JrRg9C70YzRgtC40LLQuNGA0L7QstCw0L3QvdGL0Lkg0LbQtdC80YfRg9CzINC/0YDQtdGB0L3QvtCy0L7QtNC90YvQuSJ9LCI5NzA4NjIyODQiOnsiSUQiOjk3MDg2MjI4NCwiVmFsdWUiOiJUUFUgaGFyZCJ9LCI5NzA4NjIyODUiOnsiSUQiOjk3MDg2MjI4NSwiVmFsdWUiOiJUUFUgc29mdCJ9LCI5NzA4NjIyODYiOnsiSUQiOjk3MDg2MjI4NiwiVmFsdWUiOiJISVBTIn0sIjk3MDg2MjI4NyI6eyJJRCI6OTcwODYyMjg3LCJWYWx1ZSI6IlBPTSJ9LCI5NzA4Njc5MDgiOnsiSUQiOjk3MDg2NzkwOCwiVmFsdWUiOiLQntC60YHRhNC+0YDQtCAyNDAifSwiOTcwODY3OTA5Ijp7IklEIjo5NzA4Njc5MDksIlZhbHVlIjoi0J7QutGB0YTQvtGA0LQgMjAwIn0sIjk3MDg2NzkxMCI6eyJJRCI6OTcwODY3OTEwLCJWYWx1ZSI6ItCe0LrRgdGE0L7RgNC0IDYwMCJ9LCI5NzA4Njg2MzAiOnsiSUQiOjk3MDg2ODYzMCwiVmFsdWUiOiLQmtCw0LzQtdC90YwgKNC+0LPQvdC10YPQv9C+0YDQvdGL0Lkg0LrQvtGA0LTQuNC10YDQuNGCKSJ9LCI5NzA4Njk3NTciOnsiSUQiOjk3MDg2OTc1NywiVmFsdWUiOiLQn9GM0Y7RgtC10YAifSwiOTcwODcwMjAwIjp7IklEIjo5NzA4NzAyMDAsIlZhbHVlIjoi0JrQsNGD0YfRg9C60L7QstC+0LUg0LTQtdGA0LXQstC+In0sIjk3MDg3MDU4NiI6eyJJRCI6OTcwODcwNTg2LCJWYWx1ZSI6ItCc0LjQutGA0L7RgdC10YLQutCwIn0sIjk3MDg3MTY5OCI6eyJJRCI6OTcwODcxNjk4LCJWYWx1ZSI6ItCR0LDRiNC80LDRh9C90LDRjyDRgNC10LfQuNC90LAifSwiOTcwODcxNzAzIjp7IklEIjo5NzA4NzE3MDMsIlZhbHVlIjoi0JPQuNC00YDQvtCz0LXQu9GMIn0sIjk3MDg3MTcwNCI6eyJJRCI6OTcwODcxNzA0LCJWYWx1ZSI6ItCT0LXQu9GMLdC/0L7Qu9C40LzQtdGAIn0sIjk3MDg3MTcwNSI6eyJJRCI6OTcwODcxNzA1LCJWYWx1ZSI6ItCe0YDRgtC+0LPQtdC70YwifSwiOTcwODcxNzEzIjp7IklEIjo5NzA4NzE3MTMsIlZhbHVlIjoi0J/QtdC90LAifSwiOTcwODcxNzE0Ijp7IklEIjo5NzA4NzE3MTQsIlZhbHVlIjoi0JLRgdC/0LXQvdC10L3QvdGL0Lkg0LvQsNGC0LXQutGBIn0sIjk3MDg3MTcxNSI6eyJJRCI6OTcwODcxNzE1LCJWYWx1ZSI6ItCU0YPQsdC70LXQvdCw0Y8g0LrQvtC20LAifSwiOTcwODcxNzE2Ijp7IklEIjo5NzA4NzE3MTYsIlZhbHVlIjoi0J/QtdGA0YTQvtGA0LjRgNC+0LLQsNC90L3QsNGPINC70LDRgtC10LrRgdC90LDRjyDQv9C10L3QsCJ9LCI5NzA4NzUwODAiOnsiSUQiOjk3MDg3NTA4MCwiVmFsdWUiOiLQntGG0LjQvdC60L7QstCw0L3QvdCw0Y8g0YHRgtCw0LvRjCDRgSDQv9C+0LvQuNC80LXRgNC90YvQvCDQv9C+0LrRgNGL0YLQuNC10LwifSwiOTcwODc1MDgxIjp7IklEIjo5NzA4NzUwODEsIlZhbHVlIjoi0J7RhtC40L3QutC+0LLQsNC90L3QsNGPINGB0YLQsNC70YwifSwiOTcwODc1NDI1Ijp7IklEIjo5NzA4NzU0MjUsIlZhbHVlIjoi0JTRgNCw0L8ifSwiOTcwODc1NzkxIjp7IklEIjo5NzA4NzU3OTEsIlZhbHVlIjoi0KXQu9C+0L/QutC+0LLRi9C5INGI0LXQvdC40LvQuyJ9LCI5NzA4NzkxNDkiOnsiSUQiOjk3MDg3OTE0OSwiVmFsdWUiOiLQktC70LDQs9C+0YHRgtC+0LnQutCw0Y8g0LHRg9C80LDQs9CwIn0sIjk3MDg3OTczMyI6eyJJRCI6OTcwODc5NzMzLCJWYWx1ZSI6ItCe0YbQuNC90LrQvtCy0LDQvdC90YvQuSDQvNC10YLQsNC70LsifSwiOTcwODgwNDI4Ijp7IklEIjo5NzA4ODA0MjgsIlZhbHVlIjoi0JzQsNGB0YHQuNCyINCx0YPQutCwIn0sIjk3MDg4NDgyNiI6eyJJRCI6OTcwODg0ODI2LCJWYWx1ZSI6ItCi0LXRgNC80L7Qu9GR0L0ifSwiOTcwODg1Njg3Ijp7IklEIjo5NzA4ODU2ODcsIlZhbHVlIjoi0JvQsNC80LjQvdC40YDQvtCy0LDQvdC90LDRjyDQsdGD0LzQsNCz0LAifSwiOTcwODg4OTQzIjp7IklEIjo5NzA4ODg5NDMsIlZhbHVlIjoi0J/QvtC70LjRjdGB0YLQtdGAIEZSIn0sIjk3MDg4OTU5OSI6eyJJRCI6OTcwODg5NTk5LCJWYWx1ZSI6IkFpcmxhaWQifSwiOTcwODkyNDgwIjp7IklEIjo5NzA4OTI0ODAsIlZhbHVlIjoi0JHRg9C80LDQttC90YvQuSDRiNC/0LDQs9Cw0YIifSwiOTcwODkyNDk4Ijp7IklEIjo5NzA4OTI0OTgsIlZhbHVlIjoi0KHQsNGA0LbQsCJ9LCI5NzA4OTMwNTUiOnsiSUQiOjk3MDg5MzA1NSwiVmFsdWUiOiLQlNGO0YDQvtC/0L7Qu9C40LzQtdGAIn0sIjk3MDg5NDQ0NSI6eyJJRCI6OTcwODk0NDQ1LCJWYWx1ZSI6ItCc0LjQutGA0L7RgdC/0LDQvSJ9LCI5NzA4OTUzMzAiOnsiSUQiOjk3MDg5NTMzMCwiVmFsdWUiOiLQn9C+0YHQtdGA0LXQsdGA0LXQvdC90YvQuSDQvNC10YLQsNC70LsifSwiOTcwODk2OTAwIjp7IklEIjo5NzA4OTY5MDAsIlZhbHVlIjoi0K3QutC+0LvQvtCz0LjRh9C90YvQtSDQvNCw0YLQtdGA0LjQsNC70YsifSwiOTcwODk3NTkzIjp7IklEIjo5NzA4OTc1OTMsIlZhbHVlIjoiVGVjaCBEb3duIn0sIjk3MDkzOTE1MSI6eyJJRCI6OTcwOTM5MTUxLCJWYWx1ZSI6ItCh0LjQu9GM0LLQuNC90LjRgiJ9LCI5NzA5Mzk0MzUiOnsiSUQiOjk3MDkzOTQzNSwiVmFsdWUiOiLQndCw0YLRg9GA0LDQu9GM0L3QsNGPINC60L7QttCwINC60L7Qt9GLIn0sIjk3MDkzOTQzNiI6eyJJRCI6OTcwOTM5NDM2LCJWYWx1ZSI6ItCd0LDRgtGD0YDQsNC70YzQvdCw0Y8g0LrQvtC20LAg0LHRg9C50LLQvtC70LAifSwiOTcwOTM5NDQ5Ijp7IklEIjo5NzA5Mzk0NDksIlZhbHVlIjoi0J3QsNGC0YPRgNCw0LvRjNC90LDRjyDQutC+0LbQsCDQvtCy0YbRiyJ9LCI5NzA5NDA5NjAiOnsiSUQiOjk3MDk0MDk2MCwiVmFsdWUiOiLQktC+0LvQvtCy0YzRjyDQutC+0LbQsCJ9LCI5NzA5NDE3MjkiOnsiSUQiOjk3MDk0MTcyOSwiVmFsdWUiOiLQodC60L7RgNC70YPQv9CwINC60L7QutC+0YHQsCJ9LCI5NzA5NDE4NDEiOnsiSUQiOjk3MDk0MTg0MSwiVmFsdWUiOiLQnNC+0LvQuNCx0LTQtdC9LdCy0LDQvdCw0LTQuNC10LLQsNGPINGB0YLQsNC70YwifSwiOTcwOTQyMTMyIjp7IklEIjo5NzA5NDIxMzIsIlZhbHVlIjoi0JzQvtC20LbQtdCy0LXQu9GM0L3QuNC6In0sIjk3MDk0MjI5OSI6eyJJRCI6OTcwOTQyMjk5LCJWYWx1ZSI6ItCf0LDRgNCw0LrQvtGA0LQifSwiOTcwOTQyMzQ4Ijp7IklEIjo5NzA5NDIzNDgsIlZhbHVlIjoi0KLQtdC70Y/Rh9GM0Y8g0LrQvtC20LAifSwiOTcwOTQyNDYxIjp7IklEIjo5NzA5NDI0NjEsIlZhbHVlIjoi0KHRiNC40YLRi9C5INC/0L7Qu9C40Y3RgtC40LvQtdC9In0sIjk3MDk0NTcyMCI6eyJJRCI6OTcwOTQ1NzIwLCJWYWx1ZSI6ItCR0LjQvtC/0LvQsNGB0YLQuNC6In0sIjk3MDk0NzY1MCI6eyJJRCI6OTcwOTQ3NjUwLCJWYWx1ZSI6ItCg0L7Qs9C+0LcifSwiOTcwOTQ4NzUwIjp7IklEIjo5NzA5NDg3NTAsIlZhbHVlIjoi0KHQuNC70LjQutC+0L3QuNC30LjRgNC+0LLQsNC90L3QsNGPINCx0YPQvNCw0LPQsCJ9LCI5NzA5NTExMTQiOnsiSUQiOjk3MDk1MTExNCwiVmFsdWUiOiLQodGC0LDQu9GMINC+0LrRgNCw0YjQtdC90L3QsNGPIn0sIjk3MDk1MjQzNiI6eyJJRCI6OTcwOTUyNDM2LCJWYWx1ZSI6ItCQ0LvRjNC60LDQvdGC0LDRgNCwIn0sIjk3MDk1NTY2MiI6eyJJRCI6OTcwOTU1NjYyLCJWYWx1ZSI6ItCc0LjQvdC10YDQsNC70YzQvdCw0Y8g0LLQsNGC0LAifSwiOTcwOTYwNjM3Ijp7IklEIjo5NzA5NjA2MzcsIlZhbHVlIjoi0J/QvtC70LjQvNC10YDQvdCw0Y8g0LPQu9C40L3QsCJ9LCI5NzA5NjE1MjYiOnsiSUQiOjk3MDk2MTUyNiwiVmFsdWUiOiLQk9Cg0Jgt0L/QvtGA0L7RiNC+0LoifSwiOTcwOTY0NTE1Ijp7IklEIjo5NzA5NjQ1MTUsIlZhbHVlIjoi0J7QutGB0LjQtCDQsNC70Y7QvNC40L3QuNGPIn0sIjk3MDk2NDUxNiI6eyJJRCI6OTcwOTY0NTE2LCJWYWx1ZSI6ItCa0L7RgNGD0L3QtCDRhtC40YDQutC+0L3QuNGPIn0sIjk3MDk2NTI2NCI6eyJJRCI6OTcwOTY1MjY0LCJWYWx1ZSI6ItCf0LvQsNGB0YLQuNC6IEJQQSBGcmVlIn0sIjk3MDk2NjY3NCI6eyJJRCI6OTcwOTY2Njc0LCJWYWx1ZSI6ItCd0L7QvNC10LrRgSJ9LCI5NzA5Njg3OTgiOnsiSUQiOjk3MDk2ODc5OCwiVmFsdWUiOiLQkNC80LXRgtGA0LjQvSJ9LCI5NzA5NzM2OTQiOnsiSUQiOjk3MDk3MzY5NCwiVmFsdWUiOiLQn9C+0LvQuNGN0YHRgtC10YAg0YEg0J/QoyDQv9GA0L7Qv9C40YLQutC+0LkifSwiOTcwOTczNjk1Ijp7IklEIjo5NzA5NzM2OTUsIlZhbHVlIjoi0J/QvtC70LjRjdGB0YLQtdGAINGBINCf0JLQpSDQv9C+0LrRgNGL0YLQuNC10LwifSwiOTcwOTc0NzQ4Ijp7IklEIjo5NzA5NzQ3NDgsIlZhbHVlIjoi0JHQuNC80LXRgtCw0LvQuyJ9LCI5NzA5NzQ4NjYiOnsiSUQiOjk3MDk3NDg2NiwiVmFsdWUiOiLQlNGO0YHQv9C+In0sIjk3MDk3NjE2NyI6eyJJRCI6OTcwOTc2MTY3LCJWYWx1ZSI6ItCa0LDQvNGD0YEifSwiOTcwOTc4NTk1Ijp7IklEIjo5NzA5Nzg1OTUsIlZhbHVlIjoi0JrQvtC20LAg0L3QsNGC0YPRgNCw0LvRjNC90LDRjyDQv9C+0LvQuNGA0L7QstCw0L3QvdCw0Y8ifSwiOTcwOTc4NTk2Ijp7IklEIjo5NzA5Nzg1OTYsIlZhbHVlIjoi0JrQvtC20LAg0L3QsNGC0YPRgNCw0LvRjNC90LDRjyDQu9Cw0LrQuNGA0L7QstCw0L3QvdCw0Y8ifSwiOTcwOTgxMzYwIjp7IklEIjo5NzA5ODEzNjAsIlZhbHVlIjoi0J/QvtC70LjQvNC10YDQvdGL0Lkg0LLQvtGA0YEifSwiOTcwOTgyNDczIjp7IklEIjo5NzA5ODI0NzMsIlZhbHVlIjoi0JDQutGA0LjQu9C+0LLQvtC1INGB0YLQtdC60LvQviJ9LCI5NzA5ODM1NjQiOnsiSUQiOjk3MDk4MzU2NCwiVmFsdWUiOiLQktC+0LTQvdGL0Lkg0LPQuNCw0YbQuNC90YIifSwiOTcwOTgzNzQ4Ijp7IklEIjo5NzA5ODM3NDgsIlZhbHVlIjoi0JDRgNC80LjRgNC+0LLQsNC90L3QsNGPINC/0LvQtdC90LrQsCJ9LCI5NzA5ODM3NTAiOnsiSUQiOjk3MDk4Mzc1MCwiVmFsdWUiOiLQltCw0YDQvtC/0YDQvtGH0L3Ri9C5INC/0LXRgNCz0LDQvNC10L3RgiJ9LCI5NzA5ODQ3MzEiOnsiSUQiOjk3MDk4NDczMSwiVmFsdWUiOiLQlNC40LvQsNGC0LDQvdGCIn0sIjk3MDk4NTc4NCI6eyJJRCI6OTcwOTg1Nzg0LCJWYWx1ZSI6IkNvcnRlbiDRgdGC0LDQu9GMIn0sIjk3MDk4NTkxMyI6eyJJRCI6OTcwOTg1OTEzLCJWYWx1ZSI6ItCS0LjQvtC70LDQvSJ9LCI5NzA5ODU5MTQiOnsiSUQiOjk3MDk4NTkxNCwiVmFsdWUiOiLQodC60LDRgNC9In0sIjk3MDk4NTkxNSI6eyJJRCI6OTcwOTg1OTE1LCJWYWx1ZSI6ItCc0LDQs9C90LXQt9C40YIifSwiOTcwOTg1OTE2Ijp7IklEIjo5NzA5ODU5MTYsIlZhbHVlIjoi0JDRgdGC0YDQvtGE0LjQu9C70LjRgiJ9LCI5NzA5ODU5MTciOnsiSUQiOjk3MDk4NTkxNywiVmFsdWUiOiLQltCw0LQifSwiOTcwOTg1OTE4Ijp7IklEIjo5NzA5ODU5MTgsIlZhbHVlIjoi0JvQtdC/0LjQtNC+0LvQuNGCIn0sIjk3MDk4NTkxOSI6eyJJRCI6OTcwOTg1OTE5LCJWYWx1ZSI6ItCi0LjQvdCz0YPQsNC40YIifSwiOTcwOTg1OTIwIjp7IklEIjo5NzA5ODU5MjAsIlZhbHVlIjoi0K3QstC00LjQsNC70LjRgiJ9LCI5NzA5ODU5MjEiOnsiSUQiOjk3MDk4NTkyMSwiVmFsdWUiOiLQpdCw0L3RgtC40LPQuNGA0LjRgiJ9LCI5NzA5ODU5MjIiOnsiSUQiOjk3MDk4NTkyMiwiVmFsdWUiOiLQmtGA0LXQvNC10L3RjCJ9LCI5NzA5ODU5NzMiOnsiSUQiOjk3MDk4NTk3MywiVmFsdWUiOiLQmNGB0LrRg9GB0YHRgtCy0LXQvdC90YvQuSDQutCw0YjQtdC80LjRgCJ9LCI5NzA5ODU5NzQiOnsiSUQiOjk3MDk4NTk3NCwiVmFsdWUiOiLQrdC60L7QutCw0YjQtdC80LjRgCJ9LCI5NzA5ODcwNzIiOnsiSUQiOjk3MDk4NzA3MiwiVmFsdWUiOiLQn9Cw0LvRjNC80L7QstC+0LUg0LLQvtC70L7QutC90L4ifSwiOTcwOTg3NTQxIjp7IklEIjo5NzA5ODc1NDEsIlZhbHVlIjoi0JHQsNGA0YXQsNGCLdGB0YLRgNC10LnRhyJ9LCI5NzA5ODc1NTciOnsiSUQiOjk3MDk4NzU1NywiVmFsdWUiOiLQodC10YLQutCwLdGE0LvQvtC6In0sIjk3MDk4ODAyMCI6eyJJRCI6OTcwOTg4MDIwLCJWYWx1ZSI6ItCk0YPQutGA0LAifSwiOTcwOTg5Njk0Ijp7IklEIjo5NzA5ODk2OTQsIlZhbHVlIjoi0JTQn9CaICjQlNGA0LXQstC10YHQvdC+LdC/0L7Qu9C40LzQtdGA0L3Ri9C5INC60L7QvNC/0L7Qt9C40YIpIn0sIjk3MDk5MDU5MCI6eyJJRCI6OTcwOTkwNTkwLCJWYWx1ZSI6ItCT0L7RgNC90YvQuSDRhdGA0YPRgdGC0LDQu9GMIn0sIjk3MDk5MTQxMiI6eyJJRCI6OTcwOTkxNDEyLCJWYWx1ZSI6ItCa0LDQvNGL0YgifSwiOTcwOTkxNDEzIjp7IklEIjo5NzA5OTE0MTMsIlZhbHVlIjoi0KTQtdGA0L0ifSwiOTcwOTkxNDE0Ijp7IklEIjo5NzA5OTE0MTQsIlZhbHVlIjoi0JrRg9C60YPRgNGD0LfQvdGL</t>
        </is>
      </c>
      <c r="I1" t="inlineStr">
        <is>
          <t>0Lkg0LvQuNGB0YIifSwiOTcwOTkzMTIxIjp7IklEIjo5NzA5OTMxMjEsIlZhbHVlIjoi0KHQtdC70LXQvdC40YIifSwiOTcwOTkzMTIyIjp7IklEIjo5NzA5OTMxMjIsIlZhbHVlIjoi0J7QutCw0LzQtdC90LXQu9C+0LUg0LTQtdGA0LXQstC+In0sIjk3MDk5MzEyMyI6eyJJRCI6OTcwOTkzMTIzLCJWYWx1ZSI6ItCT0LjQtNC00LXQvdC40YIifSwiOTcwOTk0MTE5Ijp7IklEIjo5NzA5OTQxMTksIlZhbHVlIjoi0KXQu9C+0L/QutC+0LLQvtC1INC90LDQv9GL0LvQtdC90LjQtSJ9LCI5NzA5OTQxMjAiOnsiSUQiOjk3MDk5NDEyMCwiVmFsdWUiOiLQn9C+0LvQuNGN0YTQuNGA0L3Ri9C5INGI0LXQu9C6In0sIjk3MDk5NTIyNiI6eyJJRCI6OTcwOTk1MjI2LCJWYWx1ZSI6ItCc0LXQtNC90L4t0L3QuNC60LXQu9C10LLRi9C5INGB0L/Qu9Cw0LIifSwiOTcwOTk3Mzc3Ijp7IklEIjo5NzA5OTczNzcsIlZhbHVlIjoi0KLRg9C70LjRgiJ9LCI5NzEwMDI1OTgiOnsiSUQiOjk3MTAwMjU5OCwiVmFsdWUiOiLQk9C40LzQsNC70LDQudGB0LrQsNGPINGB0L7Qu9GMIn0sIjk3MTAwMjczMSI6eyJJRCI6OTcxMDAyNzMxLCJWYWx1ZSI6ItCU0LjQsNGC0L7QvNC+0LLRi9C5INC40LsifSwiOTcxMDA0MTAzIjp7IklEIjo5NzEwMDQxMDMsIlZhbHVlIjoi0JTRgNCw0LvQvtC9In0sIjk3MTAwNTU5MCI6eyJJRCI6OTcxMDA1NTkwLCJWYWx1ZSI6ItCe0LrRgdGE0L7RgNC0IDIxMCJ9LCI5NzEwMDU2MzQiOnsiSUQiOjk3MTAwNTYzNCwiVmFsdWUiOiLQlNGD0L/Qu9C10LrRgSJ9LCI5NzEwMDgxNzUiOnsiSUQiOjk3MTAwODE3NSwiVmFsdWUiOiLQkdC40L7RjdGC0LDQvdC+0LsifSwiOTcxMDA5NjE4Ijp7IklEIjo5NzEwMDk2MTgsIlZhbHVlIjoi0KHQv9Cw0L3Qu9C10LnRgSJ9LCI5NzEwMTE4ODQiOnsiSUQiOjk3MTAxMTg4NCwiVmFsdWUiOiLQm9GD0LHRj9C90L7QtSDQstC+0LvQvtC60L3QviJ9LCI5NzEwMTE4OTIiOnsiSUQiOjk3MTAxMTg5MiwiVmFsdWUiOiLQodGC0LDQu9GMINGBINC/0L7Qu9C40LzQtdGA0L3Ri9C8INC/0L7QutGA0YvRgtC40LXQvCJ9LCI5NzEwMTQ3MjQiOnsiSUQiOjk3MTAxNDcyNCwiVmFsdWUiOiJQb3dlckRyeSJ9LCI5NzEwMTUwMzgiOnsiSUQiOjk3MTAxNTAzOCwiVmFsdWUiOiLQn9C10YHRgtGA0L7RgtC60LDQvdGMIn0sIjk3MTAxNTA4NiI6eyJJRCI6OTcxMDE1MDg2LCJWYWx1ZSI6ItCj0L3QsNCx0LgifSwiOTcxMDE2MTQwIjp7IklEIjo5NzEwMTYxNDAsIlZhbHVlIjoi0KHRg9GB0LDQu9GM0L3QvtC1INC30L7Qu9C+0YLQviJ9LCI5NzEwMjU3NzMiOnsiSUQiOjk3MTAyNTc3MywiVmFsdWUiOiJMaWdodGVzdCBueWxvbiJ9LCI5NzEwMjY0MzYiOnsiSUQiOjk3MTAyNjQzNiwiVmFsdWUiOiLQkNCx0LDRiNC4In0sIjk3MTAzNTU3MCI6eyJJRCI6OTcxMDM1NTcwLCJWYWx1ZSI6ItCQ0LrRgNC40LvQvtCy0YvQuSDQutC70LXQuSJ9LCI5NzEwNDE0MDQiOnsiSUQiOjk3MTA0MTQwNCwiVmFsdWUiOiLQotGA0L7RgdGC0L3QuNC6In0sIjk3MTA0MTYwNiI6eyJJRCI6OTcxMDQxNjA2LCJWYWx1ZSI6ItCh0L/QuNC70L7Qui3QstC10LvRjtGAIn0sIjk3MTA0MTYwNyI6eyJJRCI6OTcxMDQxNjA3LCJWYWx1ZSI6ItCd0LDRgtGD0YDQsNC70YzQvdCw0Y8g0LrQvtC20LAg0YEg0LLQvtGA0YHQvtC8In0sIjk3MTA0MjIzMyI6eyJJRCI6OTcxMDQyMjMzLCJWYWx1ZSI6ItCf0LDQu9Cw0YLQvtGH0L3QsNGPINGC0LrQsNC90YwifSwiOTcxMDQyMjM0Ijp7IklEIjo5NzEwNDIyMzQsIlZhbHVlIjoi0J/QvtC70LDRgNGE0LvQuNGBIn0sIjk3MTA0MjI1NiI6eyJJRCI6OTcxMDQyMjU2LCJWYWx1ZSI6ItCh0L7RgNC+0YfQutCwIn0sIjk3MTA0MjI1NyI6eyJJRCI6OTcxMDQyMjU3LCJWYWx1ZSI6ItCh0L7RgtGLIn0sIjk3MTA0MjM4NyI6eyJJRCI6OTcxMDQyMzg3LCJWYWx1ZSI6IkdlbGFub3RzIn0sIjk3MTA0ODgyNCI6eyJJRCI6OTcxMDQ4ODI0LCJWYWx1ZSI6ItCS0LDRhNC10LvRjNC90L7QtSDQv9C+0LvQvtGC0L3QviJ9LCI5NzEwNjcwODIiOnsiSUQiOjk3MTA2NzA4MiwiVmFsdWUiOiLQm9C+0LTQtdC9In0sIjk3MTA2ODUwOSI6eyJJRCI6OTcxMDY4NTA5LCJWYWx1ZSI6ItCa0L7RgNC00YPRgNCwIn0sIjk3MTA3MjYxNyI6eyJJRCI6OTcxMDcyNjE3LCJWYWx1ZSI6ItCi0LXRgdC40LsifSwiOTcxMDc5NTI1Ijp7IklEIjo5NzEwNzk1MjUsIlZhbHVlIjoi0KHQsNC90LTRgNCwIn0sIjk3MTA5NDQ0NiI6eyJJRCI6OTcxMDk0NDQ2LCJWYWx1ZSI6ItCo0LDRgNC00L7QvSJ9LCI5NzEwOTc1MDciOnsiSUQiOjk3MTA5NzUwNywiVmFsdWUiOiLQqNC10YDRgdGC0Ywg0LvQsNC80YsifSwiOTcxMDk3OTIyIjp7IklEIjo5NzEwOTc5MjIsIlZhbHVlIjoi0KHQvtCx0LDRh9GM0Y8g0YjQtdGA0YHRgtGMIn0sIjk3MTEwMTc4NSI6eyJJRCI6OTcxMTAxNzg1LCJWYWx1ZSI6ItCk0YPRgtC10YAg0YLRgNC10YXQvdC40YLQutCwIn0sIjk3MTEwMjMwNiI6eyJJRCI6OTcxMTAyMzA2LCJWYWx1ZSI6ItCh0LLQtdGC0LvQsNGPINC60L7QttCwIn0sIjk3MTEwMjMwNyI6eyJJRCI6OTcxMTAyMzA3LCJWYWx1ZSI6ItCi0LXQvNC90LDRjyDQutC+0LbQsCJ9LCI5NzExMDMzNjQiOnsiSUQiOjk3MTEwMzM2NCwiVmFsdWUiOiLQmtGA0LXQvy3RgdCw0YLQuNC9In0sIjk3MTEwNDM0MSI6eyJJRCI6OTcxMTA0MzQxLCJWYWx1ZSI6ItCb0LDRgtC10LrRgSJ9LCI5NzExMjAzNTEiOnsiSUQiOjk3MTEyMDM1MSwiVmFsdWUiOiLQktC40YHQutC+0LfQvdGL0Lkg0YjQtdC70LoifSwiOTcxMTUzMTczIjp7IklEIjo5NzExNTMxNzMsIlZhbHVlIjoi0J/QtdC90YzQtSJ9LCI5NzExNTQ3MjAiOnsiSUQiOjk3MTE1NDcyMCwiVmFsdWUiOiLQodCw0YLQvtGA0LgifSwiOTcxMjAyOTM5Ijp7IklEIjo5NzEyMDI5MzksIlZhbHVlIjoi0JrQvtC20LAifSwiOTcxMjE2Mjc3Ijp7IklEIjo5NzEyMTYyNzcsIlZhbHVlIjoi0JrQvtC20LAg0LjRgdC60YPRgdGB0YLQstC10L3QvdCw0Y8g0LvQsNC60LjRgNC+0LLQsNC90L3QsNGPIn0sIjk3MTIyNDcyNyI6eyJJRCI6OTcxMjI0NzI3LCJWYWx1ZSI6ItCf0LjQutCw0YfRgyJ9LCI5NzEyOTQ0MjAiOnsiSUQiOjk3MTI5NDQyMCwiVmFsdWUiOiLQmtGA0LXQvy3RiNC40YTQvtC9In0sIjk3MTI5NjcwOCI6eyJJRCI6OTcxMjk2NzA4LCJWYWx1ZSI6ItCa0YPQv9GA0LAifSwiOTcxMzEwMDc3Ijp7IklEIjo5NzEzMTAwNzcsIlZhbHVlIjoi0KTRg9GC0LXRgCDQtNCy0YPRhdC90LjRgtC60LAifSwiOTcxMzExMzg2Ijp7IklEIjo5NzEzMTEzODYsIlZhbHVlIjoi0JTQvtCx0LHQuCJ9LCI5NzEzMTMxMjgiOnsiSUQiOjk3MTMxMzEyOCwiVmFsdWUiOiLQotGA0LjQutC+0YLQsNC2INC80LDRgdC70L4ifSwiOTcxMzYxNjI0Ijp7IklEIjo5NzEzNjE2MjQsIlZhbHVlIjoi0JrQvtC20LAg0L7Qu9C10L3RjyJ9LCI5NzEzNjY1MjEiOnsiSUQiOjk3MTM2NjUyMSwiVmFsdWUiOiJOb3J0ZXggQnJlYXRoYWJsZSJ9LCI5NzEzNjc2NjYiOnsiSUQiOjk3MTM2NzY2NiwiVmFsdWUiOiJUaGVybW8gR3VhcmQifSwiOTcxMzkxNDc3Ijp7IklEIjo5NzEzOTE0NzcsIlZhbHVlIjoi0JrQvtGE0LXQudC90LDRjyDQvdC40YLRjCJ9LCI5NzE0MDkzNTAiOnsiSUQiOjk3MTQwOTM1MCwiVmFsdWUiOiLQk9GA0LXRgtCwIn0sIjk3MTQyNTYwOSI6eyJJRCI6OTcxNDI1NjA5LCJWYWx1ZSI6ItCV0LLRgNC+0YTQsNGC0LjQvSJ9LCI5NzE0Mjc0MTUiOnsiSUQiOjk3MTQyNzQxNSwiVmFsdWUiOiLQm9Cw0L/RiNCwIn0sIjk3MTQzMTUyOCI6eyJJRCI6OTcxNDMxNTI4LCJWYWx1ZSI6ItCR0LDRgNCx0LgifSwiOTcxNDMxNTMwIjp7IklEIjo5NzE0MzE1MzAsIlZhbHVlIjoi0JHQvtGB0YEifSwiOTcxNzc4MzkzIjp7IklEIjo5NzE3NzgzOTMsIlZhbHVlIjoi0KLRgNC40LDRhtC10YLQsNGCIn0sIjk3MTgwNzgxMiI6eyJJRCI6OTcxODA3ODEyLCJWYWx1ZSI6ItCQ0LjRgCDQsdC+0LvQvtGC0L3Ri9C5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Q5MiI6dHJ1ZX19LCI0NTAxIjp7IklEIjo0NTAxLCJQYXJlbnRJRCI6MCwiTmFtZSI6ItCh0YLQuNC70YwiLCJMb25nTmFtZSI6ItCh0YLQuNC70YwiLCJUeXBlIjoiU3RyaW5nIiwiSXNDb2xsZWN0aW9uIjp0cnVlLCJNYXhWYWx1ZUNvdW50IjozLCJJc0NvbXBsZXgiOmZhbHNlLCJDb21wbGV4SUQiOjAsIklzUmVxdWlyZWQiOmZhbHNlLCJMb29rdXBEYXRhIjp7Ikxvb2t1cE5hbWUiOiIiLCJWYWx1ZXMiOnsiMjk3OTciOnsiSUQiOjI5Nzk3LCJWYWx1ZSI6ItCS0LXRh9C10YDQvdC40LkifSwiMjk3OTgiOnsiSUQiOjI5Nzk4LCJWYWx1ZSI6ItCS0LjQvdGC0LDQttC90YvQuSJ9LCIyOTc5OSI6eyJJRCI6Mjk3OTksIlZhbHVlIjoi0JTQvtC80LDRiNC90LjQuSJ9LCIyOTgwMCI6eyJJRCI6Mjk4MDAsIlZhbHVlIjoi0JrQu9Cw0YHRgdC40YfQtdGB0LrQuNC5In0sIjI5ODAxIjp7IklEIjoyOTgwMSwiVmFsdWUiOiLQn9C70Y/QttC90YvQuSJ9LCIyOTgwMiI6eyJJRCI6Mjk4MDIsIlZhbHVlIjoi0J/QvtCy0YHQtdC00L3QtdCy0L3Ri9C5In0sIjI5ODAzIjp7IklEIjoyOTgwMywiVmFsdWUiOiLQodCy0LDQtNC10LHQvdGL0LkifSwiMjk4MDQiOnsiSUQiOjI5ODA0LCJWYWx1ZSI6ItCh0L/QvtGA0YLQuNCy0L3Ri9C5In0sIjI5ODA1Ijp7IklEIjoyOTgwNSwiVmFsdWUiOiLQqNC60L7Qu9CwIn0sIjI5ODA2Ijp7IklEIjoyOTgwNiwiVmFsdWUiOiLQn9GA0LDQt9C00L3QuNGH0L3Ri9C5In0sIjMxMjg4NzQ1OCI6eyJJRCI6MzEyODg3NDU4LCJWYWx1ZSI6ItCU0LXQu9C+0LLQvtC5In0sIjk3MDYyMzU2MiI6eyJJRCI6OTcwNjIzNTYyLCJWYWx1ZSI6ItCa0L7QutGC0LXQudC70YzQvdGL0LkifSwiOTcwODYyNDEwIjp7IklEIjo5NzA4NjI0MTAsIlZhbHVlIjoi0JLQvtGB0YLQvtGH0L3Ri9C5In0sIjk3MTEzNDIxNCI6eyJJRCI6OTcxMTM0MjE0LCJWYWx1ZSI6ItCh0LvQsNCy0Y/QvdGB0LrQuNC5In0sIjk3MTMxNTIyMyI6eyJJRCI6OTcxMzE1MjIzLCJWYWx1ZSI6ItCR0L7RhdC+In19LCJWYWx1ZXNPcmRlciI6IiJ9LCJNb2RlbE1hdGNoaW5nIjpmYWxzZSwiTGFiZWwiOnsiVmFsdWUiOiLQktGL0LHQtdGA0LjRgtC1INC+0LTQvdC+INC40LvQuCDQvdC10YHQutC+0LvRjNC60L4g0LfQvdCw0YfQtdC90LjQuSDQuNC3INGB0L/QuNGB0LrQsCwg0L3QviDQvdC1INCx0L7Qu9C10LUgMy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Q5MiI6dHJ1ZX19LCI0NTAzIjp7IklEIjo0NTAzLCJQYXJlbnRJRCI6MCwiTmFtZSI6ItCa0L7Qu9C70LXQutGG0LjRjyIsIkxvbmdOYW1lIjoi0JrQvtC70LvQtdC60YbQuNGPIiwiVHlwZSI6IlN0cmluZyIsIklzQ29sbGVjdGlvbiI6ZmFsc2UsIk1heFZhbHVlQ291bnQiOjAsIklzQ29tcGxleCI6ZmFsc2UsIkNvbXBsZXhJRCI6MCwiSXNSZXF1aXJlZCI6ZmFsc2UsIkxvb2t1cERhdGEiOnsiTG9va3VwTmFtZSI6IiIsIlZhbHVlcyI6eyIzOTExNiI6eyJJRCI6MzkxMTYsIlZhbHVlIjoi0JHQsNC30L7QstCw0Y8g0LrQvtC70LvQtdC60YbQuNGPIn0sIjM5MTE3Ijp7IklEIjozOTExNywiVmFsdWUiOiLQktC10YHQvdCwLdC70LXRgtC+IDIwMTgifSwiMzkxMjAiOnsiSUQiOjM5MTIwLCJWYWx1ZSI6ItCe0YHQtdC90Ywt0LfQuNC80LAgMjAxOCJ9LCI5Mzg2MzQ1OSI6eyJJRCI6OTM4NjM0NTksIlZhbHVlIjoi0JLQtdGB0L3QsC3Qu9C10YLQviAyMDE5In0sIjkzODYzNDYwIjp7IklEIjo5Mzg2MzQ2MCwiVmFsdWUiOiLQntGB0LXQvdGMLdC30LjQvNCwIDIwMTkifSwiOTcwNTg1NDUzIjp7IklEIjo5NzA1ODU0NTMsIlZhbHVlIjoi0JLQtdGB0L3QsC3Qu9C10YLQviAyMDIwIn0sIjk3MDU4NTQ1NCI6eyJJRCI6OTcwNTg1NDU0LCJWYWx1ZSI6ItCe0YHQtdC90Ywt0LfQuNC80LAgMjAyMCJ9LCI5NzA4Njc2NDkiOnsiSUQiOjk3MDg2NzY0OSwiVmFsdWUiOiLQktC10YHQvdCwLdC70LXRgtC+IDIwMjEifSwiOTcwOTQyMzY1Ijp7IklEIjo5NzA5NDIzNjUsIlZhbHVlIjoi0J7RgdC10L3RjC3Qt9C40LzQsCAyMDIxIn0sIjk3MTAzOTU2NCI6eyJJRCI6OTcxMDM5NTY0LCJWYWx1ZSI6ItCo0LrQvtC70LAgMjAyMSJ9LCI5NzEwODI3NjgiOnsiSUQiOjk3MTA4Mjc2OCwiVmFsdWUiOiLQktC10YHQvdCwLdC70LXRgtC+IDIwMjIifSwiOTcxMjE4NjIxIjp7IklEIjo5NzEyMTg2MjEsIlZhbHVlIjoi0J7RgdC10L3RjC3Qt9C40LzQsCAyMDIyIn0sIjk3MTI4NDA4NyI6eyJJRCI6OTcxMjg0MDg3LCJWYWx1ZSI6ItCo0LrQvtC70LAgMjAyMiJ9LCI5NzE0MDM1MzUiOnsiSUQiOjk3MTQwMzUzNSwiVmFsdWUiOiLQktC10YHQvdCwLdC70LXRgtC+IDIwMjMifSwiOTcxNDQ0NTEzIjp7IklEIjo5NzE0NDQ1MTMsIlZhbHVlIjoi0J7RgdC10L3RjC3Qt9C40LzQsCAyMDIzIn0sIjk3MTQ3NDQ5NCI6eyJJRCI6OTcxNDc0NDk0LCJWYWx1ZSI6ItCo0LrQvtC70LAgMjAyMyJ9fSwiVmFsdWVzT3JkZXIiOiIifSwiTW9kZWxNYXRjaGluZyI6ZmFsc2UsIkxhYmVsIjp7IlZhbHVlIjoi0JrQvtC70LvQtdC60YbQuNGPIC0g0YHQtdGA0LjRjyDQvNC+0LTQtdC70LXQuSwg0L/RgNC40YPRgNC+0YfQtdC90L3QsNGPINC6INGB0LXQt9C+0L3RgyDQv9GA0L7QtNCw0LbQuC5cXG7Qn9C10YDQtdGF0L7QtNGP0YnQsNGPINC80L7QtNC10LvRjCAt0YLQvtCy0LDRgCwg0LrQvtGC0L7RgNGL0Lkg0LLRgdC10LPQtNCwINC00L7RgdGC0YPQv9C10L0g0Log0L/QvtC00YHQvtGA0YLQuNGA0L7QstC60LUg0L3QsCDRgdC60LvQsNC00LUsINC00L7RgdGC0YPQv9C90L7RgdGC0Ywg0LTQu9GPINC60LvQuNC10L3RgtC+0LIgODUlLiAiLCJVcmwiOiIifSwiRGlzcGxheVR5cGUiOiIiLCJIaW50S2V5IjoiIiwiSXNBc3BlY3QiOmZhbHNlLCJJc092ZXJzaXplZCI6ZmFsc2UsIkNhdGVnb3J5SURzIjp7IjQxNzc3NDkyIjp0cnVlfX0sIjQ1MDYiOnsiSUQiOjQ1MDYsIlBhcmVudElEIjowLCJOYW1lIjoi0KDQvtGB0YIg0LzQvtC00LXQu9C4INC90LAg0YTQvtGC0L4iLCJMb25nTmFtZSI6ItCg0L7RgdGCINC80L7QtNC10LvQuCDQvdCwINGE0L7RgtC+IiwiVHlwZSI6IlN0cmluZyIsIklzQ29sbGVjdGlvbiI6ZmFsc2UsIk1heFZhbHVlQ291bnQiOjAsIklzQ29tcGxleCI6ZmFsc2UsIkNvbXBsZXhJRCI6MCwiSXNSZXF1aXJlZCI6ZmFsc2UsIkxvb2t1cERhdGEiOnsiTG9va3VwTmFtZSI6IiIsIlZhbHVlcyI6eyIyMzgzOTc3MDYiOnsiSUQiOjIzODM5NzcwNiwiVmFsdWUiOiIxNDAg0YHQvCJ9LCIyNzc1MTUxNjkiOnsiSUQiOjI3NzUxNTE2OSwiVmFsdWUiOiIxODEg0YHQvCJ9LCIzNDY0MyI6eyJJRCI6MzQ2NDMsIlZhbHVlIjoiMTcwINGB0LwifSwiMzQ2NDQiOnsiSUQiOjM0NjQ0LCJWYWx1ZSI6IjE3MyDRgdC8In0sIjM0NjQ1Ijp7IklEIjozNDY0NSwiVmFsdWUiOiIxNzUg0YHQvCJ9LCIzNDY0NiI6eyJJRCI6MzQ2NDYsIlZhbHVlIjoiMTgwINGB0LwifSwiMzQ2NDciOnsiSUQiOjM0NjQ3LCJWYWx1ZSI6IjE4NSDRgdC8In0sIjM0NjQ4Ijp7IklEIjozNDY0OCwiVmFsdWUiOiIxODkg0YHQvCJ9LCIzNDY0OSI6eyJJRCI6MzQ2NDksIlZhbHVlIjoiMTkwINGB0LwifSwiMzQ2NTAiOnsiSUQiOjM0NjUwLCJWYWx1ZSI6IjE2NCDRgdC8In0sIjM0NjUxIjp7IklEIjozNDY1MSwiVmFsdWUiOiIxNTcg0YHQvCJ9LCIzNDY1MiI6eyJJRCI6MzQ2NTIsIlZhbHVlIjoiMTI4INGB0LwifSwiMzQ2NTMiOnsiSUQiOjM0NjUzLCJWYWx1ZSI6IjE4MyDRgdC8In0sIjM0NjU0Ijp7IklEIjozNDY1NCwiVmFsdWUiOiIxNzQg0YHQvCJ9LCIzNDY1NSI6eyJJRCI6MzQ2NTUsIlZhbHVlIjoiMTgyINGB0LwifSwiMzQ2NTYiOnsiSUQiOjM0NjU2LCJWYWx1ZSI6IjE3NyDRgdC8In0sIjM0NjU3Ijp7IklEIjozNDY1NywiVmFsdWUiOiIxOTIg0YHQvCJ9LCIzNDY1OCI6eyJJRCI6MzQ2NTgsIlZhbHVlIjoiMTMxINGB0LwifSwiMzQ2NTkiOnsiSUQiOjM0NjU5LCJWYWx1ZSI6IjEyMiDRgdC8In0sIjM0NjYwIjp7IklEIjozNDY2MCwiVmFsdWUiOiIxMzgg0YHQvCJ9LCI5NzA1ODk0NjYiOnsiSUQiOjk3MDU4OTQ2NiwiVmFsdWUiOiIxNzgg0YHQvCJ9LCI5NzA4NzE4ODciOnsiSUQiOjk3MDg3MTg4NywiVmFsdWUiOiIxMzkg0YHQvCJ9LCI5NzA4NzE4ODgiOnsiSUQiOjk3MDg3MTg4OCwiVmFsdWUiOiIxNDMg0YHQvCJ9LCI5NzA4NzE4ODkiOnsiSUQiOjk3MDg3MTg4OSwiVmFsdWUiOiIxMTQg0YHQvCJ9LCI5NzA4NzE4OTAiOnsiSUQiOjk3MDg3MTg5MCwiVmFsdWUiOiIxMTYg0YHQvCJ9LCI5NzA4NzE4OTEiOnsiSUQiOjk3MDg3MTg5MSwiVmFsdWUiOiIxMzQg0YHQvCJ9LCI5NzA4NzE4OTIiOnsiSUQiOjk3MDg3MTg5MiwiVmFsdWUiOiIxNTIg0YHQvCJ9LCI5NzA4ODk4NDIiOnsiSUQiOjk3MDg4OTg0MiwiVmFsdWUiOiIxNzIg0YHQvCJ9LCI5NzA4ODk4NDMiOnsiSUQiOjk3MDg4OTg0MywiVmFsdWUiOiIxNzYg0YHQvCJ9LCI5NzA5NDE5OTYiOnsiSUQiOjk3MDk0MTk5NiwiVmFsdWUiOiIxNjcg0YHQvCJ9LCI5NzA5NDg5OTciOnsiSUQiOjk3MDk0ODk5NywiVmFsdWUiOiIxODYg0YHQvCJ9LCI5NzA5NTY2MDEiOnsiSUQiOjk3MDk1NjYwMSwiVmFsdWUiOiIxNzkg0YHQvCJ9LCI5NzA5NTY2MDIiOnsiSUQiOjk3MDk1NjYwMiwiVmFsdWUiOiIxODcg0YHQvCJ9LCI5NzA5NzYyNzEiOnsiSUQiOjk3MDk3NjI3MSwiVmFsdWUiOiIxNjgg0YHQvCJ9LCI5NzA5ODQ0ODUiOnsiSUQiOjk3MDk4NDQ4NSwiVmFsdWUiOiIxNjEg0YHQvCJ9LCI5NzEwMDk2MjIiOnsiSUQiOjk3MTAwOTYyMiwiVmFsdWUiOiIxNjUg0YHQvCJ9LCI5NzEwMTM0NzAiOnsiSUQiOjk3MTAxMzQ3MCwiVmFsdWUiOiIxMjQg0YHQvCJ9LCI5NzEwMTM0NzEiOnsiSUQiOjk3MTAxMzQ3MSwiVmFsdWUiOiIxNTAg0YHQvCJ9LCI5NzEwNzgzMDIiOnsiSUQiOjk3MTA3ODMwMiwiVmFsdWUiOiIxMjYg0YHQvCJ9LCI5NzEwODI3NTQiOnsiSUQiOjk3MTA4Mjc1NCwiVmFsdWUiOiIxNjYg0YHQvCJ9LCI5NzExMDg3MDkiOnsiSUQiOjk3MTEwODcwOSwiVmFsdWUiOiLvu78xMTAg0YHQvCJ9LCI5NzExMDg3MTAiOnsiSUQiOjk3MTEwODcxMCwiVmFsdWUiOiIxMTEg0YHQvCJ9LCI5NzExMDg3MTEiOnsiSUQiOjk3MTEwODcxMSwiVmFsdWUiOiIxMTIg0YHQvCJ9LCI5NzExMDg3MTIiOnsiSUQiOjk3MTEwODcxMiwiVmFsdWUiOiIxMTMg0YHQvCJ9LCI5NzExMDg3MTMiOnsiSUQiOjk3MTEwODcxMywiVmFsdWUiOiIxMTUg0YHQvCJ9LCI5NzExMDg3MTQiOnsiSUQiOjk3MTEwODcxNCwiVmFsdWUiOiIxMTcg0YHQvCJ9LCI5NzExMDg3MTUiOnsiSUQiOjk3MTEwODcxNSwiVmFsdWUiOiIxMTgg0YHQvCJ9LCI5NzExMDg3MTYiOnsiSUQiOjk3MTEwODcxNiwiVmFsdWUiOiIxMTkg0YHQvCJ9LCI5NzExMDg3MTciOnsiSUQiOjk3MTEwODcxNywiVmFsdWUiOiIxMjAg0YHQvCJ9LCI5NzExMDg3MTgiOnsiSUQiOjk3MTEwODcxOCwiVmFsdWUiOiIxMjEg0YHQvCJ9LCI5NzExMDg3MTkiOnsiSUQiOjk3MTEwODcxOSwiVmFsdWUiOiIxMjMg0YHQvCJ9LCI5NzExMDg3MjAiOnsiSUQiOjk3MTEwODcyMCwiVmFsdWUiOiIxMjUg0YHQvCJ9LCI5NzExMDg3MjEiOnsiSUQiOjk3MTEwODcyMSwiVmFsdWUiOiIxMjcg0YHQvCJ9LCI5NzExMDg3MjIiOnsiSUQiOjk3MTEwODcyMiwiVmFsdWUiOiIxMjkg0YHQvCJ9LCI5NzExMDg3MjMiOnsiSUQiOjk3MTEwODcyMywiVmFsdWUiOiIxMzAg0YHQvCJ9LCI5NzExMDg3MjQiOnsiSUQiOjk3MTEwODcyNCwiVmFsdWUiOiIxMzIg0YHQvCJ9LCI5NzExMDg3MjUiOnsiSUQiOjk3MTEwODcyNSwiVmFsdWUiOiIxMzMg0YHQvCJ9LCI5NzExMDg3MjYiOnsiSUQiOjk3MTEwODcyNiwiVmFsdWUiOiIxMzUg0YHQvCJ9LCI5NzExMDg3MjciOnsiSUQiOjk3MTEwODcyNywiVmFsdWUiOiIxMzYg0YHQvCJ9LCI5NzExMDg3MjgiOnsiSUQiOjk3MTEwODcyOCwiVmFsdWUiOiIxMzcg0YHQvCJ9LCI5NzExMDg3MjkiOnsiSUQiOjk3MTEwODcyOSwiVmFsdWUiOiIxNDEg0YHQvCJ9LCI5NzExMDg3MzAiOnsiSUQiOjk3MTEwODczMCwiVmFsdWUiOiIxNDIg0YHQvCJ9LCI5NzExMDg3MzEiOnsiSUQiOjk3MTEwODczMSwiVmFsdWUiOiIxNDQg0YHQvCJ9LCI5NzExMDg3MzIiOnsiSUQiOjk3MTEwODczMiwiVmFsdWUiOiIxNDUg0YHQvCJ9LCI5NzExMDg3MzMiOnsiSUQiOjk3MTEwODczMywiVmFsdWUiOiIxNDYg0YHQvCJ9LCI5NzExMDg3MzQiOnsiSUQiOjk3MTEwODczNCwiVmFsdWUiOiIxNDcg0YHQvCJ9LCI5NzExMDg3MzUiOnsiSUQiOjk3MTEwODczNSwiVmFsdWUiOiIxNDgg0YHQvCJ9LCI5NzExMDg3MzYiOnsiSUQiOjk3MTEwODczNiwiVmFsdWUiOiIxNDkg0YHQvCJ9LCI5NzExMDg3MzciOnsiSUQiOjk3MTEwODczNywiVmFsdWUiOiIxNTEg0YHQvCJ9LCI5NzExMDg3MzgiOnsiSUQiOjk3MTEwODczOCwiVmFsdWUiOiIxNTMg0YHQvCJ9LCI5NzExMDg3MzkiOnsiSUQiOjk3MTEwODczOSwiVmFsdWUiOiIxNTQg0YHQvCJ9LCI5NzExMDg3NDAiOnsiSUQiOjk3MTEwODc0MCwiVmFsdWUiOiIxNTUg0YHQvCJ9LCI5NzExMDg3NDEiOnsiSUQiOjk3MTEwODc0MSwiVmFsdWUiOiIxNTYg0YHQvCJ9LCI5NzExMDg3NDIiOnsiSUQiOjk3MTEwODc0MiwiVmFsdWUiOiIxNTgg0YHQvCJ9LCI5NzExMDg3NDMiOnsiSUQiOjk3MTEwODc0MywiVmFsdWUiOiIxNTkg0YHQvCJ9LCI5NzExMDg3NDQiOnsiSUQiOjk3MTEwODc0NCwiVmFsdWUiOiIxNjAg0YHQvCJ9LCI5NzExMDg3NDUiOnsiSUQiOjk3MTEwODc0NSwiVmFsdWUiOiIxNjIg0YHQvCJ9LCI5NzExMDg3NDYiOnsiSUQiOjk3MTEwODc0NiwiVmFsdWUiOiIxNjMg0YHQvCJ9LCI5NzExMDg3NDciOnsiSUQiOjk3MTEwODc0NywiVmFsdWUiOiIxNjkg0YHQvCJ9LCI5NzExMDg3NDgiOnsiSUQiOjk3MTEwODc0OCwiVmFsdWUiOiIxNzEg0YHQvCJ9LCI5NzExMDg3NDkiOnsiSUQiOjk3MTEwODc0OSwiVmFsdWUiOiIxODQg0YHQvCJ9LCI5NzExMDg3NTAiOnsiSUQiOjk3MTEwODc1MCwiVmFsdWUiOiIxODgg0YHQvCJ9LCI5NzExMDg3NTEiOnsiSUQiOjk3MTEwODc1MSwiVmFsdWUiOiIxOTEg0YHQvCJ9LCI5NzExMDg3NTIiOnsiSUQiOjk3MTEwODc1MiwiVmFsdWUiOiIxOTMg0YHQvCJ9LCI5NzExMDg3NTMiOnsiSUQiOjk3MTEwODc1MywiVmFsdWUiOiIxOTQg0YHQvCJ9LCI5NzExMDg3NTQiOnsiSUQiOjk3MTEwODc1NCwiVmFsdWUiOiIxOTUg0YHQvCJ9LCI5NzExMDg3NTUiOnsiSUQiOjk3MTEwODc1NSwiVmFsdWUiOiIxOTYg0YHQvCJ9LCI5NzExMDg3NTYiOnsiSUQiOjk3MTEwODc1NiwiVmFsdWUiOiIxOTcg0YHQvCJ9LCI5NzExMDg3NTciOnsiSUQiOjk3MTEwODc1NywiVmFsdWUiOiIxOTgg0YHQvCJ9LCI5NzExMDg3NTgiOnsiSUQiOjk3MTEwODc1OCwiVmFsdWUiOiIxOTkg0YHQvCJ9LCI5NzExMDg3NTkiOnsiSUQiOjk3MTEwODc1OSwiVmFsdWUiOiIyMDAg0YHQvCJ9LCI5NzExMDg3NjAiOnsiSUQiOjk3MTEwODc2MCwiVmFsdWUiOiIyMDEg0YHQvCJ9LCI5NzExMDg3NjEiOnsiSUQiOjk3MTEwODc2MSwiVmFsdWUiOiIyMDIg0YHQvCJ9LCI5NzExMDg3NjIiOnsiSUQiOjk3MTEwODc2MiwiVmFsdWUiOiIyMDMg0YHQvCJ9LCI5NzExMDg3NjMiOnsiSUQiOjk3MTEwODc2MywiVmFsdWUiOiIyMDQg0YHQvCJ9LCI5NzExMDg3NjQiOnsiSUQiOjk3MTEwODc2NCwiVmFsdWUiOiIyMDUg0YHQvCJ9LCI5NzExMDg3NjUiOnsiSUQiOjk3MTEwODc2NSwiVmFsdWUiOiIyMDYg0YHQvCJ9LCI5NzExMDg3NjYiOnsiSUQiOjk3MTEwODc2NiwiVmFsdWUiOiIyMDcg0YHQvCJ9LCI5NzExMDg3NjciOnsiSUQiOjk3MTEwODc2NywiVmFsdWUiOiIyMDgg0YHQvCJ9LCI5NzExMDg3NjgiOnsiSUQiOjk3MTEwODc2OCwiVmFsdWUiOiIyMDkg0YHQvCJ9LCI5NzExMDg3NjkiOnsiSUQiOjk3MTEwODc2OSwiVmFsdWUiOiIyMTAg0YHQvCJ9LCI5NzExMDkxODgiOnsiSUQiOjk3MTEwOTE4OCwiVmFsdWUiOiIyMTIg0YHQvCJ9LCI5NzExMDkxODkiOnsiSUQiOjk3MTEwOTE4OSwiVmFsdWUiOiIyMTEg0YHQvCJ9LCI5NzEyODcyNjEiOnsiSUQiOjk3MTI4NzI2MSwiVmFsdWUiOiI2MCDRgdC8In0sIjk3MTI4NzI2MiI6eyJJRCI6OTcxMjg3MjYyLCJWYWx1ZSI6IjYxINGB0LwifSwiOTcxMjg3MjYzIjp7IklEIjo5NzEyODcyNjMsIlZhbHVlIjoiNjIg0YHQvCJ9LCI5NzEyODcyNjQiOnsiSUQiOjk3MTI4NzI2NCwiVmFsdWUiOiI2MyDRgdC8In0sIjk3MTI4NzI2NSI6eyJJRCI6OTcxMjg3MjY1LCJWYWx1ZSI6IjY0INGB0LwifSwiOTcxMjg3MjY2Ijp7IklEIjo5NzEyODcyNjYsIlZhbHVlIjoiNjUg0YHQvCJ9LCI5NzEyODcyNjciOnsiSUQiOjk3MTI4NzI2NywiVmFsdWUiOiI2NiDRgdC8In0sIjk3MTI4NzI2OCI6eyJJRCI6OTcxMjg3MjY4LCJWYWx1ZSI6IjY3INGB0LwifSwiOTcxMjg3MjY5Ijp7IklEIjo5NzEyODcyNjksIlZhbHVlIjoiNjgg0YHQvCJ9LCI5NzEyODcyNzAiOnsiSUQiOjk3MTI4NzI3MCwiVmFsdWUiOiI2OSDRgdC8In0sIjk3MTI4NzI3MSI6eyJJRCI6OTcxMjg3MjcxLCJWYWx1ZSI6IjcwINGB0LwifSwiOTcxMjg3MjcyIjp7IklEIjo5NzEyODcyNzIsIlZhbHVlIjoiNzEg0YHQvCJ9LCI5NzEyODcyNzMiOnsiSUQiOjk3MTI4NzI3MywiVmFsdWUiOiI3MiDRgdC8In0sIjk3MTI4NzI3NCI6eyJJRCI6OTcxMjg3Mjc0LCJWYWx1ZSI6IjczINGB0LwifSwiOTcxMjg3Mjc1Ijp7IklEIjo5NzEyODcyNzUsIlZhbHVlIjoiNzQg0YHQvCJ9LCI5NzEyODcyNzYiOnsiSUQiOjk3MTI4NzI3NiwiVmFsdWUiOiI3NSDRgdC8In0sIjk3MTI4NzI3NyI6eyJJRCI6OTcxMjg3Mjc3LCJWYWx1ZSI6Ijc2INGB0LwifSwiOTcxMjg3Mjc4Ijp7IklEIjo5NzEyODcyNzgsIlZhbHVlIjoiNzcg0YHQvCJ9LCI5NzEyODcyNzkiOnsiSUQiOjk3MTI4NzI3OSwiVmFsdWUiOiI3OCDRgdC8In0sIjk3MTI4NzI4MCI6eyJJRCI6OTcxMjg3MjgwLCJWYWx1ZSI6Ijc5INGB0LwifSwiOTcxMjg3MjgxIjp7IklEIjo5NzEyODcyODEsIlZhbHVlIjoiODAg0YHQvCJ9LCI5NzEyODcyODIiOnsiSUQiOjk3MTI4NzI4MiwiVmFsdWUiOiI4MSDRgdC8In0sIjk3MTI4NzI4MyI6eyJJRCI6OTcxMjg3MjgzLCJWYWx1ZSI6IjgyINGB0LwifSwiOTcxMjg3Mjg0Ijp7IklEIjo5NzEyODcyODQsIlZhbHVlIjoiODMg0YHQvCJ9LCI5NzEyODcyODUiOnsiSUQiOjk3MTI4NzI4NSwiVmFsdWUiOiI4NCDRgdC8In0sIjk3MTI4NzI4NiI6eyJJRCI6OTcxMjg3Mjg2LCJWYWx1ZSI6Ijg1INGB0LwifSwiOTcxMjg3Mjg3Ijp7IklEIjo5NzEyODcyODcsIlZhbHVlIjoiODYg0YHQvCJ9LCI5NzEyODcyODgiOnsiSUQiOjk3MTI4NzI4OCwiVmFsdWUiOiI4NyDRgdC8In0sIjk3MTI4NzI4OSI6eyJJRCI6OTcxMjg3Mjg5LCJWYWx1ZSI6Ijg4INGB0LwifSwiOTcxMjg3MjkwIjp7IklEIjo5NzEyODcyOTAsIlZhbHVlIjoiODkg0YHQvCJ9LCI5NzEyODcyOTEiOnsiSUQiOjk3MTI4NzI5MSwiVmFsdWUiOiI5MCDRgdC8In0sIjk3MTI4NzI5MiI6eyJJRCI6OTcxMjg3MjkyLCJWYWx1ZSI6IjkxINGB0LwifSwiOTcxMjg3MjkzIjp7IklEIjo5NzEyODcyOTMsIlZhbHVlIjoiOTIg0YHQvCJ9LCI5NzEyODcyOTQiOnsiSUQiOjk3MTI4NzI5NCwiVmFsdWUiOiI5MyDRgdC8In0sIjk3MTI4NzI5NSI6eyJJRCI6OTcxMjg3Mjk1LCJWYWx1ZSI6Ijk0INGB0LwifSwiOTcxMjg3Mjk2Ijp7IklEIjo5NzEyODcyOTYsIlZhbHVlIjoiOTUg0YHQvCJ9LCI5NzEyODcyOTciOnsiSUQiOjk3MTI4NzI5NywiVmFsdWUiOiI5NiDRgdC8In0sIjk3MTI4NzI5OCI6eyJJRCI6OTcxMjg3Mjk4LCJWYWx1ZSI6Ijk3INGB0LwifSwiOTcxMjg3Mjk5Ijp7IklEIjo5NzEyODcyOTksIlZhbHVlIjoiOTgg0YHQvCJ9LCI5NzEyODczMDAiOnsiSUQiOjk3MTI4NzMwMCwiVmFsdWUiOiI5OSDRgdC8In0sIjk3MTI4NzMwMSI6eyJJRCI6OTcxMjg3MzAxLCJWYWx1ZSI6IjEwMCDRgdC8In0sIjk3MTI4NzMwMiI6eyJJRCI6OTcxMjg3MzAyLCJWYWx1ZSI6IjEwMSDRgdC8In0sIjk3MTI4NzMwMyI6eyJJRCI6OTcxMjg3MzAzLCJWYWx1ZSI6IjEwMiDRgdC8In0sIjk3MTI4NzMwNCI6eyJJRCI6OTcxMjg3MzA0LCJWYWx1ZSI6IjEwMyDRgdC8In0sIjk3MTI4NzMwNSI6eyJJRCI6OTcxMjg3MzA1LCJWYWx1ZSI6IjEwNCDRgdC8In0sIjk3MTI4NzMwNiI6eyJJRCI6OTcxMjg3MzA2LCJWYWx1ZSI6IjEwNSDRgdC8In0sIjk3MTI4NzMwNyI6eyJJRCI6OTcxMjg3MzA3LCJWYWx1ZSI6IjEwNiDRgdC8In0sIjk3MTI4NzMwOCI6eyJJRCI6OTcxMjg3MzA4LCJWYWx1ZSI6IjEwNyDRgdC8In0sIjk3MTI4NzMwOSI6eyJJRCI6OTcxMjg3MzA5LCJWYWx1ZSI6IjEwOCDRgdC8In0sIjk3MTI4NzMxMCI6eyJJRCI6OTcxMjg3MzEwLCJWYWx1ZSI6IjEwOSDRgdC8In0sIjk3MTI5NTY5NyI6eyJJRCI6OTcxMjk1Njk3LCJWYWx1ZSI6IjUzINGB0Lw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0OTIiOnRydWV9fSwiNDUwOCI6eyJJRCI6NDUwOCwiUGFyZW50SUQiOjAsIk5hbWUiOiLQoNCw0LfQvNC10YAg0YLQvtCy0LDRgNCwINC90LAg0YTQvtGC0L4iLCJMb25nTmFtZSI6ItCg0LDQt9C80LXRgCDRgtC+0LLQsNGA0LAg0L3QsCDRhNC+0YLQviIsIlR5cGUiOiJTdHJpbmciLCJJc0NvbGxlY3Rpb24iOmZhbHNlLCJNYXhWYWx1ZUNvdW50IjowLCJJc0NvbXBsZXgiOmZhbHNlLCJDb21wbGV4SUQiOjAsIklzUmVxdWlyZWQiOmZhbHNlLCJMb29rdXBEYXRhIjp7Ikxvb2t1cE5hbWUiOiIiLCJWYWx1ZXMiOnsiMzkzNzEiOnsiSUQiOjM5MzcxLCJWYWx1ZSI6IjQwLTQyIn0sIjM5MzcyIjp7IklEIjozOTM3MiwiVmFsdWUiOiI0MiJ9LCIzOTM3MyI6eyJJRCI6MzkzNzMsIlZhbHVlIjoiNDQifSwiMzkzNzQiOnsiSUQiOjM5Mzc0LCJWYWx1ZSI6IjQ4In0sIjM5Mzc1Ijp7IklEIjozOTM3NSwiVmFsdWUiOiI1MCJ9LCIzOTM3NiI6eyJJRCI6MzkzNzYsIlZhbHVlIjoiNTAtNTIifSwiMzkzNzciOnsiSUQiOjM5Mzc3LCJWYWx1ZSI6IjEzNC0xNDAifSwiMzkzNzgiOnsiSUQiOjM5Mzc4LCJWYWx1ZSI6IjEyMiJ9LCIzOTM3OSI6eyJJRCI6MzkzNzksIlZhbHVlIjoiMTI4LTEzNCJ9LCIzOTM4MCI6eyJJRCI6MzkzODAsIlZhbHVlIjoiNDgtNTAifSwiMzkzODEiOnsiSUQiOjM5MzgxLCJWYWx1ZSI6IjUyLTU0In0sIjM5MzgyIjp7IklEIjozOTM4MiwiVmFsdWUiOiIxMjgifSwiOTcwNTgzNTE4Ijp7IklEIjo5NzA1ODM1MTgsIlZhbHVlIjoiNDYifSwiOTcwNTg1MjI1Ijp7IklEIjo5NzA1ODUyMjUsIlZhbHVlIjoiNTIifSwiOTcwNzI5ODc2Ijp7IklEIjo5NzA3Mjk4NzYsIlZhbHVlIjoiNjAifSwiOTcwNzI5ODc3Ijp7IklEIjo5NzA3Mjk4NzcsIlZhbHVlIjoiNjIifSwiOTcwNzI5ODc4Ijp7IklEIjo5NzA3Mjk4NzgsIlZhbHVlIjoiNjQifSwiOTcwOTQ4MzYwIjp7IklEIjo5NzA5NDgzNjAsIlZhbHVlIjoiNTYifSwiOTcwOTUyMjY0Ijp7IklEIjo5NzA5NTIyNjQsIlZhbHVlIjoiNTgifSwiOTcwOTkxMDI3Ijp7IklEIjo5NzA5OTEwMjcsIlZhbHVlIjoiNTQifSwiOTcxMDE0OTIyIjp7IklEIjo5NzEwMTQ5MjIsIlZhbHVlIjoiMTQ2LTE1MiJ9LCI5NzEwNDMzMzMiOnsiSUQiOjk3MTA0MzMzMywiVmFsdWUiOiI0MCJ9LCI5NzExMjQ2MTIiOnsiSUQiOjk3MTEyNDYxMiwiVmFsdWUiOiIxMTYtMTIyIn0sIjk3MTEyNTc3NCI6eyJJRCI6OTcxMTI1Nzc0LCJWYWx1ZSI6IjM2In0sIjk3MTEyNTc3NSI6eyJJRCI6OTcxMTI1Nzc1LCJWYWx1ZSI6IjM4In0sIjk3MTEyNTc3NiI6eyJJRCI6OTcxMTI1Nzc2LCJWYWx1ZSI6IjY2In0sIjk3MTEyNTc3NyI6eyJJRCI6OTcxMTI1Nzc3LCJWYWx1ZSI6IjY4In0sIjk3MTEyNTc3OCI6eyJJRCI6OTcxMTI1Nzc4LCJWYWx1ZSI6IjcwIn0sIjk3MTEyNTc3OSI6eyJJRCI6OTcxMTI1Nzc5LCJWYWx1ZSI6IjcyIn0sIjk3MTEyNTc4MCI6eyJJRCI6OTcxMTI1NzgwLCJWYWx1ZSI6Ijc0In0sIjk3MTEyNTc4MSI6eyJJRCI6OTcxMTI1NzgxLCJWYWx1ZSI6Ijc2In0sIjk3MTEyNTc4MiI6eyJJRCI6OTcxMTI1NzgyLCJWYWx1ZSI6Ijc4In0sIjk3MTEyNTc4MyI6eyJJRCI6OTcxMTI1NzgzLCJWYWx1ZSI6IjgwIn0sIjk3MTEyNTc4NCI6eyJJRCI6OTcxMTI1Nzg0LCJWYWx1ZSI6IjgyIn0sIjk3MTEyNTc4NSI6eyJJRCI6OTcxMTI1Nzg1LCJWYWx1ZSI6Ijg2In0sIjk3MTEyNTc4NiI6eyJJRCI6OTcxMTI1Nzg2LCJWYWx1ZSI6IjkyIn0sIjk3MTEyNTc4NyI6eyJJRCI6OTcxMTI1Nzg3LCJWYWx1ZSI6Ijk4In0sIjk3MTEyNTc4OCI6eyJJRCI6OTcxMTI1Nzg4LCJWYWx1ZSI6IjEwNCJ9LCI5NzExMjU3ODkiOnsiSUQiOjk3MTEyNTc4OSwiVmFsdWUiOiIxMTAifSwiOTcxMTI1NzkwIjp7IklEIjo5NzExMjU3OTAsIlZhbHVlIjoiMTE2In0sIjk3MTEyNTc5MSI6eyJJRCI6OTcxMTI1NzkxLCJWYWx1ZSI6IjEzNCJ9LCI5NzExMjU3OTIiOnsiSUQiOjk3MTEyNTc5MiwiVmFsdWUiOiIxNDAifSwiOTcxMTI1NzkzIjp7IklEIjo5NzExMjU3OTMsIlZhbHVlIjoiMTQ2In0sIjk3MTEyNTc5NCI6eyJJRCI6OTcxMTI1Nzk0LCJWYWx1ZSI6IjE1MiJ9LCI5NzExMjU3OTUiOnsiSUQiOjk3MTEyNTc5NSwiVmFsdWUiOiIxNTgifSwiOTcxMTI1Nzk2Ijp7IklEIjo5NzExMjU3OTYsIlZhbHVlIjoiMTY0In0sIjk3MTEyNTc5NyI6eyJJRCI6OTcxMTI1Nzk3LCJWYWx1ZSI6IjE3MCJ9LCI5NzEyMjAwMzciOnsiSUQiOjk3MTIyMDAzNywiVmFsdWUiOiI2NUEifSwiOTcxMjIwMDM4Ijp7IklEIjo5NzEyMjAwMzgsIlZhbHVlIjoiNzBBIn0sIjk3MTIyMDAzOSI6eyJJRCI6OTcxMjIwMDM5LCJWYWx1ZSI6Ijc1QSJ9LCI5NzEyMjAwNDAiOnsiSUQiOjk3MTIyMDA0MCwiVmFsdWUiOiI4MEEifSwiOTcxMjIwMDQxIjp7IklEIjo5NzEyMjAwNDEsIlZhbHVlIjoiODVBIn0sIjk3MTIyMDA0MiI6eyJJRCI6OTcxMjIwMDQyLCJWYWx1ZSI6IjkwQSJ9LCI5NzEyMjAwNDMiOnsiSUQiOjk3MTIyMDA0MywiVmFsdWUiOiI5NUEifSwiOTcxMjIwMDQ0Ijp7IklEIjo5NzEyMjAwNDQsIlZhbHVlIjoiMTAwQSJ9LCI5NzEyMjAwNDUiOnsiSUQiOjk3MTIyMDA0NSwiVmFsdWUiOiI2NUIifSwiOTcxMjIwMDQ2Ijp7IklEIjo5NzEyMjAwNDYsIlZhbHVlIjoiNzBCIn0sIjk3MTIyMDA0NyI6eyJJRCI6OTcxMjIwMDQ3LCJWYWx1ZSI6Ijc1QiJ9LCI5NzEyMjAwNDgiOnsiSUQiOjk3MTIyMDA0OCwiVmFsdWUiOiI4MEIifSwiOTcxMjIwMDQ5Ijp7IklEIjo5NzEyMjAwNDksIlZhbHVlIjoiODVCIn0sIjk3MTIyMDA1MCI6eyJJRCI6OTcxMjIwMDUwLCJWYWx1ZSI6IjkwQiJ9LCI5NzEyMjAwNTEiOnsiSUQiOjk3MTIyMDA1MSwiVmFsdWUiOiI5NUIifSwiOTcxMjIwMDUyIjp7IklEIjo5NzEyMjAwNTIsIlZhbHVlIjoiMTAwQiJ9LCI5NzEyMjAwNTMiOnsiSUQiOjk3MTIyMDA1MywiVmFsdWUiOiI2NUMifSwiOTcxMjIwMDU0Ijp7IklEIjo5NzEyMjAwNTQsIlZhbHVlIjoiNzBDIn0sIjk3MTIyMDA1NSI6eyJJRCI6OTcxMjIwMDU1LCJWYWx1ZSI6Ijc1QyJ9LCI5NzEyMjAwNTYiOnsiSUQiOjk3MTIyMDA1NiwiVmFsdWUiOiI4MEMifSwiOTcxMjIwMDU3Ijp7IklEIjo5NzEyMjAwNTcsIlZhbHVlIjoiODVDIn0sIjk3MTIyMDA1OCI6eyJJRCI6OTcxMjIwMDU4LCJWYWx1ZSI6IjkwQyJ9LCI5NzEyMjAwNTkiOnsiSUQiOjk3MTIyMDA1OSwiVmFsdWUiOiI5NUMifSwiOTcxMjIwMDYwIjp7IklEIjo5NzEyMjAwNjAsIlZhbHVlIjoiMTAwQyJ9LCI5NzEyMjAwNjEiOnsiSUQiOjk3MTIyMDA2MSwiVmFsdWUiOiI2NUQifSwiOTcxMjIwMDYyIjp7IklEIjo5NzEyMjAwNjIsIlZhbHVlIjoiNzBEIn0sIjk3MTIyMDA2MyI6eyJJRCI6OTcxMjIwMDYzLCJWYWx1ZSI6Ijc1RCJ9LCI5NzEyMjAwNjQiOnsiSUQiOjk3MTIyMDA2NCwiVmFsdWUiOiI4MEQifSwiOTcxMjIwMDY1Ijp7IklEIjo5NzEyMjAwNjUsIlZhbHVlIjoiODVEIn0sIjk3MTIyMDA2NiI6eyJJRCI6OTcxMjIwMDY2LCJWYWx1ZSI6IjkwRCJ9LCI5NzEyMjAwNjciOnsiSUQiOjk3MTIyMDA2NywiVmFsdWUiOiI5NUQifSwiOTcxMjIwMDY4Ijp7IklEIjo5NzEyMjAwNjgsIlZhbHVlIjoiMTAwRCJ9LCI5NzEyMjAwNjkiOnsiSUQiOjk3MTIyMDA2OSwiVmFsdWUiOiI2NUUifSwiOTcxMjIwMDcwIjp7IklEIjo5NzEyMjAwNzAsIlZhbHVlIjoiNzBFIn0sIjk3MTIyMDA3MSI6eyJJRCI6OTcxMjIwMDcxLCJWYWx1ZSI6Ijc1RSJ9LCI5NzEyMjAwNzIiOnsiSUQiOjk3MTIyMDA3MiwiVmFsdWUiOiI4MEUifSwiOTcxMjIwMDczIjp7IklEIjo5NzEyMjAwNzMsIlZhbHVlIjoiODVFIn0sIjk3MTIyMDA3NCI6eyJJRCI6OTcxMjIwMDc0LCJWYWx1ZSI6IjkwRSJ9LCI5NzEyMjAwNzUiOnsiSUQiOjk3MTIyMDA3NSwiVmFsdWUiOiI5NUUifSwiOTcxMjIwMDc2Ijp7IklEIjo5NzEyMjAwNzYsIlZhbHVlIjoiMTAwRSJ9LCI5NzEyMjAwNzciOnsiSUQiOjk3MTIyMDA3NywiVmFsdWUiOiI2NUYifSwiOTcxMjIwMDc4Ijp7IklEIjo5NzEyMjAwNzgsIlZhbHVlIjoiNzBGIn0sIjk3MTIyMDA3OSI6eyJJRCI6OTcxMjIwMDc5LCJWYWx1ZSI6Ijc1RiJ9LCI5NzEyMjAwODAiOnsiSUQiOjk3MTIyMDA4MCwiVmFsdWUiOiI4MEYifSwiOTcxMjIwMDgxIjp7IklEIjo5NzEyMjAwODEsIlZhbHVlIjoiODVGIn0sIjk3MTIyMDA4MiI6eyJJRCI6OTcxMjIwMDgyLCJWYWx1ZSI6IjkwRiJ9LCI5NzEyMjAwODMiOnsiSUQiOjk3MTIyMDA4MywiVmFsdWUiOiI5NUYifSwiOTcxMjIwMDg0Ijp7IklEIjo5NzEyMjAwODQsIlZhbHVlIjoiMTAwRiJ9LCI5NzEyMjAwODUiOnsiSUQiOjk3MTIyMDA4NSwiVmFsdWUiOiIzNCJ9LCI5NzEyMjAwODYiOnsiSUQiOjk3MTIyMDA4NiwiVmFsdWUiOiIzNC41In0sIjk3MTIyMDA4NyI6eyJJRCI6OTcxMjIwMDg3LCJWYWx1ZSI6IjM1In0sIjk3MTIyMDA4OCI6eyJJRCI6OTcxMjIwMDg4LCJWYWx1ZSI6IjM1LjUifSwiOTcxMjIwMDg5Ijp7IklEIjo5NzEyMjAwODksIlZhbHVlIjoiMzYuNSJ9LCI5NzEyMjAwOTAiOnsiSUQiOjk3MTIyMDA5MCwiVmFsdWUiOiIzNyJ9LCI5NzEyMjAwOTEiOnsiSUQiOjk3MTIyMDA5MSwiVmFsdWUiOiIzNy41In0sIjk3MTIyMDA5MiI6eyJJRCI6OTcxMjIwMDkyLCJWYWx1ZSI6IjM4LjUifSwiOTcxMjIwMDkzIjp7IklEIjo5NzEyMjAwOTMsIlZhbHVlIjoiMzkifSwiOTcxMjIwMDk0Ijp7IklEIjo5NzEyMjAwOTQsIlZhbHVlIjoiMzkuNSJ9LCI5NzEyMjAwOTUiOnsiSUQiOjk3MTIyMDA5NSwiVmFsdWUiOiI0MC41In0sIjk3MTIyMDA5NiI6eyJJRCI6OTcxMjIwMDk2LCJWYWx1ZSI6IjQxIn0sIjk3MTIyMDA5NyI6eyJJRCI6OTcxMjIwMDk3LCJWYWx1ZSI6IjQzIn0sIjk3MTIyMDA5OCI6eyJJRCI6OTcxMjIwMDk4LCJWYWx1ZSI6IjQ1In0sIjk3MTI4OTg4OSI6eyJJRCI6OTcxMjg5ODg5LCJWYWx1ZSI6IjQyLTQ0In0sIjk3MTI4OTg5MCI6eyJJRCI6OTcxMjg5ODkwLCJWYWx1ZSI6IjQ0LTQ2In0sIjk3MTI4OTk0MyI6eyJJRCI6OTcxMjg5OTQzLCJWYWx1ZSI6IjExMC0xMTYifSwiOTcxMjkwNzczIjp7IklEIjo5NzEyOTA3NzMsIlZhbHVlIjoiNDAtNDYifSwiOTcxMjkwNzc0Ijp7IklEIjo5NzEyOTA3NzQsIlZhbHVlIjoiNDgtNTIifSwiOTcxMjkxMzE5Ijp7IklEIjo5NzEyOTEzMTksIlZhbHVlIjoiMjkifSwiOTcxMjkxMzIwIjp7IklEIjo5NzEyOTEzMjAsIlZhbHVlIjoiMjgifSwiOTcxMjkxMzIxIjp7IklEIjo5NzEyOTEzMjEsIlZhbHVlIjoiMjcifSwiOTcxMjkxMzIyIjp7IklEIjo5NzEyOTEzMjIsIlZhbHVlIjoiMjYifSwiOTcxMjkyMDU1Ijp7IklEIjo5NzEyOTIwNTUsIlZhbHVlIjoiNzBHIn0sIjk3MTI5MjA1NyI6eyJJRCI6OTcxMjkyMDU3LCJWYWx1ZSI6IjcwSCJ9LCI5NzEyOTIwNTgiOnsiSUQiOjk3MTI5MjA1OCwiVmFsdWUiOiI3MEkifSwiOTcxMjkyMDU5Ijp7IklEIjo5NzEyOTIwNTksIlZhbHVlIjoiMTAwIn0sIjk3MTI5MjA2MCI6eyJJRCI6OTcxMjkyMDYwLCJWYWx1ZSI6IjEwNSJ9LCI5NzEyOTIwNjIiOnsiSUQiOjk3MTI5MjA2MiwiVmFsdWUiOiIxMTUifSwiOTcxMjkyMDYzIjp7IklEIjo5NzEyOTIwNjMsIlZhbHVlIjoiMTIwIn0sIjk3MTI5MjA3MCI6eyJJRCI6OTcxMjkyMDcwLCJWYWx1ZSI6IjI1In0sIjk3MTI5MjM2MyI6eyJJRCI6OTcxMjkyMzYzLCJWYWx1ZSI6Ijk4LTEwNCJ9LCI5NzEyOTIzNjQiOnsiSUQiOjk3MTI5MjM2NCwiVmFsdWUiOiIxMjItMTI4In0sIjk3MTI5MjM2NSI6eyJJRCI6OTcxMjkyMzY1LCJWYWx1ZSI6IjE1OC0xNjQifSwiOTcxMjk2NjYwIjp7IklEIjo5NzEyOTY2NjAsIlZhbHVlIjoiMjIifSwiOTcxMjk2NjYxIjp7IklEIjo5NzEyOTY2NjEsIlZhbHVlIjoiMjMifSwiOTcxMjk2NjYyIjp7IklEIjo5NzEyOTY2NjIsIlZhbHVlIjoiMjQifSwiOTcxMjk2NjYzIjp7IklEIjo5NzEyOTY2NjMsIlZhbHVlIjoiMzAifSwiOTcxMjk2NjY0Ijp7IklEIjo5NzEyOTY2NjQsIlZhbHVlIjoiMzEifSwiOTcxMjk2NjY1Ijp7IklEIjo5NzEyOTY2NjUsIlZhbHVlIjoiMzIifSwiOTcxMjk2NjY2Ijp7IklEIjo5NzEyOTY2NjYsIlZhbHVlIjoiMzMifSwiOTcxMjk2NzgzIjp7IklEIjo5NzEyOTY3ODMsIlZhbHVlIjoiMTUyLTE1OCJ9LCI5NzEyOTY3ODQiOnsiSUQiOjk3MTI5Njc4NCwiVmFsdWUiOiIxNDAtMTQ2In0sIjk3MTI5NzY5NyI6eyJJRCI6OTcxMjk3Njk3LCJWYWx1ZSI6IjQyLTQ2In0sIjk3MTI5OTY1NSI6eyJJRCI6OTcxMjk5NjU1LCJWYWx1ZSI6IjIxIn0sIjk3MTMwMjM1MiI6eyJJRCI6OTcxMzAyMzUyLCJWYWx1ZSI6IjQ0LTUyIn0sIjk3MTMwMjc2NCI6eyJJRCI6OTcxMzAyNzY0LCJWYWx1ZSI6IjU3In0sIjk3MTMwMjc2NSI6eyJJRCI6OTcxMzAyNzY1LCJWYWx1ZSI6IjU5In0sIjk3MTMwMjc2NiI6eyJJRCI6OTcxMzAyNzY2LCJWYWx1ZSI6IjYxIn0sIjk3MTMwNDIwNCI6eyJJRCI6OTcxMzA0MjA0LCJWYWx1ZSI6IjE2In0sIjk3MTMwNDIwNSI6eyJJRCI6OTcxMzA0MjA1LCJWYWx1ZSI6IjE2LjUifSwiOTcxMzA0MjA2Ijp7IklEIjo5NzEzMDQyMDYsIlZhbHVlIjoiMTcifSwiOTcxMzA0MjA3Ijp7IklEIjo5NzEzMDQyMDcsIlZhbHVlIjoiMTcuNSJ9LCI5NzEzMDQyMDgiOnsiSUQiOjk3MTMwNDIwOCwiVmFsdWUiOiIxOCJ9LCI5NzEzMDQyMDkiOnsiSUQiOjk3MTMwNDIwOSwiVmFsdWUiOiIxOC41In0sIjk3MTMwNDIxMCI6eyJJRCI6OTcxMzA0MjEwLCJWYWx1ZSI6IjE5In0sIjk3MTMwNDIxMSI6eyJJRCI6OTcxMzA0MjExLCJWYWx1ZSI6IjE5LjUifSwiOTcxMzA0MjEyIjp7IklEIjo5NzEzMDQyMTIsIlZhbHVlIjoiMjAifSwiOTcxMzA0MjEzIjp7IklEIjo5NzEzMDQyMTMsIlZhbHVlIjoiMjAuNSJ9LCI5NzEzMDQyMTQiOnsiSUQiOjk3MTMwNDIxNCwiVmFsdWUiOiIyMS41In0sIjk3MTMwNDIxNSI6eyJJRCI6OTcxMzA0MjE1LCJWYWx1ZSI6IjIyLjUifSwiOTcxMzA0MjE2Ijp7IklEIjo5NzEzMDQyMTYsIlZhbHVlIjoiMjMuNSJ9LCI5NzEzMDQyMTciOnsiSUQiOjk3MTMwNDIxNywiVmFsdWUiOiIyNC41In0sIjk3MTMwNDIxOCI6eyJJRCI6OTcxMzA0MjE4LCJWYWx1ZSI6IjI1LjUifSwiOTcxMzA0MjE5Ijp7IklEIjo5NzEzMDQyMTksIlZhbHVlIjoiMjYuNSJ9LCI5NzEzMDQyMjAiOnsiSUQiOjk3MTMwNDIyMCwiVmFsdWUiOiIyNy41In0sIjk3MTMwNDIyMSI6eyJJRCI6OTcxMzA0MjIxLCJWYWx1ZSI6IjI4LjUifSwiOTcxMzA0MjIyIjp7IklEIjo5NzEzMDQyMjIsIlZhbHVlIjoiMjkuNSJ9LCI5NzEzMDQyMjMiOnsiSUQiOjk3MTMwNDIyMywiVmFsdWUiOiIzMC41In0sIjk3MTMwNDIyNCI6eyJJRCI6OTcxMzA0MjI0LCJWYWx1ZSI6IjMwLjYifSwiOTcxMzA0MjI1Ijp7IklEIjo5NzEzMDQyMjUsIlZhbHVlIjoiMzEuNSJ9LCI5NzEzMDQyMjYiOnsiSUQiOjk3MTMwNDIyNiwiVmFsdWUiOiIzMi41In0sIjk3MTMwNDIyNyI6eyJJRCI6OTcxMzA0MjI3LCJWYWx1ZSI6IjMzLjUifSwiOTcxMzA0MjI4Ijp7IklEIjo5NzEzMDQyMjgsIlZhbHVlIjoiNDEuNSJ9LCI5NzEzMDQyMjkiOnsiSUQiOjk3MTMwNDIyOSwiVmFsdWUiOiI0Mi41In0sIjk3MTMwNDIzMCI6eyJJRCI6OTcxMzA0MjMwLCJWYWx1ZSI6IjQzLjUifSwiOTcxMzA0MjMxIjp7IklEIjo5NzEzMDQyMzEsIlZhbHVlIjoiNDQuNSJ9LCI5NzEzMDQyMzIiOnsiSUQiOjk3MTMwNDIzMiwiVmFsdWUiOiI0NS41In0sIjk3MTMwNDIzMyI6eyJJRCI6OTcxMzA0MjMzLCJWYWx1ZSI6IjQ2LjUifSwiOTcxMzA0MjM0Ijp7IklEIjo5NzEzMDQyMzQsIlZhbHVlIjoiNDcifSwiOTcxMzA0MjM1Ijp7IklEIjo5NzEzMDQyMzUsIlZhbHVlIjoiNDcuNSJ9LCI5NzEzMDQyMzYiOnsiSUQiOjk3MTMwNDIzNiwiVmFsdWUiOiI0OC41In0sIjk3MTMwNDIzNyI6eyJJRCI6OTcxMzA0MjM3LCJWYWx1ZSI6IjQ5In0sIjk3MTMwNDIzOCI6eyJJRCI6OTcxMzA0MjM4LCJWYWx1ZSI6IjQ5LjUifSwiOTcxMzA0MjM5Ijp7IklEIjo5NzEzMDQyMzksIlZhbHVlIjoiNTEifSwiOTcxMzA0MjQwIjp7IklEIjo5NzEzMDQyNDAsIlZhbHVlIjoiNTMifSwiOTcxMzA0MjQxIjp7IklEIjo5NzEzMDQyNDEsIlZhbHVlIjoiNTUifSwiOTcxMzA0OTE2Ijp7IklEIjo5NzEzMDQ5MTYsIlZhbHVlIjoiNjMifSwiOTcxMzA0OTE4Ijp7IklEIjo5NzEzMDQ5MTgsIlZhbHVlIjoiNjUifSwiOTcxMzA0OTE5Ijp7IklEIjo5NzEzMDQ5MTksIlZhbHVlIjoiNjcifSwiOTcxMzA0OTIwIjp7IklEIjo5NzEzMDQ5MjAsIlZhbHVlIjoiNjkifSwiOTcxMzA5NDI4Ijp7IklEIjo5NzEzMDk0MjgsIlZhbHVlIjoiNDQtNDgifSwiOTcxMzA5NDI5Ijp7IklEIjo5NzEzMDk0MjksIlZhbHVlIjoiNDYtNDgifSwiOTcxNDA5ODkzIjp7IklEIjo5NzE0MDk4OTMsIlZhbHVlIjoiNDAtNDQifSwiOTcxNDE0ODg5Ijp7IklEIjo5NzE0MTQ4ODksIlZhbHVlIjoiMTUwIn0sIjk3MTQxNDg5MiI6eyJJRCI6OTcxNDE0ODkyLCJWYWx1ZSI6IjEifSwiOTcxNDE0ODkzIjp7IklEIjo5NzE0MTQ4OTMsIlZhbHVlIjoiMiJ9LCI5NzE0MTQ4OTQiOnsiSUQiOjk3MTQxNDg5NCwiVmFsdWUiOiIzIn0sIjk3MTQxNDg5NSI6eyJJRCI6OTcxNDE0ODk1LCJWYWx1ZSI6IjQifSwiOTcxNDE0ODk2Ijp7IklEIjo5NzE0MTQ4OTYsIlZhbHVlIjoiNSJ9LCI5NzE0MTQ4OTciOnsiSUQiOjk3MTQxNDg5NywiVmFsdWUiOiI2In0sIjk3MTQxNDg5OCI6eyJJRCI6OTcxNDE0ODk4LCJWYWx1ZSI6IjcifSwiOTcxNDE0ODk5Ijp7IklEIjo5NzE0MTQ4OTksIlZhbHVlIjoiOCJ9LCI5NzE0Mzg5NDIiOnsiSUQiOjk3MTQzODk0MiwiVmFsdWUiOiIxMzAifSwiOTcxNDQ4NDkxIjp7IklEIjo5NzE0NDg0OTEsIlZhbHVlIjoiNDItNTAifSwiOTcxNDUxNDAxIjp7IklEIjo5NzE0NTE0MDEsIlZhbHVlIjoiMzgtNDAifSwiOTcxNDUxNDc4Ijp7IklEIjo5NzE0NTE0NzgsIlZhbHVlIjoiOSJ9LCI5NzE0NTE0NzkiOnsiSUQiOjk3MTQ1MTQ3OSwiVmFsdWUiOiIxMCJ9LCI5NzE0NTE0ODAiOnsiSUQiOjk3MTQ1MTQ4MCwiVmFsdWUiOiIxMiJ9LCI5NzE0NTE0ODEiOnsiSUQiOjk3MTQ1MTQ4MSwiVmFsdWUiOiIxNCJ9LCI5NzE0NTE0ODIiOnsiSUQiOjk3MTQ1MTQ4MiwiVmFsdWUiOiIxMi0xNCJ9LCI5NzE0NTE0ODMiOnsiSUQiOjk3MTQ1MTQ4MywiVmFsdWUiOiI2LTgifSwiOTcxNDUxNDg0Ijp7IklEIjo5NzE0NTE0ODQsIlZhbHVlIjoiNy04In0sIjk3MTQ1MTQ4NSI6eyJJRCI6OTcxNDUxNDg1LCJWYWx1ZSI6IjgtOSJ9LCI5NzE0NTE0ODYiOnsiSUQiOjk3MTQ1MTQ4NiwiVmFsdWUiOiI4LTEwIn0sIjk3MTQ1MTQ4NyI6eyJJRCI6OTcxNDUxNDg3LCJWYWx1ZSI6IjktMTAifSwiOTcxNDUxNDg4Ijp7IklEIjo5NzE0NTE0ODgsIlZhbHVlIjoiMTAtMTEifSwiOTcxNDUxNDg5Ijp7IklEIjo5NzE0NTE0ODksIlZhbHVlIjoiMTAtMTIifSwiOTc</t>
        </is>
      </c>
      <c r="J1" t="inlineStr">
        <is>
          <t>xNDUxNDkwIjp7IklEIjo5NzE0NTE0OTAsIlZhbHVlIjoiMTEtMTIifSwiOTcxNDUxNDkxIjp7IklEIjo5NzE0NTE0OTEsIlZhbHVlIjoiMTMtMTQifSwiOTcxNDUxNDkyIjp7IklEIjo5NzE0NTE0OTIsIlZhbHVlIjoiMTQtMTYifSwiOTcxNDUxNDkzIjp7IklEIjo5NzE0NTE0OTMsIlZhbHVlIjoiMTUtMTYifSwiOTcxNDUxNDk0Ijp7IklEIjo5NzE0NTE0OTQsIlZhbHVlIjoiMTYtMTgifSwiOTcxNDUxNDk1Ijp7IklEIjo5NzE0NTE0OTUsIlZhbHVlIjoiMTctMTgifSwiOTcxNDUxNDk2Ijp7IklEIjo5NzE0NTE0OTYsIlZhbHVlIjoiMTgtMjAifSwiOTcxNDUxNDk3Ijp7IklEIjo5NzE0NTE0OTcsIlZhbHVlIjoiMTgtMjIifSwiOTcxNDUxNDk4Ijp7IklEIjo5NzE0NTE0OTgsIlZhbHVlIjoiMTktMjAifSwiOTcxNDUxNDk5Ijp7IklEIjo5NzE0NTE0OTksIlZhbHVlIjoiMjAtMjIifSwiOTcxNDUxNTAwIjp7IklEIjo5NzE0NTE1MDAsIlZhbHVlIjoiMjEtMjIifSwiOTcxNDUxNTAxIjp7IklEIjo5NzE0NTE1MDEsIlZhbHVlIjoiMjEtMjMifSwiOTcxNDUxNTAyIjp7IklEIjo5NzE0NTE1MDIsIlZhbHVlIjoiMjItMjQifSwiOTcxNDUxNTAzIjp7IklEIjo5NzE0NTE1MDMsIlZhbHVlIjoiMjMtMjQifSwiOTcxNDUxNTA0Ijp7IklEIjo5NzE0NTE1MDQsIlZhbHVlIjoiMjMtMjUifSwiOTcxNDUxNTA1Ijp7IklEIjo5NzE0NTE1MDUsIlZhbHVlIjoiMjUtMjcifSwiOTcxNDUxNTA2Ijp7IklEIjo5NzE0NTE1MDYsIlZhbHVlIjoiMjctMjkifSwiOTcxNDUxNTA3Ijp7IklEIjo5NzE0NTE1MDcsIlZhbHVlIjoiMjktMzEifSwiOTcxNDUxNTA4Ijp7IklEIjo5NzE0NTE1MDgsIlZhbHVlIjoiMzEtMzMifSwiOTcxNDUzMDQzIjp7IklEIjo5NzE0NTMwNDMsIlZhbHVlIjoiMjQtMjYifSwiOTcxNDUzMDQ0Ijp7IklEIjo5NzE0NTMwNDQsIlZhbHVlIjoiMzQtMzYifSwiOTcxNDUzMDQ1Ijp7IklEIjo5NzE0NTMwNDUsIlZhbHVlIjoiMzQtMzcifSwiOTcxNDUzMDQ2Ijp7IklEIjo5NzE0NTMwNDYsIlZhbHVlIjoiMzUtMzcifSwiOTcxNDUzMDQ3Ijp7IklEIjo5NzE0NTMwNDcsIlZhbHVlIjoiMzUtMzgifSwiOTcxNDUzMDQ4Ijp7IklEIjo5NzE0NTMwNDgsIlZhbHVlIjoiMzUtMzkifSwiOTcxNDUzMDQ5Ijp7IklEIjo5NzE0NTMwNDksIlZhbHVlIjoiMzUtNDIifSwiOTcxNDUzMDUwIjp7IklEIjo5NzE0NTMwNTAsIlZhbHVlIjoiMzYtMzkifSwiOTcxNDUzMDUxIjp7IklEIjo5NzE0NTMwNTEsIlZhbHVlIjoiMzYtNDAifSwiOTcxNDUzMDUyIjp7IklEIjo5NzE0NTMwNTIsIlZhbHVlIjoiMzYtNDIifSwiOTcxNDUzMDUzIjp7IklEIjo5NzE0NTMwNTMsIlZhbHVlIjoiMzYtNDMifSwiOTcxNDUzMDU0Ijp7IklEIjo5NzE0NTMwNTQsIlZhbHVlIjoiMzctMzkifSwiOTcxNDUzMDU1Ijp7IklEIjo5NzE0NTMwNTUsIlZhbHVlIjoiMzctNDAifSwiOTcxNDUzMDU2Ijp7IklEIjo5NzE0NTMwNTYsIlZhbHVlIjoiMzgtNDEifSwiOTcxNDUzMDU3Ijp7IklEIjo5NzE0NTMwNTcsIlZhbHVlIjoiMzktNDEifSwiOTcxNDUzMDU4Ijp7IklEIjo5NzE0NTMwNTgsIlZhbHVlIjoiMzktNDMifSwiOTcxNDUzMDU5Ijp7IklEIjo5NzE0NTMwNTksIlZhbHVlIjoiMzktNDQifSwiOTcxNDUzMDYwIjp7IklEIjo5NzE0NTMwNjAsIlZhbHVlIjoiNDAtNDMifSwiOTcxNDUzMDYxIjp7IklEIjo5NzE0NTMwNjEsIlZhbHVlIjoiNDAtNDUifSwiOTcxNDUzMDYyIjp7IklEIjo5NzE0NTMwNjIsIlZhbHVlIjoiNDEtNDUifSwiOTcxNDUzMDYzIjp7IklEIjo5NzE0NTMwNjMsIlZhbHVlIjoiNDItNDUifSwiOTcxNDUzMDY0Ijp7IklEIjo5NzE0NTMwNjQsIlZhbHVlIjoiNDMtNDUifSwiOTcxNDUzMDY1Ijp7IklEIjo5NzE0NTMwNjUsIlZhbHVlIjoiNDMtNDYifSwiOTcxNDU3MTA1Ijp7IklEIjo5NzE0NTcxMDUsIlZhbHVlIjoiNDEtNDMifSwiOTcxNDU3MTA2Ijp7IklEIjo5NzE0NTcxMDYsIlZhbHVlIjoiMzAtMzMifSwiOTcxNDU3MTA3Ijp7IklEIjo5NzE0NTcxMDcsIlZhbHVlIjoiMTA0LTExMCJ9LCI5NzE0NTcxMDgiOnsiSUQiOjk3MTQ1NzEwOCwiVmFsdWUiOiI5Mi05OCJ9LCI5NzE0NTcxMDkiOnsiSUQiOjk3MTQ1NzEwOSwiVmFsdWUiOiI2OC03NCJ9LCI5NzE0NTcxMTAiOnsiSUQiOjk3MTQ1NzExMCwiVmFsdWUiOiI2Mi02OCJ9LCI5NzE0NTcxMTEiOnsiSUQiOjk3MTQ1NzExMSwiVmFsdWUiOiI4MC04NiJ9LCI5NzE0NTcxMTIiOnsiSUQiOjk3MTQ1NzExMiwiVmFsdWUiOiIxNTAtMTUyIn0sIjk3MTQ3NjA2MSI6eyJJRCI6OTcxNDc2MDYxLCJWYWx1ZSI6IjQyLTQ4In0sIjk3MTQ3NjA2MiI6eyJJRCI6OTcxNDc2MDYyLCJWYWx1ZSI6IjU0LTU2In0sIjk3MTc1MTQ0MyI6eyJJRCI6OTcxNzUxNDQzLCJWYWx1ZSI6IjM2LTQxIn0sIjk3MTc4MDQwMyI6eyJJRCI6OTcxNzgwNDAzLCJWYWx1ZSI6IjE3NSJ9LCI5NzE3ODA0MDQiOnsiSUQiOjk3MTc4MDQwNCwiVmFsdWUiOiIxODAifSwiOTcxNzgwNDA1Ijp7IklEIjo5NzE3ODA0MDUsIlZhbHVlIjoiMTg1In0sIjk3MTc4MDQ5MSI6eyJJRCI6OTcxNzgwNDkxLCJWYWx1ZSI6IjE5MCJ9LCI5NzE4MTE4MDMiOnsiSUQiOjk3MTgxMTgwMywiVmFsdWUiOiJYUyJ9LCI5NzE4MTE4MDQiOnsiSUQiOjk3MTgxMTgwNCwiVmFsdWUiOiJTIn0sIjk3MTgxMTgwNSI6eyJJRCI6OTcxODExODA1LCJWYWx1ZSI6Ik0ifSwiOTcxODExODA2Ijp7IklEIjo5NzE4MTE4MDYsIlZhbHVlIjoiTCJ9LCI5NzE4MTE4MDciOnsiSUQiOjk3MTgxMTgwNywiVmFsdWUiOiJYUy1TIn0sIjk3MTgxMTgwOCI6eyJJRCI6OTcxODExODA4LCJWYWx1ZSI6Ik0tTCJ9LCI5NzE4MTE4MTQiOnsiSUQiOjk3MTgxMTgxNCwiVmFsdWUiOiJYWFMifSwiOTcxODExODE2Ijp7IklEIjo5NzE4MTE4MTYsIlZhbHVlIjoiWEwifSwiOTcxODExODE3Ijp7IklEIjo5NzE4MTE4MTcsIlZhbHVlIjoiWFhMIn0sIjk3MTgxMzIxMyI6eyJJRCI6OTcxODEzMjEzLCJWYWx1ZSI6IjEtMiJ9LCI5NzE4MTMyMTQiOnsiSUQiOjk3MTgxMzIxNCwiVmFsdWUiOiIzLTQifSwiOTcxODIyMzM0Ijp7IklEIjo5NzE4MjIzMzQsIlZhbHVlIjoiODVHIn0sIjk3MTgzOTgyOSI6eyJJRCI6OTcxODM5ODI5LCJWYWx1ZSI6IjQyLTU2In0sIjk3MTg2NjYwNiI6eyJJRCI6OTcxODY2NjA2LCJWYWx1ZSI6Im92ZXJzaXplIn0sIjk3MTg3MDgxMSI6eyJJRCI6OTcxODcwODExLCJWYWx1ZSI6Ijg2LTkyIn19LCJWYWx1ZXNPcmRlciI6IiJ9LCJNb2RlbE1hdGNoaW5nIjpmYWxzZSwiTGFiZWwiOnsiVmFsdWUiOiLQo9C60LDQttC40YLQtSDRgNCw0LfQvNC10YAg0L/RgNC+0LjQt9Cy0L7QtNC40YLQtdC70Y8g0L7QtNC10LbQtNGLINC90LAg0YTQvtGC0L4gOyDQo9C60LDQttC40YLQtSDRgNCw0LfQvNC10YAg0L/RgNC+0LjQt9Cy0L7QtNC40YLQtdC70Y8g0L7QsdGD0LLQuCDQvdCwINGE0L7RgtC+IiwiVXJsIjoiIn0sIkRpc3BsYXlUeXBlIjoiIiwiSGludEtleSI6IiIsIklzQXNwZWN0IjpmYWxzZSwiSXNPdmVyc2l6ZWQiOmZhbHNlLCJDYXRlZ29yeUlEcyI6eyI0MTc3NzQ5MiI6dHJ1ZX19LCI0NTA5Ijp7IklEIjo0NTA5LCJQYXJlbnRJRCI6MCwiTmFtZSI6ItCf0LDRgNCw0LzQtdGC0YDRiyDQvNC+0LTQtdC70Lgg0L3QsCDRhNC+0YLQviIsIkxvbmdOYW1lIjoi0J/QsNGA0LDQvNC10YLRgNGLINC80L7QtNC10LvQuCDQvdCwINGE0L7RgtC+IiwiVHlwZSI6IlN0cmluZyIsIklzQ29sbGVjdGlvbiI6ZmFsc2UsIk1heFZhbHVlQ291bnQiOjAsIklzQ29tcGxleCI6ZmFsc2UsIkNvbXBsZXhJRCI6MCwiSXNSZXF1aXJlZCI6ZmFsc2UsIkxvb2t1cERhdGEiOnsiTG9va3VwTmFtZSI6IiIsIlZhbHVlcyI6e30sIlZhbHVlc09yZGVyIjoiIn0sIk1vZGVsTWF0Y2hpbmciOmZhbHNlLCJMYWJlbCI6eyJWYWx1ZSI6ItCj0LrQsNC20LjRgtC1INC/0LDRgNCw0LzQtdGC0YDRiyDRhNC+0YLQvtC80L7QtNC10LvQuCAo0L7QsdGF0LLQsNGCINCz0YDRg9C00LgsINGC0LDQu9C40LgsINCx0LXQtNC10YAv0YDQvtGB0YIpIiwiVXJsIjoiIn0sIkRpc3BsYXlUeXBlIjoiIiwiSGludEtleSI6IiIsIklzQXNwZWN0IjpmYWxzZSwiSXNPdmVyc2l6ZWQiOmZhbHNlLCJDYXRlZ29yeUlEcyI6eyI0MTc3NzQ5MiI6dHJ1ZX19LCI0NTU5Ijp7IklEIjo0NTU5LCJQYXJlbnRJRCI6MCwiTmFtZSI6ItCe0YHQvtCx0LXQvdC90L7RgdGC0LggMTgrIiwiTG9uZ05hbWUiOiLQntGB0L7QsdC10L3QvdC+0YHRgtC4IDE4KyIsIlR5cGUiOiJTdHJpbmciLCJJc0NvbGxlY3Rpb24iOnRydWUsIk1heFZhbHVlQ291bnQiOjAsIklzQ29tcGxleCI6ZmFsc2UsIkNvbXBsZXhJRCI6MCwiSXNSZXF1aXJlZCI6ZmFsc2UsIkxvb2t1cERhdGEiOnsiTG9va3VwTmFtZSI6IiIsIlZhbHVlcyI6eyI4MTY4NyI6eyJJRCI6ODE2ODcsIlZhbHVlIjoi0JHQsNGA0YXQsNGC0LjRgdGC0LDRjyDQv9C+0LLQtdGA0YXQvdC+0YHRgtGMIn0sIjgxNjg4Ijp7IklEIjo4MTY4OCwiVmFsdWUiOiLQkdC10Lcg0LvQsNGC0LXQutGB0LAifSwiODE2ODkiOnsiSUQiOjgxNjg5LCJWYWx1ZSI6ItCS0L7QtNC+0L3QtdC/0YDQvtC90LjRhtCw0LXQvNC+0YHRgtGMIn0sIjgxNjkwIjp7IklEIjo4MTY5MCwiVmFsdWUiOiLQk9C40LHQutC40Lkg0LrQvtGA0L/Rg9GBIn0sIjgxNjkxIjp7IklEIjo4MTY5MSwiVmFsdWUiOiLQk9C40L/QvtCw0LvQu9C10YDQs9C10L3QvdC+In0sIjgxNjkyIjp7IklEIjo4MTY5MiwiVmFsdWUiOiLQlNCy0LAg0LzQvtGC0L7RgNCwIn0sIjgxNjkzIjp7IklEIjo4MTY5MywiVmFsdWUiOiLQndCwINC/0YDQuNGB0L7RgdC60LUifSwiODE2OTQiOnsiSUQiOjgxNjk0LCJWYWx1ZSI6ItCh0YPQv9C10YDQvNGP0LPQutC+0YHRgtGMIn0sIjgxNjk1Ijp7IklEIjo4MTY5NSwiVmFsdWUiOiLQodGK0LXQtNC+0LHQvdC+In0sIjgxNjk2Ijp7IklEIjo4MTY5NiwiVmFsdWUiOiLQpNGD0L3QutGG0LjRjyDQsdC70L7QutC40YDQvtCy0LrQuCJ9LCI4MTY5NyI6eyJJRCI6ODE2OTcsIlZhbHVlIjoi0KTRg9C90LrRhtC40Y8g0L/QsNC80Y/RgtC4In0sIjk3MDYzODg1NiI6eyJJRCI6OTcwNjM4ODU2LCJWYWx1ZSI6ItCY0LfQvtCz0L3Rg9GC0YvQuSJ9LCI5NzA2Mzg4NTciOnsiSUQiOjk3MDYzODg1NywiVmFsdWUiOiLQnNGP0LPQutC40LkifSwiOTcwNjM4ODU4Ijp7IklEIjo5NzA2Mzg4NTgsIlZhbHVlIjoi0KEg0L/QvtC80L/QvtC5In0sIjk3MDYzODg1OSI6eyJJRCI6OTcwNjM4ODU5LCJWYWx1ZSI6ItChINGN0Y/QutGD0LvRj9GG0LjQtdC5In0sIjk3MDYzODg2MCI6eyJJRCI6OTcwNjM4ODYwLCJWYWx1ZSI6ItChINCy0YDQsNGJ0LXQvdC40LXQvCJ9LCI5NzA2Mzg4NjEiOnsiSUQiOjk3MDYzODg2MSwiVmFsdWUiOiLQkNC90LDQu9GM0L3Qvi3QstCw0LPQuNC90LDQu9GM0L3Ri9C5In0sIjk3MDYzODg2MiI6eyJJRCI6OTcwNjM4ODYyLCJWYWx1ZSI6ItCf0YPRgdGC0L7RgtC10LvRi9C5In0sIjk3MDYzODg2MyI6eyJJRCI6OTcwNjM4ODYzLCJWYWx1ZSI6ItCg0LXQsdGA0LjRgdGC0YvQuSJ9LCI5NzA2Mzg4NjQiOnsiSUQiOjk3MDYzODg2NCwiVmFsdWUiOiLQoSDQutGA0LDQudC90LXQuSDQv9C70L7RgtGM0Y4ifSwiOTcwNjM5MjYyIjp7IklEIjo5NzA2MzkyNjIsIlZhbHVlIjoi0K3RgNC+0YLQuNGH0LXRgdC60LDRjyJ9LCI5NzA2NjI3MTgiOnsiSUQiOjk3MDY2MjcxOCwiVmFsdWUiOiLQkdC10LfRgNC10LzQvdC10LLQvtC5In0sIjk3MDY2MjcxOSI6eyJJRCI6OTcwNjYyNzE5LCJWYWx1ZSI6ItCf0L7Qu9GL0LkifSwiOTcwNjYyNzIwIjp7IklEIjo5NzA2NjI3MjAsIlZhbHVlIjoi0KEg0L/RgNC+0LHQutC+0LkifSwiOTcwNjYyNzIxIjp7IklEIjo5NzA2NjI3MjEsIlZhbHVlIjoi0KHQviDRgdGC0YDQsNC30LDQvNC4In0sIjk3MDY2MjcyMiI6eyJJRCI6OTcwNjYyNzIyLCJWYWx1ZSI6ItCd0LDQsdC+0YAifSwiOTcwNjYyNzIzIjp7IklEIjo5NzA2NjI3MjMsIlZhbHVlIjoi0KEg0YDQsNGB0YjQuNGA0LjRgtC10LvQtdC8In0sIjk3MDY2MjcyNCI6eyJJRCI6OTcwNjYyNzI0LCJWYWx1ZSI6ItChINGI0LDRgNC40LrQvtC8In0sIjk3MDY2MjcyNSI6eyJJRCI6OTcwNjYyNzI1LCJWYWx1ZSI6ItChINGN0YDRgNC10LrRhtC40L7QvdC90YvQvCDQutC+0LvRjNGG0L7QvCJ9LCI5NzA2NjI3MjYiOnsiSUQiOjk3MDY2MjcyNiwiVmFsdWUiOiLQoSDRgtC+0L3QvdC10LvQtdC8In0sIjk3MDY2MjcyNyI6eyJJRCI6OTcwNjYyNzI3LCJWYWx1ZSI6ItChINGB0LXRgNC00LXRh9C60L7QvCJ9LCI5NzA2NjI3MjgiOnsiSUQiOjk3MDY2MjcyOCwiVmFsdWUiOiLQlNC70Y8g0L3QtdC/0YDQtdGA0YvQstC90L7QuSDQvdC+0YHQutC4In0sIjk3MDY2MjcyOSI6eyJJRCI6OTcwNjYyNzI5LCJWYWx1ZSI6ItCd0LDQtNGD0LLQvdC+0LkifSwiOTcwNjYyNzMwIjp7IklEIjo5NzA2NjI3MzAsIlZhbHVlIjoi0JTQu9GPINC80LDRgdGB0LDQttCwINC/0YDQvtGB0YLQsNGC0YsifSwiOTcwNjYyNzMxIjp7IklEIjo5NzA2NjI3MzEsIlZhbHVlIjoi0KEg0L/Rg9C70YzRgtC+0Lwg0YPQv9GA0LDQstC70LXQvdC40Y8ifSwiOTcwNjYyNzMyIjp7IklEIjo5NzA2NjI3MzIsIlZhbHVlIjoi0JzQsNC70LXQvdGM0LrQuNC5INGB0YLRgNCw0L/QvtC9In0sIjk3MDY2Mjc0NCI6eyJJRCI6OTcwNjYyNzQ0LCJWYWx1ZSI6ItChINGF0LLQvtGB0YLQuNC60L7QvCJ9LCI5NzA3ODQ3MjkiOnsiSUQiOjk3MDc4NDcyOSwiVmFsdWUiOiLQrdC70LXQutGC0YDQuNGH0LXRgdC60LjQtSDQuNC80L/Rg9C70YzRgdGLIn0sIjk3MDc4NDczMCI6eyJJRCI6OTcwNzg0NzMwLCJWYWx1ZSI6ItCk0YPQvdC60YbQuNGPINC90LDQs9GA0LXQstCwIn0sIjk3MDg1MDA5MiI6eyJJRCI6OTcwODUwMDkyLCJWYWx1ZSI6ItChINGI0LjQv9Cw0LzQuCJ9LCI5NzA4NTAwOTMiOnsiSUQiOjk3MDg1MDA5MywiVmFsdWUiOiLQoSDQv9Cw0LnQtdGC0LrQsNC80LgifSwiOTcwODUwMDk0Ijp7IklEIjo5NzA4NTAwOTQsIlZhbHVlIjoi0KEg0L7QutCw0L3RgtC+0LLQutC+0LkifSwiOTcwODUwMDk1Ijp7IklEIjo5NzA4NTAwOTUsIlZhbHVlIjoi0KEg0LHRg9GB0LjQvdC60LDQvNC4In0sIjk3MDg1MDA5NiI6eyJJRCI6OTcwODUwMDk2LCJWYWx1ZSI6ItChINC60LjRgdGC0L7Rh9C60LDQvNC4In0sIjk3MDg1MDA5NyI6eyJJRCI6OTcwODUwMDk3LCJWYWx1ZSI6ItChINGG0LXQv9C+0YfQutC+0LkifSwiOTcwODUwMDk4Ijp7IklEIjo5NzA4NTAwOTgsIlZhbHVlIjoi0JrRgNGD0LbQtdCy0L3Ri9C1In0sIjk3MDg1MDA5OSI6eyJJRCI6OTcwODUwMDk5LCJWYWx1ZSI6ItCc0LXRhdC+0LLRi9C1In0sIjk3MDg1MDEwMCI6eyJJRCI6OTcwODUwMTAwLCJWYWx1ZSI6IkMg0LrRgNC40YHRgtCw0LvQu9Cw0LzQuCJ9LCI5NzA4NTAxMDEiOnsiSUQiOjk3MDg1MDEwMSwiVmFsdWUiOiLQodC40LvQuNC60L7QvdC+0LLRi9C1In0sIjk3MDg1MDExMiI6eyJJRCI6OTcwODUwMTEyLCJWYWx1ZSI6ItCQ0LbRg9GA0L3Ri9C1In0sIjk3MTA0MTQ3NCI6eyJJRCI6OTcxMDQxNDc0LCJWYWx1ZSI6ItCS0LjQtNC10L7QutCw0LzQtdGA0LAifSwiOTcxMDQxNDc1Ijp7IklEIjo5NzEwNDE0NzUsIlZhbHVlIjoiMyDQvNC+0YLQvtGA0LAifSwiOTcxMDQxNDg0Ijp7IklEIjo5NzEwNDE0ODQsIlZhbHVlIjoiMiDQvNC+0YLQvtGA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DkyIjp0cnVlfX0sIjQ1OTIiOnsiSUQiOjQ1OTIsIlBhcmVudElEIjowLCJOYW1lIjoi0JTQuNCw0L/QsNC30L7QvSDRgtC10LzQv9C10YDQsNGC0YPRgCwgwrDQoSIsIkxvbmdOYW1lIjoi0JTQuNCw0L/QsNC30L7QvSDRgtC10LzQv9C10YDQsNGC0YPRgCwgwrDQoSIsIlR5cGUiOiJTdHJpbmciLCJJc0NvbGxlY3Rpb24iOmZhbHNlLCJNYXhWYWx1ZUNvdW50IjowLCJJc0NvbXBsZXgiOmZhbHNlLCJDb21wbGV4SUQiOjAsIklzUmVxdWlyZWQiOmZhbHNlLCJMb29rdXBEYXRhIjp7Ikxvb2t1cE5hbWUiOiIiLCJWYWx1ZXMiOnt9LCJWYWx1ZXNPcmRlciI6IiJ9LCJNb2RlbE1hdGNoaW5nIjpmYWxzZSwiTGFiZWwiOnsiVmFsdWUiOiLQoNC10LrQvtC80LXQvdC00YPQtdC80YvQuSDQtNC40LDQv9Cw0LfQvtC9INGC0LXQvNC/0LXRgNCw0YLRg9GAINC00LvRjyDRjdC60YHQv9C70YPQsNGC0LDRhtC40Lgg0LIg0YTQvtGA0LzQsNGC0LUgXCLQvtGCINCi0LXQvNC/0LXRgNCw0YLRg9GA0LBf0LzQuNC90LjQvNGD0Lwg0LTQviDQotC10LzQv9C10YDQsNGC0YPRgNCwX9C80LDQutGB0LjQvNGD0LxcIiDQsiDQs9GA0LDQtNGD0YHQsNGFINC/0L4g0KbQtdC70YzRgdC40Y4uINCf0YDQuNC80LXRgDogXCLQvtGCIC0yMCDQtNC+ICs1XCIuICIsIlVybCI6IiJ9LCJEaXNwbGF5VHlwZSI6IiIsIkhpbnRLZXkiOiIiLCJJc0FzcGVjdCI6ZmFsc2UsIklzT3ZlcnNpemVkIjpmYWxzZSwiQ2F0ZWdvcnlJRHMiOnsiNDE3Nzc0OTIiOnRydWV9fSwiNDU5NiI6eyJJRCI6NDU5NiwiUGFyZW50SUQiOjAsIk5hbWUiOiLQlNC70LjQvdCwINGA0YPQutCw0LLQsCIsIkxvbmdOYW1lIjoi0JTQu9C40L3QsCDRgNGD0LrQsNCy0LAiLCJUeXBlIjoiU3RyaW5nIiwiSXNDb2xsZWN0aW9uIjpmYWxzZSwiTWF4VmFsdWVDb3VudCI6MCwiSXNDb21wbGV4IjpmYWxzZSwiQ29tcGxleElEIjowLCJJc1JlcXVpcmVkIjpmYWxzZSwiTG9va3VwRGF0YSI6eyJMb29rdXBOYW1lIjoiIiwiVmFsdWVzIjp7IjgyMDkxIjp7IklEIjo4MjA5MSwiVmFsdWUiOiLQkdC10Lcg0YDRg9C60LDQstC+0LIifSwiODIwOTIiOnsiSUQiOjgyMDkyLCJWYWx1ZSI6ItCR0YDQtdGC0LXQu9GM0LrQuCJ9LCI4MjA5MyI6eyJJRCI6ODIwOTMsIlZhbHVlIjoi0JTQu9C40L3QvdGL0LkifSwiODIwOTQiOnsiSUQiOjgyMDk0LCJWYWx1ZSI6ItCa0L7RgNC+0YLQutC40LkifSwiODIwOTUiOnsiSUQiOjgyMDk1LCJWYWx1ZSI6ItCi0YDQuCDRh9C10YLQstC10YDRgtC4In0sIjk3MTI5MjA1NCI6eyJJRCI6OTcxMjkyMDU0LCJWYWx1ZSI6ItCj0LrQvtGA0L7Rh9C10L3QvdGL0LkifSwiOTcxNjg0NTM5Ijp7IklEIjo5NzE2ODQ1MzksIlZhbHVlIjoi0KHRgNC10LTQvdC40LkifX0sIlZhbHVlc09yZGVyIjoiIn0sIk1vZGVsTWF0Y2hpbmciOmZhbHNlLCJMYWJlbCI6eyJWYWx1ZSI6ItCS0YvQsdC10YDQuNGC0LUg0L7QtNC90L4g0LfQvdCw0YfQtdC90LjQtSDQuNC3INCy0YvQv9Cw0LTQsNGO0YnQtdCz0L4g0YHQv9C40YHQutCwLiDQlNC70LjQvdC90YvQuSDigJMg0LTQviDQt9Cw0L/Rj9GB0YLRjNGPLCDQutC+0YDQvtGC0LrQuNC5IOKAkyDQtNC+INC70L7QutGC0Y8g0Lgg0LLRi9GI0LUsINCx0LXQtyDRgNGD0LrQsNCy0L7QsiDigJMg0YDRg9C60LDQsiDQvtGC0YHRg9GC0YHRgtCy0YPQtdGCICIsIlVybCI6IiJ9LCJEaXNwbGF5VHlwZSI6IiIsIkhpbnRLZXkiOiIiLCJJc0FzcGVjdCI6ZmFsc2UsIklzT3ZlcnNpemVkIjpmYWxzZSwiQ2F0ZWdvcnlJRHMiOnsiNDE3Nzc0OTIiOnRydWV9fSwiNDYwNCI6eyJJRCI6NDYwNCwiUGFyZW50SUQiOjAsIk5hbWUiOiLQodC+0YHRgtCw0LIg0LzQsNGC0LXRgNC40LDQu9CwIiwiTG9uZ05hbWUiOiLQodC+0YHRgtCw0LIg0LzQsNGC0LXRgNC40LDQu9CwIiwiVHlwZSI6IlN0cmluZyIsIklzQ29sbGVjdGlvbiI6ZmFsc2UsIk1heFZhbHVlQ291bnQiOjAsIklzQ29tcGxleCI6ZmFsc2UsIkNvbXBsZXhJRCI6MCwiSXNSZXF1aXJlZCI6ZmFsc2UsIkxvb2t1cERhdGEiOnsiTG9va3VwTmFtZSI6IiIsIlZhbHVlcyI6e30sIlZhbHVlc09yZGVyIjoiIn0sIk1vZGVsTWF0Y2hpbmciOmZhbHNlLCJMYWJlbCI6eyJWYWx1ZSI6ItCX0LDQv9C+0LvQvdGP0LXRgtGB0Y8g0LIg0YTQvtGA0LzQsNGC0LUgXCIlINC80LDRgtC10YDQuNCw0LssICUg0LzQsNGC0LXRgNC40LDQu1wiINC+0YIg0LHQvtC70YzRiNC10LPQviDQuiDQvNC10L3RjNGI0LXQvNGDLiDQmNC90YTQvtGA0LzQsNGG0LjRjyDQv9C+ICUg0LTQvtC70LbQvdCwINGB0L7QstC/0LDQtNCw0YLRjCDRgSDQv9GA0LjRiNC40LLQvdGL0Lwg0Y/RgNC70YvQutC+0LwgKNC90LDQv9GA0LjQvNC10YA6IDcwJSDRhdC70L7Qv9C+0LosIDI1JSDQv9C+0LvQuNGN0YHRgtC10YAsIDUlINGN0LvQsNGB0YLQsNC9KS4iLCJVcmwiOiIifSwiRGlzcGxheVR5cGUiOiIiLCJIaW50S2V5IjoiIiwiSXNBc3BlY3QiOmZhbHNlLCJJc092ZXJzaXplZCI6ZmFsc2UsIkNhdGVnb3J5SURzIjp7IjQxNzc3NDkyIjp0cnVlfX0sIjQ2MTAiOnsiSUQiOjQ2MTAsIlBhcmVudElEIjowLCJOYW1lIjoi0JLQuNC0INC+0LTQtdC20LTRiyIsIkxvbmdOYW1lIjoi0JLQuNC0INC+0LTQtdC20LTRiyIsIlR5cGUiOiJTdHJpbmciLCJJc0NvbGxlY3Rpb24iOnRydWUsIk1heFZhbHVlQ291bnQiOjAsIklzQ29tcGxleCI6ZmFsc2UsIkNvbXBsZXhJRCI6MCwiSXNSZXF1aXJlZCI6ZmFsc2UsIkxvb2t1cERhdGEiOnsiTG9va3VwTmFtZSI6IiIsIlZhbHVlcyI6eyI4MTQ1OTgwODYiOnsiSUQiOjgxNDU5ODA4NiwiVmFsdWUiOiLRgdC+0LvQvdGG0LUifSwiODE0NTk4MDg3Ijp7IklEIjo4MTQ1OTgwODcsIlZhbHVlIjoi0L/QsNGH0LrQsCJ9LCI4NjQ4MCI6eyJJRCI6ODY0ODAsIlZhbHVlIjoi0JAt0YHQuNC70YPRjdGCIn0sIjg2NDg4Ijp7IklEIjo4NjQ4OCwiVmFsdWUiOiLQv9C70LDRgtGM0LUt0LHQvtC00LgifSwiODY0OTkiOnsiSUQiOjg2NDk5LCJWYWx1ZSI6ItC00LvRjyDQutC+0YDQvNC70LXQvdC40Y8ifSwiODY1MDYiOnsiSUQiOjg2NTA2LCJWYWx1ZSI6ItGD0YLQtdC/0LvQtdC90L3QsNGPINC80L7QtNC10LvRjCJ9LCI4NjUxMiI6eyJJRCI6ODY1MTIsIlZhbHVlIjoi0L/Qu9Cw0YLRjNC1LdGA0YPQsdCw0YjQutCwIn0sIjg2NTE0Ijp7IklEIjo4NjUxNCwiVmFsdWUiOiLQv9GA0LjRgtCw0LvQtdC90L3QsNGPIn0sIjg2NTE1Ijp7IklEIjo4NjUxNSwiVmFsdWUiOiLQv9GA0Y/QvNCw0Y8ifSwiODY1MTgiOnsiSUQiOjg2NTE4LCJWYWx1ZSI6ItGB0LLQvtCx0L7QtNC90LDRjyDQvNC+0LTQtdC70YwifSwiODY1MzAiOnsiSUQiOjg2NTMwLCJWYWx1ZSI6ItGC0YDQsNC90YHRhNC+0YDQvNC10YAifSwiODY1MzEiOnsiSUQiOjg2NTMxLCJWYWx1ZSI6ItGC0Y7Qu9GM0L/QsNC9In0sIjg2NTM4Ijp7IklEIjo4NjUzOCwiVmFsdWUiOiLRgSDQt9Cw0L/QsNGF0L7QvCJ9LCI4NjU0MSI6eyJJRCI6ODY1NDEsIlZhbHVlIjoi0LvQtdCz0LrQsNGPIn0sIjg2NTQ0Ijp7IklEIjo4NjU0NCwiVmFsdWUiOiLQsdC10YHRiNC+0LLQvdCw0Y8g0LzQvtC00LXQu9GMIn0sIjg2NTUwIjp7IklEIjo4NjU1MCwiVmFsdWUiOiLQstGP0LfQsNC90LDRjyJ9LCI4NjU1MSI6eyJJRCI6ODY1NTEsIlZhbHVlIjoi0LTQu9GPINCx0LXRgNC10LzQtdC90L3Ri9GFIn0sIjg2NTYwIjp7IklEIjo4NjU2MCwiVmFsdWUiOiLRhNGD0YLQu9GP0YAifSwiOTcwNTg5NTQ5Ijp7IklEIjo5NzA1ODk1NDksIlZhbHVlIjoi0LIg0YHQutC70LDQtNC60YMifSwiOTcwNTg5NTc4Ijp7IklEIjo5NzA1ODk1NzgsIlZhbHVlIjoi0LPQvtC00LUifSwiOTcwNjE4MTQ2Ijp7IklEIjo5NzA2MTgxNDYsIlZhbHVlIjoi0L/Rg9GILdCw0L8ifSwiOTcwNjMxNTY2Ijp7IklEIjo5NzA2MzE1NjYsIlZhbHVlIjoi0L/Qu9Cw0YLRjNC1LdC/0LjQtNC20LDQuiJ9LCI5NzA3ODgzMDgiOnsiSUQiOjk3MDc4ODMwOCwiVmFsdWUiOiLRgSDQstGL0YHQvtC60L7QuSDRgtCw0LvQuNC10LkifSwiOTcwODgyMDE5Ijp7IklEIjo5NzA4ODIwMTksIlZhbHVlIjoi0L7QstC10YDRgdCw0LnQtyJ9LCI5NzA5NTYyMzkiOnsiSUQiOjk3MDk1NjIzOSwiVmFsdWUiOiLRgSDQvNCw0L3QuNGI0LrQvtC5In0sIjk3MDk1NjI0MCI6eyJJRCI6OTcwOTU2MjQwLCJWYWx1ZSI6ItGB0L4g0LLRgdGC0YDQvtC10L3QvdGL0Lwg0LvQuNGE0L7QvCJ9LCI5NzA5ODQ4MTgiOnsiSUQiOjk3MDk4NDgxOCwiVmFsdWUiOiLQv9C70LjRgdGB0LUifSwiOTcwOTg1OTYxIjp7IklEIjo5NzA5ODU5NjEsIlZhbHVlIjoi0YTRjdC80LjQu9C4INC70YPQuiJ9LCI5NzA5ODgxNjEiOnsiSUQiOjk3MDk4ODE2MSwiVmFsdWUiOiLQv9C+0LvRg9C/0YDQuNGC0LDQu9C10L3QvdCw0Y8ifSwiOTcwOTkzODI4Ijp7IklEIjo5NzA5OTM4MjgsIlZhbHVlIjoi0L/Qu9Cw0YLRjNC1LdC60L7QvNCx0LjQvdCw0YbQuNGPIn0sIjk3MDk5MzgyOSI6eyJJRCI6OTcwOTkzODI5LCJWYWx1ZSI6ItC/0LvQsNGC0YzQtS3RhdGD0LTQuCJ9LCI5NzA5OTM4MzAiOnsiSUQiOjk3MDk5MzgzMCwiVmFsdWUiOiLQv9C70LDRgtGM0LUt0YTRg9GC0LHQvtC70LrQsCJ9LCI5NzEwMzUyNTgiOnsiSUQiOjk3MTAzNTI1OCwiVmFsdWUiOiLQv9C70L7RgdC60LjQtSDRiNCy0YsifSwiOTcxMDcyMzY3Ijp7IklEIjo5NzEwNzIzNjcsIlZhbHVlIjoi0L/Qu9Cw0YLRjNC1LdGB0LLQuNGC0LXRgCJ9LCI5NzExNTQ2OTgiOnsiSUQiOjk3MTE1NDY5OCwiVmFsdWUiOiLQv9C70LDRgtGM0LUt0LzQsNC50LrQsCJ9LCI5NzExNTQ3MDAiOnsiSUQiOjk3MTE1NDcwMCwiVmFsdWUiOiLQvtCx0LvQtdCz0LDRjtGJ0LDRjyJ9LCI5NzExNTQ3MDEiOnsiSUQiOjk3MTE1NDcwMSwiVmFsdWUiOiLQv9C+0LvRg9C/0YDQuNC70LXQs9Cw0Y7RidCw0Y8ifSwiOTcxMTU0NzA0Ijp7IklEIjo5NzExNTQ3MDQsIlZhbHVlIjoi0L/Ri9GI0L3QsNGPIn0sIjk3MTE1NDcwNSI6eyJJRCI6OTcxMTU0NzA1LCJWYWx1ZSI6ItC30LDQutGA0YvRgtCw0Y8ifSwiOTcxMTU0NzA3Ijp7IklEIjo5NzExNTQ3MDcsIlZhbHVlIjoi0YjQu9C40YbQsCJ9LCI5NzExNTUwNjUiOnsiSUQiOjk3MTE1NTA2NSwiVmFsdWUiOiLRgdC+INGI0LvQtdC50YTQvtC8In0sIjk3MTIxODE3MSI6eyJJRCI6OTcxMjE4MTcxLCJWYWx1ZSI6ItC60LXQudC/In0sIjk3MTIxODYzNSI6eyJJRCI6OTcxMjE4NjM1LCJWYWx1ZSI6ItC00LvRjyDQu9GO0LTQtdC5INGBINCe0JLQlyJ9LCI5NzEzMTU5MTQiOnsiSUQiOjk3MTMxNTkxNCwiVmFsdWUiOiLRgSDQutC+0LzQv9GA0LXRgdGB0LjQtdC5In19LCJWYWx1ZXNPcmRlciI6IiJ9LCJNb2RlbE1hdGNoaW5nIjpmYWxzZSwiTGFiZWwiOnsiVmFsdWUiOiLQo9GC0L7Rh9C90LXQvdC40LUg0LLQuNC00LAg0L7QtNC10LbQtNGLINC00LvRjyDRg9C70YPRh9GI0LXQvdC40Y8g0L3QsNGF0L7QtNC40LzQvtGB0YLQuCDRgtC+0LLQsNGA0LAuINCd0LDQv9GA0LjQvNC10YAsINC90LUg0YLRgNGD0YHRiywg0LAg0YHQu9C40L/Riywg0L3QtSDQtNC20LjQvdGB0YssINCwINC60LvQtdGILiAiLCJVcmwiOiIifSwiRGlzcGxheVR5cGUiOiIiLCJIaW50S2V5IjoiIiwiSXNBc3BlY3QiOmZhbHNlLCJJc092ZXJzaXplZCI6ZmFsc2UsIkNhdGVnb3J5SURzIjp7IjQxNzc3NDkyIjp0cnVlfX0sIjQ2MTMiOnsiSUQiOjQ2MTMsIlBhcmVudElEIjowLCJOYW1lIjoi0KLQuNC/INC30LDRgdGC0LXQttC60LgiLCJMb25nTmFtZSI6ItCi0LjQvyDQt9Cw0YHRgtC10LbQutC4IiwiVHlwZSI6IlN0cmluZyIsIklzQ29sbGVjdGlvbiI6dHJ1ZSwiTWF4VmFsdWVDb3VudCI6MCwiSXNDb21wbGV4IjpmYWxzZSwiQ29tcGxleElEIjowLCJJc1JlcXVpcmVkIjpmYWxzZSwiTG9va3VwRGF0YSI6eyJMb29rdXBOYW1lIjoiIiwiVmFsdWVzIjp7IjYwODMzIjp7IklEIjo2MDgzMywiVmFsdWUiOiLQkdC10Lcg0LfQsNGB0YLQtdC20LrQuCJ9LCI2MDgzNCI6eyJJRCI6NjA4MzQsIlZhbHVlIjoi0JHRg9C70LDQstC60LAifSwiNjA4MzUiOnsiSUQiOjYwODM1LCJWYWx1ZSI6ItCS0LXRgNGC0YPRiNC60LAifSwiNjA4MzYiOnsiSUQiOjYwODM2LCJWYWx1ZSI6ItCU0YDRg9Cz0L7QtSJ9LCI2MDgzNyI6eyJJRCI6NjA4MzcsIlZhbHVlIjoi0JfQsNCy0Y/Qt9C60LgifSwiNjA4MzgiOnsiSUQiOjYwODM4LCJWYWx1ZSI6ItCX0LDRgtGP0LPQuNCy0LDRjtGJ0LjQudGB0Y8g0YjQvdGD0YDQvtC6In0sIjYwODM5Ijp7IklEIjo2MDgzOSwiVmFsdWUiOiLQl9Cw0YnQtdC70LrQsCJ9LCI2MDg0MCI6eyJJRCI6NjA4NDAsIlZhbHVlIjoi0JrQsNGA0LDQsdC40L0ifSwiNjA4NDEiOnsiSUQiOjYwODQxLCJWYWx1ZSI6ItCa0LvQsNC/0LDQvSJ9LCI2MDg0MiI6eyJJRCI6NjA4NDIsIlZhbHVlIjoi0JrQu9C40L/RgdCwIn0sIjYwODQzIjp7IklEIjo2MDg0MywiVmFsdWUiOiLQmtC90L7Qv9C60LgifSwiNjA4NDQiOnsiSUQiOjYwODQ0LCJWYWx1ZSI6ItCa0L7QtNC+0LLRi9C5INC30LDQvNC+0LoifSwiNjA4NDUiOnsiSUQiOjYwODQ1LCJWYWx1ZSI6ItCa0L7Qu9GM0YbQsCJ9LCI2MDg0NiI6eyJJRCI6NjA4NDYsIlZhbHVlIjoi0JrQvtC80LHQuNC90LjRgNC+0LLQsNC90L3QsNGPIn0sIjYwODQ3Ijp7IklEIjo2MDg0NywiVmFsdWUiOiLQmtGA0Y7Rh9C60LgifSwiNjA4NDgiOnsiSUQiOjYwODQ4LCJWYWx1ZSI6ItCb0LjQv9GD0YfQutC4In0sIjYwODQ5Ijp7IklEIjo2MDg0OSwiVmFsdWUiOiLQnNCw0LPQvdC40YLRiyJ9LCI2MDg1MCI6eyJJRCI6NjA4NTAsIlZhbHVlIjoi0JzQvtC70L3QuNGPIn0sIjYwODUxIjp7IklEIjo2MDg1MSwiVmFsdWUiOiLQn9C10YLQu9GPIn0sIjYwODUyIjp7IklEIjo2MDg1MiwiVmFsdWUiOiLQn9C+0Y/RgSJ9LCI2MDg1MyI6eyJJRCI6NjA4NTMsIlZhbHVlIjoi0J/RgNGP0LbQutCwIn0sIjYwODU0Ijp7IklEIjo2MDg1NCwiVmFsdWUiOiLQn9GD0LPQvtCy0LjRhtGLL9Cf0YPQs9C+0LLQuNGG0LAifSwiNjA4NTYiOnsiSUQiOjYwODU2LCJWYWx1ZSI6ItCg0LXQt9C40L3QutCwIn0sIjYwODU3Ijp7IklEIjo2MDg1NywiVmFsdWUiOiLQpNCw0YHRgtC10LrRgSJ9LCI2MDg1OCI6eyJJRCI6NjA4NTgsIlZhbHVlIjoi0KTQuNC60YHQsNGC0L7RgCJ9LCI2MDg1OSI6eyJJRCI6NjA4NTksIlZhbHVlIjoi0KjQvdGD0YDQvtC6In0sIjYwODYwIjp7IklEIjo2MDg2MCwiVmFsdWUiOiLQrdC70LDRgdGC0LjRh9C90LDRjyJ9LCI5NzA2MjU4OTYiOnsiSUQiOjk3MDYyNTg5NiwiVmFsdWUiOiLQotC+0LPQuyJ9LCI5NzA2MjU4OTciOnsiSUQiOjk3MDYyNTg5NywiVmFsdWUiOiLQktC40L3RgtC+0LLQsNGPIn0sIjk3MDYyNTg5OCI6eyJJRCI6OTcwNjI1ODk4LCJWYWx1ZSI6ItCi0LLQuNGB0YLQtdGAIn0sIjk3MDYyNTg5OSI6eyJJRCI6OTcwNjI1ODk5LCJWYWx1ZSI6ItCh0LvQsNC50LTQtdGAIn0sIjk3MDYyNTkwMCI6eyJJRCI6OTcwNjI1OTAwLCJWYWx1ZSI6ItCa0L7RgNC+0LHQvtGH0LrQsCJ9LCI5NzA2MjU5MDEiOnsiSUQiOjk3MDYyNTkwMSwiVmFsdWUiOiLQl9Cw0LzQvtGH0LXQuiDQtNC70Y8g0LrQu9GO0YfQtdC5In0sIjk3MDg3MzM5MyI6eyJJRCI6OTcwODczMzkzLCJWYWx1ZSI6ItCb0LXQvdGC0LAifSwiOTcxMDQ5MTU5Ijp7IklEIjo5NzEwNDkxNTksIlZhbHVlIjoi0J/QvtGC0LDQudC90LDRjy/QodGD0L/QsNGC0L3QsNGPIn0sIjk3MTA3NTQwMSI6eyJJRCI6OTcxMDc1NDAxLCJWYWx1ZSI6ItCX0LDQttC40LwifSwiOTcxMDc1NDAyIjp7IklEIjo5NzEwNzU0MDIsIlZhbHVlIjoi0JrQu9C10LXQstCw0Y8g0L7RgdC90L7QstCwIn0sIjk3MTA3NTQwMyI6eyJJRCI6OTcxMDc1NDAzLCJWYWx1ZSI6ItCa0YDQvtC90YjRgtC10LnQvSJ9LCI5NzEwNzU0MDQiOnsiSUQiOjk3MTA3NTQwNCwiVmFsdWUiOiLQoNC10LfRjNCx0L7QstC+0LUg0YHQvtC10LTQuNC90LXQvdC40LUifSwiOTcxMTEyODg1Ijp7IklEIjo5NzExMTI4ODUsIlZhbHVlIjoi0KDQtdC80LXRiNC+0LoifSwiOTcxMjg0MjQ5Ijp7IklEIjo5NzEyODQyNDksIlZhbHVlIjoi0KTQtdGA0LzRg9Cw0YAifSwiOTcxNjg2OTM4Ijp7IklEIjo5NzE2ODY5MzgsIlZhbHVlIjoi0JfQuNC/0LvQvtC6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Q5MiI6dHJ1ZX19LCI0NjE5Ijp7IklEIjo0NjE5LCJQYXJlbnRJRCI6MCwiTmFtZSI6ItCi0LDQu9C40Y8iLCJMb25nTmFtZSI6ItCi0LDQu9C40Y8iLCJUeXBlIjoiU3RyaW5nIiwiSXNDb2xsZWN0aW9uIjpmYWxzZSwiTWF4VmFsdWVDb3VudCI6MCwiSXNDb21wbGV4IjpmYWxzZSwiQ29tcGxleElEIjowLCJJc1JlcXVpcmVkIjpmYWxzZSwiTG9va3VwRGF0YSI6eyJMb29rdXBOYW1lIjoiIiwiVmFsdWVzIjp7IjQ1MDA3Ijp7IklEIjo0NTAwNywiVmFsdWUiOiLQl9Cw0LLRi9GI0LXQvdC90LDRjyJ9LCI0NTAwOCI6eyJJRCI6NDUwMDgsIlZhbHVlIjoi0JfQsNC90LjQttC10L3QvdCw0Y8ifSwiNDUwMDkiOnsiSUQiOjQ1MDA5LCJWYWx1ZSI6ItCh0YLQsNC90LTQsNGA0YLQvdCw0Y8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0OTIiOnRydWV9fSwiNDYyMSI6eyJJRCI6NDYyMSwiUGFyZW50SUQiOjAsIk5hbWUiOiLQktC40LQg0YDRg9C60LDQstCwIiwiTG9uZ05hbWUiOiLQktC40LQg0YDRg9C60LDQstCwIiwiVHlwZSI6IlN0cmluZyIsIklzQ29sbGVjdGlvbiI6ZmFsc2UsIk1heFZhbHVlQ291bnQiOjAsIklzQ29tcGxleCI6ZmFsc2UsIkNvbXBsZXhJRCI6MCwiSXNSZXF1aXJlZCI6ZmFsc2UsIkxvb2t1cERhdGEiOnsiTG9va3VwTmFtZSI6IiIsIlZhbHVlcyI6eyI1Nzg4NiI6eyJJRCI6NTc4ODYsIlZhbHVlIjoi0JLRgtCw0YfQvdC+0LkifSwiNTc4ODciOnsiSUQiOjU3ODg3LCJWYWx1ZSI6ItCa0LjQvNC+0L3QviJ9LCI1Nzg4OCI6eyJJRCI6NTc4ODgsIlZhbHVlIjoi0JrRgNGL0LvRi9GI0LrQviJ9LCI1Nzg4OSI6eyJJRCI6NTc4ODksIlZhbHVlIjoi0JvQtdGC0YPRh9Cw0Y8g0LzRi9GI0YwifSwiNTc4OTAiOnsiSUQiOjU3ODkwLCJWYWx1ZSI6ItCg0LXQs9C70LDQvSJ9LCI1Nzg5MSI6eyJJRCI6NTc4OTEsIlZhbHVlIjoi0KHRgtCw0L3QtNCw0YDRgtC90YvQuSJ9LCI1Nzg5MiI6eyJJRCI6NTc4OTIsIlZhbHVlIjoi0KLRjtC70YzQv9Cw0L0ifSwiNTc4OTMiOnsiSUQiOjU3ODkzLCJWYWx1ZSI6ItCk0L7QvdCw0YDQuNC6In0sIjU3ODk0Ijp7IklEIjo1Nzg5NCwiVmFsdWUiOiLQptC10LvRjNC90L7QutGA0L7QtdC90YvQuSJ9LCI5NzE0MjEzMzAiOnsiSUQiOjk3MTQyMTMzMCwiVmFsdWUiOiLQodC/0YPRidC10L3QvdGL0LkifSwiOTcxNDIxMzM0Ijp7IklEIjo5NzE0MjEzMzQsIlZhbHVlIjoi0J3QsCDQvtC00L3QviDQv9C70LXRh9C+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DkyIjp0cnVlfX0sIjQ2MjMiOnsiSUQiOjQ2MjMsIlBhcmVudElEIjowLCJOYW1lIjoi0JTQu9C40L3QsCDQstC90LXRiNC90LXQs9C+INGI0LLQsCwg0YHQvCIsIkxvbmdOYW1lIjoi0JTQu9C40L3QsCDQstC90LXRiNC90LXQs9C+INGI0LLQsCwg0YHQvCIsIlR5cGUiOiJTdHJpbmciLCJJc0NvbGxlY3Rpb24iOmZhbHNlLCJNYXhWYWx1ZUNvdW50IjowLCJJc0NvbXBsZXgiOmZhbHNlLCJDb21wbGV4SUQiOjAsIklzUmVxdWlyZWQiOmZhbHNlLCJMb29rdXBEYXRhIjp7Ikxvb2t1cE5hbWUiOiIiLCJWYWx1ZXMiOnsiNjE0NzgiOnsiSUQiOjYxNDc4LCJWYWx1ZSI6IjEwNCJ9LCI2MTQ3OSI6eyJJRCI6NjE0NzksIlZhbHVlIjoiMTEwIn0sIjYxNDgwIjp7IklEIjo2MTQ4MCwiVmFsdWUiOiIxMTYifSwiNjE0ODEiOnsiSUQiOjYxNDgxLCJWYWx1ZSI6IjEyMiJ9LCI2MTQ4MiI6eyJJRCI6NjE0ODIsIlZhbHVlIjoiMTI4In0sIjYxNDgzIjp7IklEIjo2MTQ4MywiVmFsdWUiOiIxMzQifSwiNjE0ODQiOnsiSUQiOjYxNDg0LCJWYWx1ZSI6IjE0MCJ9LCI2MTQ4NSI6eyJJRCI6NjE0ODUsIlZhbHVlIjoiMTQ2In0sIjYxNDg2Ijp7IklEIjo2MTQ4NiwiVmFsdWUiOiIxNTIifSwiNjE0ODciOnsiSUQiOjYxNDg3LCJWYWx1ZSI6IjE1OCJ9LCI2MTQ4OCI6eyJJRCI6NjE0ODgsIlZhbHVlIjoiMTY0In0sIjYxNDg5Ijp7IklEIjo2MTQ4OSwiVmFsdWUiOiIxNzAifSwiNjE0OTAiOnsiSUQiOjYxNDkwLCJWYWx1ZSI6IjE3NiJ9LCI2MTQ5MSI6eyJJRCI6NjE0OTEsIlZhbHVlIjoiMjcifSwiNjE0OTIiOnsiSUQiOjYxNDkyLCJWYWx1ZSI6IjI4In0sIjYxNDkzIjp7IklEIjo2MTQ5MywiVmFsdWUiOiIyOSJ9LCI2MTQ5NCI6eyJJRCI6NjE0OTQsIlZhbHVlIjoiMjkuNSJ9LCI2MTQ5NSI6eyJJRCI6NjE0OTUsIlZhbHVlIjoiMzAifSwiNjE0OTYiOnsiSUQiOjYxNDk2LCJWYWx1ZSI6IjMxIn0sIjYxNDk3Ijp7IklEIjo2MTQ5NywiVmFsdWUiOiIzMiJ9LCI2MTQ5OCI6eyJJRCI6NjE0OTgsIlZhbHVlIjoiMzMifSwiNjE0OTkiOnsiSUQiOjYxNDk5LCJWYWx1ZSI6IjMzLjUifSwiNjE1MDAiOnsiSUQiOjYxNTAwLCJWYWx1ZSI6IjM0In0sIjYxNTAxIjp7IklEIjo2MTUwMSwiVmFsdWUiOiIzNSJ9LCI2MTUwMiI6eyJJRCI6NjE1MDIsIlZhbHVlIjoiMzYifSwiNjE1MDQiOnsiSUQiOjYxNTA0LCJWYWx1ZSI6IjYyIn0sIjYxNTA2Ijp7IklEIjo2MTUwNiwiVmFsdWUiOiI2OCJ9LCI2MTUwOCI6eyJJRCI6NjE1MDgsIlZhbHVlIjoiNzQifSwiNjE1MTAiOnsiSUQiOjYxNTEwLCJWYWx1ZSI6IjgwIn0sIjYxNTEyIjp7IklEIjo2MTUxMiwiVmFsdWUiOiI4NSJ9LCI2MTUxMyI6eyJJRCI6NjE1MTMsIlZhbHVlIjoiODYifSwiNjE1MTUiOnsiSUQiOjYxNTE1LCJWYWx1ZSI6IjkyIn0sIjYxNTE3Ijp7IklEIjo2MTUxNywiVmFsdWUiOiI5OCJ9LCI3OTU5MzgyNTMiOnsiSUQiOjc5NTkzODI1MywiVmFsdWUiOiI5NCJ9LCI3OTU5MzgyNTQiOnsiSUQiOjc5NTkzODI1NCwiVmFsdWUiOiIxMDcifSwiNzk1OTM4MjU1Ijp7IklEIjo3OTU5MzgyNTUsIlZhbHVlIjoiMTEzIn0sIjc5NTkzODI1NiI6eyJJRCI6Nzk1OTM4MjU2LCJWYWx1ZSI6IjExOSJ9LCI5NzExMjYwNzMiOnsiSUQiOjk3MTEyNjA3MywiVmFsdWUiOiI5OSJ9LCI5NzExMjYwNzQiOnsiSUQiOjk3MTEyNjA3NCwiVmFsdWUiOiIxMDAifSwiOTcxMTI2MDc1Ijp7IklEIjo5NzExMjYwNzUsIlZhbHVlIjoiMTAxIn0sIjk3MTEyNjA3NiI6eyJJRCI6OTcxMTI2MDc2LCJWYWx1ZSI6IjEwMiJ9LCI5NzExMjYyMzQiOnsiSUQiOjk3MTEyNjIzNCwiVmFsdWUiOiI1OS40In0sIjk3MTEyNjIzNSI6eyJJRCI6OTcxMTI2MjM1LCJWYWx1ZSI6Ijg3LjIifSwiOTcxMTI2MjM2Ijp7IklEIjo5NzExMjYyMzYsIlZhbHVlIjoiNDcuOCJ9LCI5NzExMjYyMzciOnsiSUQiOjk3MTEyNjIzNywiVmFsdWUiOiI2My44In0sIjk3MTEyNjIzOCI6eyJJRCI6OTcxMTI2MjM4LCJWYWx1ZSI6IjU4LjMifSwiOTcxMTI2MjM5Ijp7IklEIjo5NzExMjYyMzksIlZhbHVlIjoiODQuNCJ9LCI5NzExMjYyNDAiOnsiSUQiOjk3MTEyNjI0MCwiVmFsdWUiOiI0OC4xIn0sIjk3MTEyNjI0MSI6eyJJRCI6OTcxMTI2MjQxLCJWYWx1ZSI6IjgyLjcifSwiOTcxMTI2MjQyIjp7IklEIjo5NzExMjYyNDIsIlZhbHVlIjoiNjEuMiJ9LCI5NzExMjYyNDMiOnsiSUQiOjk3MTEyNjI0MywiVmFsdWUiOiI1OS4zIn0sIjk3MTEyNjI0NCI6eyJJRCI6OTcxMTI2MjQ0LCJWYWx1ZSI6IjcxLjMifSwiOTcxMTI2MjQ1Ijp7IklEIjo5NzExMjYyNDUsIlZhbHVlIjoiNTkifSwiOTcxMTI2MjQ2Ijp7IklEIjo5NzExMjYyNDYsIlZhbHVlIjoiODIuNSJ9LCI5NzExMjYyNDciOnsiSUQiOjk3MTEyNjI0NywiVmFsdWUiOiI0Ny42In0sIjk3MTEyNjI0OCI6eyJJRCI6OTcxMTI2MjQ4LCJWYWx1ZSI6Ijg0In0sIjk3MTEyNjI0OSI6eyJJRCI6OTcxMTI2MjQ5LCJWYWx1ZSI6IjgzIn0sIjk3MTEyNjI1MCI6eyJJRCI6OTcxMTI2MjUwLCJWYWx1ZSI6Ijc2In0sIjk3MTEyNjI1MSI6eyJJRCI6OTcxMTI2MjUxLCJWYWx1ZSI6Ijc5In0sIjk3MTEyNjI1MiI6eyJJRCI6OTcxMTI2MjUyLCJWYWx1ZSI6Ijc4In0sIjk3MTEyNjI1MyI6eyJJRCI6OTcxMTI2MjUzLCJWYWx1ZSI6IjcwIn0sIjk3MTEyNjI1NCI6eyJJRCI6OTcxMTI2MjU0LCJWYWx1ZSI6IjY3In0sIjk3MTEyNjI1NSI6eyJJRCI6OTcxMTI2MjU1LCJWYWx1ZSI6IjgxIn0sIjk3MTEyNjI1NiI6eyJJRCI6OTcxMTI2MjU2LCJWYWx1ZSI6Ijg5In0sIjk3MTEyNjI1NyI6eyJJRCI6OTcxMTI2MjU3LCJWYWx1ZSI6IjUzIn0sIjk3MTEyNjI1OCI6eyJJRCI6OTcxMTI2MjU4LCJWYWx1ZSI6IjQ0In0sIjk3MTEyNjI1OSI6eyJJRCI6OTcxMTI2MjU5LCJWYWx1ZSI6IjM4In0sIjk3MTEyNjI2MCI6eyJJRCI6OTcxMTI2MjYwLCJWYWx1ZSI6IjU2In0sIjk3MTEyNjI2MSI6eyJJRCI6OTcxMTI2MjYxLCJWYWx1ZSI6IjUwIn0sIjk3MTEyNjI2MiI6eyJJRCI6OTcxMTI2MjYyLCJWYWx1ZSI6IjQxIn0sIjk3MTEyNjI2MyI6eyJJRCI6OTcxMTI2MjYzLCJWYWx1ZSI6IjQ3In0sIjk3MTEyNjI2NCI6eyJJRCI6OTcxMTI2MjY0LCJWYWx1ZSI6Ijk2In0sIjk3MTEyNjI2NSI6eyJJRCI6OTcxMTI2MjY1LCJWYWx1ZSI6IjEwMyJ9LCI5NzExMjYyNjYiOnsiSUQiOjk3MTEyNjI2NiwiVmFsdWUiOiI2MCJ9LCI5NzExMjYyNjciOnsiSUQiOjk3MTEyNjI2NywiVmFsdWUiOiI4OCJ9LCI5NzExMjYyNjgiOnsiSUQiOjk3MTEyNjI2OCwiVmFsdWUiOiI4MiJ9LCI5NzExMjYyNjkiOnsiSUQiOjk3MTEyNjI2OSwiVmFsdWUiOiI2NiJ9LCI5NzExMjYyNzAiOnsiSUQiOjk3MTEyNjI3MCwiVmFsdWUiOiI2NSJ9LCI5NzExMjYyNzEiOnsiSUQiOjk3MTEyNjI3MSwiVmFsdWUiOiI2OSJ9LCI5NzExMjYyNzIiOnsiSUQiOjk3MTEyNjI3MiwiVmFsdWUiOiI2NCJ9LCI5NzExMjYyNzMiOnsiSUQiOjk3MTEyNjI3MywiVmFsdWUiOiI3MSJ9LCI5NzExMjYyNzQiOnsiSUQiOjk3MTEyNjI3NCwiVmFsdWUiOiI2MC40In0sIjk3MTEyNjI3NSI6eyJJRCI6OTcxMTI2Mjc1LCJWYWx1ZSI6IjU4LjcifSwiOTcxMTI2Mjc2Ijp7IklEIjo5NzExMjYyNzYsIlZhbHVlIjoiNTguNiJ9LCI5NzExMjYyNzciOnsiSUQiOjk3MTEyNjI3NywiVmFsdWUiOiI4NC4zIn0sIjk3MTEyNjI3OCI6eyJJRCI6OTcxMTI2Mjc4LCJWYWx1ZSI6IjgyLjMifSwiOTcxMTI2Mjc5Ijp7IklEIjo5NzExMjYyNzksIlZhbHVlIjoiODYuOSJ9LCI5NzExMjYyODAiOnsiSUQiOjk3MTEyNjI4MCwiVmFsdWUiOiI4Mi4xIn0sIjk3MTEyNjI4MSI6eyJJRCI6OTcxMTI2MjgxLCJWYWx1ZSI6Ijg3LjUifSwiOTcxMTI2MjgyIjp7IklEIjo5NzExMjYyODIsIlZhbHVlIjoiNzEuNSJ9LCI5NzExMjYyODMiOnsiSUQiOjk3MTEyNjI4MywiVmFsdWUiOiI3Ni43In0sIjk3MTEyNjI4NCI6eyJJRCI6OTcxMTI2Mjg0LCJWYWx1ZSI6IjczLjcifSwiOTcxMTI2Mjg1Ijp7IklEIjo5NzExMjYyODUsIlZhbHVlIjoiNzMuOSJ9LCI5NzExMjYyODYiOnsiSUQiOjk3MTEyNjI4NiwiVmFsdWUiOiI0Ny4yIn0sIjk3MTEyNjI4NyI6eyJJRCI6OTcxMTI2Mjg3LCJWYWx1ZSI6IjQ2LjgifSwiOTcxMTI2Mjg4Ijp7IklEIjo5NzExMjYyODgsIlZhbHVlIjoiNDgifSwiOTcxMTI2Mjg5Ijp7IklEIjo5NzExMjYyODksIlZhbHVlIjoiNDkifSwiOTcxMTI2MjkwIjp7IklEIjo5NzExMjYyOTAsIlZhbHVlIjoiNzMuNSJ9LCI5NzExMjYyOTEiOnsiSUQiOjk3MTEyNjI5MSwiVmFsdWUiOiI0OC41In0sIjk3MTEyNjI5MiI6eyJJRCI6OTcxMTI2MjkyLCJWYWx1ZSI6IjQ5LjUifSwiOTcxMTI2MjkzIjp7IklEIjo5NzExMjYyOTMsIlZhbHVlIjoiNzIuNSJ9LCI5NzExMjYyOTQiOnsiSUQiOjk3MTEyNjI5NCwiVmFsdWUiOiI3MiJ9LCI5NzExMjYyOTUiOnsiSUQiOjk3MTEyNjI5NSwiVmFsdWUiOiI1MC41In0sIjk3MTEyNjI5NiI6eyJJRCI6OTcxMTI2Mjk2LCJWYWx1ZSI6IjQ3LjUifSwiOTcxMTI2Mjk3Ijp7IklEIjo5NzExMjYyOTcsIlZhbHVlIjoiNzMifSwiOTcxMTI2Mjk4Ijp7IklEIjo5NzExMjYyOTgsIlZhbHVlIjoiNzAuNSJ9LCI5NzExMjYyOTkiOnsiSUQiOjk3MTEyNjI5OSwiVmFsdWUiOiI3NC41In0sIjk3MTEyNjMwMCI6eyJJRCI6OTcxMTI2MzAwLCJWYWx1ZSI6Ijc1In0sIjk3MTEyNjMwMSI6eyJJRCI6OTcxMTI2MzAxLCJWYWx1ZSI6IjYxLjUifSwiOTcxMTI2MzAyIjp7IklEIjo5NzExMjYzMDIsIlZhbHVlIjoiNjQuNSJ9LCI5NzExMjYzMDMiOnsiSUQiOjk3MTEyNjMwMywiVmFsdWUiOiI0OC45In0sIjk3MTEyNjMwNCI6eyJJRCI6OTcxMTI2MzA0LCJWYWx1ZSI6IjQ3LjcifSwiOTcxMTI2MzA1Ijp7IklEIjo5NzExMjYzMDUsIlZhbHVlIjoiNDkuMSJ9LCI5NzExMjYzMDYiOnsiSUQiOjk3MTEyNjMwNiwiVmFsdWUiOiI0Ny4zIn0sIjk3MTEyNjMwNyI6eyJJRCI6OTcxMTI2MzA3LCJWYWx1ZSI6Ijg3LjQifSwiOTcxMTI2MzA4Ijp7IklEIjo5NzExMjYzMDgsIlZhbHVlIjoiNTkuNyJ9LCI5NzExMjYzMDkiOnsiSUQiOjk3MTEyNjMwOSwiVmFsdWUiOiI4NC43In0sIjk3MTEyNjMxMCI6eyJJRCI6OTcxMTI2MzEwLCJWYWx1ZSI6Ijg3LjcifSwiOTcxMTI2MzExIjp7IklEIjo5NzExMjYzMTEsIlZhbHVlIjoiNDIifSwiOTcxMTI2MzEyIjp7IklEIjo5NzExMjYzMTIsIlZhbHVlIjoiNTUifSwiOTcxMTI2MzEzIjp7IklEIjo5NzExMjYzMTMsIlZhbHVlIjoiNTEifSwiOTcxMTI2MzE0Ijp7IklEIjo5NzExMjYzMTQsIlZhbHVlIjoiNjguNSJ9LCI5NzExMjYzMTUiOnsiSUQiOjk3MTEyNjMxNSwiVmFsdWUiOiI2Ni41In0sIjk3MTEyNjMxNiI6eyJJRCI6OTcxMTI2MzE2LCJWYWx1ZSI6IjY1LjUifSwiOTcxMTI2MzE3Ijp7IklEIjo5NzExMjYzMTcsIlZhbHVlIjoiNjcuNSJ9LCI5NzExMjYzMTgiOnsiSUQiOjk3MTEyNjMxOCwiVmFsdWUiOiI2MyJ9LCI5NzExMjYzMTkiOnsiSUQiOjk3MTEyNjMxOSwiVmFsdWUiOiI1NCJ9LCI5NzExMjYzMjAiOnsiSUQiOjk3MTEyNjMyMCwiVmFsdWUiOiI1MiJ9LCI5NzExMjYzMjEiOnsiSUQiOjk3MTEyNjMyMSwiVmFsdWUiOiI1NyJ9LCI5NzExMjYzMjIiOnsiSUQiOjk3MTEyNjMyMiwiVmFsdWUiOiI3NyJ9LCI5NzExMjYzMjMiOnsiSUQiOjk3MTEyNjMyMywiVmFsdWUiOiI3Ny41In0sIjk3MTEyNjMyNCI6eyJJRCI6OTcxMTI2MzI0LCJWYWx1ZSI6Ijc5LjUifSwiOTcxMTI2MzI1Ijp7IklEIjo5NzExMjYzMjUsIlZhbHVlIjoiNzguNSJ9LCI5NzExMjYzMjYiOnsiSUQiOjk3MTEyNjMyNiwiVmFsdWUiOiI4MC41In0sIjk3MTEyNjMyNyI6eyJJRCI6OTcxMTI2MzI3LCJWYWx1ZSI6IjgxLjUifSwiOTcxMTI2MzI4Ijp7IklEIjo5NzExMjYzMjgsIlZhbHVlIjoiNjMuNiJ9LCI5NzExMjYzMjkiOnsiSUQiOjk3MTEyNjMyOSwiVmFsdWUiOiI2MSJ9LCI5NzExMjYzMzAiOnsiSUQiOjk3MTEyNjMzMCwiVmFsdWUiOiIzOS41In0sIjk3MTEyNjMzMSI6eyJJRCI6OTcxMTI2MzMxLCJWYWx1ZSI6IjQ2LjUifSwiOTcxMTI2MzMyIjp7IklEIjo5NzExMjYzMzIsIlZhbHVlIjoiMTA2In0sIjk3MTEyNjMzMyI6eyJJRCI6OTcxMTI2MzMzLCJWYWx1ZSI6IjkwIn0sIjk3MTEyNjMzNCI6eyJJRCI6OTcxMTI2MzM0LCJWYWx1ZSI6IjUxLjUifSwiOTcxMTI2MzM1Ijp7IklEIjo5NzExMjYzMzUsIlZhbHVlIjoiNTIuNSJ9LCI5NzExMjYzMzYiOnsiSUQiOjk3MTEyNjMzNiwiVmFsdWUiOiI3Ni41In0sIjk3MTEyNjMzNyI6eyJJRCI6OTcxMTI2MzM3LCJWYWx1ZSI6Ijc1LjUifSwiOTcxMTI2MzM4Ijp7IklEIjo5NzExMjYzMzgsIlZhbHVlIjoiNTgifSwiOTcxMTI2MzM5Ijp7IklEIjo5NzExMjYzMzksIlZhbHVlIjoiMTEyIn0sIjk3MTEyNjM0MCI6eyJJRCI6OTcxMTI2MzQwLCJWYWx1ZSI6IjY5LjUifSwiOTcxMTI2MzQxIjp7IklEIjo5NzExMj</t>
        </is>
      </c>
      <c r="K1" t="inlineStr">
        <is>
          <t>YzNDEsIlZhbHVlIjoiMzkifSwiOTcxMTI2MzQyIjp7IklEIjo5NzExMjYzNDIsIlZhbHVlIjoiNDMifSwiOTcxMTI2MzQzIjp7IklEIjo5NzExMjYzNDMsIlZhbHVlIjoiMzcifSwiOTcxMTI2MzQ0Ijp7IklEIjo5NzExMjYzNDQsIlZhbHVlIjoiNDYifSwiOTcxMTI2MzQ1Ijp7IklEIjo5NzExMjYzNDUsIlZhbHVlIjoiODAuOSJ9LCI5NzExMjYzNDYiOnsiSUQiOjk3MTEyNjM0NiwiVmFsdWUiOiI3NS44In0sIjk3MTEyNjM0NyI6eyJJRCI6OTcxMTI2MzQ3LCJWYWx1ZSI6IjgxLjIifSwiOTcxMTI2MzQ4Ijp7IklEIjo5NzExMjYzNDgsIlZhbHVlIjoiNzcuNyJ9LCI5NzExMjYzNDkiOnsiSUQiOjk3MTEyNjM0OSwiVmFsdWUiOiI0MCJ9LCI5NzExMjYzNTAiOnsiSUQiOjk3MTEyNjM1MCwiVmFsdWUiOiI4NyJ9LCI5NzExMjYzNTEiOnsiSUQiOjk3MTEyNjM1MSwiVmFsdWUiOiI5NyJ9LCI5NzExMjYzNTIiOnsiSUQiOjk3MTEyNjM1MiwiVmFsdWUiOiI0NSJ9LCI5NzExMjYzNTMiOnsiSUQiOjk3MTEyNjM1MywiVmFsdWUiOiI5MSJ9LCI5NzExMjYzNTQiOnsiSUQiOjk3MTEyNjM1NCwiVmFsdWUiOiI0MS41In0sIjk3MTEyNjM1NSI6eyJJRCI6OTcxMTI2MzU1LCJWYWx1ZSI6IjgyLjgifSwiOTcxMTI2MzU2Ijp7IklEIjo5NzExMjYzNTYsIlZhbHVlIjoiODguOSJ9LCI5NzExMjYzNTciOnsiSUQiOjk3MTEyNjM1NywiVmFsdWUiOiI5MC4zIn0sIjk3MTEyNjM1OCI6eyJJRCI6OTcxMTI2MzU4LCJWYWx1ZSI6Ijg0LjkifSwiOTcxMTI2MzU5Ijp7IklEIjo5NzExMjYzNTksIlZhbHVlIjoiODkuNiJ9LCI5NzExMjYzNjAiOnsiSUQiOjk3MTEyNjM2MCwiVmFsdWUiOiI4My41In0sIjk3MTEyNjM2MSI6eyJJRCI6OTcxMTI2MzYxLCJWYWx1ZSI6IjgxLjQifSwiOTcxMTI2MzYyIjp7IklEIjo5NzExMjYzNjIsIlZhbHVlIjoiODAuNyJ9LCI5NzExMjYzNjMiOnsiSUQiOjk3MTEyNjM2MywiVmFsdWUiOiI4NC4yIn0sIjk3MTEyNjM2NCI6eyJJRCI6OTcxMTI2MzY0LCJWYWx1ZSI6Ijg2LjEifSwiOTcxMTI2MzY1Ijp7IklEIjo5NzExMjYzNjUsIlZhbHVlIjoiODguMiJ9LCI5NzExMjYzNjYiOnsiSUQiOjk3MTEyNjM2NiwiVmFsdWUiOiI4Ni44In0sIjk3MTEyNjM2NyI6eyJJRCI6OTcxMTI2MzY3LCJWYWx1ZSI6Ijg1LjQifSwiOTcxMTI2MzY4Ijp7IklEIjo5NzExMjYzNjgsIlZhbHVlIjoiODYuMyJ9LCI5NzExMjYzNjkiOnsiSUQiOjk3MTEyNjM2OSwiVmFsdWUiOiI4NS42In0sIjk3MTEyNjM3MCI6eyJJRCI6OTcxMTI2MzcwLCJWYWx1ZSI6IjM4LjUifSwiOTcxMTI2MzcxIjp7IklEIjo5NzExMjYzNzEsIlZhbHVlIjoiNDMuOSJ9LCI5NzExMjYzNzIiOnsiSUQiOjk3MTEyNjM3MiwiVmFsdWUiOiI5NSJ9LCI5NzExMjYzNzMiOnsiSUQiOjk3MTEyNjM3MywiVmFsdWUiOiI5MyJ9LCI5NzExMjYzNzQiOnsiSUQiOjk3MTEyNjM3NCwiVmFsdWUiOiI1My41In0sIjk3MTEyNjM3NSI6eyJJRCI6OTcxMTI2Mzc1LCJWYWx1ZSI6IjExMSJ9LCI5NzExMjYzNzYiOnsiSUQiOjk3MTEyNjM3NiwiVmFsdWUiOiIxMDgifSwiOTcxMTMzMTY0Ijp7IklEIjo5NzExMzMxNjQsIlZhbHVlIjoiMTAzLjEifSwiOTcxMTMzMTY1Ijp7IklEIjo5NzExMzMxNjUsIlZhbHVlIjoiMTA0LjMifSwiOTcxMTMzMTY2Ijp7IklEIjo5NzExMzMxNjYsIlZhbHVlIjoiMTEwLjMifSwiOTcxMTMzMTY3Ijp7IklEIjo5NzExMzMxNjcsIlZhbHVlIjoiODAuNiJ9LCI5NzExMzMxNjgiOnsiSUQiOjk3MTEzMzE2OCwiVmFsdWUiOiIxMDYuMyJ9LCI5NzExMzMxNjkiOnsiSUQiOjk3MTEzMzE2OSwiVmFsdWUiOiI4My4xIn0sIjk3MTEzMzE3MCI6eyJJRCI6OTcxMTMzMTcwLCJWYWx1ZSI6IjgwLjMifSwiOTcxMTMzMTcxIjp7IklEIjo5NzExMzMxNzEsIlZhbHVlIjoiMTA0LjEifSwiOTcxMTMzMTcyIjp7IklEIjo5NzExMzMxNzIsIlZhbHVlIjoiNjUuOSJ9LCI5NzExMzMxNzMiOnsiSUQiOjk3MTEzMzE3MywiVmFsdWUiOiI4My45In0sIjk3MTEzMzE3NCI6eyJJRCI6OTcxMTMzMTc0LCJWYWx1ZSI6Ijc1LjEifSwiOTcxMTMzMTc1Ijp7IklEIjo5NzExMzMxNzUsIlZhbHVlIjoiOTEuNiJ9LCI5NzExMzMxNzYiOnsiSUQiOjk3MTEzMzE3NiwiVmFsdWUiOiI3Ni4zIn0sIjk3MTEzMzE3NyI6eyJJRCI6OTcxMTMzMTc3LCJWYWx1ZSI6IjgwLjEifSwiOTcxMTMzMTc4Ijp7IklEIjo5NzExMzMxNzgsIlZhbHVlIjoiNTYuNiJ9LCI5NzExMzMxNzkiOnsiSUQiOjk3MTEzMzE3OSwiVmFsdWUiOiIxMTcifSwiOTcxMTMzMTgwIjp7IklEIjo5NzExMzMxODAsIlZhbHVlIjoiMTE1In0sIjk3MTEzMzE4MSI6eyJJRCI6OTcxMTMzMTgxLCJWYWx1ZSI6IjExNCJ9LCI5NzExMzMxODIiOnsiSUQiOjk3MTEzMzE4MiwiVmFsdWUiOiIxMTgifSwiOTcxMTMzMTgzIjp7IklEIjo5NzExMzMxODMsIlZhbHVlIjoiMTA1In0sIjk3MTEzMzE4NCI6eyJJRCI6OTcxMTMzMTg0LCJWYWx1ZSI6IjEwOSJ9LCI5NzExMzMxODUiOnsiSUQiOjk3MTEzMzE4NSwiVmFsdWUiOiI5MC41In0sIjk3MTEzMzE4NiI6eyJJRCI6OTcxMTMzMTg2LCJWYWx1ZSI6Ijg1LjEifSwiOTcxMTMzMTg3Ijp7IklEIjo5NzExMzMxODcsIlZhbHVlIjoiMTAzLjUifSwiOTcxMTMzMTg4Ijp7IklEIjo5NzExMzMxODgsIlZhbHVlIjoiNjEuNCJ9LCI5NzExMzMxODkiOnsiSUQiOjk3MTEzMzE4OSwiVmFsdWUiOiI2My45In0sIjk3MTEzMzE5MCI6eyJJRCI6OTcxMTMzMTkwLCJWYWx1ZSI6IjU4LjgifSwiOTcxMTMzMTkxIjp7IklEIjo5NzExMzMxOTEsIlZhbHVlIjoiNjkuMyJ9LCI5NzExMzMxOTIiOnsiSUQiOjk3MTEzMzE5MiwiVmFsdWUiOiI3NC43In0sIjk3MTEzMzE5MyI6eyJJRCI6OTcxMTMzMTkzLCJWYWx1ZSI6IjEwNS4zIn0sIjk3MTEzMzE5NCI6eyJJRCI6OTcxMTMzMTk0LCJWYWx1ZSI6IjEwOS4zIn0sIjk3MTEzMzE5NSI6eyJJRCI6OTcxMTMzMTk1LCJWYWx1ZSI6IjEwOS44In0sIjk3MTEzMzE5NiI6eyJJRCI6OTcxMTMzMTk2LCJWYWx1ZSI6IjEwMy4zIn0sIjk3MTEzMzE5NyI6eyJJRCI6OTcxMTMzMTk3LCJWYWx1ZSI6IjEwMC41In0sIjk3MTEzMzE5OCI6eyJJRCI6OTcxMTMzMTk4LCJWYWx1ZSI6IjU4LjUifSwiOTcxMTMzMTk5Ijp7IklEIjo5NzExMzMxOTksIlZhbHVlIjoiMTIwIn0sIjk3MTEzMzIwMCI6eyJJRCI6OTcxMTMzMjAwLCJWYWx1ZSI6IjEwNy41In0sIjk3MTEzMzIwMSI6eyJJRCI6OTcxMTMzMjAxLCJWYWx1ZSI6IjEwOS41In0sIjk3MTEzMzIwMiI6eyJJRCI6OTcxMTMzMjAyLCJWYWx1ZSI6IjExNS41In0sIjk3MTEzMzIwMyI6eyJJRCI6OTcxMTMzMjAzLCJWYWx1ZSI6IjExMi41In0sIjk3MTEzMzIwNCI6eyJJRCI6OTcxMTMzMjA0LCJWYWx1ZSI6IjkzLjUifSwiOTcxMTMzMjA1Ijp7IklEIjo5NzExMzMyMDUsIlZhbHVlIjoiODUuNSJ9LCI5NzExMzMyMDYiOnsiSUQiOjk3MTEzMzIwNiwiVmFsdWUiOiIxMDEuNSJ9LCI5NzExMzMyMDciOnsiSUQiOjk3MTEzMzIwNywiVmFsdWUiOiIxMDUuNSJ9LCI5NzExMzMyMDgiOnsiSUQiOjk3MTEzMzIwOCwiVmFsdWUiOiI4OS41In0sIjk3MTEzMzIwOSI6eyJJRCI6OTcxMTMzMjA5LCJWYWx1ZSI6Ijk3LjUifSwiOTcxMTMzMjEwIjp7IklEIjo5NzExMzMyMTAsIlZhbHVlIjoiOTUuNSJ9LCI5NzExMzMyMTEiOnsiSUQiOjk3MTEzMzIxMSwiVmFsdWUiOiI4OC41In0sIjk3MTEzMzIxMiI6eyJJRCI6OTcxMTMzMjEyLCJWYWx1ZSI6IjEwMi41In0sIjk3MTEzMzIxMyI6eyJJRCI6OTcxMTMzMjEzLCJWYWx1ZSI6IjEwNC41In0sIjk3MTEzMzIxNCI6eyJJRCI6OTcxMTMzMjE0LCJWYWx1ZSI6IjYzLjUifSwiOTcxMTMzMjE1Ijp7IklEIjo5NzExMzMyMTUsIlZhbHVlIjoiMjUifSwiOTcxMTMzMjE2Ijp7IklEIjo5NzExMzMyMTYsIlZhbHVlIjoiMTAzLjYifSwiOTcxMTMzMjE3Ijp7IklEIjo5NzExMzMyMTcsIlZhbHVlIjoiMTA0LjQifSwiOTcxMTMzMjE4Ijp7IklEIjo5NzExMzMyMTgsIlZhbHVlIjoiMTA0LjIifSwiOTcxMTMzMjE5Ijp7IklEIjo5NzExMzMyMTksIlZhbHVlIjoiMTAyLjkifSwiOTcxMTMzMjIwIjp7IklEIjo5NzExMzMyMjAsIlZhbHVlIjoiMTA0LjYifSwiOTcxMTMzMjIxIjp7IklEIjo5NzExMzMyMjEsIlZhbHVlIjoiMTAzLjgifSwiOTcxMTMzMjIyIjp7IklEIjo5NzExMzMyMjIsIlZhbHVlIjoiMTAzLjkifSwiOTcxMTMzMjIzIjp7IklEIjo5NzExMzMyMjMsIlZhbHVlIjoiMTAzLjIifSwiOTcxMTMzMjI0Ijp7IklEIjo5NzExMzMyMjQsIlZhbHVlIjoiMTAwLjgifSwiOTcxMTMzMjI1Ijp7IklEIjo5NzExMzMyMjUsIlZhbHVlIjoiMTAwLjYifSwiOTcxMTMzMjI2Ijp7IklEIjo5NzExMzMyMjYsIlZhbHVlIjoiMTAxLjIifSwiOTcxMTMzMjI3Ijp7IklEIjo5NzExMzMyMjcsIlZhbHVlIjoiMTAwLjcifSwiOTcxMTMzMjI4Ijp7IklEIjo5NzExMzMyMjgsIlZhbHVlIjoiMTAwLjIifSwiOTcxMTMzMjI5Ijp7IklEIjo5NzExMzMyMjksIlZhbHVlIjoiMTAwLjMifSwiOTcxMTMzMjMwIjp7IklEIjo5NzExMzMyMzAsIlZhbHVlIjoiMTAwLjkifSwiOTcxMTMzMjMxIjp7IklEIjo5NzExMzMyMzEsIlZhbHVlIjoiMTAwLjQifSwiOTcxMTMzMjMyIjp7IklEIjo5NzExMzMyMzIsIlZhbHVlIjoiMTAxLjMifSwiOTcxMTMzMjMzIjp7IklEIjo5NzExMzMyMzMsIlZhbHVlIjoiMTAxLjEifSwiOTcxMTMzMjM0Ijp7IklEIjo5NzExMzMyMzQsIlZhbHVlIjoiOTYuNSJ9LCI5NzExMzMyMzUiOnsiSUQiOjk3MTEzMzIzNSwiVmFsdWUiOiI5Mi41In0sIjk3MTEzMzIzNiI6eyJJRCI6OTcxMTMzMjM2LCJWYWx1ZSI6Ijk4LjUifSwiOTcxMTMzMjM3Ijp7IklEIjo5NzExMzMyMzcsIlZhbHVlIjoiOTQuNSJ9LCI5NzExMzMyMzgiOnsiSUQiOjk3MTEzMzIzOCwiVmFsdWUiOiI3My4xIn0sIjk3MTEzMzIzOSI6eyJJRCI6OTcxMTMzMjM5LCJWYWx1ZSI6IjgxLjcifSwiOTcxMTMzMjQwIjp7IklEIjo5NzExMzMyNDAsIlZhbHVlIjoiNzcuNCJ9LCI5NzExMzMyNDEiOnsiSUQiOjk3MTEzMzI0MSwiVmFsdWUiOiI5NC42In0sIjk3MTEzMzI0MiI6eyJJRCI6OTcxMTMzMjQyLCJWYWx1ZSI6Ijg2LjUifSwiOTcxMTMzMjQzIjp7IklEIjo5NzExMzMyNDMsIlZhbHVlIjoiMTA2LjUifSwiOTcxMTY2NDUwIjp7IklEIjo5NzExNjY0NTAsIlZhbHVlIjoiMTAwLjEifSwiOTcxMTY2NDUxIjp7IklEIjo5NzExNjY0NTEsIlZhbHVlIjoiMTAxLjQifSwiOTcxMTY2NDUyIjp7IklEIjo5NzExNjY0NTIsIlZhbHVlIjoiMTAxLjYifSwiOTcxMTY2NDUzIjp7IklEIjo5NzExNjY0NTMsIlZhbHVlIjoiMTAxLjcifSwiOTcxMTY2NDU0Ijp7IklEIjo5NzExNjY0NTQsIlZhbHVlIjoiMTAxLjgifSwiOTcxMTY2NDU1Ijp7IklEIjo5NzExNjY0NTUsIlZhbHVlIjoiMTAxLjkifSwiOTcxMTY2NDU2Ijp7IklEIjo5NzExNjY0NTYsIlZhbHVlIjoiMTAyLjEifSwiOTcxMTY2NDU3Ijp7IklEIjo5NzExNjY0NTcsIlZhbHVlIjoiMTAyLjIifSwiOTcxMTY2NDU4Ijp7IklEIjo5NzExNjY0NTgsIlZhbHVlIjoiMTAyLjMifSwiOTcxMTY2NDU5Ijp7IklEIjo5NzExNjY0NTksIlZhbHVlIjoiMTAyLjQifSwiOTcxMTY2NDYwIjp7IklEIjo5NzExNjY0NjAsIlZhbHVlIjoiMTAyLjYifSwiOTcxMTY2NDYxIjp7IklEIjo5NzExNjY0NjEsIlZhbHVlIjoiMTAyLjcifSwiOTcxMTY2NDYyIjp7IklEIjo5NzExNjY0NjIsIlZhbHVlIjoiMTAyLjgifSwiOTcxMTY2NDYzIjp7IklEIjo5NzExNjY0NjMsIlZhbHVlIjoiMTAzLjQifSwiOTcxMTY2NDY0Ijp7IklEIjo5NzExNjY0NjQsIlZhbHVlIjoiMTAzLjcifSwiOTcxMTY2NDY1Ijp7IklEIjo5NzExNjY0NjUsIlZhbHVlIjoiMTA0LjcifSwiOTcxMTY2NDY2Ijp7IklEIjo5NzExNjY0NjYsIlZhbHVlIjoiMTA0LjgifSwiOTcxMTY2NDY3Ijp7IklEIjo5NzExNjY0NjcsIlZhbHVlIjoiMTA0LjkifSwiOTcxMTY2NDY4Ijp7IklEIjo5NzExNjY0NjgsIlZhbHVlIjoiMTA1LjEifSwiOTcxMTY2NDY5Ijp7IklEIjo5NzExNjY0NjksIlZhbHVlIjoiMTA1LjIifSwiOTcxMTY2NDcwIjp7IklEIjo5NzExNjY0NzAsIlZhbHVlIjoiMTA1LjQifSwiOTcxMTY2NDcxIjp7IklEIjo5NzExNjY0NzEsIlZhbHVlIjoiMTA1LjYifSwiOTcxMTY2NDcyIjp7IklEIjo5NzExNjY0NzIsIlZhbHVlIjoiMTA1LjcifSwiOTcxMTY2NDczIjp7IklEIjo5NzExNjY0NzMsIlZhbHVlIjoiMTA1LjgifSwiOTcxMTY2NDc0Ijp7IklEIjo5NzExNjY0NzQsIlZhbHVlIjoiMTA1LjkifSwiOTcxMTY2NDc1Ijp7IklEIjo5NzExNjY0NzUsIlZhbHVlIjoiMTA2LjEifSwiOTcxMTY2NDc2Ijp7IklEIjo5NzExNjY0NzYsIlZhbHVlIjoiMTA2LjIifSwiOTcxMTY2NDc3Ijp7IklEIjo5NzExNjY0NzcsIlZhbHVlIjoiMTA2LjQifSwiOTcxMTY2NDc4Ijp7IklEIjo5NzExNjY0NzgsIlZhbHVlIjoiMTA2LjYifSwiOTcxMTY2NDc5Ijp7IklEIjo5NzExNjY0NzksIlZhbHVlIjoiMTA2LjcifSwiOTcxMTY2NDgwIjp7IklEIjo5NzExNjY0ODAsIlZhbHVlIjoiMTA2LjgifSwiOTcxMTY2NDgxIjp7IklEIjo5NzExNjY0ODEsIlZhbHVlIjoiMTA2LjkifSwiOTcxMTY2NDgyIjp7IklEIjo5NzExNjY0ODIsIlZhbHVlIjoiMTA3LjEifSwiOTcxMTY2NDgzIjp7IklEIjo5NzExNjY0ODMsIlZhbHVlIjoiMTA3LjIifSwiOTcxMTY2NDg0Ijp7IklEIjo5NzExNjY0ODQsIlZhbHVlIjoiMTA3LjMifSwiOTcxMTY2NDg1Ijp7IklEIjo5NzExNjY0ODUsIlZhbHVlIjoiMTA3LjQifSwiOTcxMTY2NDg2Ijp7IklEIjo5NzExNjY0ODYsIlZhbHVlIjoiMTA3LjYifSwiOTcxMTY2NDg3Ijp7IklEIjo5NzExNjY0ODcsIlZhbHVlIjoiMTA3LjcifSwiOTcxMTY2NDg4Ijp7IklEIjo5NzExNjY0ODgsIlZhbHVlIjoiMTA3LjgifSwiOTcxMTY2NDg5Ijp7IklEIjo5NzExNjY0ODksIlZhbHVlIjoiMTA3LjkifSwiOTcxMTY2NDkwIjp7IklEIjo5NzExNjY0OTAsIlZhbHVlIjoiMTA4LjEifSwiOTcxMTY2NDkxIjp7IklEIjo5NzExNjY0OTEsIlZhbHVlIjoiMTA4LjIifSwiOTcxMTY2NDkyIjp7IklEIjo5NzExNjY0OTIsIlZhbHVlIjoiMTA4LjMifSwiOTcxMTY2NDkzIjp7IklEIjo5NzExNjY0OTMsIlZhbHVlIjoiMTA4LjQifSwiOTcxMTY2NDk0Ijp7IklEIjo5NzExNjY0OTQsIlZhbHVlIjoiMTA4LjUifSwiOTcxMTY2NDk1Ijp7IklEIjo5NzExNjY0OTUsIlZhbHVlIjoiMTA4LjYifSwiOTcxMTY2NDk2Ijp7IklEIjo5NzExNjY0OTYsIlZhbHVlIjoiMTA4LjcifSwiOTcxMTY2NDk3Ijp7IklEIjo5NzExNjY0OTcsIlZhbHVlIjoiMTA4LjgifSwiOTcxMTY2NDk4Ijp7IklEIjo5NzExNjY0OTgsIlZhbHVlIjoiMTA4LjkifSwiOTcxMTY2NDk5Ijp7IklEIjo5NzExNjY0OTksIlZhbHVlIjoiMTA5LjEifSwiOTcxMTY2NTAwIjp7IklEIjo5NzExNjY1MDAsIlZhbHVlIjoiMTA5LjIifSwiOTcxMTY2NTAxIjp7IklEIjo5NzExNjY1MDEsIlZhbHVlIjoiMTA5LjQifSwiOTcxMTY2NTAyIjp7IklEIjo5NzExNjY1MDIsIlZhbHVlIjoiMTA5LjYifSwiOTcxMTY2NTAzIjp7IklEIjo5NzExNjY1MDMsIlZhbHVlIjoiMTA5LjcifSwiOTcxMTY2NTA0Ijp7IklEIjo5NzExNjY1MDQsIlZhbHVlIjoiMTA5LjkifSwiOTcxMTY2NTA1Ijp7IklEIjo5NzExNjY1MDUsIlZhbHVlIjoiMTEwLjEifSwiOTcxMTY2NTA2Ijp7IklEIjo5NzExNjY1MDYsIlZhbHVlIjoiMTEwLjIifSwiOTcxMTY2NTA3Ijp7IklEIjo5NzExNjY1MDcsIlZhbHVlIjoiMTEwLjQifSwiOTcxMTY2NTA4Ijp7IklEIjo5NzExNjY1MDgsIlZhbHVlIjoiMTEwLjUifSwiOTcxMTY2NTA5Ijp7IklEIjo5NzExNjY1MDksIlZhbHVlIjoiMTEwLjYifSwiOTcxMTY2NTEwIjp7IklEIjo5NzExNjY1MTAsIlZhbHVlIjoiMTEwLjcifSwiOTcxMTY2NTExIjp7IklEIjo5NzExNjY1MTEsIlZhbHVlIjoiMTEwLjgifSwiOTcxMTY2NTEyIjp7IklEIjo5NzExNjY1MTIsIlZhbHVlIjoiMTEwLjkifSwiOTcxMTY2NTEzIjp7IklEIjo5NzExNjY1MTMsIlZhbHVlIjoiMTExLjEifSwiOTcxMTY2NTE0Ijp7IklEIjo5NzExNjY1MTQsIlZhbHVlIjoiMTExLjIifSwiOTcxMTY2NTE1Ijp7IklEIjo5NzExNjY1MTUsIlZhbHVlIjoiMTExLjMifSwiOTcxMTY2NTE2Ijp7IklEIjo5NzExNjY1MTYsIlZhbHVlIjoiMTExLjQifSwiOTcxMTY2NTE3Ijp7IklEIjo5NzExNjY1MTcsIlZhbHVlIjoiMTExLjUifSwiOTcxMTY2NTE4Ijp7IklEIjo5NzExNjY1MTgsIlZhbHVlIjoiMTExLjYifSwiOTcxMTY2NTE5Ijp7IklEIjo5NzExNjY1MTksIlZhbHVlIjoiMTExLjcifSwiOTcxMTY2NTIwIjp7IklEIjo5NzExNjY1MjAsIlZhbHVlIjoiMTExLjgifSwiOTcxMTY2NTIxIjp7IklEIjo5NzExNjY1MjEsIlZhbHVlIjoiMTExLjkifSwiOTcxMTY2NTIyIjp7IklEIjo5NzExNjY1MjIsIlZhbHVlIjoiMTEyLjEifSwiOTcxMTY2NTIzIjp7IklEIjo5NzExNjY1MjMsIlZhbHVlIjoiMTEyLjIifSwiOTcxMTY2NTI0Ijp7IklEIjo5NzExNjY1MjQsIlZhbHVlIjoiMTEyLjMifSwiOTcxMTY2NTI1Ijp7IklEIjo5NzExNjY1MjUsIlZhbHVlIjoiMTEyLjQifSwiOTcxMTY2NTI2Ijp7IklEIjo5NzExNjY1MjYsIlZhbHVlIjoiMTEyLjYifSwiOTcxMTY2NTI3Ijp7IklEIjo5NzExNjY1MjcsIlZhbHVlIjoiMTEyLjcifSwiOTcxMTY2NTI4Ijp7IklEIjo5NzExNjY1MjgsIlZhbHVlIjoiMTEyLjgifSwiOTcxMTY2NTI5Ijp7IklEIjo5NzExNjY1MjksIlZhbHVlIjoiMTEyLjkifSwiOTcxMTY2NTMwIjp7IklEIjo5NzExNjY1MzAsIlZhbHVlIjoiMTEzLjEifSwiOTcxMTY2NTMxIjp7IklEIjo5NzExNjY1MzEsIlZhbHVlIjoiMTEzLjIifSwiOTcxMTY2NTMyIjp7IklEIjo5NzExNjY1MzIsIlZhbHVlIjoiMTEzLjMifSwiOTcxMTY2NTMzIjp7IklEIjo5NzExNjY1MzMsIlZhbHVlIjoiMTEzLjQifSwiOTcxMTY2NTM0Ijp7IklEIjo5NzExNjY1MzQsIlZhbHVlIjoiMTEzLjUifSwiOTcxMTY2NTM1Ijp7IklEIjo5NzExNjY1MzUsIlZhbHVlIjoiMTEzLjYifSwiOTcxMTY2NTM2Ijp7IklEIjo5NzExNjY1MzYsIlZhbHVlIjoiMTEzLjcifSwiOTcxMTY2NTM3Ijp7IklEIjo5NzExNjY1MzcsIlZhbHVlIjoiMTEzLjgifSwiOTcxMTY2NTM4Ijp7IklEIjo5NzExNjY1MzgsIlZhbHVlIjoiMTEzLjkifSwiOTcxMTY2NTM5Ijp7IklEIjo5NzExNjY1MzksIlZhbHVlIjoiMTE0LjEifSwiOTcxMTY2NTQwIjp7IklEIjo5NzExNjY1NDAsIlZhbHVlIjoiMTE0LjIifSwiOTcxMTY2NTQxIjp7IklEIjo5NzExNjY1NDEsIlZhbHVlIjoiMTE0LjMifSwiOTcxMTY2NTQyIjp7IklEIjo5NzExNjY1NDIsIlZhbHVlIjoiMTE0LjQifSwiOTcxMTY2NTQzIjp7IklEIjo5NzExNjY1NDMsIlZhbHVlIjoiMTE0LjUifSwiOTcxMTY2NTQ0Ijp7IklEIjo5NzExNjY1NDQsIlZhbHVlIjoiMTE0LjYifSwiOTcxMTY2NTQ1Ijp7IklEIjo5NzExNjY1NDUsIlZhbHVlIjoiMTE0LjcifSwiOTcxMTY2NTQ2Ijp7IklEIjo5NzExNjY1NDYsIlZhbHVlIjoiMTE0LjgifSwiOTcxMTY2NTQ3Ijp7IklEIjo5NzExNjY1NDcsIlZhbHVlIjoiMTE0LjkifSwiOTcxMTY2NTQ4Ijp7IklEIjo5NzExNjY1NDgsIlZhbHVlIjoiMTE1LjEifSwiOTcxMTY2NTQ5Ijp7IklEIjo5NzExNjY1NDksIlZhbHVlIjoiMTE1LjIifSwiOTcxMTY2NTUwIjp7IklEIjo5NzExNjY1NTAsIlZhbHVlIjoiMTE1LjMifSwiOTcxMTY2NTUxIjp7IklEIjo5NzExNjY1NTEsIlZhbHVlIjoiMTE1LjQifSwiOTcxMTY2NTUyIjp7IklEIjo5NzExNjY1NTIsIlZhbHVlIjoiMTE1LjYifSwiOTcxMTY2NTUzIjp7IklEIjo5NzExNjY1NTMsIlZhbHVlIjoiMTE1LjcifSwiOTcxMTY2NTU0Ijp7IklEIjo5NzExNjY1NTQsIlZhbHVlIjoiMTE1LjgifSwiOTcxMTY2NTU1Ijp7IklEIjo5NzExNjY1NTUsIlZhbHVlIjoiMTE1LjkifSwiOTcxMTY2NTU2Ijp7IklEIjo5NzExNjY1NTYsIlZhbHVlIjoiMTE2LjEifSwiOTcxMTY2NTU3Ijp7IklEIjo5NzExNjY1NTcsIlZhbHVlIjoiMTE2LjIifSwiOTcxMTY2NTU4Ijp7IklEIjo5NzExNjY1NTgsIlZhbHVlIjoiMTE2LjMifSwiOTcxMTY2NTU5Ijp7IklEIjo5NzExNjY1NTksIlZhbHVlIjoiMTE2LjQifSwiOTcxMTY2NTYwIjp7IklEIjo5NzExNjY1NjAsIlZhbHVlIjoiMTE2LjUifSwiOTcxMTY2NTYxIjp7IklEIjo5NzExNjY1NjEsIlZhbHVlIjoiMTE2LjYifSwiOTcxMTY2NTYyIjp7IklEIjo5NzExNjY1NjIsIlZhbHVlIjoiMTE2LjcifSwiOTcxMTY2NTYzIjp7IklEIjo5NzExNjY1NjMsIlZhbHVlIjoiMTE2LjgifSwiOTcxMTY2NTY0Ijp7IklEIjo5NzExNjY1NjQsIlZhbHVlIjoiMTE2LjkifSwiOTcxMTY2NTY1Ijp7IklEIjo5NzExNjY1NjUsIlZhbHVlIjoiMTE3LjEifSwiOTcxMTY2NTY2Ijp7IklEIjo5NzExNjY1NjYsIlZhbHVlIjoiMTE3LjIifSwiOTcxMTY2NTY3Ijp7IklEIjo5NzExNjY1NjcsIlZhbHVlIjoiMTE3LjMifSwiOTcxMTY2NTY4Ijp7IklEIjo5NzExNjY1NjgsIlZhbHVlIjoiMTE3LjQifSwiOTcxMTY2NTY5Ijp7IklEIjo5NzExNjY1NjksIlZhbHVlIjoiMTE3LjUifSwiOTcxMTY2NTcwIjp7IklEIjo5NzExNjY1NzAsIlZhbHVlIjoiMTE3LjYifSwiOTcxMTY2NTcxIjp7IklEIjo5NzExNjY1NzEsIlZhbHVlIjoiMTE3LjcifSwiOTcxMTY2NTcyIjp7IklEIjo5NzExNjY1NzIsIlZhbHVlIjoiMTE3LjgifSwiOTcxMTY2NTczIjp7IklEIjo5NzExNjY1NzMsIlZhbHVlIjoiMTE3LjkifSwiOTcxMTY2NTc0Ijp7IklEIjo5NzExNjY1NzQsIlZhbHVlIjoiMTE4LjEifSwiOTcxMTY2NTc1Ijp7IklEIjo5NzExNjY1NzUsIlZhbHVlIjoiMTE4LjIifSwiOTcxMTY2NTc2Ijp7IklEIjo5NzExNjY1NzYsIlZhbHVlIjoiMTE4LjMifSwiOTcxMTY2NTc3Ijp7IklEIjo5NzExNjY1NzcsIlZhbHVlIjoiMTE4LjQifSwiOTcxMTY2NTc4Ijp7IklEIjo5NzExNjY1NzgsIlZhbHVlIjoiMTE4LjUifSwiOTcxMTY2NTc5Ijp7IklEIjo5NzExNjY1NzksIlZhbHVlIjoiMTE4LjYifSwiOTcxMTY2NTgwIjp7IklEIjo5NzExNjY1ODAsIlZhbHVlIjoiMTE4LjcifSwiOTcxMTY2NTgxIjp7IklEIjo5NzExNjY1ODEsIlZhbHVlIjoiMTE4LjgifSwiOTcxMTY2NTgyIjp7IklEIjo5NzExNjY1ODIsIlZhbHVlIjoiMTE4LjkifSwiOTcxMTY2NTgzIjp7IklEIjo5NzExNjY1ODMsIlZhbHVlIjoiMTE5LjEifSwiOTcxMTY2NTg0Ijp7IklEIjo5NzExNjY1ODQsIlZhbHVlIjoiMTE5LjIifSwiOTcxMTY2NTg1Ijp7IklEIjo5NzExNjY1ODUsIlZhbHVlIjoiMTE5LjMifSwiOTcxMTY2NTg2Ijp7IklEIjo5NzExNjY1ODYsIlZhbHVlIjoiMTE5LjQifSwiOTcxMTY2NTg3Ijp7IklEIjo5NzExNjY1ODcsIlZhbHVlIjoiMTE5LjUifSwiOTcxMTY2NTg4Ijp7IklEIjo5NzExNjY1ODgsIlZhbHVlIjoiMTE5LjYifSwiOTcxMTY2NTg5Ijp7IklEIjo5NzExNjY1ODksIlZhbHVlIjoiMTE5LjcifSwiOTcxMTY2NTkwIjp7IklEIjo5NzExNjY1OTAsIlZhbHVlIjoiMTE5LjgifSwiOTcxMTY2NTkxIjp7IklEIjo5NzExNjY1OTEsIlZhbHVlIjoiMTE5LjkifSwiOTcxMTY2NTkyIjp7IklEIjo5NzExNjY1OTIsIlZhbHVlIjoiMTIwLjEifSwiOTcxMTY2NTkzIjp7IklEIjo5NzExNjY1OTMsIlZhbHVlIjoiMTIwLjIifSwiOTcxMTY2NTk0Ijp7IklEIjo5NzExNjY1OTQsIlZhbHVlIjoiMTIwLjMifSwiOTcxMTY2NTk1Ijp7IklEIjo5NzExNjY1OTUsIlZhbHVlIjoiMTIwLjQifSwiOTcxMTY2NTk2Ijp7IklEIjo5NzExNjY1OTYsIlZhbHVlIjoiMTIwLjUifSwiOTcxMTY2NTk3Ijp7IklEIjo5NzExNjY1OTcsIlZhbHVlIjoiMTIwLjYifSwiOTcxMTY2NTk4Ijp7IklEIjo5NzExNjY1OTgsIlZhbHVlIjoiMTIwLjcifSwiOTcxMTY2NTk5Ijp7IklEIjo5NzExNjY1OTksIlZhbHVlIjoiMTIwLjgifSwiOTcxMTY2NjAwIjp7IklEIjo5NzExNjY2MDAsIlZhbHVlIjoiMTIwLjkifSwiOTcxMTY2NjAxIjp7IklEIjo5NzExNjY2MDEsIlZhbHVlIjoiMTIxIn0sIjk3MTE2NjYwMiI6eyJJRCI6OTcxMTY2NjAyLCJWYWx1ZSI6IjEyMyJ9LCI5NzExNjY2MDMiOnsiSUQiOjk3MTE2NjYwMywiVmFsdWUiOiIxMjQifSwiOTcxMTY2NjA0Ijp7IklEIjo5NzExNjY2MDQsIlZhbHVlIjoiMTI1In0sIjk3MTE2NjYwNSI6eyJJRCI6OTcxMTY2NjA1LCJWYWx1ZSI6IjEyNiJ9LCI5NzExNjY2MDYiOnsiSUQiOjk3MTE2NjYwNiwiVmFsdWUiOiIxMjcifSwiOTcxMTY2NjA3Ijp7IklEIjo5NzExNjY2MDcsIlZhbHVlIjoiMTI5In0sIjk3MTE2NjYwOCI6eyJJRCI6OTcxMTY2NjA4LCJWYWx1ZSI6IjMzLjEifSwiOTcxMTY2NjA5Ijp7IklEIjo5NzExNjY2MDksIlZhbHVlIjoiMzMuMiJ9LCI5NzExNjY2MTAiOnsiSUQiOjk3MTE2NjYxMCwiVmFsdWUiOiIzMy4zIn0sIjk3MTE2NjYxMSI6eyJJRCI6OTcxMTY2NjExLCJWYWx1ZSI6IjMzLjQifSwiOTcxMTY2NjEyIjp7IklEIjo5NzExNjY2MTIsIlZhbHVlIjoiMzMuNiJ9LCI5NzExNjY2MTMiOnsiSUQiOjk3MTE2NjYxMywiVmFsdWUiOiIzMy43In0sIjk3MTE2NjYxNCI6eyJJRCI6OTcxMTY2NjE0LCJWYWx1ZSI6IjMzLjgifSwiOTcxMTY2NjE1Ijp7IklEIjo5NzExNjY2MTUsIlZhbHVlIjoiMzMuOSJ9LCI5NzExNjY2MzUiOnsiSUQiOjk3MTE2NjYzNSwiVmFsdWUiOiI4NC41In0sIjk3MTE2Njk4NCI6eyJJRCI6OTcxMTY2OTg0LCJWYWx1ZSI6IjU5LjUifSwiOTcxMTY3NjQ2Ijp7IklEIjo5NzExNjc2NDYsIlZhbHVlIjoiMjkuMSJ9LCI5NzExNjc2NDciOnsiSUQiOjk3MTE2NzY0NywiVmFsdWUiOiIyOS4yIn0sIjk3MTE2NzY0OCI6eyJJRCI6OTcxMTY3NjQ4LCJWYWx1ZSI6IjI5LjMifSwiOTcxMTY3NjQ5Ijp7IklEIjo5NzExNjc2NDksIlZhbHVlIjoiMjkuNCJ9LCI5NzExNjc2NTAiOnsiSUQiOjk3MTE2NzY1MCwiVmFsdWUiOiIyOS42In0sIjk3MTE2NzY1MSI6eyJJRCI6OTcxMTY3NjUxLCJWYWx1ZSI6IjI5LjcifSwiOTcxMTY3NjUyIjp7IklEIjo5NzExNjc2NTIsIlZhbHVlIjoiMjkuOCJ9LCI5NzExNjc2NTMiOnsiSUQiOjk3MTE2NzY1MywiVmFsdWUiOiIyOS45In0sIjk3MTE2NzY1NCI6eyJJRCI6OTcxMTY3NjU0LCJWYWx1ZSI6IjM0LjEifSwiOTcxMTY3NjU1Ijp7IklEIjo5NzExNjc2NTUsIlZhbHVlIjoiMzQuMiJ9LCI5NzExNjc2NTYiOnsiSUQiOjk3MTE2NzY1NiwiVmFsdWUiOiIzNC4zIn0sIjk3MTE2NzY1NyI6eyJJRCI6OTcxMTY3NjU3LCJWYWx1ZSI6IjM0LjQifSwiOTcxMTY3NjU4Ijp7IklEIjo5NzExNjc2NTgsIlZhbHVlIjoiMzQuNSJ9LCI5NzExNjc2NTkiOnsiSUQiOjk3MTE2NzY1OSwiVmFsdWUiOiIzNC42In0sIjk3MTE2NzY2MCI6eyJJRCI6OTcxMTY3NjYwLCJWYWx1ZSI6IjM0LjcifSwiOTcxMTY3NjYxIjp7IklEIjo5NzExNjc2NjEsIlZhbHVlIjoiMzQuOCJ9LCI5NzExNjc2NjIiOnsiSUQiOjk3MTE2NzY2MiwiVmFsdWUiOiIzNC45In0sIjk3MTE2NzY2MyI6eyJJRCI6OTcxMTY3NjYzLCJWYWx1ZSI6IjM1LjEifSwiOTcxMTY3NjY0Ijp7IklEIjo5NzExNjc2NjQsIlZhbHVlIjoiMzUuMiJ9LCI5NzExNjc2NjUiOnsiSUQiOjk3MTE2NzY2NSwiVmFsdWUiOiIzNS4zIn0sIjk3MTE2NzY2NiI6eyJJRCI6OTcxMTY3NjY2LCJWYWx1ZSI6IjM1LjQifSwiOTcxMTY3NjY3Ijp7IklEIjo5NzExNjc2NjcsIlZhbHVlIjoiMzUuNSJ9LCI5NzExNjc2NjgiOnsiSUQiOjk3MTE2NzY2OCwiVmFsdWUiOiIzNS42In0sIjk3MTE2NzY2OSI6eyJJRCI6OTcxMTY3NjY5LCJWYWx1ZSI6IjM1LjcifSwiOTcxMTY3NjcwIjp7IklEIjo5NzExNjc2NzAsIlZhbHVlIjoiMzUuOCJ9LCI5NzExNjc2NzEiOnsiSUQiOjk3MTE2NzY3MSwiVmFsdWUiOiIzNS45In0sIjk3MTE2NzY3MiI6eyJJRCI6OTcxMTY3NjcyLCJWYWx1ZSI6IjM2LjEifSwiOTcxMTY3NjczIjp7IklEIjo5NzExNjc2NzMsIlZhbHVlIjoiMzYuMiJ9LCI5NzExNjc2NzQiOnsiSUQiOjk3MTE2NzY3NCwiVmFsdWUiOiIzNi4zIn0sIjk3MTE2NzY3NSI6eyJJRCI6OTcxMTY3Njc1LCJWYWx1ZSI6IjM2LjQifSwiOTcxMTY3Njc2Ijp7IklEIjo5NzExNjc2NzYsIlZhbHVlIjoiMzYuNSJ9LCI5NzExNjc2NzciOnsiSUQiOjk3MTE2NzY3NywiVmFsdWUiOiIzNi42In0sIjk3MTE2NzY3OCI6eyJJRCI6OTcxMTY3Njc4LCJWYWx1ZSI6IjM2LjcifSwiOTcxMTY3Njc5Ijp7IklEIjo5NzExNjc2NzksIlZhbHVlIjoiMzYuOCJ9LCI5NzExNjc2ODAiOnsiSUQiOjk3MTE2NzY4MCwiVmFsdWUiOiIzNi45In0sIjk3MTE2NzY4MSI6eyJJRCI6OTcxMTY3NjgxLCJWYWx1ZSI6IjM3LjEifSwiOTcxMTY3NjgyIjp7IklEIjo5NzExNjc2ODIsIlZhbHVlIjoiMzcuMiJ9LCI5NzExNjc2ODMiOnsiSUQiOjk3MTE2NzY4MywiVmFsdWUiOiIzNy4zIn0sIjk3MTE2NzY4NCI6eyJJRCI6OTcxMTY3Njg0LCJWYWx1ZSI6IjM3LjQifSwiOTcxMTY3Njg1Ijp7IklEIjo5NzExNjc2ODUsIlZhbHVlIjoiMzcuNSJ9LCI5NzExNjc2ODYiOnsiSUQiOjk3MTE2NzY4NiwiVmFsdWUiOiIzNy42In0sIjk3MTE2NzY4NyI6eyJJRCI6OTcxMTY3Njg3LCJWYWx1ZSI6IjM3LjcifSwiOTcxMTY3Njg4Ijp7IklEIjo5NzExNjc2ODgsIlZhbHVlIjoiMzcuOCJ9LCI5NzExNjc2ODkiOnsiSUQiOjk3MTE2NzY4OSwiVmFsdWUiOiIzNy45In0sIjk3MTE2NzY5MCI6eyJJRCI6OTcxMTY3NjkwLCJWYWx1ZSI6IjM4LjEifSwiOTcxMTY3NjkxIjp7IklEIjo5NzExNjc2OTEsIlZhbHVlIjoiMzguMiJ9LCI5NzExNjc2OTIiOnsiSUQiOjk3MTE2NzY5MiwiVmFsdWUiOiIzOC4zIn0sIjk3MTE2NzY5MyI6eyJJRCI6OTcxMTY3NjkzLCJWYWx1ZSI6IjM4LjQifSwiOTcxMTY3Njk0Ijp7IklEIjo5NzExNjc2OTQsIlZhbHVlIjoiMzguNiJ9LCI5NzExNjc2OTUiOnsiSUQiOjk3MTE2NzY5NSwiVmFsdWUiOiIzOC43In0sIjk3MTE2NzY5NiI6eyJJRCI6OTcxMTY3Njk2LCJWYWx1ZSI6IjM4LjgifSwiOTcxMTY3Njk3Ijp7IklEIjo5NzExNjc2OTcsIlZhbHVlIjoiMzguOSJ9LCI5NzExNjc2OTgiOnsiSUQiOjk3MTE2NzY5OCwiVmFsdWUiOiIzOS4xIn0sIjk3MTE2NzY5OSI6eyJJRCI6OTcxMTY3Njk5LCJWYWx1ZSI6IjM5LjIifSwiOTcxMTY3NzAwIjp7IklEIjo5NzExNjc3MDAsIlZhbHVlIjoiMzkuMyJ9LCI5NzExNjc3MDEiOnsiSUQiOjk3MTE2NzcwMSwiVmFsdWUiOiIzOS40In0sIjk3MTE2NzcwMiI6eyJJRCI6OTcxMTY3NzAyLCJWYWx1ZSI6IjM5LjYifSwiOTcxMTY3NzAzIjp7IklEIjo5NzExNjc3MDMsIlZhbHVlIjoiMzkuNyJ9LCI5NzExNjc3MDQiOnsiSUQiOjk3MTE2NzcwNCwiVmFsdWUiOiIzOS44In0sIjk3MTE2NzcwNSI6eyJJRCI6OTcxMTY3NzA1LCJWYWx1ZSI6IjM5LjkifSwiOTcxMTY3NzA2Ijp7IklEIjo5NzExNjc3MDYsIlZhbHVlIjoiNDAuMSJ9LCI5NzExNjc3MDciOnsiSUQiOjk3MTE2NzcwNywiVmFsdWUiOiI0MC4yIn0sIjk3MTE2NzcwOCI6eyJJRCI6OTcxMTY3NzA4LCJWYWx1ZSI6IjQwLjMifSwiOTcxMTY3NzA5Ijp7IklEIjo5NzExNjc3MDksIlZhbHVlIjoiNDAuNCJ9LCI5NzExNjc3MTAiOnsiSUQiOjk3MTE2NzcxMCwiVmFsdWUiOiI0MC41In0sIjk3MTE2NzcxMSI6eyJJRCI6OTcxMTY3NzExLCJWYWx1ZSI6IjQwLjYifSwiOTcxMTY3NzEyIjp7IklEIjo5NzExNjc3MTIsIlZhbHVlIjoiNDAuNyJ9LCI5NzExNjc3MTMiOnsiSUQiOjk3MTE2NzcxMywiVmFsdWUiOiI0MC44In0sIjk3MTE2NzcxNCI6eyJJRCI6OTcxMTY3NzE0LCJWYWx1ZSI6IjQwLjkifSwiOTcxMTY3NzE1Ijp7IklEIjo5NzExNjc3MTUsIlZhbHVlIjoiNDEuMSJ9LCI5NzExNjc3MTYiOnsiSUQiOjk3MTE2NzcxNiwiVmFsdWUiOiI0MS4yIn0sIjk3MTE2NzcxNyI6eyJJRCI6OTcxMTY3NzE3LCJWYWx1ZSI6IjQxLjMifSwiOTcxMTY3NzE4Ijp7IklEIjo5NzExNjc3MTgsIlZhbHVlIjoiNDEuNCJ9LCI5NzExNjc3MTkiOnsiSUQiOjk3MTE2NzcxOSwiVmFsdWUiOiI0MS42In0sIjk3MTE2NzcyMCI6eyJJRCI6OTcxMTY3NzIwLCJWYWx1ZSI6IjQxLjcifSwiOTcxMTY3NzIxIjp7IklEIjo5NzExNjc3MjEsIlZhbHVlIjoiNDEuOCJ9LCI5NzExNjc3MjIiOnsiSUQiOjk3MTE2NzcyMiwiVmFsdWUiOiI0MS45In0sIjk3MTE2NzcyMyI6eyJJRCI6OTcxMTY3NzIzLCJWYWx1ZSI6IjQyLjEifSwiOTcxMTY3NzI0Ijp7IklEIjo5NzExNjc3MjQsIlZhbHVlIjoiNDIuMiJ9LCI5NzExNjc3MjUiOnsiSUQiOjk3MTE2NzcyNSwiVmFsdWUiOiI0Mi4zIn0sIjk3MTE2NzcyNiI6eyJJRCI6OTcxMTY3NzI2LCJWYWx1ZSI6IjQyLjQifSwiOTcxMTY3NzI3Ijp7IklEIjo5NzExNjc3MjcsIlZhbHVlIjoiNDIuNSJ9LCI5NzExNjc3MjgiOnsiSUQiOjk3MTE2NzcyOCwiVmFsdWUiOiI0Mi42In0sIjk3MTE2NzcyOSI6eyJJRCI6OTcxMTY3NzI5LCJWYWx1ZSI6IjQyLjcifSwiOTcxMTY3NzMwIjp7IklEIjo5NzExNjc3MzAsIlZhbHVlIjoiNDIuOCJ9LCI5NzExNjc3MzEiOnsiSUQiOjk3MTE2NzczMSwiVmFsdWUiOiI0Mi45In0sIjk3MTE2NzczMiI6eyJJRCI6OTcxMTY3NzMyLCJWYWx1ZSI6IjQzLjEifSwiOTcxMTY3NzMzIjp7IklEIjo5NzExNjc3MzMsIlZhbHVlIjoiNDMuMiJ9LCI5NzExNjc3MzQiOnsiSUQiOjk3MTE2NzczNCwiVmFsdWUiOiI0My4zIn0sIjk3MTE2NzczNSI6eyJJRCI6OTcxMTY3NzM1LCJWYWx1ZSI6IjQzLjQifSwiOTcxMTY3NzM2Ijp7IklEIjo5NzExNjc3MzYsIlZhbHVlIjoiNDMuNSJ9LCI5NzExNjc3MzciOnsiSUQiOjk3MTE2NzczNywiVmFsdWUiOiI0My42In0sIjk3MTE2NzczOCI6eyJJRCI6OTcxMTY3NzM4LCJWYWx1ZSI6IjQzLjcifSwiOTcxMTY3NzM5Ijp7IklEIjo5NzExNjc3MzksIlZhbHVlIjoiNDMuOCJ9LCI5NzExNjc3NDAiOnsiSUQiOjk3MTE2Nzc0MCwiVmFsdWUiOiI0NC4xIn0sIjk3MTE2Nzc0MSI6eyJJRCI6OTcxMTY3NzQxLCJWYWx1ZSI6IjQ0LjIifSwiOTcxMTY3NzQyIjp7IklEIjo5NzExNjc3NDIsIlZhbHVlIjoiNDQuMyJ9LCI5NzExNjc3NDMiOnsiSUQiOjk3MTE2Nzc0MywiVmFsdWUiOiI0NC40In0sIjk3MTE2Nzc0NCI6eyJJRCI6OTcxMTY3NzQ0LCJWYWx1ZSI6IjQ0LjUifSwiOTcxMTY3NzQ1Ijp7IklEIjo5NzExNjc3NDUsIlZhbHVlIjoiNDQuNiJ9LCI5NzExNjc3NDYiOnsiSUQiOjk3MTE2Nzc0NiwiVmFsdWUiOiI0NC43In0sIjk3MTE2Nzc0NyI6eyJJRCI6OTcxMTY3NzQ3LCJWYWx1ZSI6IjQ0LjgifSwiOTcxMTY3NzQ4Ijp7IklEIjo5NzExNjc3NDgsIlZhbHVlIjoiNDQuOSJ9LCI5NzExNjc3NDkiOnsiSUQiOjk3MTE2Nzc0OSwiVmFsdWUiOiI0NS4xIn0sIjk3MTE2Nzc1MCI6eyJJRCI6OTcxMTY3NzUwLCJWYWx1ZSI6IjQ1LjIifSwiOTcxMTY3NzUxIjp7IklEIjo5NzExNjc3NTEsIlZhbHVlIjoiNDUuMyJ9LCI5NzExNjc3NTIiOnsiSUQiOjk3MTE2Nzc1MiwiVmFsdWUiOiI0NS40In0sIjk3MTE2Nzc1MyI6eyJJRCI6OTcxMTY3NzUzLCJWYWx1ZSI6IjQ1LjUifSwiOTcxMTY3NzU0Ijp7IklEIjo5NzExNjc3NTQsIlZhbHVlIjoiNDUuNiJ9LCI5NzExNjc3NTUiOnsiSUQiOjk3MTE2Nzc1NSwiVmFsdWUiOiI0NS43In0sIjk3MTE2Nzc1NiI6eyJJRCI6OTcxMTY3NzU2LCJWYWx1ZSI6IjQ1LjgifSwiOTcxMTY3NzU3Ijp7IklEIjo5NzExNjc3NTcsIlZhbHVlIjoiNDUuOSJ9LCI5NzExNjc3NTgiOnsiSUQiOjk3MTE2Nzc1OCwiVmFsdWUiOiI0Ni4xIn0sIjk3MTE2Nzc1OSI6eyJJRCI6OTcxMTY3NzU5LCJWYWx1ZSI6IjQ2LjIifSwiOTcxMTY3NzYwIjp7IklEIjo5NzExNjc3NjAsIlZhbHVlIjoiNDYuMyJ9LCI5NzExNjc3NjEiOnsiSUQiOjk3MTE2Nzc2MSwiVmFsdWUiOiI0Ni40In0sIjk3MTE2Nzc2MiI6eyJJRCI6OTcxMTY3NzYyLCJWYWx1ZSI6IjQ2LjYifSwiOTcxMTY3NzYzIjp7IklEIjo5NzExNjc3NjMsIlZhbHVlIjoiNDYuNyJ9LCI5NzExNjc3NjQiOnsiSUQiOjk3MTE2Nzc2NCwiVmFsdWUiOiI0Ni45In0sIjk3MTE2Nzc2NSI6eyJJRCI6OTcxMTY3NzY1LCJWYWx1ZSI6IjQ3LjEifSwiOTcxMTY3NzY2Ijp7IklEIjo5NzExNjc3NjYsIlZhbHVlIjoiNDcuNCJ9LCI5NzExNjc3NjciOnsiSUQiOjk3MTE2Nzc2NywiVmFsdWUiOiI0Ny45In0sIjk3MTE2Nzc2OCI6eyJJRCI6OTcxMTY3NzY4LCJWYWx1ZSI6IjQ4LjIifSwiOTcxMTY3NzY5Ijp7IklEIjo5NzExNjc3NjksIlZhbHVlIjoiNDguMyJ9LCI5NzExNjc3NzAiOnsiSUQiOjk3MTE2Nzc3MCwiVmFsdWUiOiI0OC40In0sIjk3MTE2Nzc3MSI6eyJJRCI6OTcxMTY3NzcxLCJWYWx1ZSI6IjQ4LjYifSwiOTcxMTY3NzcyIjp7IklEIjo5NzExNjc3NzIsIlZhbHVlIjoiNDguNyJ9LCI5NzExNjc3NzMiOnsiSUQiOjk3MTE2Nzc3MywiVmFsdWUiOiI0OC44In0sIjk3MTE2Nzc3NCI6eyJJRCI6OTcxMTY3Nzc0LCJWYWx1ZSI6IjQ5LjIifSwiOTcxMTY3Nzc1Ijp7IklEIjo5NzExNjc3NzUsIlZhbHVlIjoiNDkuMyJ9LCI5NzExNjc3NzYiOnsiSUQiOjk3MTE2Nzc3NiwiVmFsdWUiOiI0OS40In0sIjk3MTE2Nzc3NyI6eyJJRCI6OTcxMTY3Nzc3LCJWYWx1ZSI6IjQ5LjYifSwiOTcxMTY3Nzc4Ijp7IklEIjo5NzExNjc3NzgsIlZhbHVlIjoiNDkuNyJ9LCI5NzExNjc3NzkiOnsiSUQiOjk3MTE2Nzc3OSwiVmFsdWUiOiI0OS44In0sIjk3MTE2Nzc4MCI6eyJJRCI6OTcxMTY3NzgwLCJWYWx1ZSI6IjUwLjEifSwiOTcxMTY3NzgxIjp7IklEIjo5NzExNjc3ODEsIlZhbHVlIjoiNTAuMiJ9LCI5NzExNjc3ODIiOnsiSUQiOjk3MTE2Nzc4MiwiVmFsdWUiOiI1MC4zIn0sIjk3MTE2Nzc4MyI6eyJJRCI6OTcxMTY3NzgzLCJWYWx1ZSI6IjUwLjQifSwiOTcxMTY3Nzg0Ijp7IklEIjo5NzExNjc3ODQsIlZhbHVlIjoiNTAuNiJ9LCI5NzExNjc3ODUiOnsiSUQiOjk3MTE2Nzc4NSwiVmFsdWUiOiI1MC43In0sIjk3MTE2Nzc4NiI6eyJJRCI6OTcxMTY3Nzg2LCJWYWx1ZSI6IjUwLjgifSwiOTcxMTY3Nzg3Ijp7IklEIjo5NzExNjc3ODcsIlZhbHVlIjoiNTAuOSJ9LCI5NzExNjc3ODgiOnsiSUQiOjk3MTE2Nzc4OCwiVmFsdWUiOiI1MS4xIn0sIjk3MTE2Nzc4OSI6eyJJRCI6OTcxMTY3Nzg5LCJWYWx1ZSI6IjUxLjIifSwiOTcxMTY3NzkwIjp7IklEIjo5NzExNjc3OTAsIlZhbHVlIjoiNTEuMyJ9LCI5NzExNjc3OTEiOnsiSUQiOjk3MTE2Nzc5MSwiVmFsdWUiOiI1MS40In0sIjk3MTE2Nzc5MiI6eyJJRCI6OTcxMTY3NzkyLCJWYWx1ZSI6IjUxLjYifSwiOTcxMTY3NzkzIjp7IklEIjo5NzExNjc3OTMsIlZhbHVlIjoiNTEuNyJ9LCI5NzExNjc3OTQiOnsiSUQiOjk3MTE2Nzc5NCwiVmFsdWUiOiI1MS44In0sIjk3MTE2Nzc5NSI6eyJJRCI6OTcxMTY3Nzk1LCJWYWx1ZSI6IjUxLjkifSwiOTcxMTY3Nzk2Ijp7IklEIjo5NzExNjc3OTYsIlZhbHVlIjoiNTIuMSJ9LCI5NzExNjc3OTciOnsiSUQiOjk3MTE2Nzc5NywiVmFsdWUiOiI1Mi4yIn0sIjk3MTE2Nzc5OCI6eyJJRCI6OTcxMTY3Nzk4LCJWYWx1ZSI6IjUyLjMifSwiOTcxMTY3Nzk5Ijp7IklEIjo5NzExNjc3OTksIlZhbHVlIjoiNTIuNCJ9LCI5NzExNjc4MDAiOnsiSUQiOjk3MTE2NzgwMCwiVmFsdWUiOiI1Mi42In0sIjk3MTE2NzgwMSI6eyJJRCI6OTcxMTY3ODAxLCJWYWx1ZSI6IjUyLjcifSwiOTcxMTY3ODAyIjp7IklEIjo5NzExNjc4MDIsIlZhbHVlIjoiNTIuOCJ9LCI5NzExNjc4MDMiOnsiSUQiOjk3MTE2NzgwMywiVmFsdWUiOiI1Mi45In0sIjk3MTE2NzgwNCI6eyJJRCI6OTcxMTY3ODA0LCJWYWx1ZSI6IjUzLjEifSwiOTcxMTY3ODA1Ijp7IklEIjo5NzExNjc4MDUsIlZhbHVlIjoiNTMuMiJ9LCI5NzExNjc4MDYiOnsiSUQiOjk3MTE2NzgwNiwiVmFsdWUiOiI1My4zIn0sIjk3MTE2NzgwNyI6eyJJRCI6OTcxMTY3ODA3LCJWYWx1ZSI6IjUzLjQifSwiOTcxMTY3ODA4Ijp7IklEIjo5NzExNjc4MDgsIlZhbHVlIjoiNTMuNiJ9LCI5NzExNjc4MDkiOnsiSUQiOjk3MTE2NzgwOSwiVmFsdWUiOiI1My43In0sIjk3MTE2NzgxMCI6eyJJRCI6OTcxMTY3ODEwLCJWYWx1ZSI6IjUzLjgifSwiOTcxMTY3ODExIjp7IklEIjo5NzExNjc4MTEsIlZhbHVlIjoiNTMuOSJ9LCI5NzExNjc4MTIiOnsiSUQiOjk3MTE2NzgxMiwiVmFsdWUiOiI1NC4xIn0sIjk3MTE2NzgxMyI6eyJJRCI6OTcxMTY3ODEzLCJWYWx1ZSI6IjU0LjIifSwiOTcxMTY3ODE0Ijp7IklEIjo5NzExNjc4MTQsIlZhbHVlIjoiNTQuMyJ9LCI5NzExNjc4MTUiOnsiSUQiOjk3MTE2NzgxNSwiVmFsdWUiOiI1NC40In0sIjk3MTE2NzgxNiI6eyJJRCI6OTcxMTY3ODE2LCJWYWx1ZSI6IjU0LjUifSwiOTcxMTY3ODE3Ijp7IklEIjo5NzExNjc4MTcsIlZhbHVlIjoiNTQuNiJ9LCI5NzExNjc4MTgiOnsiSUQiOjk3MTE2NzgxOCwiVmFsdWUiOiI1NC43In0sIjk3MTE2NzgxOSI6eyJJRCI6OTcxMTY3ODE5LCJWYWx1ZSI6IjU0LjgifSwiOTcxMTY3ODIwIjp7IklEIjo5NzExNjc4MjAsIlZhbHVlIjoiNTQuOSJ9LCI5NzExNjc4MjEiOnsiSUQiOjk3MTE2NzgyMSwiVmFsdWUiOiI1NS4xIn0sIjk3MTE2NzgyMiI6eyJJRCI6OTcxMTY3ODIyLCJWYWx1ZSI6IjU1LjIifSwiOTcxMTY3ODIzIjp7IklEIjo5NzExNjc4MjMsIlZhbHVlIjoiNTUuMyJ9LCI5NzExNjc4MjQiOnsiSUQiOjk3MTE2NzgyNCwiVmFsdWUiOiI1NS40In0sIjk3MTE2NzgyNSI6eyJJRCI6OTcxMTY3ODI1LCJWYWx1ZSI6IjU1LjUifSwiOTcxMTY3ODI2Ijp7IklEIjo5NzExNjc4MjYsIlZhbHVlIjoiNTUuNiJ9LCI5NzExNjc4MjciOnsiSUQiOjk3MTE2NzgyNywiVmFsdWUiOiI1NS43In0sIjk3MTE2NzgyOCI6eyJJRCI6OTcxMTY3ODI4LCJWYWx1ZSI6IjU1LjgifSwiOTcxMTY3ODI5Ijp7IklEIjo5NzExNjc4MjksIlZhbHVlIjoiNTUuOSJ9LCI5NzExNjc4MzAiOnsiSUQiOjk3MTE2NzgzMCwiVmFsdWUiOiI1Ni4xIn0sIjk3MTE2NzgzMSI6eyJJRCI6OTcxMTY3ODMxLCJWYWx1ZSI6IjU2LjIifSwiOTcxMTY3ODMyIjp7IklEIjo5NzExNjc4MzIsIlZhbHVlIjoiNTYuMyJ9LCI5NzExNjc4MzMiOnsiSUQiOjk3MTE2NzgzMywiVmFsdWUiOiI1Ni40In0sIjk3MTE2NzgzNCI6eyJJRCI6OTcxMTY3ODM0LCJWYWx1ZSI6IjU2LjUifSwiOTcxMTY3ODM1Ijp7IklEIjo5NzExNjc4MzUsIlZhbHVlIjoiNTYuNyJ9LCI5NzExNjc4MzYiOnsiSUQiOjk3MTE2NzgzNiwiVmFsdWUiOiI1Ni44In0sIjk3MTE2NzgzNyI6eyJJRCI6OTcxMTY3ODM3LCJWYWx1ZSI6IjU2LjkifSwiOTcxMTY3ODM4Ijp7IklEIjo5NzExNjc4MzgsIlZhbHVlIjoiNTcuMSJ9LCI5NzExNjc4MzkiOnsiSUQiOjk3MTE2NzgzOSwiVmFsdWUiOiI1Ny4yIn0sIjk3MTE2Nzg0MCI6eyJJRCI6OTcxMTY3ODQwLCJWYWx1ZSI6IjU3LjMifSwiOTcxMTY3ODQxIjp7IklEIjo5NzExNjc4NDEsIlZhbHVlIjoiNTcuNCJ9LCI5NzExNjc4NDIiOnsiSUQiOjk3MTE2Nzg0MiwiVmFsdWUiOiI1Ny41In0sIjk3MTE2Nzg0MyI6eyJJRCI6OTcxMTY3ODQzLCJWYWx1ZSI6IjU3LjYifSwiOTcxMTY3ODQ0Ijp7IklEIjo5NzExNjc4NDQsIlZhbHVlIjoiNTcuNyJ9LCI5NzExNjc4NDUiOnsiSUQiOjk3MTE2Nzg0NSwiVmFsdWUiOiI1Ny44In0sIjk3MTE2Nzg0NiI6eyJJRCI6OTcxMTY3ODQ2LCJWYWx1ZSI6IjU3LjkifSwiOTcxMTY3ODQ3Ijp7IklEIjo5NzExNjc4NDcsIlZhbHVlIjoiNTguMSJ9LCI5NzExNjc4NDgiOnsiSUQiOjk3MTE2Nzg0OCwiVmFsdWUiOiI1OC4yIn0sIjk3MTE2Nzg0OSI6eyJJRCI6OTcxMTY3ODQ5LCJWYWx1ZSI6IjU4LjQifSwiOTcxMTY3ODUwIjp7IklEIjo5NzExNjc4NTAsIlZhbHVlIjoiNTguOSJ9LCI5NzExNjc4NTEiOnsiSUQiOjk3MTE2Nzg1MSwiVmFsdWUiOiI1OS4xIn0sIjk3MTE2Nzg1MiI6eyJJRCI6OTcxMTY3ODUyLCJWYWx1ZSI6IjU5LjIifSwiOTcxMTY3ODUzIjp7IklEIjo5NzExNjc4NTMsIlZhbHVlIjoiNTkuNiJ9LCI5NzExNjc4NTQiOnsiSUQiOjk3MTE2Nzg1NCwiVmFsdWUiOiI1OS44In0sIjk3MTE2Nzg1NSI6eyJJRCI6OTcxMTY3ODU1LCJWYWx1ZSI6IjU5LjkifSwiOTcxMTY3ODU2Ijp7IklEIjo5NzExNjc4NTYsIlZhbHVlIjoiNjAuMSJ9LCI5NzExNjc4NTciOnsiSUQiOjk3MTE2Nzg1NywiVmFsdWUiOiI2MC4yIn0sIjk3MTE2Nzg1OCI6eyJJRCI6OTcxMTY3ODU4LCJWYWx1ZSI6IjYwLjMifSwiOTcxMTY3ODU5Ijp7IklEIjo5NzExNjc4NTksIlZhbHVlIjoiNjAuNSJ9LCI5NzExNjc4NjAiOnsiSUQiOjk3MTE2Nzg2MCwiVmFsdWUiOiI2MC42In0sIjk3MTE2Nzg2MSI6eyJJRCI6OTcxMTY3ODYxLCJWYWx1ZSI6IjYwLjcifSwiOTcxMTY3ODYyIjp7IklEIjo5NzExNjc4NjIsIlZhbHVlIjoiNjAuOCJ9LCI5NzExNjc4NjMiOnsiSUQiOjk3MTE2Nzg2MywiVmFsdWUiOiI2MC45In0sIjk3MTE2Nzg2NCI6eyJJRCI6OTcxMTY3ODY0LCJWYWx1ZSI6IjYxLjEifSwiOTcxMTY3ODY1Ijp7IklEIjo5NzExNjc4NjUsIlZhbHVlIjoiNjEuMyJ9LCI5NzExNjc4NjYiOnsiSUQiOjk3MTE2Nzg2NiwiVmFsdWUiOiI2MS42In0sIjk3MTE2Nzg2NyI6eyJJRCI6OTcxMTY3ODY3LCJWYWx1ZSI6IjYxLjcifSwiOTcxMTY3ODY4Ijp7IklEIjo5NzExNjc4NjgsIlZhbHVlIjoiNjEuOCJ9LCI5NzExNjc4NjkiOnsiSUQiOjk3MTE2Nzg2OSwiVmFsdWUiOiI2MS45In0sIjk3MTE2Nzg3MCI6eyJJRCI6OTcxMTY3ODcwLCJWYWx1ZSI6IjYyLjEifSwiOTcxMTY3ODcxIjp7IklEIjo5NzExNjc4NzEsIlZhbHVlIjoiNjIuMiJ9LCI5NzExNjc4NzIiOnsiSUQiOjk3MTE2Nzg3MiwiVmFsdWUiOiI2Mi4zIn0sIjk3MTE2Nzg3MyI6eyJJRCI6OTcxMTY3ODczLCJWYWx1ZSI6IjYyLjQifSwiOTcxMTY3ODc0Ijp7IklEIjo5NzExNjc4NzQsIlZhbHVlIjoiNjIuNSJ9LCI5NzExNjc4NzUiOnsiSUQiOjk3MTE2Nzg3NSwiVmFsdWUiOiI2Mi42In0sIjk3MTE2Nzg3NiI6eyJJRCI6OTcxMTY3ODc2LCJWYWx1ZSI6IjYyLjcifSwiOTcxMTY3ODc3Ijp7IklEIjo5NzExNjc4NzcsIlZhbHVlIjoiNjIuOCJ9LCI5NzExNjc4NzgiOnsiSUQiOjk3MTE2Nzg3OCwiVmFsdWUiOiI2Mi45In0sIjk3MTE2Nzg3OSI6eyJJRCI6OTcxMTY3ODc5LCJWYWx1ZSI6IjYzLjEifSwiOTcxMTY3ODgwIjp7IklEIjo5NzExNjc4ODAsIlZhbHVlIjoiNjMuMiJ9LCI5NzExNjc4ODEiOnsiSUQiOjk3MTE2Nzg4MSwiVmFsdWUiOiI2My4zIn0sIjk3MTE2Nzg4MiI6eyJJRCI6OTcxMTY3ODgyLCJWYWx1ZSI6IjYzLjQifSwiOTcxMTY3ODgzIjp7IklEIjo5NzExNjc4ODMsIlZhbHVlIjoiNjMuNyJ9LCI5NzExNjc4ODQiOnsiSUQiOjk3MTE2Nzg4NCwiVmFsdWUiOiI2NC4xIn0sIjk3MTE2Nzg4NSI6eyJJRCI6OTcxMTY3ODg1LCJWYWx1ZSI6IjY0LjIifSwiOTcxMTY3ODg2Ijp7IklEIjo5NzExNjc4ODYsIlZhbHVlIjoiNjQuMyJ9LCI5NzExNjc4ODciOnsiSUQiOjk3MTE2Nzg4NywiVmFsdWUiOiI2NC40In0sIjk3MTE2Nzg4OCI6eyJJRCI6OTcxMTY3ODg4LCJWYWx1ZSI6IjY0LjYifSwiOTcxMTY3ODg5Ijp7IklEIjo5NzExNjc4ODksIlZhbHVlIjoiNjQuNyJ9LCI5NzExNjc4OTAiOnsiSUQiOjk3MTE2Nzg5MCwiVmFsdWUiOiI2NC44In0sIjk3MTE2Nzg5MSI6eyJJRCI6OTcxMTY3ODkxLCJWYWx1ZSI6IjY0LjkifSwiOTcxMTY3ODkyIjp7IklEIjo5NzExNjc4OTIsIlZhbHVlIjoiNjUuMSJ9LCI5NzExNjc4OTMiOnsiSUQiOjk3MTE2Nzg5MywiVmFsdWUiOiI2NS4yIn0sIjk3MTE2Nzg5NCI6eyJJRCI6OTcxMTY3ODk0LCJWYWx1ZSI6IjY1LjMifSwiOTcxMTY3ODk1Ijp7IklEIjo5NzExNjc4OTUsIlZhbHVlIjoiNjUuNCJ9LCI5NzExNjc4OTYiOnsiSUQiOjk3MTE2Nzg5NiwiVmFsdWUiOiI2NS42In0sIjk3MTE2Nzg5NyI6eyJJRCI6OTcxMTY3ODk3LCJWYWx1ZSI6IjY1LjcifSwiOTcxMTY3ODk4Ijp7IklEIjo5NzExNjc4OTgsIlZhbHVlIjoiNjUuOCJ9LCI5NzExNjc4OTkiOnsiSUQiOjk3MTE2Nzg5OSwiVmFsdWUiOiI2Ni4xIn0sIjk3MTE2NzkwMCI6eyJJRCI6OTcxMTY3OTAwLCJWYWx1ZSI6IjY2LjIifSwiOTcxMTY3OTAxIjp7IklEIjo5NzExNjc5MDEsIlZhbHVlIjoiNjYuMyJ9LCI5NzExNjc5MDIiOnsiSUQiOjk3MTE2NzkwMiwiVmFsdWUiOiI2Ni40In0sIjk3MTE2NzkwMyI6eyJJRCI6OTcxMTY3OTAzLCJWYWx1ZSI6IjY2LjYifSwiOTcxMTY3OTA0Ijp7IklEIjo5NzExNjc5MDQsIlZhbHVlIjoiNjYuNyJ9LCI5NzExNjc5MDUiOnsiSUQiOjk3MTE2NzkwNSwiVmFsdWUiOiI2Ni44In0sIjk3MTE2NzkwNiI6eyJJRCI6OTcxMTY3OTA2LCJWYWx1ZSI6IjY2LjkifSwiOTcxMTY3OTA3Ijp7IklEIjo5NzExNjc5MDcsIlZhbHVlIjoiNjcuMSJ9LCI5NzExNjc5MDgiOnsiSUQiOjk3MTE2NzkwOCwiVmFsdWUiOiI2Ny4yIn0sIjk3MTE2NzkwOSI6eyJJRCI6OTcxMTY3OTA5LCJWYWx1ZSI6IjY3LjMifSwiOTcxMTY3OTEwIjp7IklEIjo5NzExNjc5MTAsIlZhbHVlIjoiNjcuNCJ9LCI5NzExNjc5MTEiOnsiSUQiOjk3MTE2NzkxMSwiVmFsdWUiOiI2Ny42In0sIjk3MTE2NzkxMiI6eyJJRCI6OTcxMTY3OTEyLCJWYWx1ZSI6IjY3LjcifSwiOTcxMTY3OTEzIjp7IklEIjo5NzExNjc5MTMsIlZhbHVlIjoiNjcuOCJ9LCI5NzExNjc5MTQiOnsiSUQiOjk3MTE2NzkxNCwiVmFsdWUiOiI2Ny45In0sIjk3MTE2NzkxNSI6eyJJRCI6OTcxMTY3OTE1LCJWYWx1ZSI6IjY4LjEifSwiOTcxMTY3OTE2Ijp7IklEIjo5NzExNjc5MTYsIlZhbHVlIjoiNjguMiJ9LCI5NzExNjc5MTciOnsiSUQiOjk3MTE2NzkxNywiV</t>
        </is>
      </c>
      <c r="L1" t="inlineStr">
        <is>
          <t>mFsdWUiOiI2OC4zIn0sIjk3MTE2NzkxOCI6eyJJRCI6OTcxMTY3OTE4LCJWYWx1ZSI6IjY4LjQifSwiOTcxMTY3OTE5Ijp7IklEIjo5NzExNjc5MTksIlZhbHVlIjoiNjguNiJ9LCI5NzExNjc5MjAiOnsiSUQiOjk3MTE2NzkyMCwiVmFsdWUiOiI2OC43In0sIjk3MTE2NzkyMSI6eyJJRCI6OTcxMTY3OTIxLCJWYWx1ZSI6IjY4LjgifSwiOTcxMTY3OTIyIjp7IklEIjo5NzExNjc5MjIsIlZhbHVlIjoiNjguOSJ9LCI5NzExNjc5MjMiOnsiSUQiOjk3MTE2NzkyMywiVmFsdWUiOiI2OS4xIn0sIjk3MTE2NzkyNCI6eyJJRCI6OTcxMTY3OTI0LCJWYWx1ZSI6IjY5LjIifSwiOTcxMTY3OTI1Ijp7IklEIjo5NzExNjc5MjUsIlZhbHVlIjoiNjkuNCJ9LCI5NzExNjc5MjYiOnsiSUQiOjk3MTE2NzkyNiwiVmFsdWUiOiI2OS42In0sIjk3MTE2NzkyNyI6eyJJRCI6OTcxMTY3OTI3LCJWYWx1ZSI6IjY5LjcifSwiOTcxMTY3OTI4Ijp7IklEIjo5NzExNjc5MjgsIlZhbHVlIjoiNjkuOCJ9LCI5NzExNjc5MjkiOnsiSUQiOjk3MTE2NzkyOSwiVmFsdWUiOiI2OS45In0sIjk3MTE2NzkzMCI6eyJJRCI6OTcxMTY3OTMwLCJWYWx1ZSI6IjcwLjEifSwiOTcxMTY3OTMxIjp7IklEIjo5NzExNjc5MzEsIlZhbHVlIjoiNzAuMiJ9LCI5NzExNjc5MzIiOnsiSUQiOjk3MTE2NzkzMiwiVmFsdWUiOiI3MC4zIn0sIjk3MTE2NzkzMyI6eyJJRCI6OTcxMTY3OTMzLCJWYWx1ZSI6IjcwLjQifSwiOTcxMTY3OTM0Ijp7IklEIjo5NzExNjc5MzQsIlZhbHVlIjoiNzAuNiJ9LCI5NzExNjc5MzUiOnsiSUQiOjk3MTE2NzkzNSwiVmFsdWUiOiI3MC43In0sIjk3MTE2NzkzNiI6eyJJRCI6OTcxMTY3OTM2LCJWYWx1ZSI6IjcwLjgifSwiOTcxMTY3OTM3Ijp7IklEIjo5NzExNjc5MzcsIlZhbHVlIjoiNzAuOSJ9LCI5NzExNjc5MzgiOnsiSUQiOjk3MTE2NzkzOCwiVmFsdWUiOiI3MS4xIn0sIjk3MTE2NzkzOSI6eyJJRCI6OTcxMTY3OTM5LCJWYWx1ZSI6IjcxLjIifSwiOTcxMTY3OTQwIjp7IklEIjo5NzExNjc5NDAsIlZhbHVlIjoiNzEuNCJ9LCI5NzExNjc5NDEiOnsiSUQiOjk3MTE2Nzk0MSwiVmFsdWUiOiI3MS42In0sIjk3MTE2Nzk0MiI6eyJJRCI6OTcxMTY3OTQyLCJWYWx1ZSI6IjcxLjcifSwiOTcxMTY3OTQzIjp7IklEIjo5NzExNjc5NDMsIlZhbHVlIjoiNzEuOCJ9LCI5NzExNjc5NDQiOnsiSUQiOjk3MTE2Nzk0NCwiVmFsdWUiOiI3MS45In0sIjk3MTE2Nzk0NSI6eyJJRCI6OTcxMTY3OTQ1LCJWYWx1ZSI6IjcyLjEifSwiOTcxMTY3OTQ2Ijp7IklEIjo5NzExNjc5NDYsIlZhbHVlIjoiNzIuMiJ9LCI5NzExNjc5NDciOnsiSUQiOjk3MTE2Nzk0NywiVmFsdWUiOiI3Mi4zIn0sIjk3MTE2Nzk0OCI6eyJJRCI6OTcxMTY3OTQ4LCJWYWx1ZSI6IjcyLjQifSwiOTcxMTY3OTQ5Ijp7IklEIjo5NzExNjc5NDksIlZhbHVlIjoiNzIuNiJ9LCI5NzExNjc5NTAiOnsiSUQiOjk3MTE2Nzk1MCwiVmFsdWUiOiI3Mi43In0sIjk3MTE2Nzk1MSI6eyJJRCI6OTcxMTY3OTUxLCJWYWx1ZSI6IjcyLjgifSwiOTcxMTY3OTUyIjp7IklEIjo5NzExNjc5NTIsIlZhbHVlIjoiNzIuOSJ9LCI5NzExNjc5NTMiOnsiSUQiOjk3MTE2Nzk1MywiVmFsdWUiOiI3My4yIn0sIjk3MTE2Nzk1NCI6eyJJRCI6OTcxMTY3OTU0LCJWYWx1ZSI6IjczLjMifSwiOTcxMTY3OTU1Ijp7IklEIjo5NzExNjc5NTUsIlZhbHVlIjoiNzMuNCJ9LCI5NzExNjc5NTYiOnsiSUQiOjk3MTE2Nzk1NiwiVmFsdWUiOiI3My42In0sIjk3MTE2Nzk1NyI6eyJJRCI6OTcxMTY3OTU3LCJWYWx1ZSI6IjczLjgifSwiOTcxMTY3OTU4Ijp7IklEIjo5NzExNjc5NTgsIlZhbHVlIjoiNzQuMSJ9LCI5NzExNjc5NTkiOnsiSUQiOjk3MTE2Nzk1OSwiVmFsdWUiOiI3NC4yIn0sIjk3MTE2Nzk2MCI6eyJJRCI6OTcxMTY3OTYwLCJWYWx1ZSI6Ijc0LjMifSwiOTcxMTY3OTYxIjp7IklEIjo5NzExNjc5NjEsIlZhbHVlIjoiNzQuNCJ9LCI5NzExNjc5NjIiOnsiSUQiOjk3MTE2Nzk2MiwiVmFsdWUiOiI3NC42In0sIjk3MTE2Nzk2MyI6eyJJRCI6OTcxMTY3OTYzLCJWYWx1ZSI6Ijc0LjgifSwiOTcxMTY3OTY0Ijp7IklEIjo5NzExNjc5NjQsIlZhbHVlIjoiNzQuOSJ9LCI5NzExNjc5NjUiOnsiSUQiOjk3MTE2Nzk2NSwiVmFsdWUiOiI3NS4yIn0sIjk3MTE2Nzk2NiI6eyJJRCI6OTcxMTY3OTY2LCJWYWx1ZSI6Ijc1LjMifSwiOTcxMTY3OTY3Ijp7IklEIjo5NzExNjc5NjcsIlZhbHVlIjoiNzUuNCJ9LCI5NzExNjc5NjgiOnsiSUQiOjk3MTE2Nzk2OCwiVmFsdWUiOiI3NS42In0sIjk3MTE2Nzk2OSI6eyJJRCI6OTcxMTY3OTY5LCJWYWx1ZSI6Ijc1LjcifSwiOTcxMTY3OTcwIjp7IklEIjo5NzExNjc5NzAsIlZhbHVlIjoiNzUuOSJ9LCI5NzExNjc5NzEiOnsiSUQiOjk3MTE2Nzk3MSwiVmFsdWUiOiI3Ni4xIn0sIjk3MTE2Nzk3MiI6eyJJRCI6OTcxMTY3OTcyLCJWYWx1ZSI6Ijc2LjIifSwiOTcxMTY3OTczIjp7IklEIjo5NzExNjc5NzMsIlZhbHVlIjoiNzYuNCJ9LCI5NzExNjc5NzQiOnsiSUQiOjk3MTE2Nzk3NCwiVmFsdWUiOiI3Ni42In0sIjk3MTE2Nzk3NSI6eyJJRCI6OTcxMTY3OTc1LCJWYWx1ZSI6Ijc2LjgifSwiOTcxMTY3OTc2Ijp7IklEIjo5NzExNjc5NzYsIlZhbHVlIjoiNzYuOSJ9LCI5NzExNjc5NzciOnsiSUQiOjk3MTE2Nzk3NywiVmFsdWUiOiI3Ny4xIn0sIjk3MTE2Nzk3OCI6eyJJRCI6OTcxMTY3OTc4LCJWYWx1ZSI6Ijc3LjIifSwiOTcxMTY3OTc5Ijp7IklEIjo5NzExNjc5NzksIlZhbHVlIjoiNzcuMyJ9LCI5NzExNjc5ODAiOnsiSUQiOjk3MTE2Nzk4MCwiVmFsdWUiOiI3Ny42In0sIjk3MTE2Nzk4MSI6eyJJRCI6OTcxMTY3OTgxLCJWYWx1ZSI6Ijc3LjgifSwiOTcxMTY3OTgyIjp7IklEIjo5NzExNjc5ODIsIlZhbHVlIjoiNzcuOSJ9LCI5NzExNjc5ODMiOnsiSUQiOjk3MTE2Nzk4MywiVmFsdWUiOiI3OC4xIn0sIjk3MTE2Nzk4NCI6eyJJRCI6OTcxMTY3OTg0LCJWYWx1ZSI6Ijc4LjIifSwiOTcxMTY3OTg1Ijp7IklEIjo5NzExNjc5ODUsIlZhbHVlIjoiNzguMyJ9LCI5NzExNjc5ODYiOnsiSUQiOjk3MTE2Nzk4NiwiVmFsdWUiOiI3OC40In0sIjk3MTE2Nzk4NyI6eyJJRCI6OTcxMTY3OTg3LCJWYWx1ZSI6Ijc4LjYifSwiOTcxMTY3OTg4Ijp7IklEIjo5NzExNjc5ODgsIlZhbHVlIjoiNzguNyJ9LCI5NzExNjc5ODkiOnsiSUQiOjk3MTE2Nzk4OSwiVmFsdWUiOiI3OC44In0sIjk3MTE2Nzk5MCI6eyJJRCI6OTcxMTY3OTkwLCJWYWx1ZSI6Ijc4LjkifSwiOTcxMTY3OTkxIjp7IklEIjo5NzExNjc5OTEsIlZhbHVlIjoiNzkuMSJ9LCI5NzExNjc5OTIiOnsiSUQiOjk3MTE2Nzk5MiwiVmFsdWUiOiI3OS4yIn0sIjk3MTE2Nzk5MyI6eyJJRCI6OTcxMTY3OTkzLCJWYWx1ZSI6Ijc5LjMifSwiOTcxMTY3OTk0Ijp7IklEIjo5NzExNjc5OTQsIlZhbHVlIjoiNzkuNCJ9LCI5NzExNjc5OTUiOnsiSUQiOjk3MTE2Nzk5NSwiVmFsdWUiOiI3OS42In0sIjk3MTE2Nzk5NiI6eyJJRCI6OTcxMTY3OTk2LCJWYWx1ZSI6Ijc5LjcifSwiOTcxMTY3OTk3Ijp7IklEIjo5NzExNjc5OTcsIlZhbHVlIjoiNzkuOCJ9LCI5NzExNjc5OTgiOnsiSUQiOjk3MTE2Nzk5OCwiVmFsdWUiOiI3OS45In0sIjk3MTE2Nzk5OSI6eyJJRCI6OTcxMTY3OTk5LCJWYWx1ZSI6IjgwLjIifSwiOTcxMTY4MDAwIjp7IklEIjo5NzExNjgwMDAsIlZhbHVlIjoiODAuNCJ9LCI5NzExNjgwMDEiOnsiSUQiOjk3MTE2ODAwMSwiVmFsdWUiOiI4MC44In0sIjk3MTE2ODAwMiI6eyJJRCI6OTcxMTY4MDAyLCJWYWx1ZSI6IjgxLjEifSwiOTcxMTY4MDAzIjp7IklEIjo5NzExNjgwMDMsIlZhbHVlIjoiODEuMyJ9LCI5NzExNjgwMDQiOnsiSUQiOjk3MTE2ODAwNCwiVmFsdWUiOiI4MS42In0sIjk3MTE2ODAwNSI6eyJJRCI6OTcxMTY4MDA1LCJWYWx1ZSI6IjgxLjgifSwiOTcxMTY4MDA2Ijp7IklEIjo5NzExNjgwMDYsIlZhbHVlIjoiODEuOSJ9LCI5NzEzMDQxNDAiOnsiSUQiOjk3MTMwNDE0MCwiVmFsdWUiOiI5OS41In0sIjk3MTM5Mjk3NyI6eyJJRCI6OTcxMzkyOTc3LCJWYWx1ZSI6IjI2In0sIjk3MTQyMDcwNSI6eyJJRCI6OTcxNDIwNzA1LCJWYWx1ZSI6IjIzIn0sIjk3MTQyMDcwNiI6eyJJRCI6OTcxNDIwNzA2LCJWYWx1ZSI6IjI0In0sIjk3MTQyMDcwNyI6eyJJRCI6OTcxNDIwNzA3LCJWYWx1ZSI6IjIxIn0sIjk3MTQyMDcwOCI6eyJJRCI6OTcxNDIwNzA4LCJWYWx1ZSI6IjIy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DkyIjp0cnVlfX0sIjQ2NDkiOnsiSUQiOjQ2NDksIlBhcmVudElEIjowLCJOYW1lIjoi0JTQu9C40L3QsCDQuNC30LTQtdC70LjRjywg0YHQvCIsIkxvbmdOYW1lIjoi0JTQu9C40L3QsCDQuNC30LTQtdC70LjRjywg0YHQvCIsIlR5cGUiOiJTdHJpbmciLCJJc0NvbGxlY3Rpb24iOmZhbHNlLCJNYXhWYWx1ZUNvdW50IjowLCJJc0NvbXBsZXgiOmZhbHNlLCJDb21wbGV4SUQiOjAsIklzUmVxdWlyZWQiOmZhbHNlLCJMb29rdXBEYXRhIjp7Ikxvb2t1cE5hbWUiOiIiLCJWYWx1ZXMiOnt9LCJWYWx1ZXNPcmRlciI6IiJ9LCJNb2RlbE1hdGNoaW5nIjpmYWxzZSwiTGFiZWwiOnsiVmFsdWUiOiLQn9GA0L7Qv9C40YjQuNGC0LUg0LTQu9C40L3RgyDQuNC30LTQtdC70LjRjywg0YLQvtC70YzQutC+INGH0LjRgdC70L4gKNC60YPRgNGC0LrQuCwg0L/QuNC00LbQsNC60Lgg4oCTINC/0L4g0YHQv9C40L3QutC1INC4INGCLtC/KS4g0JTQu9GPINC60L7QvNC/0LvQtdC60YLQvtCyINC00LDQvdC90YvQtSDRg9C60LDQttC40YLQtSDRh9C10YDQtdC3INC30LDQv9GP0YLRg9GOLiIsIlVybCI6IiJ9LCJEaXNwbGF5VHlwZSI6IiIsIkhpbnRLZXkiOiIiLCJJc0FzcGVjdCI6ZmFsc2UsIklzT3ZlcnNpemVkIjpmYWxzZSwiQ2F0ZWdvcnlJRHMiOnsiNDE3Nzc0OTIiOnRydWV9fSwiNDY1NSI6eyJJRCI6NDY1NSwiUGFyZW50SUQiOjAsIk5hbWUiOiLQmNC90YHRgtGA0YPQutGG0LjRjyDQv9C+INGD0YXQvtC00YMiLCJMb25nTmFtZSI6ItCY0L3RgdGC0YDRg9C60YbQuNGPINC/0L4g0YPRhdC+0LTRgyIsIlR5cGUiOiJTdHJpbmciLCJJc0NvbGxlY3Rpb24iOmZhbHNlLCJNYXhWYWx1ZUNvdW50IjowLCJJc0NvbXBsZXgiOmZhbHNlLCJDb21wbGV4SUQiOjAsIklzUmVxdWlyZWQiOmZhbHNlLCJMb29rdXBEYXRhIjp7Ikxvb2t1cE5hbWUiOiIiLCJWYWx1ZXMiOnt9LCJWYWx1ZXNPcmRlciI6IiJ9LCJNb2RlbE1hdGNoaW5nIjpmYWxzZSwiTGFiZWwiOnsiVmFsdWUiOiLQmNC90YHRgtGA0YPQutGG0LjRjyDQv9C+INGD0YXQvtC00YMg0YEg0L/RgNC40YjQuNCy0L3QvtCz0L4g0Y/RgNC70YvQutCwINC90LAg0YDRg9GB0YHQutC+0Lwg0Y/Qt9GL0LrQtSIsIlVybCI6IiJ9LCJEaXNwbGF5VHlwZSI6IiIsIkhpbnRLZXkiOiIiLCJJc0FzcGVjdCI6ZmFsc2UsIklzT3ZlcnNpemVkIjpmYWxzZSwiQ2F0ZWdvcnlJRHMiOnsiNDE3Nzc0OTIiOnRydWV9fSwiNDY1OSI6eyJJRCI6NDY1OSwiUGFyZW50SUQiOjAsIk5hbWUiOiLQpNC+0YDQvNCwINGH0LDRiNC60LgiLCJMb25nTmFtZSI6ItCk0L7RgNC80LAg0YfQsNGI0LrQuCIsIlR5cGUiOiJTdHJpbmciLCJJc0NvbGxlY3Rpb24iOmZhbHNlLCJNYXhWYWx1ZUNvdW50IjowLCJJc0NvbXBsZXgiOmZhbHNlLCJDb21wbGV4SUQiOjAsIklzUmVxdWlyZWQiOmZhbHNlLCJMb29rdXBEYXRhIjp7Ikxvb2t1cE5hbWUiOiIiLCJWYWx1ZXMiOnsiMjU1MzciOnsiSUQiOjI1NTM3LCJWYWx1ZSI6ItCR0LDQvdC00L4ifSwiMjU1MzgiOnsiSUQiOjI1NTM4LCJWYWx1ZSI6ItCR0YDQsCJ9LCIyNTUzOSI6eyJJRCI6MjU1MzksIlZhbHVlIjoi0J/Rg9GIINCw0L8ifSwiMjU1NDAiOnsiSUQiOjI1NTQwLCJWYWx1ZSI6ItCi0YDQtdGD0LPQvtC70YzQvdC40LoifSwiOTcxMDk2OTg0Ijp7IklEIjo5NzEwOTY5ODQsIlZhbHVlIjoi0JrQu9Cw0YHRgdC40YfQtdGB0LrQsNGPIn0sIjk3MTA5Njk4NiI6eyJJRCI6OTcxMDk2OTg2LCJWYWx1ZSI6ItCR0LDQu9C60L7QvdC10YIifSwiOTcxMDk3MDE0Ijp7IklEIjo5NzEwOTcwMTQsIlZhbHVlIjoi0JTQtdC80LgifSwiOTcxMDk3MDI2Ijp7IklEIjo5NzEwOTcwMjYsIlZhbHVlIjoi0JrQvtGA0LHQtdC5In0sIjk3MTA5NzA0MCI6eyJJRCI6OTcxMDk3MDQwLCJWYWx1ZSI6ItChINCz0LvRg9Cx0L7QutC40Lwg0LLRi9GA0LXQt9C+0LwifSwiOTcxMDk3MDQ3Ijp7IklEIjo5NzEwOTcwNDcsIlZhbHVlIjoi0JfQsNC60YDRi9GC0LDRj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Q5MiI6dHJ1ZX19LCI0NjYxIjp7IklEIjo0NjYxLCJQYXJlbnRJRCI6MCwiTmFtZSI6ItCf0LvQvtGC0L3QvtGB0YLRjCwgREVOIiwiTG9uZ05hbWUiOiLQn9C70L7RgtC90L7RgdGC0YwsIERFTiIsIlR5cGUiOiJTdHJpbmciLCJJc0NvbGxlY3Rpb24iOmZhbHNlLCJNYXhWYWx1ZUNvdW50IjowLCJJc0NvbXBsZXgiOmZhbHNlLCJDb21wbGV4SUQiOjAsIklzUmVxdWlyZWQiOmZhbHNlLCJMb29rdXBEYXRhIjp7Ikxvb2t1cE5hbWUiOiIiLCJWYWx1ZXMiOnsiNjYzNTgiOnsiSUQiOjY2MzU4LCJWYWx1ZSI6IjEwIGRlbiJ9LCI2NjM1OSI6eyJJRCI6NjYzNTksIlZhbHVlIjoiMTAwIGRlbiDQuCDQstGL0YjQtSJ9LCI2NjM2MCI6eyJJRCI6NjYzNjAsIlZhbHVlIjoiMTEgZGVuIn0sIjY2MzYxIjp7IklEIjo2NjM2MSwiVmFsdWUiOiIxMiBkZW4ifSwiNjYzNjIiOnsiSUQiOjY2MzYyLCJWYWx1ZSI6IjE1IGRlbiJ9LCI2NjM2MyI6eyJJRCI6NjYzNjMsIlZhbHVlIjoiMjAgZGVuIn0sIjY2MzY0Ijp7IklEIjo2NjM2NCwiVmFsdWUiOiIzMCBkZW4ifSwiNjYzNjUiOnsiSUQiOjY2MzY1LCJWYWx1ZSI6IjQwIGRlbiJ9LCI2NjM2NiI6eyJJRCI6NjYzNjYsIlZhbHVlIjoiNTAgZGVuIn0sIjY2MzY3Ijp7IklEIjo2NjM2NywiVmFsdWUiOiI2MCBkZW4ifSwiNjYzNjgiOnsiSUQiOjY2MzY4LCJWYWx1ZSI6IjcwIGRlbiJ9LCI2NjM2OSI6eyJJRCI6NjYzNjksIlZhbHVlIjoiOCBkZW4ifSwiNjYzNzAiOnsiSUQiOjY2MzcwLCJWYWx1ZSI6IjgwIGRlbiJ9LCI2NjM3MSI6eyJJRCI6NjYzNzEsIlZhbHVlIjoiOTAgZGVuIn0sIjk3MTI3NzA0MyI6eyJJRCI6OTcxMjc3MDQzLCJWYWx1ZSI6IjcgZGVuIn0sIjk3MTg0MTIyOCI6eyJJRCI6OTcxODQxMjI4LCJWYWx1ZSI6IjUgZGVuIn0sIjk3MTg0MTIzMCI6eyJJRCI6OTcxODQxMjMwLCJWYWx1ZSI6IjYgZGVuIn0sIjk3MTg0MTIzMSI6eyJJRCI6OTcxODQxMjMxLCJWYWx1ZSI6IjE3IGRlbi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Q5MiI6dHJ1ZX19LCI3NDQ1Ijp7IklEIjo3NDQ1LCJQYXJlbnRJRCI6MCwiTmFtZSI6ItCg0LDQt9C80LXRgCDRh9Cw0YjQutC4IiwiTG9uZ05hbWUiOiLQoNCw0LfQvNC10YAg0YfQsNGI0LrQuCIsIlR5cGUiOiJTdHJpbmciLCJJc0NvbGxlY3Rpb24iOmZhbHNlLCJNYXhWYWx1ZUNvdW50IjowLCJJc0NvbXBsZXgiOmZhbHNlLCJDb21wbGV4SUQiOjAsIklzUmVxdWlyZWQiOmZhbHNlLCJMb29rdXBEYXRhIjp7Ikxvb2t1cE5hbWUiOiIiLCJWYWx1ZXMiOnsiMzA0MTkiOnsiSUQiOjMwNDE5LCJWYWx1ZSI6IkEifSwiMzA0MjAiOnsiSUQiOjMwNDIwLCJWYWx1ZSI6IkIifSwiMzA0MjEiOnsiSUQiOjMwNDIxLCJWYWx1ZSI6IkMifSwiMzA0MjIiOnsiSUQiOjMwNDIyLCJWYWx1ZSI6IkQifSwiMzA0MjMiOnsiSUQiOjMwNDIzLCJWYWx1ZSI6IkUifSwiMzA0MjQiOnsiSUQiOjMwNDI0LCJWYWx1ZSI6IkYifSwiMzA0MjUiOnsiSUQiOjMwNDI1LCJWYWx1ZSI6IkcifSwiMzA0MjYiOnsiSUQiOjMwNDI2LCJWYWx1ZSI6IkgifSwiMzA0MjciOnsiSUQiOjMwNDI3LCJWYWx1ZSI6IkkifSwiMzA0MjgiOnsiSUQiOjMwNDI4LCJWYWx1ZSI6IkoifSwiMzA0MjkiOnsiSUQiOjMwNDI5LCJWYWx1ZSI6IksifSwiMzA0MzAiOnsiSUQiOjMwNDMwLCJWYWx1ZSI6IkREIn0sIjk3MDgyNjI0MiI6eyJJRCI6OTcwODI2MjQyLCJWYWx1ZSI6IkFBIn0sIjk3MTI5MjA2NSI6eyJJRCI6OTcxMjkyMDY1LCJWYWx1ZSI6IkhIIn0sIjk3MTI5MjA2NyI6eyJJRCI6OTcxMjkyMDY3LCJWYWx1ZSI6IkZGIn0sIjk3MTI5MjA2OCI6eyJJRCI6OTcxMjkyMDY4LCJWYWx1ZSI6IkdHIn0sIjk3MTQ3NjAyNCI6eyJJRCI6OTcxNDc2MDI0LCJWYWx1ZSI6IkwifSwiOTcxNDc2MDI1Ijp7IklEIjo5NzE0NzYwMjUsIlZhbHVlIjoiTSJ9LCI5NzE0NzYwMjYiOnsiSUQiOjk3MTQ3NjAyNiwiVmFsdWUiOiJOIn0sIjk3MTQ3NjAyNyI6eyJJRCI6OTcxNDc2MDI3LCJWYWx1ZSI6Ik8ifSwiOTcxNDc2MDI4Ijp7IklEIjo5NzE0NzYwMjgsIlZhbHVlIjoiUCJ9LCI5NzE0NzYwMjkiOnsiSUQiOjk3MTQ3NjAyOSwiVmFsdWUiOiJSIn0sIjk3MTQ3NjAzMCI6eyJJRCI6OTcxNDc2MDMwLCJWYWx1ZSI6IlMifSwiOTcxNDc2MDMxIjp7IklEIjo5NzE0NzYwMzEsIlZhbHVlIjoiVCJ9LCI5NzE0NzYwMzIiOnsiSUQiOjk3MTQ3NjAzMiwiVmFsdWUiOiJVIn0sIjk3MTQ3NjAzMyI6eyJJRCI6OTcxNDc2MDMzLCJWYWx1ZSI6Ilc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0OTIiOnRydWV9fSwiNzQ0NiI6eyJJRCI6NzQ0NiwiUGFyZW50SUQiOjAsIk5hbWUiOiLQntCx0YXQstCw0YIg0L/QvtC0INCz0YDRg9C00YwsINGB0LwiLCJMb25nTmFtZSI6ItCe0LHRhdCy0LDRgiDQv9C+0LQg0LPRgNGD0LTRjCwg0YHQvCIsIlR5cGUiOiJTdHJpbmciLCJJc0NvbGxlY3Rpb24iOmZhbHNlLCJNYXhWYWx1ZUNvdW50IjowLCJJc0NvbXBsZXgiOmZhbHNlLCJDb21wbGV4SUQiOjAsIklzUmVxdWlyZWQiOmZhbHNlLCJMb29rdXBEYXRhIjp7Ikxvb2t1cE5hbWUiOiIiLCJWYWx1ZXMiOnsiNDEyMDgiOnsiSUQiOjQxMjA4LCJWYWx1ZSI6IjEwMCJ9LCI0MTIwOSI6eyJJRCI6NDEyMDksIlZhbHVlIjoiMTA1In0sIjQxMjEwIjp7IklEIjo0MTIxMCwiVmFsdWUiOiI3MCJ9LCI0MTIxMSI6eyJJRCI6NDEyMTEsIlZhbHVlIjoiNzUifSwiNDEyMTIiOnsiSUQiOjQxMjEyLCJWYWx1ZSI6IjgwIn0sIjQxMjEzIjp7IklEIjo0MTIxMywiVmFsdWUiOiI4NSJ9LCI0MTIxNCI6eyJJRCI6NDEyMTQsIlZhbHVlIjoiOTAifSwiNDEyMTUiOnsiSUQiOjQxMjE1LCJWYWx1ZSI6Ijk1In0sIjQxMjE2Ijp7IklEIjo0MTIxNiwiVmFsdWUiOiIxMTAifSwiNDEyMTciOnsiSUQiOjQxMjE3LCJWYWx1ZSI6IjExNSJ9LCI5NzA1ODkwNzkiOnsiSUQiOjk3MDU4OTA3OSwiVmFsdWUiOiI2MCJ9LCI5NzA1ODkwODAiOnsiSUQiOjk3MDU4OTA4MCwiVmFsdWUiOiI2NSJ9LCI5NzA4MjQ3ODciOnsiSUQiOjk3MDgyNDc4NywiVmFsdWUiOiIxMzAifSwiOTcwODI3MjI4Ijp7IklEIjo5NzA4MjcyMjgsIlZhbHVlIjoiMTIwIn0sIjk3MDgyNzIyOSI6eyJJRCI6OTcwODI3MjI5LCJWYWx1ZSI6IjEyN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Q5MiI6dHJ1ZX19LCI3NzMyIjp7IklEIjo3NzMyLCJQYXJlbnRJRCI6MCwiTmFtZSI6ItCS0LjQtCDRgdC/0L7RgNGC0LAiLCJMb25nTmFtZSI6ItCS0LjQtCDRgdC/0L7RgNGC0LAiLCJUeXBlIjoiU3RyaW5nIiwiSXNDb2xsZWN0aW9uIjp0cnVlLCJNYXhWYWx1ZUNvdW50IjowLCJJc0NvbXBsZXgiOmZhbHNlLCJDb21wbGV4SUQiOjAsIklzUmVxdWlyZWQiOmZhbHNlLCJMb29rdXBEYXRhIjp7Ikxvb2t1cE5hbWUiOiIiLCJWYWx1ZXMiOnsiMjAyNTg1MDY3Ijp7IklEIjoyMDI1ODUwNjcsIlZhbHVlIjoi0KXRg9C00L7QttC10YHRgtCy0LXQvdC90LDRjyDQs9C40LzQvdCw0YHRgtC40LrQsCJ9LCIyMzg4Mjk3OTQiOnsiSUQiOjIzODgyOTc5NCwiVmFsdWUiOiLQmtC40LHQtdGA0YHQv9C+0YDRgiJ9LCI1NTg4Mjk3MjgiOnsiSUQiOjU1ODgyOTcyOCwiVmFsdWUiOiLQn9C10YLQsNC90LoifSwiNTcwMDkiOnsiSUQiOjU3MDA5LCJWYWx1ZSI6ItCQ0LLRgtC+0YHQv9C+0YDRgiJ9LCI1NzAxMCI6eyJJRCI6NTcwMTAsIlZhbHVlIjoi0JDQutCy0LDQsNGN0YDQvtCx0LjQutCwIn0sIjU3MDExIjp7IklEIjo1NzAxMSwiVmFsdWUiOiLQkdCw0LTQvNC40L3RgtC+0L0ifSwiNTcwMTIiOnsiSUQiOjU3MDEyLCJWYWx1ZSI6ItCR0LDQu9C10YIifSwiNTcwMTMiOnsiSUQiOjU3MDEzLCJWYWx1ZSI6ItCR0LDRgdC60LXRgtCx0L7QuyJ9LCI1NzAxNCI6eyJJRCI6NTcwMTQsIlZhbHVlIjoi0JHQtdCzIn0sIjU3MDE1Ijp7IklEIjo1NzAxNSwiVmFsdWUiOiLQkdC10LPQvtCy0YvQtSDQu9GL0LbQuCJ9LCI1NzAxNiI6eyJJRCI6NTcwMTYsIlZhbHVlIjoi0JHQtdC50YHQsdC+0LsifSwiNTcwMTciOnsiSUQiOjU3MDE3LCJWYWx1ZSI6ItCR0LjQu9GM0Y/RgNC0In0sIjU3MDE4Ijp7IklEIjo1NzAxOCwiVmFsdWUiOiLQkdC+0LXQstGL0LUg0LjRgdC60YPRgdGB0YLQstCwIn0sIjU3MDE5Ijp7IklEIjo1NzAxOSwiVmFsdWUiOiLQkdC+0LrRgSJ9LCI1NzAyMCI6eyJJRCI6NTcwMjAsIlZhbHVlIjoi0JHQvtC70YzRiNC+0Lkg0YLQtdC90L3QuNGBIn0sIjU3MDIxIjp7IklEIjo1NzAyMSwiVmFsdWUiOiLQkdC+0YPQu9C00LXRgNC40L3QsyJ9LCI1NzAyMiI6eyJJRCI6NTcwMjIsIlZhbHVlIjoi0JHQvtGD0LvQuNC90LMifSwiNTcwMjMiOnsiSUQiOjU3MDIzLCJWYWx1ZSI6ItCS0LXQu9C+0YHQv9C+0YDRgiJ9LCI1NzAyNCI6eyJJRCI6NTcwMjQsIlZhbHVlIjoi0JLQtdC50LrQsdC+0YDQtNC40L3Qsy/RgdC10YDRhNC40L3Qsy/QstC40L3QtNGB0LXRgNGE0LjQvdCzIn0sIjU3MDI1Ijp7IklEIjo1NzAyNSwiVmFsdWUiOiLQktC+0LTQvdGL0LUg0LLQuNC00Ysg0YHQv9C+0YDRgtCwIn0sIjU3MDI2Ijp7IklEIjo1NzAyNiwiVmFsdWUiOiLQktC+0LTQvdGL0LUg0LvRi9C20LgifSwiNTcwMjciOnsiSUQiOjU3MDI3LCJWYWx1ZSI6ItCS0L7Qu9C10LnQsdC+0LsifSwiNTcwMjkiOnsiSUQiOjU3MDI5LCJWYWx1ZSI6ItCT0LDQvdC00LHQvtC7In0sIjU3MDMwIjp7IklEIjo1NzAzMCwiVmFsdWUiOiLQk9C40LzQvdCw0YHRgtC40LrQsCJ9LCI1NzAzMSI6eyJJRCI6NTcwMzEsIlZhbHVlIjoi0JPQvtC70YzRhCJ9LCI1NzAzMiI6eyJJRCI6NTcwMzIsIlZhbHVlIjoi0JPQvtGA0L3Ri9C1INC70YvQttC4In0sIjU3MDMzIjp7IklEIjo1NzAzMywiVmFsdWUiOiLQlNCw0LnQstC40L3QsyJ9LCI1NzAzNCI6eyJJRCI6NTcwMzQsIlZhbHVlIjoi0JTQsNGA0YLRgSJ9LCI1NzAzNSI6eyJJRCI6NTcwMzUsIlZhbHVlIjoi0JTQt9GO0LTQviJ9LCI1NzAzNiI6eyJJRCI6NTcwMzYsIlZhbHVlIjoi0JXQtNC40L3QvtCx0L7RgNGB0YLQstCwIn0sIjU3MDM3Ijp7IklEIjo1NzAzNywiVmFsdWUiOiLQmdC+0LPQsCDQuCDQv9C40LvQsNGC0LXRgSJ9LCI1NzAzOCI6eyJJRCI6NTcwMzgsIlZhbHVlIjoi0JrQsNC50YLRgdC10YDRhNC40L3QsyJ9LCI1NzAzOSI6eyJJRCI6NTcwMzksIlZhbHVlIjoi0JrQsNGA0LDRgtC1In0sIjU3MDQwIjp7IklEIjo1NzA0MCwiVmFsdWUiOiLQmtC40LrQsdC+0LrRgdC40L3QsyJ9LCI1NzA0MSI6eyJJRCI6NTcwNDEsIlZhbHVlIjoi0JrQvtC90L3Ri9C5INGB0L/QvtGA0YIifSwiNTcwNDIiOnsiSUQiOjU3MDQyLCJWYWx1ZSI6ItCa0YDQuNC60LXRgiJ9LCI1NzA0MyI6eyJJRCI6NTcwNDMsIlZhbHVlIjoi0J3QsNGB0YLQvtC70YzQvdGL0Lkg0YLQtdC90L3QuNGBIn0sIjU3MDQ0Ijp7IklEIjo1NzA0NCwiVmFsdWUiOiLQntGF0L7RgtCwIn0sIjU3MDQ2Ijp7IklEIjo1NzA0NiwiVmFsdWUiOiLQn9C40L3QsdC+0LsifSwiNTcwNDciOnsiSUQiOjU3MDQ3LCJWYWx1ZSI6ItCf0LvQsNCy0LDQvdC40LUifSwiNTcwNDgiOnsiSUQiOjU3MDQ4LCJWYWx1ZSI6ItCg0LDRhNGC0LjQvdCzIn0sIjU3MDQ5Ijp7IklEIjo1NzA0OSwiVmFsdWUiOiLQoNC+0LvQuNC60LgifSwiNTcwNTAiOnsiSUQiOjU3MDUwLCJWYWx1ZSI6ItCg0YvQsdCw0LvQutCwIn0sIjU3MDUyIjp7IklEIjo1NzA1MiwiVmFsdWUiOiLQodCw0LzQsdC+In0sIjU3MDUzIjp7IklEIjo1NzA1MywiVmFsdWUiOiLQodC60LDQu9C+0LvQsNC30LDQvdC40LUifSwiNTcwNTQiOnsiSUQiOjU3MDU0LCJWYWx1ZSI6ItCh0LrQstC+0YgifSwiNTcwNTUiOnsiSUQiOjU3MDU1LCJWYWx1ZSI6ItCh0LrQtdC50YLQsdC+0YDQtNC40L3QsyJ9LCI1NzA1NiI6eyJJRCI6NTcwNTYsIlZhbHVlIjoi0KHQutC4LdGC0YPRgCJ9LCI1NzA1NyI6eyJJRCI6NTcwNTcsIlZhbHVlIjoi0JzQnNCQIn0sIjU3MDU4Ijp7IklEIjo1NzA1OCwiVmFsdWUiOiLQodC90L7Rg9Cx0L7RgNC00LjQvdCzIn0sIjU3MDU5Ijp7IklEIjo1NzA1OSwiVmFsdWUiOiLQodGC0YDQsNC50LrQsdC+0LsifSwiNTcwNjAiOnsiSUQiOjU3MDYwLCJWYWx1ZSI6ItCi0LXQvdC90LjRgSJ9LCI1NzA2MSI6eyJJRCI6NTcwNjEsIlZhbHVlIjoi0KLRgNC10LrQutC40L3QsyJ9LCI1NzA2MiI6eyJJRCI6NTcwNjIsIlZhbHVlIjoi0KLRgNC40LDRgtC70L7QvSJ9LCI1NzA2MyI6eyJJRCI6NTcwNjMsIlZhbHVlIjoi0KLRg9GA0LjQt9C8In0sIjU3MDY0Ijp7IklEIjo1NzA2NCwiVmFsdWUiOiLQotGF0Y3QutCy0L7QvdC00L4ifSwiNTcwNjUiOnsiSUQiOjU3MDY1LCJWYWx1ZSI6ItCi0Y/QttC10LvQsNGPINCw0YLQu9C10YLQuNC60LAifSwiNTcwNjYiOnsiSUQiOjU3MDY2LCJWYWx1ZSI6ItCk0LXRhdGC0L7QstCw0L3QuNC1In0sIjU3MDY3Ijp7IklEIjo1NzA2NywiVmFsdWUiOiLQpNC40LPRg9GA0L3QvtC1INC60LDRgtCw0L3QuNC1In0sIjU3MDY4Ijp7IklEIjo1NzA2OCwiVmFsdWUiOiLQpNC40YLQvdC10YEifSwiNTcwNjkiOnsiSUQiOjU3MDY5LCJWYWx1ZSI6ItCk0YPRgtCx0L7QuyJ9LCI1NzA3MCI6eyJJRCI6NTcwNzAsIlZhbHVlIjoi0KHQv9C+0YDRgtC40LLQvdCw0Y8g0YXQvtC00YzQsdCwIn0sIjU3MDcxIjp7IklEIjo1NzA3MSwiVmFsdWUiOiLQpdC+0LrQutC10LkifSwiNTcwNzIiOnsiSUQiOjU3MDcyLCJWYWx1ZSI6ItCo0LXQudC/0LjQvdCzIn0sIjU3MDczIjp7IklEIjo1NzA3MywiVmFsdWUiOiLQkNC70YzQv9C40L3QuNC30LwifSwiNTcwNzQiOnsiSUQiOjU3MDc0LCJWYWx1ZSI6ItCh0LDQvdC60Lgv0KHQvdC10LPQvtC60LDRgtGLL9Ci0Y7QsdC40L3Qs9C4In0sIjU3MDc1Ijp7IklEIjo1NzA3NSwiVmFsdWUiOiLQkNGA0LHQsNC70LXRgiJ9LCI1NzA3NiI6eyJJRCI6NTcwNzYsIlZhbHVlIjoi0J/QvdC10LLQvNCw0YLQuNC60LAifSwiNTcwNzciOnsiSUQiOjU3MDc3LCJWYWx1ZSI6ItCk0YPRgtC30LDQuyJ9LCI1NzA3OCI6eyJJRCI6NTcwNzgsIlZhbHVlIjoi0JHQvtC00LjQsdC40LvQtNC40L3QsyJ9LCI1NzA3OSI6eyJJRCI6NTcwNzksIlZhbHVlIjoi0JzQvtGC0L7RgdC/0L7RgNGCIn0sIjU3MDgwIjp7IklEIjo1NzA4MCwiVmFsdWUiOiLQotCw0L3RhtGLIn0sIjU3MDgxIjp7IklEIjo1NzA4MSwiVmFsdWUiOiLQoNC10LPQsdC4In0sIjg4ODAyMDg3NyI6eyJJRCI6ODg4MDIwODc3LCJWYWx1ZSI6ItCf0L7QtNCy0L7QtNC90LDRjyDQvtGF0L7RgtCwIn0sIjk3MDU5MzQ1NCI6eyJJRCI6OTcwNTkzNDU0LCJWYWx1ZSI6ItCh0YLRgNC10LvRjNCx0LAg0LjQtyDQu9GD0LrQsCJ9LCI5NzA2MzEwMDAiOnsiSUQiOjk3MDYzMTAwMCwiVmFsdWUiOiLQpdC+0LrQutC10Lkg0YEg0LzRj9GH0L7QvCJ9LCI5NzA2Nzk5NjgiOnsiSUQiOjk3MDY3OTk2OCwiVmFsdWUiOiLQodC/0L7RgNGC0LjQstC90LDRjyDQs9C40LzQvdCw0YHRgtC40LrQsCJ9LCI5NzA2OTYwNDgiOnsiSUQiOjk3MDY5NjA0OCwiVmFsdWUiOiLQn9C40LvQsNGC0LXRgSJ9LCI5NzA2OTYwNDkiOnsiSUQiOjk3MDY5NjA0OSwiVmFsdWUiOiLQmdC+0LPQsCJ9LCI5NzA3MDAyNjgiOnsiSUQiOjk3MDcwMDI2OCwiVmFsdWUiOiLQr9GF0YLQuNC90LMifSwiOTcwNzA3MzI0Ijp7IklEIjo5NzA3MDczMjQsIlZhbHVlIjoi0JvRi9C20LXRgNC+0LvQu9C10YDRiyJ9LCI5NzA3MjQ3ODEiOnsiSUQiOjk3MDcyNDc4MSwiVmFsdWUiOiLQkNGA0LzQtdC50YHQutC40Lkg0YDRg9C60L7Qv9Cw0YjQvdGL0Lkg0LHQvtC5In0sIjk3MDcyNDc4MiI6eyJJRCI6OTcwNzI0NzgyLCJWYWx1ZSI6ItCg0YPQutC+0L/QsNGI0L3Ri9C5INCx0L7QuSJ9LCI5NzA3MjQ3ODMiOnsiSUQiOjk3MDcyNDc4MywiVmFsdWUiOiLQmtGD0LTQviJ9LCI5NzA3MjQ3ODQiOnsiSUQiOjk3MDcyNDc4NCwiVmFsdWUiOiLQn9Cw0L3QutGA0LDRgtC40L7QvSJ9LCI5NzA3MjQ3ODUiOnsiSUQiOjk3MDcyNDc4NSwiVmFsdWUiOiLQmtC40L7QutGD0YHQuNC90LrQsNC5In0sIjk3MDcyODE4MyI6eyJJRCI6OTcwNzI4MTgzLCJWYWx1ZSI6ItCd0L7QttC10LLQvtC5INCx0L7QuSJ9LCI5NzA3MjgxODQiOnsiSUQiOjk3MDcyODE4NCwiVmFsdWUiOiLQodC+0LLRgNC10LzQtdC90L3Ri9C5INC80LXRh9C10LLQvtC5INCx0L7QuSJ9LCI5NzA3Mjk0ODQiOnsiSUQiOjk3MDcyOTQ4NCwiVmFsdWUiOiLQqNCw0YXQvNCw0YLRiyJ9LCI5NzA3NTE0NjIiOnsiSUQiOjk3MDc1MTQ2MiwiVmFsdWUiOiLQotGA0LXQudC70YDQsNC90L3QuNC90LMifSwiOTcwNzc1ODEyIjp7IklEIjo5NzA3NzU4MTIsIlZhbHVlIjoi0J/Qu9GP0LbQvdGL0Lkg0YTRg9GC0LHQvtC7In0sIjk3MDc3OTY0MCI6eyJJRCI6OTcwNzc5NjQwLCJWYWx1ZSI6ItCk0LvQvtGA0LHQvtC7In0sIjk3MDc4NzY5MCI6eyJJRCI6OTcwNzg3NjkwLCJWYWx1ZSI6ItCf0LvRj9C20L3Ri9C5INCy0L7Qu9C10LnQsdC+0LsifSwiOTcwNzg4MjgzIjp7IklEIjo5NzA3ODgyODMsIlZhbHVlIjoi0KHQvdC10LPQvtGF0L7QtNGLIn0sIjk3MDc5ODk0MCI6eyJJRCI6OTcwNzk4OTQwLCJWYWx1ZSI6ItCa0LDRj9C60LjQvdCzIn0sIjk3MDg2NjE5NCI6eyJJRCI6OTcwODY2MTk0LCJWYWx1ZSI6IlNVUC3RgdC10YDRhNC40L3QsyJ9LCI5NzA4NjYxOTUiOnsiSUQiOjk3MDg2NjE5NSwiVmFsdWUiOiLQodC90L7RgNC60LvQuNC90LMifSwiOTcwODY2MTk2Ijp7IklEIjo5NzA4NjYxOTYsIlZhbHVlIjoi0JDQutCy0LDRhNC40YLQvdC10YEifSwiOTcwODY2MTk3Ijp7IklEIjo5NzA4NjYxOTcsIlZhbHVlIjoi0JTQttC40YMt0LTQttC40YLRgdGDIn0sIjk3MDg2NjE5OCI6eyJJRCI6OTcwODY2MTk4LCJWYWx1ZSI6ItCQ0LnQutC40LTQviJ9LCI5NzA4Njg3MzYiOnsiSUQiOjk3MDg2ODczNiwiVmFsdWUiOiLQnNC40L3QuC3RhNGD0YLQsdC+0LsifSwiOTcwOTczMDMwIjp7IklEIjo5NzA5NzMwMzAsIlZhbHVlIjoi0JrQsNC/0L7RjdC50YDQsCJ9LCI5NzA5ODI2MTAiOnsiSUQiOjk3MDk4MjYxMCwiVmFsdWUiOiLQmtGN0L3QtNC+In0sIjk3MDk5MzgyMyI6eyJJRCI6OTcwOTkzODIzLCJWYWx1ZSI6ItCf0LDRgNCw0L/Qu9Cw0L3QtdGA0LjQt9C8In0sIjk3MDk5NjYwMCI6eyJJRCI6OTcwOTk2NjAwLCJWYWx1ZSI6ItCh0L/QvtGA0YLQuNCy0L3QsNGPINCw0Y3RgNC+0LHQuNC60LAifSwiOTcwOTk2NjAxIjp7IklEIjo5NzA5OTY2MDEsIlZhbHVlIjoi0KTQuNGC0L3QtdGBINCw0Y3RgNC+0LHQuNC60LAifSwiOTcwOTk2NjAyIjp7IklEIjo5NzA5OTY2MDIsIlZhbHVlIjoi0KfQuNGA0LvQuNC00LjQvdCzIn0sIjk3MDk5NjYwMyI6eyJJRCI6OTcwOTk2NjAzLCJWYWx1ZSI6ItCg0L7Qui3QvS3RgNC+0LvQuyJ9LCI5NzEwMDIwNjEiOnsiSUQiOjk3MTAwMjA2MSwiVmFsdWUiOiLQm9C10LPQutCw0Y8g0LDRgtC70LXRgtC40LrQsCJ9LCI5NzEwMDQ4OTMiOnsiSUQiOjk3MTAwNDg5MywiVmFsdWUiOiLQk9C+0YDQvtC00L7RiNC90YvQuSDRgdC/0L7RgNGCIn0sIjk3MTA2MTY2MCI6eyJJRCI6OTcxMDYxNjYwLCJWYWx1ZSI6ItCf0LDQtNC10Lst0YLQtdC90L3QuNGBIn0sIjk3MTA4MDU4MiI6eyJJRCI6OTcxMDgwNTgyLCJWYWx1ZSI6ItCh0LDQvNC+0LrQsNGCIn0sIjk3MTExMTg0MCI6eyJJRCI6OTcxMTExODQwLCJWYWx1ZSI6ItCf0YPQu9C10LLQsNGPINGB0YLRgNC10LvRjNCx0LAifSwiOTcxMTExODQxIjp7IklEIjo5NzExMTE4NDEsIlZhbHVlIjoi0KHRgtC10L3QtNC+0LLQsNGPINGB0YLRgNC10LvRjNCx0LAifSwiOTcxMTExODQ0Ijp7IklEIjo5NzExMTE4NDQsIlZhbHVlIjoi0KHRgtGA0LXQu9GM0LHQsCDQuNC3INGI0YLQsNGC0L3QvtCz0L4g0Lgg0YLQsNCx0LXQu9GM0L3QvtCz0L4g0L7RgNGD0LbQuNGPIn0sIjk3MTExMTg0OCI6eyJJRCI6OTcxMTExODQ4LCJWYWx1ZSI6ItCf0YDQsNC60YLQuNGH0LXRgdC60LDRjyDRgdGC0YDQtdC70YzQsdCwIn0sIjk3MTExMTg0OSI6eyJJRCI6OTcxMTExODQ5LCJWYWx1ZSI6ItCh0L3QsNC50L/QuNC90LMifSwiOTcxMTExODUwIjp7IklEIjo5NzExMTE4NTAsIlZhbHVlIjoi0JLQsNGA0LzQuNC90YLQuNC90LMifSwiOTcxMTExODUyIjp7IklEIjo5NzExMTE4NTIsIlZhbHVlIjoi0JHQtdC90YfRgNC10YHRgiJ9LCI5NzExMTc1MzIiOnsiSUQiOjk3MTExNzUzMiwiVmFsdWUiOiLQpNGD0YLQstC+0LvQtdC5In0sIjk3MTIxNjE0MyI6eyJJRCI6OTcxMjE2MTQzLCJWYWx1ZSI6ItCa0YDQvtGB0YEg0YTQuNGC0L3QtdGBIn0sIjk3MTI4NjQ5NSI6eyJJRCI6OTcxMjg2NDk1LCJWYWx1ZSI6ItCR0LjQsNGC0LvQvtC9In0sIjk3MTI4Nzc4NyI6eyJJRCI6OTcxMjg3Nzg3LCJWYWx1ZSI6ItCh0LrQsNC90LTQuNC90LDQstGB0LrQsNGPINGF0L7QtNGM0LHQsCJ9LCI5NzEyOTU3NTgiOnsiSUQiOjk3MTI5NTc1OCwiVmFsdWUiOiLQmtC+0YDQvdGF0L7QuyJ9LCI5NzEzMTM3OTUiOnsiSUQiOjk3MTMxMzc5NSwiVmFsdWUiOiLQotCw0LnRgdC60LjQuSDQsdC+0LrRgSJ9LCI5NzEzNjEwMDQiOnsiSUQiOjk3MTM2MTAwNCwiVmFsdWUiOiLQlNC20LDQvNC/0LjQvdCzIn0sIjk3MTM2Njk1OSI6eyJJRCI6OTcxMzY2OTU5LCJWYWx1ZSI6ItCf0LDRg9GN0YDQu9C40YTRgtC40L3QsyJ9LCI5NzEzNzEwNDgiOnsiSUQiOjk3MTM3MTA0OCwiVmFsdWUiOiLQo9C90LjQstC10YDRgdCw0LvRjNC90YvQuSDQsdC+0LkifSwiOTcxNDAzMTExIjp7IklEIjo5NzE0MDMxMTEsIlZhbHVlIjoi0JDRgNC80YDQtdGB0YLQu9C40L3QsyJ9LCI5NzE0MDMxMTMiOnsiSUQiOjk3MTQwMzExMywiVmFsdWUiOiLQkNGA0LzQu9C40YTRgtC40L3QsyJ9LCI5NzE0MDc5NzYiOnsiSUQiOjk3MTQwNzk3NiwiVmFsdWUiOiLQmtC+0L3RjNC60L7QsdC10LbQvdGL0Lkg0YHQv9C+0YDRgiJ9LCI5NzE0MTk2ODYiOnsiSUQiOjk3MTQxOTY4NiwiVmFsdWUiOiLQk9C40YDQtdCy0L7QuSDRgdC/0L7RgNGCIn0sIjk3MTgwNjQ3MiI6eyJJRCI6OTcxODA2NDcyLCJWYWx1ZSI6ItCf0LXQudC90YLQsdC+0LsifSwiOTcxODA2NjQyIjp7IklEIjo5NzE4MDY2NDIsIlZhbHVlIjoi0JPRgNC10LHQu9GPINC90LAg0LHQsNC50LTQsNGA0LrQsNGFINC4INC60LDQvdC+0Y0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DkyIjp0cnVlfX0sIjgyMjkiOnsiSUQiOjgyMjksIlBhcmVudElEIjowLCJOYW1lIjoi0KLQuNC/IiwiTG9uZ05hbWUiOiLQotC40L8iLCJUeXBlIjoiU3RyaW5nIiwiSXNDb2xsZWN0aW9uIjpmYWxzZSwiTWF4VmFsdWVDb3VudCI6MCwiSXNDb21wbGV4IjpmYWxzZSwiQ29tcGxleElEIjowLCJJc1JlcXVpcmVkIjp0cnVlLCJMb29rdXBEYXRhIjp7Ikxvb2t1cE5hbWUiOiIiLCJWYWx1ZXMiOnsiOTMxODIiOnsiSUQiOjkzMTgyLCJWYWx1ZSI6ItCf0LvQsNGC0YzQtSJ9LCI5MzE4NyI6eyJJRCI6OTMxODcsIlZhbHVlIjoi0J/Qu9GP0LbQvdC+0LUg0L/Qu9Cw0YLRjNC1In0sIjkzMjExIjp7IklEIjo5MzIxMSwiVmFsdWUiOiLQodCw0YDQsNGE0LDQvSJ9LCI5MzI0MSI6eyJJRCI6OTMyNDEsIlZhbHVlIjoi0KLRg9C90LjQutCwIn0sIjk3MDk4ODk5NCI6eyJJRCI6OTcwOTg4OTk0LCJWYWx1ZSI6ItCd0LDQutC40LTQutCwINC/0LvRj9C20L3QsNGP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iLCJVcmwiOiIifSwiRGlzcGxheVR5cGUiOiIiLCJIaW50S2V5IjoiIiwiSXNBc3BlY3QiOmZhbHNlLCJJc092ZXJzaXplZCI6ZmFsc2UsIkNhdGVnb3J5SURzIjp7IjQxNzc3NDkyIjp0cnVlfX0sIjgyOTIiOnsiSUQiOjgyOTIsIlBhcmVudElEIjowLCJOYW1lIjoi0J7QsdGK0LXQtNC40L3QuNGC0Ywg0L3QsCDQvtC00L3QvtC5INC60LDRgNGC0L7Rh9C60LUiLCJMb25nTmFtZSI6ItCe0LHRitC10LTQuNC90LjRgtGMINC90LAg0L7QtNC90L7QuSDQutCw0YDRgtC+0YfQutC1IiwiVHlwZSI6IlN0cmluZyIsIklzQ29sbGVjdGlvbiI6ZmFsc2UsIk1heFZhbHVlQ291bnQiOjAsIklzQ29tcGxleCI6ZmFsc2UsIkNvbXBsZXhJRCI6MCwiSXNSZXF1aXJlZCI6dHJ1ZSwiTG9va3VwRGF0YSI6eyJMb29rdXBOYW1lIjoiIiwiVmFsdWVzIjp7fSwiVmFsdWVzT3JkZXIiOiIifSwiTW9kZWxNYXRjaGluZyI6dHJ1ZSwiTGFiZWwiOnsiVmFsdWUiOiLQldGB0LvQuCDQt9Cw0L/QvtC70L3QuNGC0Ywg0Y3RgtC+INC/0L7Qu9C1INC+0LTQuNC90LDQutC+0LLQviDRgyDQvdC10YHQutC+0LvRjNC60LjRhSDQv9C+0YXQvtC20LjRhSDRgtC+0LLQsNGA0L7Qsiwg0YLQviDQsiDQutCw0YDRgtC+0YfQutC1INC90LAg0YHQsNC50YLQtSDQsdGD0LTQtdGCIMKr0L/QtdGA0LXQutC70Y7Rh9Cw0LvQutCwwrsg0LzQtdC20LTRgyDQvdC40LzQuC4g0J3QsNC/0YDQuNC80LXRgCwg0YTRg9GC0LHQvtC70LrQuCDRgNCw0LfQvdGL0YUg0YbQstC10YLQvtCyINC4INGA0LDQt9C80LXRgNC+0LIuINCd0LUg0LjRgdC/0L7Qu9GM0LfRg9C50YLQtSDRgdC70LjRiNC60L7QvCDQv9GA0L7RgdGC0YvQtSDQt9C90LDRh9C10L3QuNGPLCDQvdC1INGD0LrQsNC30YvQstCw0LnRgtC1INCi0LjQvyDQuCDQkdGA0LXQvdC0LiDQldGB0LvQuCDQstCw0Lwg0L3QtSDQvdGD0LbQvdC+INC+0LHRitC10LTQuNC90Y/RgtGMINGC0L7QstCw0YDRiyAtINC30LDQv9C+0LvQvdC40YLQtSDRjdGC0L4g0L/QvtC70LUg0YPQvdC40LrQsNC70YzQvdGL0Lwg0LfQvdCw0YfQtdC90LjQtdC8ICjQvdCw0L/RgNC40LzQtdGALCDRg9C60LDQttC40YLQtSDRg9C90LjQutCw0LvRjNC90YvQuSDQsNGA0YLQuNC60YPQuyDQuNC70Lgg0L/QsNGA0YLQvdC+0LzQtdGAKS4gXHUwMDNjYSBocmVmPVwiaHR0cHM6Ly9zZWxsZXItZWR1Lm96b24ucnUvZG9jcy93b3JrLXdpdGgtZ29vZHMvb2JlZGluaXQtdi1say5odG1sXCIgdGFyZ2V0PVwiX2JsYW5rXCJcdTAwM2XQn9C+0LTRgNC+0LHQvdC10LUg0LIg0L/QvtC80L7RidC4XHUwMDNjL2FcdTAwM2UiLCJVcmwiOiIifSwiRGlzcGxheVR5cGUiOiIiLCJIaW50S2V5IjoiIiwiSXNBc3BlY3QiOmZhbHNlLCJJc092ZXJzaXplZCI6ZmFsc2UsIkNhdGVnb3J5SURzIjp7IjQxNzc3NDkyIjp0cnVlfX0sIjg0NDgiOnsiSUQiOjg0NDgsIlBhcmVudElEIjowLCJOYW1lIjoi0J/RgNCw0LfQtNC90LjQuiIsIkxvbmdOYW1lIjoi0J/RgNCw0LfQtNC90LjQuiIsIlR5cGUiOiJTdHJpbmciLCJJc0NvbGxlY3Rpb24iOnRydWUsIk1heFZhbHVlQ291bnQiOjAsIklzQ29tcGxleCI6ZmFsc2UsIkNvbXBsZXhJRCI6MCwiSXNSZXF1aXJlZCI6ZmFsc2UsIkxvb2t1cERhdGEiOnsiTG9va3VwTmFtZSI6IiIsIlZhbHVlcyI6eyIyMzM0MiI6eyJJRCI6MjMzNDIsIlZhbHVlIjoiMSDRgdC10L3RgtGP0LHRgNGPIn0sIjIzMzQzIjp7IklEIjoyMzM0MywiVmFsdWUiOiIxNCDRhNC10LLRgNCw0LvRjyJ9LCIyMzM0NCI6eyJJRCI6MjMzNDQsIlZhbHVlIjoiMjMg0YTQtdCy0YDQsNC70Y8ifSwiMjMzNDUiOnsiSUQiOjIzMzQ1LCJWYWx1ZSI6Ijgg0LzQsNGA0YLQsCJ9LCIyMzM0NiI6eyJJRCI6MjMzNDYsIlZhbHVlIjoi0JTQtdC90Ywg0YDQvtC20LTQtdC90LjRjyJ9LCIyMzM0OCI6eyJJRCI6MjMzNDgsIlZhbHVlIjoi0J3QvtCy0YvQuSDQs9C+0LQifSwiMjMzNDkiOnsiSUQiOjIzMzQ5LCJWYWx1ZSI6ItCf0LDRgdGF0LAifSwiMjMzNTEiOnsiSUQiOjIzMzUxLCJWYWx1ZSI6ItCd0L7QstC+0YHQtdC70YzQtSJ9LCIyMzM1MiI6eyJJRCI6MjMzNTIsIlZhbHVlIjoi0KHQstCw0LTRjNCx0LAifSwiMjMzNTMiOnsiSUQiOjIzMzUzLCJWYWx1ZSI6ItCi0LDRgtGM0Y/QvdC40L0g0LTQtdC90YwifSwiMjMzNTQiOnsiSUQiOjIzMzU0LCJWYWx1ZSI6ItCu0LHQuNC70LXQuSJ9LCIyMzM1NSI6eyJJRCI6MjMzNTUsIlZhbHVlIjoi0KDQvtC20LTQtdGB0YLQstC+In0sIjIzMzU3Ijp7IklEIjoyMzM1NywiVmFsdWUiOiLQlNC10L3RjCDQn9C+0LHQtdC00YsifSwiOTcwNjM5NTc2Ijp7IklEIjo5NzA2Mzk1NzYsIlZhbHVlIjoi0KDQvtC20LTQtdC90LjQtSDRgNC10LHQtdC90LrQsCJ9LCI5NzA2Mzk1NzciOnsiSUQiOjk3MDYzOTU3NywiVmFsdWUiOiLQk9C+0LTQvtCy0YnQuNC90LAg0YHQstCw0LTRjNCx0YsifSwiOTcwNjk2MDg3Ijp7IklEIjo5NzA2OTYwODcsIlZhbHVlIjoi0KPQvdC40LLQtdGA0YHQsNC70YzQvdGL0LkifSwiOTcwNjk2Mzc3Ijp7IklEIjo5NzA2OTYzNzcsIlZhbHVlIjoi0KXRjdC70LvQvtGD0LjQvSJ9LCI5NzA4NzIwNzEiOnsiSUQiOjk3MDg3MjA3MSwiVmFsdWUiOiJHZW5kZXIgUmV2ZWFsIFBhcnR5In0sIjk3MDk0MjExMCI6eyJJRCI6OTcwOTQyMTEwLCJWYWx1ZSI6ItCa0YDQtdGJ0LXQvdC40LUifSwiOTcxMDYyNDA1Ijp7IklEIjo5NzEwNjI0MDUsIlZhbHVlIjoi0JTQtdC90Ywg0YPRh9C40YLQtdC70Y8v0LLQvtGB0L/QuNGC0LDRgtC10LvRjyJ9LCI5NzEwODQzMjgiOnsiSUQiOjk3MTA4NDMyOCwiVmFsdWUiOiLQntGB0LXQvdC90LjQuSDQsdCw0LsifSwiOTcxMTA1NTcwIjp7IklEIjo5NzExMDU1NzAsIlZhbHVlIjoi0JzQsNGB0LvQtdC90LjRhtCwIn0sIjk3MTIwMjk1MSI6eyJJRCI6OTcxMjAyOTUxLCJWYWx1ZSI6ItCS0YvQv9GD0YHQutC90L7QuSJ9LCI5NzEzMDE5NDQiOnsiSUQiOjk3MTMwMTk0NCwiVmFsdWUiOiLQlNC10L3RjCDQktC+0LfQtNGD0YjQvdC+LdC00LXRgdCw0L3RgtC90YvRhSDQstC+0LnRgdC6In0sIjk3MTM5MDE3NiI6eyJJRCI6OTcxMzkwMTc2LCJWYWx1ZSI6ItCd0LAg0LLRi9C/0LjRgdC60YMifSwiOTcxMzkwMTc5Ijp7IklEIjo5NzEzOTAxNzksIlZhbHVlIjoiOSDQvNCw0Y8ifSwiOTcxNDMzNzg3Ijp7IklEIjo5NzE0MzM3ODcsIlZhbHVlIjoi0JTQtdCy0LjRh9C90LjQu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0OTIiOnRydWV9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E3Nzc0OTIiOnRydWV9fSwiODc5MCI6eyJJRCI6ODc5MCwiUGFyZW50SUQiOjg3ODgsIk5hbWUiOiLQlNC+0LrRg9C80LXQvdGCIFBERiIsIkxvbmdOYW1lIjoi0JTQvtC60YPQvNC10L3RgiBQREYiLCJUeXBlIjoiVVJMIiwiSXNDb2xsZWN0aW9uIjpmYWxzZSwiTWF4VmFsdWVDb3VudCI6MC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Tc3NzQ5MiI6dHJ1ZX19LCI5MDU4Ijp7IklEIjo5MDU4LCJQYXJlbnRJRCI6MCwiTmFtZSI6ItCj0YLQtdC/0LvQuNGC0LXQu9GMLCDQs9GAIiwiTG9uZ05hbWUiOiLQo9GC0LXQv9C70LjRgtC10LvRjCwg0LPRgCIsIlR5cGUiOiJTdHJpbmciLCJJc0NvbGxlY3Rpb24iOmZhbHNlLCJNYXhWYWx1ZUNvdW50IjowLCJJc0NvbXBsZXgiOmZhbHNlLCJDb21wbGV4SUQiOjAsIklzUmVxdWlyZWQiOmZhbHNlLCJMb29rdXBEYXRhIjp7Ikxvb2t1cE5hbWUiOiIiLCJWYWx1ZXMiOnt9LCJWYWx1ZXNPcmRlciI6IiJ9LCJNb2RlbE1hdGNoaW5nIjpmYWxzZSwiTGFiZWwiOnsiVmFsdWUiOiLQo9C60LDQt9Cw0YLRjCDQs9GA0LDQvNC80L7QstC60YMg0YPRgtC10L/Qu9C40YLQtdC70Y8sINC+0YHQvtCx0L4g0LDQutGC0YPQsNC70YzQvdC+INC00LvRjyDQ</t>
        </is>
      </c>
      <c r="M1" t="inlineStr">
        <is>
          <t>tNC10YLRgdC60L7QuSDQstC10YDRhdC90LXQuSDQvtC00LXQttC00YsiLCJVcmwiOiIifSwiRGlzcGxheVR5cGUiOiIiLCJIaW50S2V5IjoiIiwiSXNBc3BlY3QiOmZhbHNlLCJJc092ZXJzaXplZCI6ZmFsc2UsIkNhdGVnb3J5SURzIjp7IjQxNzc3NDkyIjp0cnVlfX0sIjkwNzAiOnsiSUQiOjkwNzAsIlBhcmVudElEIjowLCJOYW1lIjoi0J/RgNC40LfQvdCw0LogMTgrIiwiTG9uZ05hbWUiOiLQn9GA0LjQt9C90LDQuiAxOCsiLCJUeXBlIjoiQm9vbGVhbiIsIklzQ29sbGVjdGlvbiI6ZmFsc2UsIk1heFZhbHVlQ291bnQiOjAsIklzQ29tcGxleCI6ZmFsc2UsIkNvbXBsZXhJRCI6MCwiSXNSZXF1aXJlZCI6ZmFsc2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RGlzcGxheVR5cGUiOiIiLCJIaW50S2V5IjoiIiwiSXNBc3BlY3QiOmZhbHNlLCJJc092ZXJzaXplZCI6ZmFsc2UsIkNhdGVnb3J5SURzIjp7IjQxNzc3NDkyIjp0cnVlfX0sIjkxMTEiOnsiSUQiOjkxMTEsIlBhcmVudElEIjowLCJOYW1lIjoi0KLQtdC80LDRgtC40LrQsCDQutCw0YDQvdCw0LLQsNC70YzQvdGL0YUg0LrQvtGB0YLRjtC80L7QsiIsIkxvbmdOYW1lIjoi0KLQtdC80LDRgtC40LrQsCDQutCw0YDQvdCw0LLQsNC70YzQvdGL0YUg0LrQvtGB0YLRjtC80L7QsiIsIlR5cGUiOiJTdHJpbmciLCJJc0NvbGxlY3Rpb24iOnRydWUsIk1heFZhbHVlQ291bnQiOjAsIklzQ29tcGxleCI6ZmFsc2UsIkNvbXBsZXhJRCI6MCwiSXNSZXF1aXJlZCI6ZmFsc2UsIkxvb2t1cERhdGEiOnsiTG9va3VwTmFtZSI6IiIsIlZhbHVlcyI6eyI0Mjc3OSI6eyJJRCI6NDI3NzksIlZhbHVlIjoi0JDQvdCz0LXQu9C+0YfQutC4INC4INCw0L3Qs9C10LvRiyJ9LCI0Mjc4MCI6eyJJRCI6NDI3ODAsIlZhbHVlIjoi0JLQsNC80L/QuNGA0Ysg0Lgg0LLQsNC80L/QuNGA0YjQuCJ9LCI0Mjc4MSI6eyJJRCI6NDI3ODEsIlZhbHVlIjoi0JLQtdC00YzQvNGLINC4INC60L7Qu9C00YPQvdGLIn0sIjQyNzgyIjp7IklEIjo0Mjc4MiwiVmFsdWUiOiLQk9C10YDQvtC4INCy0LjQtNC10L7QuNCz0YAifSwiNDI3ODMiOnsiSUQiOjQyNzgzLCJWYWx1ZSI6ItCT0L7RgNC90LjRh9C90YvQtSDQuCDRgdC70YPQttCw0L3QutC4In0sIjQyNzg0Ijp7IklEIjo0Mjc4NCwiVmFsdWUiOiLQlNGM0Y/QstC+0LvQuNGG0Ysg0Lgg0YfQtdGA0YLQvtCy0LrQuCJ9LCI0Mjc4NSI6eyJJRCI6NDI3ODUsIlZhbHVlIjoi0JbQuNCy0L7RgtC90YvQtSDQuCDQt9Cy0LXRgNGD0YjQutC4In0sIjQyNzg2Ijp7IklEIjo0Mjc4NiwiVmFsdWUiOiLQl9C90LDQvNC10L3QuNGC0L7RgdGC0LgifSwiNDI3ODciOnsiSUQiOjQyNzg3LCJWYWx1ZSI6ItCX0L7QvNCx0Lgg0Lgg0LzQtdGA0YLQstC10YbRiyJ9LCI0Mjc4OCI6eyJJRCI6NDI3ODgsIlZhbHVlIjoi0JjRgdGC0L7RgNC40YfQtdGB0LrQuNC1INC60L7RgdGC0Y7QvNGLIn0sIjQyNzg5Ijp7IklEIjo0Mjc4OSwiVmFsdWUiOiLQmtC40LPRg9GA0YPQvNC4In0sIjQyNzkwIjp7IklEIjo0Mjc5MCwiVmFsdWUiOiLQmtC40L3QvtCz0LXRgNC+0LgifSwiNDI3OTEiOnsiSUQiOjQyNzkxLCJWYWx1ZSI6ItCa0L7RgdC/0LvQtdC5In0sIjQyNzkyIjp7IklEIjo0Mjc5MiwiVmFsdWUiOiLQmtC+0YHRgtGO0LzRiyDQsdC+0LvRjNGI0LjRhSDRgNCw0LfQvNC10YDQvtCyIn0sIjQyNzkzIjp7IklEIjo0Mjc5MywiVmFsdWUiOiLQnNCw0L3RjNGP0LrQuCDQuCDRg9Cx0LjQudGG0YsifSwiNDI3OTQiOnsiSUQiOjQyNzk0LCJWYWx1ZSI6ItCc0LXQtNGB0LXRgdGC0YDRiyJ9LCI0Mjc5NSI6eyJJRCI6NDI3OTUsIlZhbHVlIjoi0JzRg9C70YzRgtGE0LjQu9GM0LzRiyDQuCDRgdC60LDQt9C60LgifSwiNDI3OTYiOnsiSUQiOjQyNzk2LCJWYWx1ZSI6ItCd0LDRhtC40L7QvdCw0LvRjNC90YvQtSDQutC+0YHRgtGO0LzRiyJ9LCI0Mjc5NyI6eyJJRCI6NDI3OTcsIlZhbHVlIjoi0J3QtdGH0LjRgdGC0LDRjyDRgdC40LvQsCJ9LCI0Mjc5OCI6eyJJRCI6NDI3OTgsIlZhbHVlIjoi0J3QvtCy0L7Qs9C+0LTQvdC40LUg0LrQvtGB0YLRjtC80YsifSwiNDI3OTkiOnsiSUQiOjQyNzk5LCJWYWx1ZSI6ItCe0YTQuNGG0LjQsNC90YLQutC4INC4INC/0L7QstCw0YDQsCJ9LCI0MjgwMCI6eyJJRCI6NDI4MDAsIlZhbHVlIjoi0J/QuNGA0LDRgtGLINC4INC80L7RgNGP0LrQuCJ9LCI0MjgwMSI6eyJJRCI6NDI4MDEsIlZhbHVlIjoi0J/QvtC70LjRhtC10LnRgdC60LjQtSDQuCDQutC+0L/RiyJ9LCI0MjgwMiI6eyJJRCI6NDI4MDIsIlZhbHVlIjoi0J/RgNC+0YTQtdGB0YHQuNC4In0sIjQyODAzIjp7IklEIjo0MjgwMywiVmFsdWUiOiLQoNCw0YHRgtC10L3QuNGPIn0sIjQyODA0Ijp7IklEIjo0MjgwNCwiVmFsdWUiOiLQoNC10YLRgNC+In0sIjQyODA1Ijp7IklEIjo0MjgwNSwiVmFsdWUiOiLQoNC+0YHRgtC+0LLRi9C1INC60YPQutC70YsifSwiNDI4MDYiOnsiSUQiOjQyODA2LCJWYWx1ZSI6ItCg0YPRgdGB0LrQuNC1INC90LDRgNC+0LTQvdGL0LUg0YHQutCw0LfQutC4In0sIjQyODA3Ijp7IklEIjo0MjgwNywiVmFsdWUiOiLQodC/0L7RgNGCIn0sIjQyODA4Ijp7IklEIjo0MjgwOCwiVmFsdWUiOiLQodGD0L/QtdGA0LPQtdGA0L7QuCDQuCDQutC+0LzQuNC60YHRiyJ9LCI0MjgwOSI6eyJJRCI6NDI4MDksIlZhbHVlIjoi0KPQvdC40YTQvtGA0LzQsCJ9LCI0MjgxMCI6eyJJRCI6NDI4MTAsIlZhbHVlIjoi0KjQutC+0LvRjNC90LjRhtGLINC4INGB0YLRg9C00LXQvdGC0LrQuCJ9LCI0MjgxMSI6eyJJRCI6NDI4MTEsIlZhbHVlIjoi0K7QvNC+0YAifSwiOTcwNTc0MDUxIjp7IklEIjo5NzA1NzQwNTEsIlZhbHVlIjoi0J7QstC+0YnQuCDQuCDRhNGA0YPQutGC0YsifSwiOTcwNTg5NTQzIjp7IklEIjo5NzA1ODk1NDMsIlZhbHVlIjoi0JLQvtC10L3QvdGL0LUg0LrQvtGB0YLRjtC80YsifSwiOTcwNTg5NTQ0Ijp7IklEIjo5NzA1ODk1NDQsIlZhbHVlIjoi0JTQtdC0INCc0L7RgNC+0Lcg0Lgg0KHQvdC10LPRg9GA0L7Rh9C60LAifSwiOTcwNTg5NTQ1Ijp7IklEIjo5NzA1ODk1NDUsIlZhbHVlIjoi0KHQutCw0LfQvtGH0L3Ri9C1INC/0LXRgNGB0L7QvdCw0LbQuCJ9LCI5NzA1ODk3MDciOnsiSUQiOjk3MDU4OTcwNywiVmFsdWUiOiLQpdGN0LvQu9C+0YPQuNC9In0sIjk3MDg1NzQwNiI6eyJJRCI6OTcwODU3NDA2LCJWYWx1ZSI6ItCf0YDQuNC90YbQtdGB0YHRiyDQuCDRhNC10Lg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DkyIjp0cnVlfX0sIjkxNjMiOnsiSUQiOjkxNjMsIlBhcmVudElEIjowLCJOYW1lIjoi0J/QvtC7IiwiTG9uZ05hbWUiOiLQn9C+0LsiLCJUeXBlIjoiU3RyaW5nIiwiSXNDb2xsZWN0aW9uIjp0cnVlLCJNYXhWYWx1ZUNvdW50IjowLCJJc0NvbXBsZXgiOmZhbHNlLCJDb21wbGV4SUQiOjAsIklzUmVxdWlyZWQiOnRydWUsIkxvb2t1cERhdGEiOnsiTG9va3VwTmFtZSI6IiIsIlZhbHVlcyI6eyIyMjg4MCI6eyJJRCI6MjI4ODAsIlZhbHVlIjoi0JzRg9C20YHQutC+0LkifSwiMjI4ODEiOnsiSUQiOjIyODgxLCJWYWx1ZSI6ItCW0LXQvdGB0LrQuNC5In0sIjIyODgyIjp7IklEIjoyMjg4MiwiVmFsdWUiOiLQlNC10LLQvtGH0LrQuCJ9LCIyMjg4MyI6eyJJRCI6MjI4ODMsIlZhbHVlIjoi0JzQsNC70YzRh9C40LrQuCJ9fSwiVmFsdWVzT3JkZXIiOiIifSwiTW9kZWxNYXRjaGluZyI6ZmFsc2UsIkxhYmVsIjp7IlZhbHVlIjoi0JLRi9Cx0LXRgNC40YLQtSDQuNC3INGB0L/QuNGB0LrQsCDQv9C+0Lsg0L/QvtGC0YDQtdCx0LjRgtC10LvRjyDRgtC+0LLQsNGA0LA6XG7QlNC10LLQvtGH0LrQuCAtINC00LvRjyDQtNC10YLRgdC60LjRhSDRgtC+0LLQsNGA0L7Qsiwg0L/RgNC10LTQvdCw0LfQvdCw0YfQtdC90L3Ri9GFINC00LvRjyDQtNC10LLQvtGH0LXQulxu0JbQtdC90YHQutC40LkgLSDQtNC70Y8g0LLQt9GA0L7RgdC70YvRhSDRgtC+0LLQsNGA0L7Qsiwg0L/RgNC10LTQvdCw0LfQvdCw0YfQtdC90L3Ri9GFINC00LvRjyDQttC10L3RidC40L1cbtCc0LDQu9GM0YfQuNC60LggLSDQtNC70Y8g0LTQtdGC0YHQutC40YUg0YLQvtCy0LDRgNC+0LIsINC/0YDQtdC00L3QsNC30L3QsNGH0LXQvdC90YvRhSDQtNC70Y8g0LzQsNC70YzRh9C40LrQvtCyXG7QnNGD0LbRgdC60L7QuSAtINC00LvRjyDQstC30YDQvtGB0LvRi9GFINGC0L7QstCw0YDQvtCyLCDQv9GA0LXQtNC90LDQt9C90LDRh9C10L3QvdGL0YUg0LTQu9GPINC80YPQttGH0LjQvVxu0JTQtdCy0L7Rh9C60LgsINCc0LDQu9GM0YfQuNC60LggLSDQtNC70Y8g0LTQtdGC0YHQutC40YUg0YLQvtCy0LDRgNC+0LIsINC/0YDQtdC00L3QsNC30L3QsNGH0LXQvdC90YvRhSDQtNC70Y8g0L/QvtGC0YDQtdCx0LjQu9C10YLRjyDQu9GO0LHQvtCz0L4g0L/QvtC70LAgKNGD0L3QuNGB0LXQutGBKVxu0JbQtdC90YHQutC40LksINCc0YPQttGB0LrQvtC5IC0g0LTQu9GPINCy0LfRgNC+0YHQu9GL0YUg0YLQvtCy0LDRgNC+0LIsINC/0YDQtdC00L3QsNC30L3QsNGH0LXQvdC90YvRhSDQtNC70Y8g0L/QvtGC0YDQtdCx0LjRgtC10LvQtdC5INC70Y7QsdC+0LPQviDQv9C+0LvQsCAo0YPQvdC40YHQtdC60YEpIiwiVXJsIjoiIn0sIkRpc3BsYXlUeXBlIjoiIiwiSGludEtleSI6IiIsIklzQXNwZWN0IjpmYWxzZSwiSXNPdmVyc2l6ZWQiOmZhbHNlLCJDYXRlZ29yeUlEcyI6eyI0MTc3NzQ5MiI6dHJ1ZX19LCI5MTY4Ijp7IklEIjo5MTY4LCJQYXJlbnRJRCI6MCwiTmFtZSI6ItCU0LvRjyDQsdC10YDQtdC80LXQvdC90YvRhSDQuNC70Lgg0L3QvtCy0L7RgNC+0LbQtNC10L3QvdGL0YUiLCJMb25nTmFtZSI6ItCU0LvRjyDQsdC10YDQtdC80LXQvdC90YvRhSDQuNC70Lgg0L3QvtCy0L7RgNC+0LbQtNC10L3QvdGL0YUiLCJUeXBlIjoiU3RyaW5nIiwiSXNDb2xsZWN0aW9uIjpmYWxzZSwiTWF4VmFsdWVDb3VudCI6MCwiSXNDb21wbGV4IjpmYWxzZSwiQ29tcGxleElEIjowLCJJc1JlcXVpcmVkIjpmYWxzZSwiTG9va3VwRGF0YSI6eyJMb29rdXBOYW1lIjoiIiwiVmFsdWVzIjp7Ijc0NzM2Ijp7IklEIjo3NDczNiwiVmFsdWUiOiLQlNC70Y8g0LHQtdGA0LXQvNC10L3QvdGL0YUifSwiNzQ3MzciOnsiSUQiOjc0NzM3LCJWYWx1ZSI6ItCU0LvRjyDQvdC+0LLQvtGA0L7QttC00LXQvdC90YvRh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Q5MiI6dHJ1ZX19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TG9va3VwRGF0YSI6eyJMb29rdXBOYW1lIjoiIiwiVmFsdWVzIjp7IjQzMjQxIjp7IklEIjo0MzI0MSwiVmFsdWUiOiLQktC30YDQvtGB0LvQsNGPIn0sIjQzMjQyIjp7IklEIjo0MzI0MiwiVmFsdWUiOiLQlNC10YLRgdC60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0OTIiOnRydWV9fSwiOTQzNyI6eyJJRCI6OTQzNywiUGFyZW50SUQiOjAsIk5hbWUiOiLQktC40LQg0L/RgNC40L3RgtCwIiwiTG9uZ05hbWUiOiLQktC40LQg0L/RgNC40L3RgtCwIiwiVHlwZSI6IlN0cmluZyIsIklzQ29sbGVjdGlvbiI6dHJ1ZSwiTWF4VmFsdWVDb3VudCI6MCwiSXNDb21wbGV4IjpmYWxzZSwiQ29tcGxleElEIjowLCJJc1JlcXVpcmVkIjpmYWxzZSwiTG9va3VwRGF0YSI6eyJMb29rdXBOYW1lIjoiIiwiVmFsdWVzIjp7Ijk3MDY2NDEwNCI6eyJJRCI6OTcwNjY0MTA0LCJWYWx1ZSI6ItCh0LLQtdGC0LjRgtGB0Y8g0LIg0YLQtdC80L3QvtGC0LUifSwiOTcwNjcxOTczIjp7IklEIjo5NzA2NzE5NzMsIlZhbHVlIjoi0JrQsNC80YPRhNC70Y/QtiJ9LCI5NzA2NzE5NzQiOnsiSUQiOjk3MDY3MTk3NCwiVmFsdWUiOiLQndCw0LTQv9C40YHQuCJ9LCI5NzA2NzE5NzUiOnsiSUQiOjk3MDY3MTk3NSwiVmFsdWUiOiLQntC00L3QvtGC0L7QvdC90YvQuSJ9LCI5NzA2NzE5NzYiOnsiSUQiOjk3MDY3MTk3NiwiVmFsdWUiOiLQntGA0L3QsNC80LXQvdGCIn0sIjk3MDY3MTk3NyI6eyJJRCI6OTcwNjcxOTc3LCJWYWx1ZSI6ItCf0L7Qu9C+0YHQutCwIn0sIjk3MDY3MTk3OCI6eyJJRCI6OTcwNjcxOTc4LCJWYWx1ZSI6ItCf0YDQuNC90YIv0JvQvtCz0L7RgtC40L8ifSwiOTcwNjcxOTc5Ijp7IklEIjo5NzA2NzE5NzksIlZhbHVlIjoi0KDQsNC30L3QvtGG0LLQtdGC0L3Ri9C5In0sIjk3MDY3MTk4MCI6eyJJRCI6OTcwNjcxOTgwLCJWYWx1ZSI6ItCT0L7RgNC+0YUifSwiOTcwNjcxOTgxIjp7IklEIjo5NzA2NzE5ODEsIlZhbHVlIjoi0JDQvdC40LzQsNC70LjRgdGC0LjRh9C10YHQutC40LkifSwiOTcwNjcxOTgyIjp7IklEIjo5NzA2NzE5ODIsIlZhbHVlIjoi0J3QvtCy0L7Qs9C+0LTQvdC40LkifSwiOTcwNjcxOTgzIjp7IklEIjo5NzA2NzE5ODMsIlZhbHVlIjoi0JrQu9C10YLQutCwIn0sIjk3MDY3MTk4NCI6eyJJRCI6OTcwNjcxOTg0LCJWYWx1ZSI6ItCm0LLQtdGC0L7Rh9C90YvQuSJ9LCI5NzA5ODg5MDQiOnsiSUQiOjk3MDk4ODkwNCwiVmFsdWUiOiLQl9Cy0LXQt9C00YsifSwiOTcwOTg4OTA1Ijp7IklEIjo5NzA5ODg5MDUsIlZhbHVlIjoi0KHQtdGA0LTRhtCwIn0sIjk3MTAwMDc3NSI6eyJJRCI6OTcxMDAwNzc1LCJWYWx1ZSI6ItCk0YDRg9C60YLQvtCy0YvQuSJ9LCI5NzEyMDIwMDgiOnsiSUQiOjk3MTIwMjAwOCwiVmFsdWUiOiLQk9C10L7QvNC10YLRgNC40YfQtdGB0LrQuNC5In0sIjk3MTIwMjAwOSI6eyJJRCI6OTcxMjAyMDA5LCJWYWx1ZSI6ItCT0YPRgdC40L3QsNGPINC70LDQv9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DkyIjp0cnVlfX0sIjk0NzAiOnsiSUQiOjk0NzAsIlBhcmVudElEIjowLCJOYW1lIjoi0JzQsNGC0LXRgNC40LDQuyDQvdCw0L/QvtC70L3QuNGC0LXQu9GPIiwiTG9uZ05hbWUiOiLQnNCw0YLQtdGA0LjQsNC7INC90LDQv9C+0LvQvdC40YLQtdC70Y8iLCJUeXBlIjoiU3RyaW5nIiwiSXNDb2xsZWN0aW9uIjp0cnVlLCJNYXhWYWx1ZUNvdW50IjowLCJJc0NvbXBsZXgiOmZhbHNlLCJDb21wbGV4SUQiOjAsIklzUmVxdWlyZWQiOmZhbHNlLCJMb29rdXBEYXRhIjp7Ikxvb2t1cE5hbWUiOiIiLCJWYWx1ZXMiOnsiMzE1MzUwNDc0Ijp7IklEIjozMTUzNTA0NzQsIlZhbHVlIjoi0JDQutGA0LjQuyJ9LCIzMTUzNTA0NzUiOnsiSUQiOjMxNTM1MDQ3NSwiVmFsdWUiOiLQkNC70YzQv9C+0LvRjtC60YEifSwiMzE1MzUwNDc2Ijp7IklEIjozMTUzNTA0NzYsIlZhbHVlIjoi0JHQuNC+LdC/0YPRhSJ9LCIzMTUzNTA0NzciOnsiSUQiOjMxNTM1MDQ3NywiVmFsdWUiOiLQktCw0LvRjNGC0LXRgNC8In0sIjMxNTM1MDQ3OCI6eyJJRCI6MzE1MzUwNDc4LCJWYWx1ZSI6ItCS0LXRgNCx0LvRjtC20YzRjyDRiNC10YDRgdGC0YwifSwiMzE1MzUwNDc5Ijp7IklEIjozMTUzNTA0NzksIlZhbHVlIjoi0JPRg9GB0LjQvdGL0Lkg0L/Rg9GFIn0sIjMxNTM1MDQ4MCI6eyJJRCI6MzE1MzUwNDgwLCJWYWx1ZSI6ItCY0LfQvtGB0L7RhNGCIn0sIjMxNTM1MDQ4MSI6eyJJRCI6MzE1MzUwNDgxLCJWYWx1ZSI6ItCe0LLQtdGH0YzRjyDRiNC10YDRgdGC0YwifSwiMzE1MzUwNDgyIjp7IklEIjozMTUzNTA0ODIsIlZhbHVlIjoi0J/QtdGA0L4ifSwiMzE1MzUwNDgzIjp7IklEIjozMTUzNTA0ODMsIlZhbHVlIjoi0J/QvtC70LjRhNCw0LnQsdC10YAifSwiMzE1MzUwNDg0Ijp7IklEIjozMTUzNTA0ODQsIlZhbHVlIjoi0J/QvtC70LjRhNC40LvQuyJ9LCIzMTUzNTA0ODUiOnsiSUQiOjMxNTM1MDQ4NSwiVmFsdWUiOiLQn9C+0LvQuNGN0YHRgtC10YAifSwiMzE1MzUwNDg2Ijp7IklEIjozMTUzNTA0ODYsIlZhbHVlIjoi0J/QvtC70LjRjdGE0LjRgNC90L7QtSDQstC+0LvQvtC60L3QviJ9LCIzMTUzNTA0ODciOnsiSUQiOjMxNTM1MDQ4NywiVmFsdWUiOiLQn9GA0LjQvNCw0LvQvtGE0YIifSwiMzE1MzUwNDg4Ijp7IklEIjozMTUzNTA0ODgsIlZhbHVlIjoi0J/Rg9GFIn0sIjMxNTM1MDQ4OSI6eyJJRCI6MzE1MzUwNDg5LCJWYWx1ZSI6ItCf0YPRhS3Qv9C10YDQviJ9LCIzMTUzNTA0OTAiOnsiSUQiOjMxNTM1MDQ5MCwiVmFsdWUiOiLQodC40L3RgtC10L/QvtC9In0sIjMxNTM1MDQ5MSI6eyJJRCI6MzE1MzUwNDkxLCJWYWx1ZSI6ItCh0LjQvdGC0LXQv9GD0YUifSwiMzE1MzUwNDkyIjp7IklEIjozMTUzNTA0OTIsIlZhbHVlIjoi0KLQtdGA0LzQvtC70LDQudGCIn0sIjMxNTM1MDQ5MyI6eyJJRCI6MzE1MzUwNDkzLCJWYWx1ZSI6ItCi0LXRgNC80L7RhNC40L3QvSJ9LCIzMTUzNTA0OTQiOnsiSUQiOjMxNTM1MDQ5NCwiVmFsdWUiOiLQotC40L3RgdGD0LvQtdC50YIifSwiMzE1MzUwNDk1Ijp7IklEIjozMTUzNTA0OTUsIlZhbHVlIjoi0KTQsNC50LHQtdGA0YLQtdC6In0sIjMxNTM1MDQ5NiI6eyJJRCI6MzE1MzUwNDk2LCJWYWx1ZSI6ItCl0L7Qu9C70L7RhNCw0LnQsdC10YAifSwiMzE1MzUwNDk3Ijp7IklEIjozMTUzNTA0OTcsIlZhbHVlIjoi0KXQvtC70LvQvtGE0LDQvSJ9LCIzMTUzNTA0OTgiOnsiSUQiOjMxNTM1MDQ5OCwiVmFsdWUiOiLQqNC10LvRgtC10YAifSwiMzE1MzUwNDk5Ijp7IklEIjozMTUzNTA0OTksIlZhbHVlIjoi0KjQtdGA0YHRgtC10L/QvtC9In0sIjMxNTM1MDUwMCI6eyJJRCI6MzE1MzUwNTAwLCJWYWx1ZSI6ItCo0LXRgNGB0YLRjCJ9LCIzMjEwOTM4MzAiOnsiSUQiOjMyMTA5MzgzMCwiVmFsdWUiOiLQpNC70LDQudGC0LXQutGBIn0sIjMyMTE3NjI4MyI6eyJJRCI6MzIxMTc2MjgzLCJWYWx1ZSI6ItCb0LXQsdGP0LbQuNC5INC/0YPRhSJ9LCIzMjExNzYyODQiOnsiSUQiOjMyMTE3NjI4NCwiVmFsdWUiOiLQotC10YDQvNC+0YTQsNC50LHQtdGAIn0sIjMyMTI2MTEyMCI6eyJJRCI6MzIxMjYxMTIwLCJWYWx1ZSI6ItCl0LjRgtC+0YTQsNC50LHQtdGAIn0sIjYyNTU4MzcxOCI6eyJJRCI6NjI1NTgzNzE4LCJWYWx1ZSI6ItCR0LDQvNCx0YPQutC+0LLQvtC1INCy0L7Qu9C+0LrQvdC+In0sIjk3MDg2MzU0OSI6eyJJRCI6OTcwODYzNTQ5LCJWYWx1ZSI6ItCt0LrQvtC/0YPRhSJ9LCI5NzA4OTc4MjEiOnsiSUQiOjk3MDg5NzgyMSwiVmFsdWUiOiJUZWNoIERvd24ifSwiOTcwOTM5NzAzIjp7IklEIjo5NzA5Mzk3MDMsIlZhbHVlIjoi0KTQsNC50LHQtdGA0LvQsNC50YIifSwiOTcxMDQ3Mzk2Ijp7IklEIjo5NzEwNDczOTYsIlZhbHVlIjoiSGV0dGEifSwiOTcxMDcyNTY3Ijp7IklEIjo5NzEwNzI1NjcsIlZhbHVlIjoi0KPRgtC40L3Ri9C5INC/0YPRhSJ9LCI5NzExMzkxMDMiOnsiSUQiOjk3MTEzOTEwMywiVmFsdWUiOiLQpdC+0LvQvtGB0L7RhNGCIn0sIjk3MTE1MzM5OSI6eyJJRCI6OTcxMTUzMzk5LCJWYWx1ZSI6ItCh0LvQsNC50YLQtdC60YEifSwiOTcxMjc3MDI4Ijp7IklEIjo5NzEyNzcwMjgsIlZhbHVlIjoi0JrQvtC60L7RgdC+0LLQvtC1INCy0L7Qu9C+0LrQvdC+In0sIjk3MTM2NDgwNSI6eyJJRCI6OTcxMzY0ODA1LCJWYWx1ZSI6IlRoZXJtYWxyYXRlIn0sIjk3MTM2NjY1MSI6eyJJRCI6OTcxMzY2NjUxLCJWYWx1ZSI6ItCl0L7Qu9C+0YTQuNC7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Q5MiI6dHJ1ZX19LCI5NTMzIjp7IklEIjo5NTMzLCJQYXJlbnRJRCI6MCwiTmFtZSI6ItCg0LDQt9C80LXRgCDQv9GA0L7QuNC30LLQvtC00LjRgtC10LvRjyIsIkxvbmdOYW1lIjoi0KDQsNC30LzQtdGAINC/0YDQvtC40LfQstC+0LTQuNGC0LXQu9GPIiwiVHlwZSI6IlN0cmluZyIsIklzQ29sbGVjdGlvbiI6ZmFsc2UsIk1heFZhbHVlQ291bnQiOjAsIklzQ29tcGxleCI6ZmFsc2UsIkNvbXBsZXhJRCI6MCwiSXNSZXF1aXJlZCI6ZmFsc2UsIkxvb2t1cERhdGEiOnsiTG9va3VwTmFtZSI6IiIsIlZhbHVlcyI6e30sIlZhbHVlc09yZGVyIjoiIn0sIk1vZGVsTWF0Y2hpbmciOmZhbHNlLCJMYWJlbCI6eyJWYWx1ZSI6ItCj0LrQsNC20LjRgtC1INCg0LDQt9C80LXRgCDQv9GA0L7QuNC30LLQvtC00LjRgtC10LvRjyDQsiDQu9GO0LHQvtC8INGE0L7RgNC80LDRgtC1LiDQktCd0JjQnNCQ0J3QmNCVOiDQtNCw0L3QvdGL0Lkg0YDQsNC30LzQtdGAINGP0LLQu9GP0LXRgtGB0Y8g0LTQvtC/0L7Qu9C90LjRgtC10LvRjNC90YvQvCwg0L7RgdC90L7QstC90YvQvCDRj9Cy0LvRj9C10YLRgdGPINCg0L7RgdGB0LjQudGB0LrQuNC5INGA0LDQt9C80LXRgCIsIlVybCI6IiJ9LCJEaXNwbGF5VHlwZSI6IiIsIkhpbnRLZXkiOiIiLCJJc0FzcGVjdCI6dHJ1ZSwiSXNPdmVyc2l6ZWQiOmZhbHNlLCJDYXRlZ29yeUlEcyI6eyI0MTc3NzQ5MiI6dHJ1ZX19LCI5NjIxIjp7IklEIjo5NjIxLCJQYXJlbnRJRCI6MCwiTmFtZSI6ItCa0LvQsNGB0YEg0LrQvtC80L/RgNC10YHRgdC40LgiLCJMb25nTmFtZSI6ItCa0LvQsNGB0YEg0LrQvtC80L/RgNC10YHRgdC40LgiLCJUeXBlIjoiU3RyaW5nIiwiSXNDb2xsZWN0aW9uIjpmYWxzZSwiTWF4VmFsdWVDb3VudCI6MCwiSXNDb21wbGV4IjpmYWxzZSwiQ29tcGxleElEIjowLCJJc1JlcXVpcmVkIjpmYWxzZSwiTG9va3VwRGF0YSI6eyJMb29rdXBOYW1lIjoiIiwiVmFsdWVzIjp7IjkyNTUwMzA0MyI6eyJJRCI6OTI1NTAzMDQzLCJWYWx1ZSI6IjAg0LrQu9Cw0YHRgSDQutC+0LzQv9GA0LXRgdGB0LjQuCJ9LCI5MjU1MDMwNDciOnsiSUQiOjkyNTUwMzA0NywiVmFsdWUiOiI0INC60LvQsNGB0YEg0LrQvtC80L/RgNC10YHRgdC40LgifSwiOTcxMDc5NTU0Ijp7IklEIjo5NzEwNzk1NTQsIlZhbHVlIjoiMSDQutC70LDRgdGBINC60L7QvNC/0YDQtdGB0YHQuNC4In0sIjk3MTEwNDk3NSI6eyJJRCI6OTcxMTA0OTc1LCJWYWx1ZSI6IjIg0LrQu9Cw0YHRgSDQutC+0LzQv9GA0LXRgdGB0LjQuCJ9LCI5NzExNTY3NDciOnsiSUQiOjk3MTE1Njc0NywiVmFsdWUiOiIzINC60LvQsNGB0YEg0LrQvtC80L/RgNC10YHRgdC40Lg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0OTIiOnRydWV9fSwiOTY2MSI6eyJJRCI6OTY2MSwiUGFyZW50SUQiOjAsIk5hbWUiOiLQmtC+0LvQuNGH0LXRgdGC0LLQviDQsiDRg9C/0LDQutC+0LLQutC1IiwiTG9uZ05hbWUiOiLQmtC+0LvQuNGH0LXRgdGC0LLQviDQsiDRg9C/0LDQutC+0LLQutC1IiwiVHlwZSI6IkludGVnZXIiLCJJc0NvbGxlY3Rpb24iOmZhbHNlLCJNYXhWYWx1ZUNvdW50IjowLCJJc0NvbXBsZXgiOmZhbHNlLCJDb21wbGV4SUQiOjAsIklzUmVxdWlyZWQiOmZhbHNlLCJMb29rdXBEYXRhIjp7Ikxvb2t1cE5hbWUiOiIiLCJWYWx1ZXMiOnt9LCJWYWx1ZXNPcmRlciI6IiJ9LCJNb2RlbE1hdGNoaW5nIjpmYWxzZSwiTGFiZWwiOnsiVmFsdWUiOiLQldGB0LvQuCDRgtC+0LLQsNGAIC0g0Y3RgtC+INC90LDQsdC+0YAg0LjQtyDQvdC10YHQutC+0LvRjNC60LjRhSDQv9GA0LXQtNC80LXRgtC+0LIsINGD0LrQsNC20LjRgtC1INC60L7Qu9C40YfQtdGB0YLQstC+INC/0YDQtdC00LzQtdGC0L7QsiAo0YLQvtC70YzQutC+INGG0LjRhNGA0LApIiwiVXJsIjoiIn0sIkRpc3BsYXlUeXBlIjoiIiwiSGludEtleSI6IiIsIklzQXNwZWN0IjpmYWxzZSwiSXNPdmVyc2l6ZWQiOmZhbHNlLCJDYXRlZ29yeUlEcyI6eyI0MTc3NzQ5MiI6dHJ1ZX19LCI5NjYyIjp7IklEIjo5NjYyLCJQYXJlbnRJRCI6MCwiTmFtZSI6ItCa0L7Qu9C40YfQtdGB0YLQstC+INC/0LDRgCDQsiDRg9C/0LDQutC+0LLQutC1IiwiTG9uZ05hbWUiOiLQmtC+0LvQuNGH0LXRgdGC0LLQviDQv9Cw0YAg0LIg0YPQv9Cw0LrQvtCy0LrQtSIsIlR5cGUiOiJTdHJpbmciLCJJc0NvbGxlY3Rpb24iOmZhbHNlLCJNYXhWYWx1ZUNvdW50IjowLCJJc0NvbXBsZXgiOmZhbHNlLCJDb21wbGV4SUQiOjAsIklzUmVxdWlyZWQiOmZhbHNlLCJMb29rdXBEYXRhIjp7Ikxvb2t1cE5hbWUiOiIiLCJWYWx1ZXMiOnsiOTcxMTE0MDgwIjp7IklEIjo5NzExMTQwODAsIlZhbHVlIjoiMSDQv9Cw0YDQsCJ9LCI5NzExMTQwODEiOnsiSUQiOjk3MTExNDA4MSwiVmFsdWUiOiIxMCDQv9Cw0YAifSwiOTcxMTE0MDgyIjp7IklEIjo5NzExMTQwODIsIlZhbHVlIjoiMTAwINC/0LDRgCJ9LCI5NzExMTQwODMiOnsiSUQiOjk3MTExNDA4MywiVmFsdWUiOiIxMDAwINC/0LDRgCJ9LCI5NzExMTQwODQiOnsiSUQiOjk3MTExNDA4NCwiVmFsdWUiOiIxMSDQv9Cw0YAifSwiOTcxMTE0MDg1Ijp7IklEIjo5NzExMTQwODUsIlZhbHVlIjoiMTIg0L/QsNGAIn0sIjk3MTExNDA4NiI6eyJJRCI6OTcxMTE0MDg2LCJWYWx1ZSI6IjEzINC/0LDRgCJ9LCI5NzExMTQwODciOnsiSUQiOjk3MTExNDA4NywiVmFsdWUiOiIxNCDQv9Cw0YAifSwiOTcxMTE0MDg4Ijp7IklEIjo5NzExMTQwODgsIlZhbHVlIjoiMTUg0L/QsNGAIn0sIjk3MTExNDA4OSI6eyJJRCI6OTcxMTE0MDg5LCJWYWx1ZSI6IjE2INC/0LDRgCJ9LCI5NzExMTQwOTAiOnsiSUQiOjk3MTExNDA5MCwiVmFsdWUiOiIxOCDQv9Cw0YAifSwiOTcxMTE0MDkxIjp7IklEIjo5NzExMTQwOTEsIlZhbHVlIjoiMiDQv9Cw0YDRiyJ9LCI5NzExMTQwOTIiOnsiSUQiOjk3MTExNDA5MiwiVmFsdWUiOiIyMCDQv9Cw0YAifSwiOTcxMTE0MDkzIjp7IklEIjo5NzExMTQwOTMsIlZhbHVlIjoiMjAwINC/0LDRgCJ9LCI5NzExMTQwOTQiOnsiSUQiOjk3MTExNDA5NCwiVmFsdWUiOiIyMSDQv9Cw0YDQsCJ9LCI5NzExMTQwOTUiOnsiSUQiOjk3MTExNDA5NSwiVmFsdWUiOiIyNCDQv9Cw0YDRiyJ9LCI5NzExMTQwOTYiOnsiSUQiOjk3MTExNDA5NiwiVmFsdWUiOiIyNSDQv9Cw0YAifSwiOTcxMTE0MDk3Ijp7IklEIjo5NzExMTQwOTcsIlZhbHVlIjoiMjgg0L/QsNGAIn0sIjk3MTExNDA5OCI6eyJJRCI6OTcxMTE0MDk4LCJWYWx1ZSI6IjMg0L/QsNGA0YsifSwiOTcxMTE0MDk5Ijp7IklEIjo5NzExMTQwOTksIlZhbHVlIjoiMzAg0L/QsNGAIn0sIjk3MTExNDEwMCI6eyJJRCI6OTcxMTE0MTAwLCJWYWx1ZSI6IjM1INC/0LDRgCJ9LCI5NzExMTQxMDEiOnsiSUQiOjk3MTExNDEwMSwiVmFsdWUiOiI0INC/0LDRgNGLIn0sIjk3MTExNDEwMiI6eyJJRCI6OTcxMTE0MTAyLCJWYWx1ZSI6IjQwINC/0LDRgCJ9LCI5NzExMTQxMDMiOnsiSUQiOjk3MTExNDEwMywiVmFsdWUiOiI1INC/0LDRgCJ9LCI5NzExMTQxMDQiOnsiSUQiOjk3MTExNDEwNCwiVmFsdWUiOiI1MCDQv9Cw0YAifSwiOTcxMTE0MTA1Ijp7IklEIjo5NzExMTQxMDUsIlZhbHVlIjoiNTUg0L/QsNGAIn0sIjk3MTExNDEwNiI6eyJJRCI6OTcxMTE0MTA2LCJWYWx1ZSI6IjYg0L/QsNGAIn0sIjk3MTExNDEwNyI6eyJJRCI6OTcxMTE0MTA3LCJWYWx1ZSI6IjYwINC/0LDRgCJ9LCI5NzExMTQxMDgiOnsiSUQiOjk3MTExNDEwOCwiVmFsdWUiOiI3INC/0LDRgCJ9LCI5NzExMTQxMDkiOnsiSUQiOjk3MTExNDEwOSwiVmFsdWUiOiI4INC/0LDRgCJ9LCI5NzExMTQxMTAiOnsiSUQiOjk3MTExNDExMCwiVmFsdWUiOiI4MCDQv9Cw0YAifSwiOTcxMTE0MTExIjp7IklEIjo5NzExMTQxMTEsIlZhbHVlIjoiOSDQv9Cw0YAifSwiOTcxMTE0NzgwIjp7IklEIjo5NzExMTQ3ODAsIlZhbHVlIjoiNTAwINC/0LDRgCJ9LCI5NzExMTQ3ODEiOnsiSUQiOjk3MTExNDc4MSwiVmFsdWUiOiIzMDAg0L/QsNGAIn0sIjk3MTExNDc4MiI6eyJJRCI6OTcxMTE0NzgyLCJWYWx1ZSI6IjE1MCDQv9Cw0YAifSwiOTcxMTE0NzgzIjp7IklEIjo5NzExMTQ3ODMsIlZhbHVlIjoiMjUwINC/0LDRgCJ9LCI5NzExMTQ3ODQiOnsiSUQiOjk3MTExNDc4NCwiVmFsdWUiOiI0MDAg0L/QsNGAIn0sIjk3MTExNDc4NSI6eyJJRCI6OTcxMTE0Nzg1LCJWYWx1ZSI6IjU5INC/0LDRgCJ9LCI5NzExMTQ3ODYiOnsiSUQiOjk3MTExNDc4NiwiVmFsdWUiOiI5MCDQv9Cw0YAifSwiOTcxMTE0Nzg3Ijp7IklEIjo5NzExMTQ3ODcsIlZhbHVlIjoiNDIwINC/0LDRgCJ9LCI5NzExMTQ3ODgiOnsiSUQiOjk3MTExNDc4OCwiVmFsdWUiOiI0NSDQv9Cw0YAifSwiOTcxMTE0Nzg5Ijp7IklEIjo5NzExMTQ3ODksIlZhbHVlIjoiNTAwMCDQv9Cw0YAifSwiOTcxMTE0NzkwIjp7IklEIjo5NzExMTQ3OTAsIlZhbHVlIjoiMjUwMCDQv9Cw0YAifSwiOTcxMTE0NzkxIjp7IklEIjo5NzExMTQ3OTEsIlZhbHVlIjoiMzYg0L/QsNGAIn0sIjk3MTExNDc5MiI6eyJJRCI6OTcxMTE0NzkyLCJWYWx1ZSI6IjQ4INC/0LDRgCJ9LCI5NzExMTQ3OTMiOnsiSUQiOjk3MTExNDc5MywiVmFsdWUiOiIzNTAg0L/QsNGAIn0sIjk3MTExNDc5NCI6eyJJRCI6OTcxMTE0Nzk0LCJWYWx1ZSI6IjEzMCDQv9Cw0YAifSwiOTcxMTE0Nzk1Ijp7IklEIjo5NzExMTQ3OTUsIlZhbHVlIjoiMTgwINC/0LDRgCJ9LCI5NzExMTQ3OTYiOnsiSUQiOjk3MTExNDc5NiwiVmFsdWUiOiIxMjEg0L/QsNGA0LAifSwiOTcxMTE2MzQxIjp7IklEIjo5NzExMTYzNDEsIlZhbHVlIjoiMzMg0L/QsNGA0YsifSwiOTcxMTE2MzQzIjp7IklEIjo5NzExMTYzNDMsIlZhbHVlIjoiNTQg0L/QsNGA0YsifSwiOTcxMTE2MzQ1Ijp7IklEIjo5NzExMTYzNDUsIlZhbHVlIjoiMzEg0L/QsNGA0LAifSwiOTcxMTE2MzQ2Ijp7IklEIjo5NzExMTYzNDYsIlZhbHVlIjoiMzAwMCDQv9Cw0YAifSwiOTcxMTU4MTk5Ijp7IklEIjo5NzExNTgxOTksIlZhbHVlIjoiNDAwMCDQv9Cw0YAifSwiOTcxMTU4OTQ4Ijp7IklEIjo5NzExNTg5NDgsIlZhbHVlIjoiMTIwINC/0LDRgCJ9LCI5NzEyMjA3OTEiOnsiSUQiOjk3MTIyMDc5MSwiVmFsdWUiOiIyNDAg0L/QsNGAIn0sIjk3MTMwMDczMSI6eyJJRCI6OTcxMzAwNzMxLCJWYWx1ZSI6IjQ1MCDQv9Cw0YAifSwiOTcxNDE0NTcxIjp7IklEIjo5NzE0MTQ1NzEsIlZhbHVlIjoiNzUg0L/QsNGAIn0sIjk3MTQzMDI1OSI6eyJJRCI6OTcxNDMwMjU5LCJWYWx1ZSI6IjcwINC/0LDRgCJ9LCI5NzE0MzQwNzciOnsiSUQiOjk3MTQzNDA3NywiVmFsdWUiOiI2MDAg0L/QsNGAIn0sIjk3MTQzNDA3OCI6eyJJRCI6OTcxNDM0MDc4LCJWYWx1ZSI6IjkwMCDQv9Cw0YAifSwiOTcxNDM0MDc5Ijp7IklEIjo5NzE0MzQwNzksIlZhbHVlIjoiMTIwMCDQv9Cw0YAifSwiOTcxODczMjY5Ijp7IklEIjo5NzE4NzMyNjksIlZhbHVlIjoiMTcg0L/QsNGAIn0sIjk3MTg3MzI4MSI6eyJJRCI6OTcxODczMjgxLCJWYWx1ZSI6IjE5INC/0LDRgCJ9LCI5NzE4NzMyODMiOnsiSUQiOjk3MTg3MzI4MywiVmFsdWUiOiIyMiDQv9Cw0YDRiyJ9LCI5NzE4NzMyODUiOnsiSUQiOjk3MTg3MzI4NSwiVmFsdWUiOiIyMyDQv9Cw0YDRiyJ9LCI5NzE4NzMyODYiOnsiSUQiOjk3MTg3MzI4NiwiVmFsdWUiOiIyNiDQv9Cw0YAifSwiOTcxODczMjg4Ijp7IklEIjo5NzE4NzMyODgsIlZhbHVlIjoiMjcg0L/QsNGAIn0sIjk3MTg3MzI4OSI6eyJJRCI6OTcxODczMjg5LCJWYWx1ZSI6IjI5INC/0LDRgCJ9LCI5NzE4NzMyOTAiOnsiSUQiOjk3MTg3MzI5MCwiVmFsdWUiOiIzMiDQv9Cw0YDRiyJ9LCI5NzE4NzMyOTEiOnsiSUQiOjk3MTg3MzI5MSwiVmFsdWUiOiIzNCDQv9Cw0YDRiyJ9LCI5NzE4NzMyOTMiOnsiSUQiOjk3MTg3MzI5MywiVmFsdWUiOiIzNyDQv9Cw0YAifSwiOTcxODczMjk2Ijp7IklEIjo5NzE4NzMyOTYsIlZhbHVlIjoiMzgg0L/QsNGAIn0sIjk3MTg3MzI5NyI6eyJJRCI6OTcxODczMjk3LCJWYWx1ZSI6IjM5INC/0LDRgCJ9LCI5NzE4NzMyOTgiOnsiSUQiOjk3MTg3MzI5OCwiVmFsdWUiOiI0MSDQv9Cw0YDQsCJ9LCI5NzE4NzMyOTkiOnsiSUQiOjk3MTg3MzI5OSwiVmFsdWUiOiI0MiDQv9Cw0YDRiyJ9LCI5NzE4NzMzMDEiOnsiSUQiOjk3MTg3MzMwMSwiVmFsdWUiOiI0MyDQv9Cw0YDRiyJ9LCI5NzE4NzMzMDIiOnsiSUQiOjk3MTg3MzMwMiwiVmFsdWUiOiI0NCDQv9Cw0YDRiyJ9LCI5NzE4NzMzMDMiOnsiSUQiOjk3MTg3MzMwMywiVmFsdWUiOiI0NiDQv9Cw0YAifSwiOTcxODczMzA0Ijp7IklEIjo5NzE4NzMzMDQsIlZhbHVlIjoiNDcg0L/QsNGAIn0sIjk3MTg3MzMwNSI6eyJJRCI6OTcxODczMzA1LCJWYWx1ZSI6IjQ5INC/0LDRgCJ9LCI5NzE4NzMzMDYiOnsiSUQiOjk3MTg3MzMwNiwiVmFsdWUiOiI1MSDQv9Cw0YDQsCJ9LCI5NzE4NzMzMDciOnsiSUQiOjk3MTg3MzMwNywiVmFsdWUiOiI1MiDQv9Cw0YDRiyJ9LCI5NzE4NzMzMDgiOnsiSUQiOjk3MTg3MzMwOCwiVmFsdWUiOiI1MyDQv9Cw0YDRiyJ9LCI5NzE4NzMzMTIiOnsiSUQiOjk3MTg3MzMxMiwiVmFsdWUiOiI1NiDQv9Cw0YAifSwiOTcxODczMzE0Ijp7IklEIjo5NzE4NzMzMTQsIlZhbHVlIjoiNTcg0L/QsNGAIn0sIjk3MTg3MzMxNiI6eyJJRCI6OTcxODczMzE2LCJWYWx1ZSI6IjU4INC/0LDRgCJ9LCI5NzE4NzM0MDIiOnsiSUQiOjk3MTg3MzQwMiwiVmFsdWUiOiI2MSDQv9Cw0YDQsCJ9LCI5NzE4NzM0MDQiOnsiSUQiOjk3MTg3MzQwNCwiVmFsdWUiOiI2MiDQv9Cw0YDRiyJ9LCI5NzE4NzM0MDUiOnsiSUQiOjk3MTg3MzQwNSwiVmFsdWUiOiI2MyDQv9Cw0YDRiyJ9LCI5NzE4NzM0MDYiOnsiSUQiOjk3MTg3MzQwNiwiVmFsdWUiOiI2NCDQv9Cw0YDRiyJ9LCI5NzE4NzM0MDciOnsiSUQiOjk3MTg3MzQwNywiVmFsdWUiOiI2NSDQv9Cw0YAifSwiOTcxODczNDA4Ijp7IklEIjo5NzE4NzM0MDgsIlZhbHVlIjoiNjYg0L/QsNGAIn0sIjk3MTg3MzQxMCI6eyJJRCI6OTcxODczNDEwLCJWYWx1ZSI6IjY3INC/0LDRgCJ9LCI5NzE4NzM0MTEiOnsiSUQiOjk3MTg3MzQxMSwiVmFsdWUiOiI2OCDQv9Cw0YAifSwiOTcxODczNDEyIjp7IklEIjo5NzE4NzM0MTIsIlZhbHVlIjoiNjkg0L/QsNGAIn0sIjk3MTg3MzQxNCI6eyJJRCI6OTcxODczNDE0LCJWYWx1ZSI6IjcxINC/0LDRgNCwIn0sIjk3MTg3MzQxNSI6eyJJRCI6OTcxODczNDE1LCJWYWx1ZSI6IjcyINC/0LDRgNGLIn0sIjk3MTg3MzQxNiI6eyJJRCI6OTcxODczNDE2LCJWYWx1ZSI6IjczINC/0LDRgNGLIn0sIjk3MTg3MzQxNyI6eyJJRCI6OTcxODczNDE3LCJWYWx1ZSI6Ijc0INC/0LDRgNGLIn0sIjk3MTg3MzQyMCI6eyJJRCI6OTcxODczNDIwLCJWYWx1ZSI6Ijc2INC/0LDRgCJ9LCI5NzE4NzM0MjIiOnsiSUQiOjk3MTg3MzQyMiwiVmFsdWUiOiI3NyDQv9Cw0YAifSwiOTcxODczNDIzIjp7IklEIjo5NzE4NzM0MjMsIlZhbHVlIjoiNzgg0L/QsNGAIn0sIjk3MTg3MzQyNSI6eyJJRCI6OTcxODczNDI1LCJWYWx1ZSI6Ijc5INC/0LDRgCJ9LCI5NzE4NzM0MjYiOnsiSUQiOjk3MTg3MzQyNiwiVmFsdWUiOiI4MSDQv9Cw0YDQsCJ9LCI5NzE4NzM0MjciOnsiSUQiOjk3MTg3MzQyNywiVmFsdWUiOiI4MiDQv9Cw0YDRiyJ9LCI5NzE4NzM0MjgiOnsiSUQiOjk3MTg3MzQyOCwiVmFsdWUiOiI4MyDQv9Cw0YDRiyJ9LCI5NzE4NzM0MzAiOnsiSUQiOjk3MTg3MzQzMCwiVmFsdWUiOiI4NCDQv9Cw0YDRiyJ9LCI5NzE4NzM0MzIiOnsiSUQiOjk3MTg3MzQzMiwiVmFsdWUiOiI4NSDQv9Cw0YAifSwiOTcxODczNDMzIjp7IklEIjo5NzE4NzM0MzMsIlZhbHVlIjoiODYg0L/QsNGAIn0sIjk3MTg3MzQzNCI6eyJJRCI6OTcxODczNDM0LCJWYWx1ZSI6Ijg3INC/0LDRgCJ9LCI5NzE4NzM0MzUiOnsiSUQiOjk3MTg3MzQzNSwiVmFsdWUiOiI4OCDQv9Cw0YAifSwiOTcxODczNDM3Ijp7IklEIjo5NzE4NzM0MzcsIlZhbHVlIjoiODkg0L/QsNGAIn0sIjk3MTg3MzQzOSI6eyJJRCI6OTcxODczNDM5LCJWYWx1ZSI6IjkxINC/0LDRgNCwIn0sIjk3MTg3MzQ0MCI6eyJJRCI6OTcxODczNDQwLCJWYWx1ZSI6IjkyINC/0LDRgNGLIn0sIjk3MTg3MzQ0MSI6eyJJRCI6OTcxODczNDQxLCJWYWx1ZSI6IjkzINC/0LDRgNGLIn0sIjk3MTg3MzQ0MiI6eyJJRCI6OTcxODczNDQyLCJWYWx1ZSI6Ijk0INC/0LDRgNGLIn0sIjk3MTg3MzQ0MyI6eyJJRCI6OTcxODczNDQzLCJWYWx1ZSI6Ijk1INC/0LDRgCJ9LCI5NzE4NzM0NDQiOnsiSUQiOjk3MTg3MzQ0NCwiVmFsdWUiOiI5NiDQv9Cw0YAifSwiOTcxODczNDQ1Ijp7IklEIjo5NzE4NzM0NDUsIlZhbHVlIjoiOTcg0L/QsNGAIn0sIjk3MTg3MzQ0NiI6eyJJRCI6OTcxODczNDQ2LCJWYWx1ZSI6Ijk4INC/0LDRgCJ9LCI5NzE4NzM0NDciOnsiSUQiOjk3MTg3MzQ0NywiVmFsdWUiOiI5OSDQv9Cw0Y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0OTIiOnRydWV9fSwiOTkwNCI6eyJJRCI6OTkwNCwiUGFyZW50SUQiOjAsIk5hbWUiOiLQmtC+0LQg0J7QmtCf0JQv0KLQnSDQktCt0JQg0LTQu9GPINC+0LHRg9Cy0LgiLCJMb25nTmFtZSI6ItCa0L7QtCDQntCa0J/QlC/QotCdINCS0K3QlCDQtNC70Y8g0L7QsdGD0LLQuCIsIlR5cGUiOiJTdHJpbmciLCJJc0NvbGxlY3Rpb24iOnRydWUsIk1heFZhbHVlQ291bnQiOjAsIklzQ29tcGxleCI6ZmFsc2UsIkNvbXBsZXhJRCI6MCwiSXNSZXF1aXJlZCI6ZmFsc2UsIkxvb2t1cERhdGEiOnsiTG9va3VwTmFtZSI6IiIsIlZhbHVlcyI6eyI5NzA2Mjg1MjIiOnsiSUQiOjk3MDYyODUyMiwiVmFsdWUiOiLQntCa0J/QlCAyIC0gMTUuMjAuMTEgLSDQntCx0YPQstGMINCy0L7QtNC+0L3QtdC/0YDQvtC90LjRhtCw0LXQvNCw0Y8g0L3QsCDQv9C+0LTQvtGI0LLQtSDQuCDRgSDQstC10YDRhdC+0Lwg0LjQtyDRgNC10LfQuNC90Ysg0LjQu9C4INC/0LvQsNGB0YLQvNCw0YHRgdGLLCDQutGA0L7QvNC1INC+0LHRg9Cy0Lgg0YEg0LfQsNGJ0LjRgtC90YvQvCDQvNC10YLQsNC70LvQuNGH0LXRgdC60LjQvCDQv9C+0LTQvdC+0YHQutC+0LwifSwiOTcwNjI4NTIzIjp7IklEIjo5NzA2Mjg1MjMsIlZhbHVlIjoi0J7QmtCf0JQgMiAtIDE1LjIwLjExLjExMCAtINCe0LHRg9Cy0Ywg0LLQvtC00L7QvdC10L/RgNC+0L3QuNGG0LDQtdC80LDRjyDQvdCwINC/0L7QtNC+0YjQstC1INC4INGBINCy0LXRgNGF0L7QvCDQuNC3INGA0LXQt9C40L3Riywg0LrRgNC+0LzQtSDQvtCx0YPQstC4INGBINC30LDRidC40YLQvdGL0Lwg0LzQtdGC0LDQu9C70LjRh9C10YHQutC40Lwg0L/QvtC00L3QvtGB0LrQvtC8In0sIjk3MDYyODUyNCI6eyJJRCI6OTcwNjI4NTI0LCJWYWx1ZSI6ItCe0JrQn9CUIDIgLSAxNS4yMC4xMS4xMTEgLSDQkdC+0YLQuNC60Lgg0YDQtdC30LjQvdC+0LLRi9C1LCDRgNC10LfQuNC90L7RgtC10LrRgdGC0LjQu9GM0L3Ri9C1In0sIjk3MDYyODUyNSI6eyJJRCI6OTcwNjI4NTI1LCJWYWx1ZSI6ItCe0JrQn9CUIDIgLSAxNS4yMC4xMS4xMTIgLSDQk9Cw0LvQvtGI0Lgg0YDQtdC30LjQvdC+0LLRi9C1In0sIjk3MDYyODUyNiI6eyJJRCI6OTcwNjI4NTI2LCJWYWx1ZSI6ItCe0JrQn9CUIDIgLSAxNS4yMC4xMS4xMTMgLSDQodCw0L/QvtCz0Lgg0YDQtdC30LjQvdC+0LLRi9C1In0sIjk3MDYyODUyNyI6eyJJRCI6OTcwNjI4NTI3LCJWYWx1ZSI6ItCe0JrQn9CUIDIgLSAxNS4yMC4xMS4xMTQgLSDQodCw0L/QvtC20LrQuCDQuCDQv9C+0LvRg9GB0LDQv9C+0LbQutC4INGA0LXQt9C40L3QvtCy0YvQtSwg0YDQtdC30LjQvdC+0YLQtdC60YHRgtC40LvRjNC90YvQtSJ9LCI5NzA2Mjg1MjgiOnsiSUQiOjk3MDYyODUyOCwiVmFsdWUiOiLQntCa0J/QlCAyIC0gMTUuMjAuMTEuMTE5IC0g0J7QsdGD0LLRjCDRgNC10LfQuNC90L7QstCw0Y8g0L/RgNC+0YfQsNGPLCDQvdC1INCy0LrQu9GO0YfQtdC90L3QsNGPINCyINC00YDRg9Cz0LjQtSDQs9GA0YPQv9C/0LjRgNC+0LLQutC4In0sIjk3MDYyODUyOSI6eyJJRCI6OTcwNjI4NTI5LCJWYWx1ZSI6ItCe0JrQn9CUIDIgLSAxNS4yMC4xMS4xMjAgIC0g0J7QsdGD0LLRjCDQstC+0LTQvtC90LXQv9GA0L7QvdC40YbQsNC10LzQsNGPINC90LAg0L/QvtC00L7RiNCy0LUg0Lgg0YEg0LLQtdGA0YXQvtC8INC40Lcg0L/Qu9Cw0YHRgtC80LDRgdGB0YssINC60YDQvtC80LUg0L7QsdGD0LLQuCDRgSDQt9Cw0YnQuNGC0L3Ri9C8INC80LXRgtCw0LvQu9C40YfQtdGB0LrQuNC8INC/0L7QtNC90L7RgdC60L7QvCJ9LCI5NzA2Mjg1MzAiOnsiSUQiOjk3MDYyODUzMCwiVmFsdWUiOiLQntCa0J/QlCAyIC0gMTUuMjAuMTEuMTIxIC0g0JHQvtGC0LjQutC4INC40Lcg0L/QvtC70LjQvNC10YDQvdGL0YUg0LzQsNGC0LXRgNC40LDQu9C+0LIifSwiOTcwNjI4NTMxIjp7IklEIjo5NzA2Mjg1MzEsIlZhbHVlIjoi0J7QmtCf0JQgMiAtIDE1LjIwLjExLjEyMiAtINCT0LDQu9C+0YjQuCDQuNC3INC/0L7Qu9C40LzQtdGA0L3Ri9GFINC80LDRgtC10YDQuNCw0LvQvtCyIn0sIjk3MDYyODUzMiI6eyJJRCI6OTcwNjI4NTMyLCJWYWx1ZSI6ItCe0JrQn9CUIDIgLSAxNS4yMC4xMS4xMjMgLSDQodCw0L/QvtCz0Lgg0LjQtyDQv9C+0LvQuNC80LXRgNC90YvRhSDQvNCw0YLQtdGA0LjQsNC70L7QsiJ9LCI5NzA2Mjg1MzMiOnsiSUQiOjk3MDYyODUzMywiVmFsdWUiOiLQntCa0J/QlCAyIC0gMTUuMjAuMTEuMTI0IC0g0KHQsNC/0L7QttC60Lgg0Lgg0L/QvtC70YPRgdCw0L/QvtC20LrQuCDQuNC3INC/0L7Qu9C40LzQtdGA0L3Ri9GFINC80LDRgtC10YDQuNCw0LvQvtCyIn0sIjk3MDYyODUzNCI6eyJJRCI6OTcwNjI4NTM0LCJWYWx1ZSI6ItCe0JrQn9CUIDIgLSAxNS4yMC4xMS4xMjkgLSDQntCx0YPQstGMINC40Lcg0L/QvtC70LjQvNC10YDQvdGL0YUg0LzQsNGC0LXRgNC40LDQu9C+0LIg0L/RgNC+0YfQsNGPLCDQvdC1INCy0LrQu9GO0YfQtdC90L3QsNGPINCyINC00YDRg9Cz0LjQtSDQs9GA0YPQv9C/0LjRgNC+0LLQutC4In0sIjk3MDYyODUzNSI6eyJJRCI6OTcwNjI4NTM1LCJWYWx1ZSI6ItCe0JrQn9CUIDIgLSAxNS4yMC4xMS4xMzAgLSDQntCx0YPQstGMINCy0L7QtNC+0L3QtdC/0YDQvtC90LjRhtCw0LXQvNCw0Y8g0LTQtdGC0YHQutCw0Y8ifSwiOTcwNjI4NTM2Ijp7IklEIjo5NzA2Mjg1MzYsIlZhbHVlIjoi0J7QmtCf0JQgMiAtIDE1LjIwLjExLjEzMSAtINCR0L7RgtC40LrQuCDQtNC10YLRgdC60LjQtSDRgNC10LfQuNC90L7RgtC10LrRgdGC0LjQu9GM0L3Ri9C1INC00LvRjyDQvdC+0YjQtdC90LjRjyDQvdCwINC+0LHRg9Cy0YwifSwiOTcwNjI4NTM3Ijp7IklEIjo5NzA2Mjg1MzcsIlZhbHVlIjoi0J7QmtCf0JQgMiAtIDE1LjIwLjExLjEzMiAtINCR0L7RgtC40LrQuCDQtNC10YLRgdC60LjQtSDRgNC10LfQuNC90L7RgtC10LrRgdGC0LjQu9GM0L3Ri9C1INC00LvRjyDQvdC+0YjQtdC90LjRjyDQsdC10Lcg0L7QsdGD0LLQuCJ9LCI5NzA2Mjg1MzgiOnsiSUQiOjk3MDYyODUzOCwiVmFsdWUiOiLQntCa0J/QlCAyIC0gMTUuMjAuMTEuMTMzIC0g0JHQvtGC0LjQutC4INC00LXRgtGB0LrQuNC1INGG0LXQu9GM0L3QvtGA0LXQt9C40L3QvtCy0YvQtSDQvdCwINC+0LHRg9Cy0YwifSwiOTcwNjI4NTM5Ijp7IklEIjo5NzA2Mjg1MzksIlZhbHVlIjoi0J7QmtCf0JQgMiAtIDE1LjIwLjExLjEzNCAtINCh0LDQv9C+0LbQutC4INC4INC/0L7Qu9GD0YHQsNC/0L7QttC60Lgg0LTQtdGC0YHQutC40LUg0YDQtdC30LjQvdC+0YLQtdC60YHRgtC40LvRjNC90YvQtSJ9LCI5NzA2Mjg1NDAiOnsiSUQiOjk3MDYyODU0MCwiVmFsdWUiOiLQntCa0J/QlCAyIC0gMTUuMjAuMTEuMTM1IC0g0KHQsNC/0L7QttC60Lgg0Lgg0L/QvtC70YPRgdCw0L/QvtC20LrQuCDQtNC10YLRgdC60LjQtSDRhtC10LvRjNC90L7RgNC10LfQuNC90L7QstGL0LUifSwiOTcwNjI4NTQxIjp7IklEIjo5NzA2Mjg1NDEsIlZhbHVlIjoi0J7QmtCf0JQgMiAtIDE1LjIwLjExLjEzNiAtINCT0LDQu9C+0YjQuCDQtNC10YLRgdC60LjQtSDQtNC70Y8g0L3QvtGI0LXQvdC40Y8g0L3QsCDQutC+0LbQsNC90YPRjiDQvtCx0YPQstGMIn0sIjk3MDYyODU0MiI6eyJJRCI6OTcwNjI4NTQyLCJWYWx1ZSI6ItCe0JrQn9CUIDIgLSAxNS4yMC4xMS4xMzcgLSDQk9Cw0LvQvtGI0Lgg0LTQtdGC0YHQutC40LUg0LTQu9GPINC90L7RiNC10L3QuNGPINC90LAg0LLQsNC70Y/QvdGD0Y4g0L7QsdGD0LLRjCJ9LCI5NzA2Mjg1NDMiOnsiSUQiOjk3MDYyODU0MywiVmFsdWUiOiLQntCa0J/QlCAyIC0gMTUuMjAuMTEuMTM4IC0g0JPQsNC70L7RiNC4INC00LXRgtGB0LrQuNC1INC00LvRjyDQvdC+0YjQtdC90LjRjyDQsdC10Lcg0L7QsdGD0LLQuCDQv9C+0LvRg9Cy0YvRgdC+0LrQuNC1In0sIjk3MDYyODU0NCI6eyJJRCI6OTcwNjI4NTQ0LCJWYWx1ZSI6ItCe0JrQn9CUIDIgLSAxNS4yMC4xMS4xMzkgLSDQntCx0YPQstGMINCy0L7QtNC+0L3QtdC/0YDQvtC90LjRhtCw0LXQvNCw0Y8g0LTQtdGC0YHQutCw0Y8g0L/RgNC+0YfQsNGPLCDQvdC</t>
        </is>
      </c>
      <c r="N1" t="inlineStr">
        <is>
          <t>1INCy0LrQu9GO0YfQtdC90L3QsNGPINCyINC00YDRg9Cz0LjQtSDQs9GA0YPQv9C/0LjRgNC+0LLQutC4In0sIjk3MDYyODU0NSI6eyJJRCI6OTcwNjI4NTQ1LCJWYWx1ZSI6ItCe0JrQn9CUIDIgLSAxNS4yMC4xMiAtINCe0LHRg9Cy0Ywg0L3QsCDQv9C+0LTQvtGI0LLQtSDQuCDRgSDQstC10YDRhdC+0Lwg0LjQtyDRgNC10LfQuNC90Ysg0LjQu9C4INC/0LvQsNGB0YLQvNCw0YHRgdGLLCDQutGA0L7QvNC1INCy0L7QtNC+0L3QtdC/0YDQvtC90LjRhtCw0LXQvNC+0Lkg0LjQu9C4INGB0L/QvtGA0YLQuNCy0L3QvtC5INC+0LHRg9Cy0LgifSwiOTcwNjI4NTQ2Ijp7IklEIjo5NzA2Mjg1NDYsIlZhbHVlIjoi0J7QmtCf0JQgMiAtIDE1LjIwLjEyLjExMCAtINCe0LHRg9Cy0Ywg0LzRg9C20YHQutCw0Y8g0Lgg0LTQu9GPINC80LDQu9GM0YfQuNC60L7QsiDQvdCwINC/0L7QtNC+0YjQstC1INC4INGBINCy0LXRgNGF0L7QvCDQuNC3INGA0LXQt9C40L3Riywg0LrRgNC+0LzQtSDQvtCx0YPQstC4INCy0L7QtNC+0L3QtdC/0YDQvtC90LjRhtCw0LXQvNC+0Lkg0LjQu9C4INGB0L/QvtGA0YLQuNCy0L3QvtC5In0sIjk3MDYyODU0NyI6eyJJRCI6OTcwNjI4NTQ3LCJWYWx1ZSI6ItCe0JrQn9CUIDIgLSAxNS4yMC4xMi4xMTEgLSDQotGD0YTQu9C4INC+0YLQutGA0YvRgtGL0LUsINGB0LDQvdC00LDQu9C10YLRiyDQvNGD0LbRgdC60LjQtSDQuCDQtNC70Y8g0LzQsNC70YzRh9C40LrQvtCyINC90LAg0L/QvtC00L7RiNCy0LUg0Lgg0YEg0LLQtdGA0YXQvtC8INC40Lcg0YDQtdC30LjQvdGLINC40LvQuCDQv9C70LDRgdGC0LzQsNGB0YHRiywg0LrRgNC+0LzQtSDQstC+0LTQvtC90LXQv9GA0L7QvdC40YbQsNC10LzQvtC5INC40LvQuCDRgdC/0L7RgNGC0LjQstC90L7QuSDQvtCx0YPQstC4In0sIjk3MDYyODU0OCI6eyJJRCI6OTcwNjI4NTQ4LCJWYWx1ZSI6ItCe0JrQn9CUIDIgLSAxNS4yMC4xMi4xMTIgLSDQodCw0L/QvtC20LrQuCwg0L/QvtC70YPRgdCw0L/QvtC20LrQuCwg0LHQvtGC0LjQvdC60LgsINC/0L7Qu9GD0LHQvtGC0LjQvdC60Lgg0LzRg9C20YHQutC40LUg0LjQu9C4INC00LvRjyDQvNCw0LvRjNGH0LjQutC+0LIg0L3QsCDQv9C+0LTQvtGI0LLQtSDQuCDRgSDQstC10YDRhdC+0Lwg0LjQtyDRgNC10LfQuNC90Ysg0LjQu9C4INC/0LvQsNGB0YLQvNCw0YHRgdGLLCDQutGA0L7QvNC1INCy0L7QtNC+0L3QtdC/0YDQvtC90LjRhtCw0LXQvNC+0Lkg0LjQu9C4INGB0L/QvtGA0YLQuNCy0L3QvtC5INC+0LHRg9Cy0LgifSwiOTcwNjI4NTQ5Ijp7IklEIjo5NzA2Mjg1NDksIlZhbHVlIjoi0J7QmtCf0JQgMiAtIDE1LjIwLjEyLjExMyAtINCi0YPRhNC70Lgg0LrQvtC80L3QsNGC0L3Ri9C1INC4INC/0YDQvtGH0LDRjyDQtNC+0LzQsNGI0L3Rj9GPINC+0LHRg9Cy0Ywg0LzRg9C20YHQutCw0Y8g0LjQu9C4INC00LvRjyDQvNCw0LvRjNGH0LjQutC+0LIg0L3QsCDQv9C+0LTQvtGI0LLQtSDQuCDRgSDQstC10YDRhdC+0Lwg0LjQtyDRgNC10LfQuNC90Ysg0LjQu9C4INC/0LvQsNGB0YLQvNCw0YHRgdGLLCDQutGA0L7QvNC1INCy0L7QtNC+0L3QtdC/0YDQvtC90LjRhtCw0LXQvNC+0Lkg0LjQu9C4INGB0L/QvtGA0YLQuNCy0L3QvtC5INC+0LHRg9Cy0LggKNCy0LrQu9GO0YfQsNGPINGC0LDQv9C+0YfQutC4INC60L7QvNC90LDRgtC90YvQtSwg0YLRg9GE0LvQuCDQtNC70Y8g0YLQsNC90YbQtdCyLCDRgtGD0YTQu9C4INC00L7QvNCw0YjQvdC40LUg0LHQtdC3INC30LDQtNC90LjQutC+0LIpIn0sIjk3MDYyODU1MCI6eyJJRCI6OTcwNjI4NTUwLCJWYWx1ZSI6ItCe0JrQn9CUIDIgLSAxNS4yMC4xMi4xMTkgLSDQntCx0YPQstGMINC80YPQttGB0LrQsNGPINC4INC00LvRjyDQvNCw0LvRjNGH0LjQutC+0LIg0L3QsCDQv9C+0LTQvtGI0LLQtSDQuCDRgSDQstC10YDRhdC+0Lwg0LjQtyDRgNC10LfQuNC90Ysg0LjQu9C4INC/0LvQsNGB0YLQvNCw0YHRgdGLLCDQutGA0L7QvNC1INC+0LHRg9Cy0Lgg0LLQvtC00L7QvdC10L/RgNC+0L3QuNGG0LDQtdC80L7QuSDQuNC70Lgg0YHQv9C+0YDRgtC40LLQvdC+0LksINC/0YDQvtGH0LDRjywg0L3QtSDQstC60LvRjtGH0LXQvdC90LDRjyDQsiDQtNGA0YPQs9C40LUg0LPRgNGD0L/Qv9C40YDQvtCy0LrQuCJ9LCI5NzA2Mjg1NTEiOnsiSUQiOjk3MDYyODU1MSwiVmFsdWUiOiLQntCa0J/QlCAyIC0gMTUuMjAuMTIuMTIwIC0g0J7QsdGD0LLRjCDQttC10L3RgdC60LDRjyDQuCDQtNC70Y8g0LTQtdCy0L7Rh9C10Log0L3QsCDQv9C+0LTQvtGI0LLQtSDQuCDRgSDQstC10YDRhdC+0Lwg0LjQtyDQv9C70LDRgdGC0LzQsNGB0YHRiywg0LrRgNC+0LzQtSDQvtCx0YPQstC4INCy0L7QtNC+0L3QtdC/0YDQvtC90LjRhtCw0LXQvNC+0Lkg0LjQu9C4INGB0L/QvtGA0YLQuNCy0L3QvtC5In0sIjk3MDYyODU1MiI6eyJJRCI6OTcwNjI4NTUyLCJWYWx1ZSI6ItCe0JrQn9CUIDIgLSAxNS4yMC4xMi4xMzEgLSDQotGD0YTQu9C4INC+0YLQutGA0YvRgtGL0LUsINGB0LDQvdC00LDQu9C10YLRiyDQtNC10YLRgdC60LjQtSDQvdCwINC/0L7QtNC+0YjQstC1INC4INGBINCy0LXRgNGF0L7QvCDQuNC3INGA0LXQt9C40L3RiyDQuNC70Lgg0L/Qu9Cw0YHRgtC80LDRgdGB0YssINC60YDQvtC80LUg0L7QsdGD0LLQuCDQstC+0LTQvtC90LXQv9GA0L7QvdC40YbQsNC10LzQvtC5INC40LvQuCDRgdC/0L7RgNGC0LjQstC90L7QuSJ9LCI5NzA2Mjg1NTMiOnsiSUQiOjk3MDYyODU1MywiVmFsdWUiOiLQntCa0J/QlCAyIC0gMTUuMjAuMTIuMTMyIC0g0KLRg9GE0LvQuCDQutC+0LzQvdCw0YLQvdGL0LUg0Lgg0L/RgNC+0YfQsNGPINC00LXRgtGB0LrQsNGPINC+0LHRg9Cy0Ywg0LTQvtC80LDRiNC90Y/RjyDQvdCwINC/0L7QtNC+0YjQstC1INC4INGBINCy0LXRgNGF0L7QvCDQuNC3INGA0LXQt9C40L3RiyDQuNC70Lgg0L/Qu9Cw0YHRgtC80LDRgdGB0YsifSwiOTcwNjI4NTU0Ijp7IklEIjo5NzA2Mjg1NTQsIlZhbHVlIjoi0J7QmtCf0JQgMiAtIDE1LjIwLjEyLjEzOSAtINCe0LHRg9Cy0Ywg0LTQtdGC0YHQutCw0Y8g0L3QsCDQv9C+0LTQvtGI0LLQtSDQuCDRgSDQstC10YDRhdC+0Lwg0LjQtyDRgNC10LfQuNC90Ysg0LjQu9C4INC/0LvQsNGB0YLQvNCw0YHRgdGLINC/0YDQvtGH0LDRjywg0LrRgNC+0LzQtSDQvtCx0YPQstC4INCy0L7QtNC+0L3QtdC/0YDQvtC90LjRhtCw0LXQvNC+0Lkg0LjQu9C4INGB0L/QvtGA0YLQuNCy0L3QvtC5LCDQvdC1INCy0LrQu9GO0YfQtdC90L3QsNGPINCyINC00YDRg9Cz0LjQtSDQs9GA0YPQv9C/0LjRgNC+0LLQutC4In0sIjk3MDYyODU1NSI6eyJJRCI6OTcwNjI4NTU1LCJWYWx1ZSI6ItCe0JrQn9CUIDIgLSAxNS4yMC4xMyAtINCe0LHRg9Cy0Ywg0YEg0LLQtdGA0YXQvtC8INC40Lcg0LrQvtC20LgsINC60YDQvtC80LUg0YHQv9C+0YDRgtC40LLQvdC+0Lkg0L7QsdGD0LLQuCwg0L7QsdGD0LLQuCDRgSDQt9Cw0YnQuNGC0L3Ri9C8INC80LXRgtCw0LvQu9C40YfQtdGB0LrQuNC8INC/0L7QtNC90L7RgdC60L7QvCDQuCDRgNCw0LfQu9C40YfQvdC+0Lkg0YHQv9C10YbQuNCw0LvRjNC90L7QuSDQvtCx0YPQstC4In0sIjk3MDYyODU1NiI6eyJJRCI6OTcwNjI4NTU2LCJWYWx1ZSI6ItCe0JrQn9CUIDIgLSAxNS4yMC4xMy4xMTAgLSDQntCx0YPQstGMINC/0L7QstGB0LXQtNC90LXQstC90LDRjyDRgSDQstC10YDRhdC+0Lwg0LjQtyDQutC+0LbQuCJ9LCI5NzA2Mjg1NTciOnsiSUQiOjk3MDYyODU1NywiVmFsdWUiOiLQntCa0J/QlCAyIC0gMTUuMjAuMTMuMTIwIC0g0J7QsdGD0LLRjCDQvNC+0LTQtdC70YzQvdCw0Y8g0YEg0LLQtdGA0YXQvtC8INC40Lcg0LrQvtC20LgifSwiOTcwNjI4NTU4Ijp7IklEIjo5NzA2Mjg1NTgsIlZhbHVlIjoi0J7QmtCf0JQgMiAtIDE1LjIwLjEzLjEzMCAtINCe0LHRg9Cy0Ywg0LvQtdGC0L3Rj9GPINGBINCy0LXRgNGF0L7QvCDQuNC3INC60L7QttC4In0sIjk3MDYyODU1OSI6eyJJRCI6OTcwNjI4NTU5LCJWYWx1ZSI6ItCe0JrQn9CUIDIgLSAxNS4yMC4xMy4xNDAgLSDQntCx0YPQstGMINC30LjQvNC90Y/RjyDRgSDQstC10YDRhdC+0Lwg0LjQtyDQutC+0LbQuCJ9LCI5NzA2Mjg1NjAiOnsiSUQiOjk3MDYyODU2MCwiVmFsdWUiOiLQntCa0J/QlCAyIC0gMTUuMjAuMTMuMTUwIC0g0J7QsdGD0LLRjCDQstC10YHQtdC90L3QtS3QvtGB0LXQvdC90Y/RjyJ9LCI5NzA2Mjg1NjEiOnsiSUQiOjk3MDYyODU2MSwiVmFsdWUiOiLQntCa0J/QlCAyIC0gMTUuMjAuMTMuMTYwIC0g0J7QsdGD0LLRjCDQtNC+0LzQsNGI0L3Rj9GPINGBINCy0LXRgNGF0L7QvCDQuNC3INC60L7QttC4In0sIjk3MDYyODU2MiI6eyJJRCI6OTcwNjI4NTYyLCJWYWx1ZSI6ItCe0JrQn9CUIDIgLSAxNS4yMC4xMy4xNzAgLSDQntCx0YPQstGMINC00LXRgtGB0LrQsNGPINGBINCy0LXRgNGF0L7QvCDQuNC3INC60L7QttC4In0sIjk3MDYyODU2MyI6eyJJRCI6OTcwNjI4NTYzLCJWYWx1ZSI6ItCe0JrQn9CUIDIgLSAxNS4yMC4xMy4xNzEgLSDQntCx0YPQstGMINGD0LvQuNGH0L3QsNGPINC00LXRgtGB0LrQsNGPINC4INGBINCy0LXRgNGF0L7QvCDQuNC3INC60L7QttC4ICjQstC60LvRjtGH0LDRjyDRgdCw0L/QvtC20LrQuCwg0LHQvtGC0LjQvdC60Lgg0Lgg0YLRg9GE0LvQuCkifSwiOTcwNjI4NTY0Ijp7IklEIjo5NzA2Mjg1NjQsIlZhbHVlIjoi0J7QmtCf0JQgMiAtIDE1LjIwLjEzLjE3MiAtINCe0LHRg9Cy0Ywg0LzQsNC70L7QtNC10YLRgdC60LDRjyDQuCDQs9GD0YHQsNGA0LjQutC+0LLQsNGPINGD0LvQuNGH0L3QsNGPINGBINCy0LXRgNGF0L7QvCDQuNC3INC60L7QttC4ICjQstC60LvRjtGH0LDRjyDRgdCw0L/QvtC20LrQuCwg0LHQvtGC0LjQvdC60Lgg0Lgg0YLRg9GE0LvQuCkifSwiOTcwNjI4NTY1Ijp7IklEIjo5NzA2Mjg1NjUsIlZhbHVlIjoi0J7QmtCf0JQgMiAtIDE1LjIwLjEzLjE3MyAtINCh0LDQvdC00LDQu9C40Lgg0YjQutC+0LvRjNC90YvQtSwg0LTQtdGC0YHQutC40LUsINC80LDQu9C+0LTQtdGC0YHQutC40LUg0YEg0LLQtdGA0YXQvtC8INC40Lcg0LrQvtC20LggKNCy0LrQu9GO0YfQsNGPINGB0LDQvdC00LDQu9C40Lgg0YEg0LLQtdGA0YXQvtC8INC40Lcg0YDQtdC80LXRiNC60L7QsiDQuNC70Lgg0L/QvtC70L7RgdC+0LosINGI0LvQtdC/0LDQvdGG0YspIn0sIjk3MDYyODU2NiI6eyJJRCI6OTcwNjI4NTY2LCJWYWx1ZSI6ItCe0JrQn9CUIDIgLSAxNS4yMC4xMy4xNzQgLSDQotGD0YTQu9C4INC60L7QvNC90LDRgtC90YvQtSDQtNC10YLRgdC60LjQtSwg0LzQsNC70L7QtNC10YLRgdC60LjQtSDQuCDQv9GA0L7Rh9Cw0Y8g0L7QsdGD0LLRjCDQtNC+0LzQsNGI0L3Rj9GPINGBINCy0LXRgNGF0L7QvCDQuNC3INC60L7QttC4ICjQstC60LvRjtGH0LDRjyDRgtGD0YTQu9C4INC00LvRjyDRgtCw0L3RhtC10LIsINGC0LDQv9C+0YfQutC4INC60L7QvNC90LDRgtC90YvQtSwg0YLRg9GE0LvQuCDQtNC+0LzQsNGI0L3QuNC1INCx0LXQtyDQt9Cw0LTQvdC40LrQvtCyKSJ9LCI5NzA2Mjg1NjciOnsiSUQiOjk3MDYyODU2NywiVmFsdWUiOiLQntCa0J/QlCAyIC0gMTUuMjAuMTMuMTc5IC0g0J7QsdGD0LLRjCDQtNC10YLRgdC60LDRjyDRgSDQstC10YDRhdC+0Lwg0LjQtyDQutC+0LbQuCDQv9GA0L7Rh9Cw0Y8sINC90LUg0LLQutC70Y7Rh9C10L3QvdCw0Y8g0LIg0LTRgNGD0LPQuNC1INCz0YDRg9C/0L/QuNGA0L7QstC60LgifSwiOTcwNjI4NTY4Ijp7IklEIjo5NzA2Mjg1NjgsIlZhbHVlIjoi0J7QmtCf0JQgMiAtIDE1LjIwLjEzLjE5MCAtINCe0LHRg9Cy0Ywg0L/RgNC+0YfQsNGPINGBINCy0LXRgNGF0L7QvCDQuNC3INC60L7QttC4LCDQutGA0L7QvNC1INC+0LHRg9Cy0Lgg0YHQv9C+0YDRgtC40LLQvdC+0LksINC+0LHRg9Cy0Lgg0YEg0LfQsNGJ0LjRgtC90YvQvCDQvNC10YLQsNC70LvQuNGH0LXRgdC60LjQvCDQv9C+0LTQvdC+0YHQutC+0Lwg0Lgg0YDQsNC30LvQuNGH0L3QvtC5INGB0L/QtdGG0LjQsNC70YzQvdC+0Lkg0L7QsdGD0LLQuCJ9LCI5NzA2Mjg1NjkiOnsiSUQiOjk3MDYyODU2OSwiVmFsdWUiOiLQntCa0J/QlCAyIC0gMTUuMjAuMTQgLSDQntCx0YPQstGMINGBINCy0LXRgNGF0L7QvCDQuNC3INGC0LXQutGB0YLQuNC70YzQvdGL0YUg0LzQsNGC0LXRgNC40LDQu9C+0LIsINC60YDQvtC80LUg0YHQv9C+0YDRgtC40LLQvdC+0Lkg0L7QsdGD0LLQuCJ9LCI5NzA2Mjg1NzAiOnsiSUQiOjk3MDYyODU3MCwiVmFsdWUiOiLQntCa0J/QlCAyIC0gMTUuMjAuMTQuMTEwIC0g0J7QsdGD0LLRjCDRgSDQstC10YDRhdC+0Lwg0LjQtyDRgtC10LrRgdGC0LjQu9GM0L3Ri9GFINC80LDRgtC10YDQuNCw0LvQvtCyIn0sIjk3MDYyODU3MSI6eyJJRCI6OTcwNjI4NTcxLCJWYWx1ZSI6ItCe0JrQn9CUIDIgLSAxNS4yMC4xNC4xMjAgLSDQntCx0YPQstGMINGE0LXRgtGA0L7QstCw0Y8ifSwiOTcwNjI4NTcyIjp7IklEIjo5NzA2Mjg1NzIsIlZhbHVlIjoi0J7QmtCf0JQgMiAtIDE1LjIwLjE0LjEzMCAtINCe0LHRg9Cy0Ywg0LLQsNC70Y/QvdCw0Y8ifSwiOTcwNjI4NTczIjp7IklEIjo5NzA2Mjg1NzMsIlZhbHVlIjoi0J7QmtCf0JQgMiAtIDE1LjIwLjE0LjE0MCAtINCe0LHRg9Cy0Ywg0LTQtdGC0YHQutCw0Y8g0YEg0LLQtdGA0YXQvtC8INC40Lcg0YLQtdC60YHRgtC40LvRjNC90YvRhSDQvNCw0YLQtdGA0LjQsNC70L7Qsiwg0LrRgNC+0LzQtSDRgdC/0L7RgNGC0LjQstC90L7QuSDQvtCx0YPQstC4In0sIjk3MDYyODU3NCI6eyJJRCI6OTcwNjI4NTc0LCJWYWx1ZSI6ItCe0JrQn9CUIDIgLSAxNS4yMC4xNC4xNDEgLSDQotGD0YTQu9C4INC00LXRgtGB0LrQuNC1INC60L7QvNC90LDRgtC90YvQtSDRgSDQstC10YDRhdC+0Lwg0LjQtyDRgtC10LrRgdGC0LjQu9GM0L3Ri9GFINC80LDRgtC10YDQuNCw0LvQvtCyLCDQstC+0LnQu9C+0LrQsCDQuNC70Lgg0YTQtdGC0YDQsCJ9LCI5NzA2Mjg1NzUiOnsiSUQiOjk3MDYyODU3NSwiVmFsdWUiOiLQntCa0J/QlCAyIC0gMTUuMjAuMTQuMTQyIC0g0KHQsNC/0L7QttC60LgsINCx0L7RgtC40L3QutC4LCDQv9C+0LvRg9Cx0L7RgtC40L3QutC4LCDRgtGD0YTQu9C4INC00LXRgtGB0LrQuNC1INGBINCy0LXRgNGF0L7QvCDQuNC3INGC0LXQutGB0YLQuNC70YzQvdGL0YUg0LzQsNGC0LXRgNC40LDQu9C+0LIsINCy0L7QudC70L7QutCwINC40LvQuCDRhNC10YLRgNCwIn0sIjk3MDYyODU3NiI6eyJJRCI6OTcwNjI4NTc2LCJWYWx1ZSI6ItCe0JrQn9CUIDIgLSAxNS4yMC4xNC4xNDMgLSDQntCx0YPQstGMINC00LXRgtGB0LrQsNGPINCy0LDQu9GP0L3QsNGPIn0sIjk3MDYyODU3NyI6eyJJRCI6OTcwNjI4NTc3LCJWYWx1ZSI6ItCe0JrQn9CUIDIgLSAxNS4yMC4xNC4xNDkgLSDQntCx0YPQstGMINC00LXRgtGB0LrQsNGPINGBINCy0LXRgNGF0L7QvCDQuNC3INGC0LXQutGB0YLQuNC70YzQvdGL0YUg0LzQsNGC0LXRgNC40LDQu9C+0LIg0L/RgNC+0YfQsNGPLCDQutGA0L7QvNC1INGB0L/QvtGA0YLQuNCy0L3QvtC5INC+0LHRg9Cy0LgsINC90LUg0LLQutC70Y7Rh9C10L3QvdCw0Y8g0LIg0LTRgNGD0LPQuNC1INCz0YDRg9C/0L/QuNGA0L7QstC60LgifSwiOTcwNjI4NTc4Ijp7IklEIjo5NzA2Mjg1NzgsIlZhbHVlIjoi0J7QmtCf0JQgMiAtIDE1LjIwLjIxIC0g0J7QsdGD0LLRjCDQtNC70Y8g0YLQtdC90L3QuNGB0LAsINCx0LDRgdC60LXRgtCx0L7Qu9CwLCDQs9C40LzQvdCw0YHRgtC40LrQuCwg0YLRgNC10L3QuNGA0L7QstC+0YfQvdCw0Y8g0L7QsdGD0LLRjCDQuCDQsNC90LDQu9C+0LPQuNGH0L3Ri9C1INC40LfQtNC10LvQuNGPIn0sIjk3MDYyODU3OSI6eyJJRCI6OTcwNjI4NTc5LCJWYWx1ZSI6ItCe0JrQn9CUIDIgLSAxNS4yMC4yMS4xMTAgLSDQntCx0YPQstGMINC00LvRjyDRgtC10L3QvdC40YHQsCJ9LCI5NzA2Mjg1ODAiOnsiSUQiOjk3MDYyODU4MCwiVmFsdWUiOiLQntCa0J/QlCAyIC0gMTUuMjAuMjEuMTIwIC0g0J7QsdGD0LLRjCDQtNC70Y8g0LHQsNGB0LrQtdGC0LHQvtC70LAifSwiOTcwNjI4NTgxIjp7IklEIjo5NzA2Mjg1ODEsIlZhbHVlIjoi0J7QmtCf0JQgMiAtIDE1LjIwLjIxLjEzMCAtINCe0LHRg9Cy0Ywg0LTQu9GPINCz0LjQvNC90LDRgdGC0LjQutC4In0sIjk3MDYyODU4MiI6eyJJRCI6OTcwNjI4NTgyLCJWYWx1ZSI6ItCe0JrQn9CUIDIgLSAxNS4yMC4yMS4xNDAgLSDQmtGA0L7RgdGB0L7QstC60Lgg0Lgg0LDQvdCw0LvQvtCz0LjRh9C90YvQtSDQuNC30LTQtdC70LjRjyJ9LCI5NzA2Mjg1ODMiOnsiSUQiOjk3MDYyODU4MywiVmFsdWUiOiLQntCa0J/QlCAyIC0gMTUuMjAuMjEuMTUwIC0g0J7QsdGD0LLRjCDRgdC/0L7RgNGC0LjQstC90LDRjyDQtNC10YLRgdC60LDRjyJ9LCI5NzA2Mjg1ODQiOnsiSUQiOjk3MDYyODU4NCwiVmFsdWUiOiLQntCa0J/QlCAyIC0gMTUuMjAuMjEuMTUxIC0g0KLRg9GE0LvQuCDQtNC10YLRgdC60LjQtSDQtNC70Y8g0YLQtdC90L3QuNGB0LAifSwiOTcwNjI4NTg1Ijp7IklEIjo5NzA2Mjg1ODUsIlZhbHVlIjoi0J7QmtCf0JQgMiAtIDE1LjIwLjIxLjE1MiAtINCR0L7RgtC40L3QutC4INC00LXRgtGB0LrQuNC1INC00LvRjyDQsdCw0YHQutC10YLQsdC+0LvQsCJ9LCI5NzA2Mjg1ODYiOnsiSUQiOjk3MDYyODU4NiwiVmFsdWUiOiLQntCa0J/QlCAyIC0gMTUuMjAuMjEuMTUzIC0g0KLRg9GE0LvQuCDQtNC10YLRgdC60LjQtSDQtNC70Y8g0LPQuNC80L3QsNGB0YLQuNC60LgifSwiOTcwNjI4NTg3Ijp7IklEIjo5NzA2Mjg1ODcsIlZhbHVlIjoi0J7QmtCf0JQgMiAtIDE1LjIwLjIxLjE1OSAtINCe0LHRg9Cy0Ywg0YHQv9C+0YDRgtC40LLQvdCw0Y8g0LTQtdGC0YHQutCw0Y8g0L/RgNC+0YfQsNGPLCDQvdC1INCy0LrQu9GO0YfQtdC90L3QsNGPINCyINC00YDRg9Cz0LjQtSDQs9GA0YPQv9C/0LjRgNC+0LLQutC4In0sIjk3MDYyODU4OCI6eyJJRCI6OTcwNjI4NTg4LCJWYWx1ZSI6ItCe0JrQn9CUIDIgLSAxNS4yMC4yOSAtINCe0LHRg9Cy0Ywg0YHQv9C+0YDRgtC40LLQvdCw0Y8g0L/RgNC+0YfQsNGPLCDQutGA0L7QvNC1INC70YvQttC90YvRhSDQsdC+0YLQuNC90L7QuiDQuCDQsdC+0YLQuNC90L7QuiDRgSDQutC+0L3RjNC60LDQvNC4In0sIjk3MDYyODU4OSI6eyJJRCI6OTcwNjI4NTg5LCJWYWx1ZSI6ItCe0JrQn9CUIDIgLSAxNS4yMC4yOS4xMTAgLSDQkdC+0YLQuNC90LrQuCDQtNC70Y8g0LrQvtC90YzQutC+0LHQtdC20L3Ri9GFINCy0LjQtNC+0LIg0YHQv9C+0YDRgtCwIn0sIjk3MDYyODU5MCI6eyJJRCI6OTcwNjI4NTkwLCJWYWx1ZSI6ItCe0JrQn9CUIDIgLSAxNS4yMC4yOS4xMjAgLSDQkdC+0YLQuNC90LrQuCDQtNC70Y8g0YTRg9GC0LHQvtC70LjRgdGC0L7QsiJ9LCI5NzA2Mjg1OTEiOnsiSUQiOjk3MDYyODU5MSwiVmFsdWUiOiLQntCa0J/QlCAyIC0gMTUuMjAuMjkuMTMwIC0g0JHQvtGC0LjQvdC60Lgg0LTQu9GPINGC0YPRgNC40YHRgtC+0LIg0Lgg0LDQu9GM0L/QuNC90LjRgdGC0L7QsiJ9LCI5NzA2Mjg1OTIiOnsiSUQiOjk3MDYyODU5MiwiVmFsdWUiOiLQntCa0J/QlCAyIC0gMTUuMjAuMjkuMTQwIC0g0J7QsdGD0LLRjCDQtNC70Y8g0LHQvtC60YHQtdGA0L7Qsiwg0LHQvtGA0YbQvtCyINC4INGC0Y/QttC10LvQvtCw0YLQu9C10YLQvtCyIn0sIjk3MDYyODU5MyI6eyJJRCI6OTcwNjI4NTkzLCJWYWx1ZSI6ItCe0JrQn9CUIDIgLSAxNS4yMC4yOS4xOTAgLSDQntCx0YPQstGMINGB0L/QvtGA0YLQuNCy0L3QsNGPINC/0YDQvtGH0LDRjywg0LrRgNC+0LzQtSDQu9GL0LbQvdGL0YUg0LHQvtGC0LjQvdC+0Log0Lgg0LHQvtGC0LjQvdC+0Log0YEg0LrQvtC90YzQutCw0LzQuCwg0L3QtSDQstC60LvRjtGH0LXQvdC90LDRjyDQsiDQtNGA0YPQs9C40LUg0LPRgNGD0L/Qv9C40YDQvtCy0LrQuCJ9LCI5NzA2Mjg1OTQiOnsiSUQiOjk3MDYyODU5NCwiVmFsdWUiOiLQntCa0J/QlCAyIC0gMTUuMjAuMzEgLSDQntCx0YPQstGMINGBINC30LDRidC40YLQvdGL0Lwg0LzQtdGC0LDQu9C70LjRh9C10YHQutC40Lwg0L/QvtC00L3QvtGB0LrQvtC8In0sIjk3MDYyODU5NSI6eyJJRCI6OTcwNjI4NTk1LCJWYWx1ZSI6ItCe0JrQn9CUIDIgLSAxNS4yMC4zMS4wMDAgLSDQntCx0YPQstGMINGBINC30LDRidC40YLQvdGL0Lwg0LzQtdGC0LDQu9C70LjRh9C10YHQutC40Lwg0L/QvtC00L3QvtGB0LrQvtC8In0sIjk3MDYyODU5NiI6eyJJRCI6OTcwNjI4NTk2LCJWYWx1ZSI6ItCe0JrQn9CUIDIgLSAxNS4yMC4zMiAtINCe0LHRg9Cy0Ywg0LTQtdGA0LXQstGP0L3QvdCw0Y8sINGA0LDQt9C70LjRh9C90LDRjyDRgdC/0LXRhtC40LDQu9GM0L3QsNGPINC+0LHRg9Cy0Ywg0Lgg0L/RgNC+0YfQsNGPINC+0LHRg9Cy0YwsINC90LUg0LLQutC70Y7Rh9C10L3QvdCw0Y8g0LIg0LTRgNGD0LPQuNC1INCz0YDRg9C/0L/QuNGA0L7QstC60LgifSwiOTcwNjI4NTk3Ijp7IklEIjo5NzA2Mjg1OTcsIlZhbHVlIjoi0J7QmtCf0JQgMiAtIDE1LjIwLjMyLjExMCAtINCe0LHRg9Cy0Ywg0LTQtdGA0LXQstGP0L3QvdCw0Y8ifSwiOTcwNjI4NTk4Ijp7IklEIjo5NzA2Mjg1OTgsIlZhbHVlIjoi0J7QmtCf0JQgMiAtIDE1LjIwLjMyLjEyMCAtINCe0LHRg9Cy0Ywg0YDQsNC30LvQuNGH0L3QsNGPINGB0L/QtdGG0LjQsNC70YzQvdCw0Y8ifSwiOTcwNjI4NTk5Ijp7IklEIjo5NzA2Mjg1OTksIlZhbHVlIjoi0J7QmtCf0JQgMiAtIDE1LjIwLjMyLjEyMSAtINCe0LHRg9Cy0Ywg0YHQv9C10YbQuNCw0LvRjNC90LDRjyDQtNC40Y3Qu9C10LrRgtGA0LjRh9C10YHQutCw0Y8g0LjQtyDQv9C+0LvQuNC80LXRgNC90YvRhSDQvNCw0YLQtdGA0LjQsNC70L7QsiJ9LCI5NzA2Mjg2MDAiOnsiSUQiOjk3MDYyODYwMCwiVmFsdWUiOiLQntCa0J/QlCAyIC0gMTUuMjAuMzIuMTIyIC0g0J7QsdGD0LLRjCDRgdC/0LXRhtC40LDQu9GM0L3QsNGPINC60L7QttCw0L3QsNGPINC00LvRjyDQt9Cw0YnQuNGC0Ysg0L7RgiDQvNC10YXQsNC90LjRh9C10YHQutC40YUg0LLQvtC30LTQtdC50YHRgtCy0LjQuSJ9LCI5NzA2Mjg2MDEiOnsiSUQiOjk3MDYyODYwMSwiVmFsdWUiOiLQntCa0J/QlCAyIC0gMTUuMjAuMzIuMTIzIC0g0J7QsdGD0LLRjCDRgdC/0LXRhtC40LDQu9GM0L3QsNGPINC60L7QttCw0L3QsNGPINC00LvRjyDQt9Cw0YnQuNGC0Ysg0L7RgiDQvdC10YTRgtC4LCDQvdC10YTRgtC10L/RgNC+0LTRg9C60YLQvtCyLCDQutC40YHQu9C+0YIsINGJ0LXQu9C+0YfQtdC5LCDQvdC10YLQvtC60YHQuNGH0L3QvtC5INC4INCy0LfRgNGL0LLQvtC+0L/QsNGB0L3QvtC5INC/0YvQu9C4In0sIjk3MDYyODYwMiI6eyJJRCI6OTcwNjI4NjAyLCJWYWx1ZSI6ItCe0JrQn9CUIDIgLSAxNS4yMC4zMi4xMjQgLSDQntCx0YPQstGMINGB0L/QtdGG0LjQsNC70YzQvdCw0Y8g0LrQvtC20LDQvdCw0Y8g0LTQu9GPINC30LDRidC40YLRiyDQvtGCINC/0L7QstGL0YjQtdC90L3Ri9GFINGC0LXQvNC/0LXRgNCw0YLRg9GAIn0sIjk3MDYyODYwMyI6eyJJRCI6OTcwNjI4NjAzLCJWYWx1ZSI6ItCe0JrQn9CUIDIgLSAxNS4yMC4zMi4xMjUgLSDQntCx0YPQstGMINGB0L/QtdGG0LjQsNC70YzQvdCw0Y8g0LrQvtC20LDQvdCw0Y8g0LTQu9GPINC30LDRidC40YLRiyDQvtGCINGB0LrQvtC70YzQttC10L3QuNGPINC/0L4g0LfQsNC20LjRgNC10L3QvdGL0Lwg0L/QvtCy0LXRgNGF0L3QvtGB0YLRj9C8In0sIjk3MDYyODYwNCI6eyJJRCI6OTcwNjI4NjA0LCJWYWx1ZSI6ItCe0JrQn9CUIDIgLSAxNS4yMC4zMi4xMjYgLSDQntCx0YPQstGMINGB0L/QtdGG0LjQsNC70YzQvdCw0Y8g0LLQsNC70Y/QvdCw0Y8g0LTQu9GPINC30LDRidC40YLRiyDQvtGCINC/0L7QstGL0YjQtdC90L3Ri9GFINGC0LXQvNC/0LXRgNCw0YLRg9GAIn0sIjk3MDYyODYwNSI6eyJJRCI6OTcwNjI4NjA1LCJWYWx1ZSI6ItCe0JrQn9CUIDIgLSAxNS4yMC4zMi4xMjcgLSDQntCx0YPQstGMINGB0L/QtdGG0LjQsNC70YzQvdCw0Y8g0LLQuNCx0YDQvtC30LDRidC40YLQvdCw0Y8ifSwiOTcwNjI4NjA2Ijp7IklEIjo5NzA2Mjg2MDYsIlZhbHVlIjoi0J7QmtCf0JQgMiAtIDE1LjIwLjMyLjEyOCAtINCe0LHRg9Cy0Ywg0YHQv9C10YbQuNCw0LvRjNC90LDRjyDQuNC3INC/0L7Qu9C40LzQtdGA0L3Ri9GFINC80LDRgtC10YDQuNCw0LvQvtCyINC00LvRjyDQt9Cw0YnQuNGC0Ysg0L7RgiDQvNC10YXQsNC90LjRh9C10YHQutC40YUg0LLQvtC30LTQtdC50YHRgtCy0LjQuSJ9LCI5NzA2Mjg2MDciOnsiSUQiOjk3MDYyODYwNywiVmFsdWUiOiLQntCa0J/QlCAyIC0gMTUuMjAuMzIuMTI5IC0g0J7QsdGD0LLRjCDRgdC/0LXRhtC40LDQu9GM0L3QsNGPINC/0YDQvtGH0LDRjywg0L3QtSDQstC60LvRjtGH0LXQvdC90LDRjyDQsiDQtNGA0YPQs9C40LUg0LPRgNGD0L/Qv9C40YDQvtCy0LrQuCJ9LCI5NzA2Mjg2MDgiOnsiSUQiOjk3MDYyODYwOCwiVmFsdWUiOiLQntCa0J/QlCAyIC0gMTUuMjAuMzIuMTMwIC0g0J7QsdGD0LLRjCDQtNC10YLRgdC60LDRjyDQv9GA0L7Rh9Cw0Y8ifSwiOTcwNjI4NjA5Ijp7IklEIjo5NzA2Mjg2MDksIlZhbHVlIjoi0J7QmtCf0JQgMiAtIDE1LjIwLjMyLjEzMSAtINCi0LDQv9C+0YfQutC4INC00LXRgtGB0LrQuNC1INC80LXRhdC+0LLRi9C1In0sIjk3MDYyODYxMCI6eyJJRCI6OTcwNjI4NjEwLCJWYWx1ZSI6ItCe0JrQn9CUIDIgLSAxNS4yMC4zMi4xMzIgLSDQotCw0L/QvtGH0LrQuCDQtNC10YLRgdC60LjQtSDRiNGD0LHQvdGL0LUifSwiOTcwNjI4NjExIjp7IklEIjo5NzA2Mjg2MTEsIlZhbHVlIjoi0J7QmtCf0JQgMiAtIDE1LjIwLjMyLjEzOSAtINCe0LHRg9Cy0Ywg0LTQtdGC0YHQutCw0Y8g0L/RgNC+0YfQsNGPLCDQvdC1INCy0LrQu9GO0YfQtdC90L3QsNGPINCyINC00YDRg9Cz0LjQtSDQs9GA0YPQv9C/0LjRgNC+0LLQutC4In0sIjk3MDYyODYxMiI6eyJJRCI6OTcwNjI4NjEyLCJWYWx1ZSI6ItCe0JrQn9CUIDIgLSAxNS4yMC4zMi4xOTAgLSDQntCx0YPQstGMINC/0YDQvtGH0LDRjywg0L3QtSDQstC60LvRjtGH0LXQvdC90LDRjyDQsiDQtNGA0YPQs9C40LUg0LPRgNGD0L/Qv9C40YDQvtCy0LrQuCJ9LCI5NzA2Mjg2MTMiOnsiSUQiOjk3MDYyODYxMywiVmFsdWUiOiLQntCa0J/QlCAyIC0gMzIuMzAuMTIgLSDQntCx0YPQstGMINC70YvQttC90LDRjyJ9LCI5NzA2Mjg2MTQiOnsiSUQiOjk3MDYyODYxNCwiVmFsdWUiOiLQntCa0J/QlCAyIC0gMzIuMzAuMTIuMTEwIC0g0JHQvtGC0LjQvdC60Lgg0LvRi9C20L3Ri9C1In0sIjk3MDYyODYxNSI6eyJJRCI6OTcwNjI4NjE1LCJWYWx1ZSI6ItCe0JrQn9CUIDIgLSAzMi4zMC4xMi4xMjAgLSDQkdC+0YLQuNC90LrQuCDQtNC70Y8g0YHQvdC+0YPQsdC+0YDQtNCwIn0sIjk3MDYyODYxNiI6eyJJRCI6OTcwNjI4NjE2LCJWYWx1ZSI6ItCe0JrQn9CUIDIgLSAzMi4zMC4xMi4xOTAgLSDQntCx0YPQstGMINC70YvQttC90LDRjyDQv9GA0L7Rh9Cw0Y8ifSwiOTcwNjI4NjE3Ijp7IklEIjo5NzA2Mjg2MTcsIlZhbHVlIjoi0KLQnSDQktCt0JQgLSA2NDAx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CJ9LCI5NzA2Mjg2MTgiOnsiSUQiOjk3MDYyODYxOCwiVmFsdWUiOiLQotCdINCS0K3QlCAtIDY0MDEgMTAgMDAwIDA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tCx0YPQstGMINGBINC30LDRidC40YLQvdGL0Lwg0LzQtdGC0LDQu9C70LjRh9C10YHQutC40Lwg0L/QvtC00L3QvtGB0LrQvtC8In0sIjk3MDYyODYxOSI6eyJJRCI6OTcwNjI4NjE5LCJWYWx1ZSI6ItCi0J0g0JLQrdCUIC0gNjQwMSA5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ifSwiOTcwNjI4NjIwIjp7IklEIjo5NzA2Mjg2MjAsIlZhbHVlIjoi0KLQnSDQktCt0JQgLSA2NDAxIDky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6INC30LDQutGA0YvQstCw0Y7RidCw0Y8g0LvQvtC00YvQttC60YMsINC90L4g0L3QtSDQt9Cw0LrRgNGL0LLQsNGO0YnQsNGPINC60L7Qu9C10L3QviJ9LCI5NzA2Mjg2MjEiOnsiSUQiOjk3MDYyODYyMSwiVmFsdWUiOiLQotCdINCS0K3QlCAtIDY0MDEgOTIgMTAwIDA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9GA0L7Rh9Cw0Y8g0L7QsdGD0LLRjDog0LfQsNC60YDRi9Cy0LDRjtGJ0LDRjyDQu9C+0LTRi9C20LrRgywg0L3QviDQvdC1INC30LDQutGA0YvQstCw0Y7RidCw0Y8g0LrQvtC70LXQvdC+OiDRgSDQstC10YDRhdC+0Lwg0LjQtyDRgNC10LfQuNC90YsifSwiOTcwNjI4NjIyIjp7IklEIjo5NzA2Mjg2MjIsIlZhbHVlIjoi0KLQnSDQktCt0JQgLSA2NDAxIDkyIDkwMCAw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6INC30LDQutGA0YvQstCw0Y7RidCw0Y8g0LvQvtC00YvQttC60YMsINC90L4g0L3QtSDQt9Cw0LrRgNGL0LLQsNGO0YnQsNGPINC60L7Qu9C10L3Qvjog0YEg0LLQtdGA0YXQvtC8INC40Lcg0L/Qu9Cw0YHRgtC80LDRgdGB0YsifSwiOTcwNjI4NjIzIjp7IklEIjo5NzA2Mjg2MjMsIlZhbHVlIjoi0KLQnSDQktCt0JQgLSA2NDAxIDk5IDAwMCAw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6INC/0YDQvtGH0LDRjyJ9LCI5NzA2Mjg2MjQiOnsiSUQiOjk3MDYyODYyNCwiVmFsdWUiOiLQotCdINCS0K3QlCAtIDY0MDIgLSDQn9GA0L7Rh9Cw0Y8g0L7QsdGD0LLRjCDRgSDQv9C+0LTQvtGI0LLQvtC5INC4INGBINCy0LXRgNGF0L7QvCDQuNC3INGA0LXQt9C40L3RiyDQuNC70Lgg0L/Qu9Cw0YHRgtC80LDRgdGB0YsifSwiOTcwNjI4NjI1Ijp7IklEIjo5NzA2Mjg2MjUsIlZhbHVlIjoi0KLQnSDQktCt0JQgLSA2NDAyIDEgLSDQn9GA0L7Rh9Cw0Y8g0L7QsdGD0LLRjCDRgSDQv9C+0LTQvtGI0LLQvtC5INC4INGBINCy0LXRgNGF0L7QvCDQuNC3INGA0LXQt9C40L3RiyDQuNC70Lgg0L/Qu9Cw0YHRgtC80LDRgdGB0Ys6INGB0L/QvtGA0YLQuNCy0L3QsNGPINC+0LHRg9Cy0YwifSwiOTcwNjI4NjI2Ijp7IklEIjo5NzA2Mjg2MjYsIlZhbHVlIjoi0KLQnSDQktCt0JQgLSA2NDAyIDEyIC0g0J/RgNC+0YfQsNGPINC+0LHRg9Cy0Ywg0YEg0L/QvtC00L7RiNCy0L7QuSDQuCDRgSDQstC10YDRhdC+0Lwg0LjQtyDRgNC10LfQuNC90Ysg0LjQu9C4INC/0LvQsNGB0YLQvNCw0YHRgdGLOiDRgdC/0L7RgNGC0LjQstC90LDRjyDQvtCx0YPQstGMOiDQu9GL0LbQvdGL0LUg0LHQvtGC0LjQvdC60LgsINCx0LXQs9C+0LLQsNGPINC70YvQttC90LDRjyDQvtCx0YPQstGMINC4INCx0L7RgtC40L3QutC4INC00LvRjyDRgdC90L7Rg9Cx0L7RgNC00LAifSwiOTcwNjI4NjI3Ijp7IklEIjo5NzA2Mjg2MjcsIlZhbHVlIjoi0KLQnSDQktCt0JQgLSA2NDAyIDEyIDEwMCAwIC0g0J/RgNC+0YfQsNGPINC+0LHRg9Cy0Ywg0YEg0L/QvtC00L7RiNCy0L7QuSDQuCDRgSDQstC10YDRhdC+0Lwg0LjQtyDRgNC10LfQuNC90Ysg0LjQu9C4INC/0LvQsNGB0YLQvNCw0YHRgdGLOiDRgdC/0L7RgNGC0LjQstC90LDRjyDQvtCx0YPQstGMOiDQu9GL0LbQvdGL0LUg0LHQvtGC0LjQvdC60LgsINCx0LXQs9C+0LLQsNGPINC70YvQttC90LDRjyDQvtCx0YPQstGMINC4INCx0L7RgtC40L3QutC4INC00LvRjyDRgdC90L7Rg9Cx0L7RgNC00LA6INC70YvQttC90YvQtSDQsdC+0YLQuNC90LrQuCDQuCDQsdC10LPQvtCy0LDRjyDQu9GL0LbQvdCw0Y8g0L7QsdGD0LLRjCJ9LCI5NzA2Mjg2MjgiOnsiSUQiOjk3MDYyODYyOCwiVmFsdWUiOiLQotCdINCS0K3QlCAtIDY0MDIgMTIgOTAwIDAgLSDQn9GA0L7Rh9Cw0Y8g0L7QsdGD0LLRjCDRgSDQv9C+0LTQvtGI0LLQvtC5INC4INGBINCy0LXRgNGF0L7QvCDQuNC3INGA0LXQt9C40L3RiyDQuNC70Lgg0L/Qu9Cw0YHRgtC80LDRgdGB0Ys6INGB0L/QvtGA0YLQuNCy0L3QsNGPINC+0LHRg9Cy0Yw6INC70YvQttC90YvQtSDQsdC+0YLQuNC90LrQuCwg0LHQtdCz0L7QstCw0Y8g0LvRi9C20L3QsNGPINC+0LHRg9Cy0Ywg0Lgg0LHQvtGC0LjQvdC60Lgg0LTQu9GPINGB0L3QvtGD0LHQvtGA0LTQsDog0LHQvtGC0LjQvdC60Lgg0LTQu9GPINGB0L3QvtGD0LHQvtGA0LTQsCJ9LCI5NzA2Mjg2MjkiOnsiSUQiOjk3MDYyODYyOSwiVmFsdWUiOiLQotCdINCS0K3QlCAtIDY0MDIgMTkgMDAwIDAgLSDQn9GA0L7Rh9Cw0Y8g0L7QsdGD0LLRjCDRgSDQv9C+0LTQvtGI0LLQvtC5INC4INGBINCy0LXRgNGF0L7QvCDQuNC3INGA0LXQt9C40L3RiyDQuNC70Lgg0L/Qu9Cw0YHRgtC80LDRgdGB0Ys6INGB0L/QvtGA0YLQuNCy0L3QsNGPINC+0LHRg9Cy0Yw6INC/0YDQvtGH0LDRjyJ9LCI5NzA2Mjg2MzAiOnsiSUQiOjk3MDYyODYzMCwiVmFsdWUiOiLQotCdINCS0K3QlCAtIDY0MDIgMjAgMDAwIDAgLSDQn9GA0L7Rh9Cw0Y8g0L7QsdGD0LLRjCDRgSDQv9C+0LTQvtGI0LLQvtC5INC4INGBINCy0LXRgNGF0L7QvCDQuNC3INGA0LXQt9C40L3RiyDQuNC70Lgg0L/Qu9Cw0YHRgtC80LDRgdGB0Ys6INC+0LHRg9Cy0Ywg0YEg0LLQtdGA0YXQvtC8INC40Lcg0YDQtdC80LXRiNC60L7QsiDQuNC70Lgg0L/QvtC70L7RgdC+0LosINC/0YDQuNC60YDQtdC/0LvQtdC90L3Ri9GFINC6INC/0L7QtNC+0YjQstC1INC30LDQutC70LXQv9C60LDQvNC4In0sIjk3MDYyODYzMSI6eyJJRCI6OTcwNjI4NjMxLCJWYWx1ZSI6ItCi0J0g0JLQrdCUIC0gNjQwMiA5IC0g0J/RgNC+0YfQsNGPINC+0LHRg9Cy0Ywg0YEg0L/QvtC00L7RiNCy0L7QuSDQuCDRgSDQstC10YDRhdC+0Lwg0LjQtyDRgNC10LfQuNC90Ysg0LjQu9C4INC/0LvQsNGB0YLQvNCw0YHRgdGLOiDQvtCx0YPQstGMINC/0YDQvtGH0LDRjyJ9LCI5NzA2Mjg2MzIiOnsiSUQiOjk3MDYyODYzMiwiVmFsdWUiOiLQotCdINCS0K3QlCAtIDY0MDIgOTEgLSDQn9GA0L7Rh9Cw0Y8g0L7QsdGD0LLRjCDRgSDQv9C+0LTQvtGI0LLQvtC5INC4INGBINCy0LXRgNGF0L7QvCDQuNC3INGA0LXQt9C40L3RiyDQuNC70Lgg0L/Qu9Cw0YHRgtC80LDRgdGB0Ys6INC+0LHRg9Cy0Ywg0L/RgNC+0YfQsNGPOiDQt9Cw0LrRgNGL0LLQsNGO0YnQsNGPINC70L7QtNGL0LbQutGDIn0sIjk3MDYyODYzMyI6eyJJRCI6OTcwNjI4NjMzLCJWYWx1ZSI6ItCi0J0g0JLQrdCUIC0gNjQwMiA5MSAxMDAgMCAtINCf0YDQvtGH0LDRjyDQvtCx0YPQstGMINGBINC/0L7QtNC+0YjQstC+0Lkg0Lgg0YEg0LLQtdGA0YXQvtC8INC40Lcg0YDQtdC30LjQvdGLINC40LvQuCDQv9C70LDRgdGC0LzQsNGB0YHRizog0L7QsdGD0LLRjCDQv9GA0L7Rh9Cw0Y86INC30LDQutGA0YvQstCw0Y7RidCw0Y8g0LvQvtC00YvQttC60YM6INGBINC30LDRidC40YLQvdGL0Lwg0LzQtdGC0LDQu9C70LjRh9C10YHQutC40Lwg0L/QvtC00L3QvtGB0LrQvtC8In0sIjk3MDYyODYzNCI6eyJJRCI6OTcwNjI4NjM0LCJWYWx1ZSI6ItCi0J0g0JLQrdCUIC0gNjQwMiA5MSA5MDAgMCAtINCf0YDQvtGH0LDRjyDQvtCx0YPQstGMINGBINC/0L7QtNC+0YjQstC+0Lkg0Lgg0YEg0LLQtdGA0YXQvtC8INC40Lcg0YDQtdC30LjQvdGLINC40LvQuCDQv9C70LDRgdGC0LzQsNGB0YHRizog0L7QsdGD0LLRjCDQv9GA0L7Rh9Cw0Y86INC30LDQutGA0YvQstCw0Y7RidCw0Y8g0LvQvtC00YvQttC60YM6INC/0YDQvtGH0LDRjyJ9LCI5NzA2Mjg2MzUiOnsiSUQiOjk3MDYyODYzNSwiVmFsdWUiOiLQotCdINCS0K3QlCAtIDY0MDIgOTkgLSDQn9GA0L7Rh9Cw0Y8g0L7QsdGD0LLRjCDRgSDQv9C+0LTQvtGI0LLQvtC5INC4INGBINCy0LXRgNGF0L7QvCDQuNC3INGA0LXQt9C40L3RiyDQuNC70Lgg0L/Qu9Cw0YHRgtC80LDRgdGB0Ys6INC+0LHRg9Cy0Ywg0L/RgNC+0YfQsNGPOiDQv9GA0L7Rh9Cw0Y8ifSwiOTcwNjI4NjM2Ijp7IklEIjo5NzA2Mjg2MzYsIlZhbHVlIjoi0KLQnSDQktCt0JQgLSA2NDAyIDk5IDA1MCAwIC0g0J/RgNC+0YfQsNGPINC+0LHRg9Cy0Ywg0YEg0L/QvtC00L7RiNCy0L7QuSDQuCDRgSDQstC10YDRhdC+0Lwg0LjQtyDRgNC10LfQuNC90Ysg0LjQu9C4INC/0LvQsNGB0YLQvNCw0YHRgdGLOiDQvtCx0YPQstGMINC/0YDQvtGH0LDRjzog0L/RgNC+0YfQsNGPOiDRgSDQt9Cw0YnQuNGC0L3Ri9C8INC80LXRgtCw0LvQu9C40YfQtdGB0LrQuNC8INC/0L7QtNC90L7RgdC60L7QvCJ9LCI5NzA2Mjg2MzciOnsiSUQiOjk3MDYyODYzNywiVmFsdWUiOiLQotCdINCS0K3QlCAtIDY0MDIgOTkgMSAtINCf0YDQvtGH0LDRjyDQvtCx0YPQstGMINGBINC/0L7QtNC+0YjQstC+0Lkg0Lgg0YEg0LLQtdGA0YXQvtC8INC40Lcg0YDQtdC30LjQvdGLINC40LvQuCDQv9C70LDRgdGC0LzQsNGB0YHRizog0L7QsdGD0LLRjCDQv9GA0L7Rh9Cw0Y86INC/0YDQvtGH0LDRjzog0L/RgNC+0YfQsNGPIn0sIjk3MDYyODYzOCI6eyJJRCI6OTcwNjI4NjM4LCJWYWx1ZSI6ItCi0J0g0JLQrdCUIC0gNjQwMiA5OSAxMDAgMCAtINCf0YDQvtGH0LDRjyDQvtCx0YPQstGMINGBINC/0L7QtNC+0YjQstC+0Lkg0Lgg0YEg0LLQtdGA0YXQvtC8INC40Lcg0YDQtdC30LjQvdGLINC40LvQuCDQv9C70LDRgdGC0LzQsNGB0YHRizog0L7QsdGD0LLRjCDQv9GA0L7Rh9Cw0Y86INC/0YDQvtGH0LDRjzog0L/RgNC+0YfQsNGPOiDRgSDQstC10YDRhdC+0Lwg0LjQtyDRgNC10LfQuNC90YsifSwiOTcwNjI4NjM5Ijp7IklEIjo5NzA2Mjg2MzksIlZhbHVlIjoi0KLQnSDQktCt0JQgLSA2NDAyIDk5IDMgLSDQn9GA0L7Rh9Cw0Y8g0L7QsdGD0LLRjCDRgSDQv9C+0LTQvtGI0LLQvtC5INC4INGBINCy0LXRgNGF0L7QvCDQuNC3INGA0LXQt9C40L3RiyDQuNC70Lgg0L/Qu9Cw0YHRgtC80LDRgdGB0Ys6INC+0LHRg9Cy0Ywg0L/RgNC+0YfQsNGPOiDQv9GA0L7Rh9Cw0Y86INC/0YDQvtGH0LDRjzog0YEg0LLQtdGA0YXQvtC8INC40Lcg0L/Qu9Cw0YHRgtC80LDRgdGB0YsifSwiOTcwNjI4NjQwIjp7IklEIjo5NzA2Mjg2NDAsIlZhbHVlIjoi0KLQnSDQktCt0JQgLSA2NDAyIDk5IDMxMCAtINCf0YDQvtGH0LDRjyDQvtCx0YPQstGMINGBINC/0L7QtNC+0YjQstC+0Lkg0Lgg0YEg0LLQtdGA0YXQvtC8INC40Lcg0YDQtdC30LjQvdGLINC40LvQuCDQv9C70LDRgdGC0LzQsNGB0YHRizog0L7QsdGD0LLRjCDQv9GA0L7Rh9Cw0Y86INC/0YDQvtGH0LDRjzog0L/RgNC+0YfQsNGPOiDRgSDQstC10YDRhdC+0Lwg0LjQtyDQv9C70LDRgdGC0LzQsNGB0YHRizog0L7QsdGD0LLRjCDRgSDRgdC+0Y7Qt9C60L7QuSDQuNC3INGA0LXQvNC10YjQutC+0LIg0LjQu9C4INC40LzQtdGO0YnQsNGPINC+0LTQvdGDINC40LvQuCDQvdC10YHQutC+0LvRjNC60L4g0L/QtdGA0YTQvtGA0LDRhtC40LkifSwiOTcwNjI4NjQxIjp7IklEIjo5NzA2Mjg2NDEsIlZhbHVlIjoi0KLQnSDQktCt0JQgLSA2NDAyIDk5IDMxMCAwIC0g0J/RgNC+0YfQsNGPINC+0LHRg9Cy0Ywg0YEg0L/QvtC00L7RiNCy0L7QuSDQuCDRgSDQstC10YDRhdC+0Lwg0LjQtyDRgNC10LfQuNC90Ysg0LjQu9C4INC/0LvQsNGB0YLQvNCw0YHRgdGLOiDQvtCx0YPQstGMINC/0YDQvtGH0LDRjzog0L/RgNC+0YfQsNGPOiDQv9GA0L7Rh9Cw0Y86INGBINCy0LXRgNGF0L7QvCDQuNC3INC/0LvQsNGB0YLQvNCw0YHRgdGLOiDQvtCx0YPQstGMINGBINGB0L7RjtC30LrQvtC5INC40Lcg0YDQtdC80LXRiNC60L7QsiDQuNC70Lgg0LjQvNC10Y7RidCw0Y8g0L7QtNC90YMg0LjQu9C4INC90LXRgdC60L7Qu9GM0LrQviDQv9C10YDRhNC+0YDQsNGG0LjQuTog0YEg0L/QvtC00L7RiNCy0L7QuSDQuCDQutCw0LHQu9GD0LrQvtC8INCy0YvRgdC+0YLQvtC5INCx0L7Qu9C10LUgMyDRgdC8In0sIjk3MDYyODY0MiI6eyJJRCI6OTcwNjI4NjQyLCJWYWx1ZSI6ItCi0J0g0JLQrdCUIC0gNjQwMiA5OSAzOTAgMCAtINCf0YDQvtGH0LDRjyDQvtCx0YPQstGMINGBINC/0L7QtNC+0YjQstC+0Lkg0Lgg0YEg0LLQtdGA0YXQvtC8INC40Lcg0YDQtdC30LjQvdGLINC40LvQuCDQv9C70LDRgdGC0LzQsNGB0YHRizog0L7QsdGD0LLRjCDQv9GA0L7Rh9Cw0Y86INC/0YDQvtGH0LDRjzog0L/RgNC+0YfQsNGPOiDRgSDQstC10YDRhdC+0Lwg0LjQtyDQv9C70LDRgdGC0LzQsNGB0YHRizog0L7QsdGD0LLRjCDRgSDRgdC+0Y7Qt9C60L7QuSDQuNC3INGA0LXQvNC10YjQutC+0LIg0LjQu9C4INC40LzQtdGO0YnQsNGPINC+0LTQvdGDINC40LvQuCDQvdC10YHQutC+0LvRjNC60L4g0L/QtdGA0YTQvtGA0LDRhtC40Lk6INC/0YDQvtGH0LDRjyJ9LCI5NzA2Mjg2NDMiOnsiSUQiOjk3MDYyODY0MywiVmFsdWUiOiLQotCdINCS0K3QlCAtIDY0MDIgOTkgNTAwIDAgLSDQn9GA0L7Rh9Cw0Y8g0L7QsdGD0LLRjCDRgSDQv9C+0LTQvtGI0LLQvtC5INC4INGBINCy0LXRgNGF0L7QvCDQuNC3INGA0LXQt9C40L3RiyDQuNC70Lgg0L/Qu9Cw0YHRgtC80LDRgdGB0Ys6INC+0LHRg9Cy0Ywg0L/RgNC+0YfQsNGPOiDQv9GA0L7Rh9Cw0Y86INC/0YDQvtGH0LDRjzog0YEg0LLQtdGA0YXQvtC8INC40Lcg0L/Qu9Cw0YHRgtC80LDRgdGB0Ys6INC60L7QvNC90LDRgtC90YvQtSDRgtGD0YTQu9C4INC4INC/0YDQvtGH0LDRjyDQtNC+0LzQsNGI0L3Rj9GPINC+0LHRg9Cy0YwifSwiOTcwNjI4NjQ0Ijp7IklEIjo5NzA2Mjg2NDQsIlZhbHVlIjoi0KLQnSDQktCt0JQgLSA2NDAyIDk5IDk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In0sIjk3MDYyODY0NSI6eyJJRCI6OTcwNjI4NjQ1LCJWYWx1ZSI6ItCi0J0g0JLQrdCUIC0gNjQwMiA5OSA5MTAgMC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6INC80LXQvdC10LUgMjQg0YHQvCJ9LCI5NzA2Mjg2NDYiOnsiSUQiOjk3MDYyODY0NiwiVmFsdWUiOiLQotCdINCS0K3QlCAtIDY0MDIgOTkgOTM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OiAyNCDRgdC8INC40LvQuCDQsdC+0LvQtdC1In0sIjk3MDYyODY0NyI6eyJJRCI6OTcwNjI4NjQ3LCJWYWx1ZSI6ItCi0J0g0JLQrdCUIC0gNjQwMiA5OSA5MzAgMCAtINCf0YDQvtGH0LDRjyDQvtCx0YPQstGMINGBINC/0L7QtNC+0YjQstC+0Lkg0Lgg0YEg0LLQtdGA0YXQvtC8INC40Lcg0YDQtdC30LjQvdGLINC40LvQuCDQv9C70LDRgdGC0LzQsNGB0YHRizog0L</t>
        </is>
      </c>
      <c r="O1" t="inlineStr">
        <is>
          <t>7QsdGD0LLRjCDQv9GA0L7Rh9Cw0Y86INC/0YDQvtGH0LDRjzog0L/RgNC+0YfQsNGPOiDRgSDQstC10YDRhdC+0Lwg0LjQtyDQv9C70LDRgdGC0LzQsNGB0YHRizog0L/RgNC+0YfQsNGPLCDRgSDQtNC70LjQvdC+0Lkg0YHRgtC10LvRjNC60Lg6IDI1INGB0Lwg0LjQu9C4INCx0L7Qu9C10LU6INC+0LHRg9Cy0YwsINC60L7RgtC+0YDQsNGPINC90LUg0LzQvtC20LXRgiDQsdGL0YLRjCDQuNC00LXQvdGC0LjRhNC40YbQuNGA0L7QstCw0L3QsCDQutCw0Log0LzRg9C20YHQutCw0Y8g0LjQu9C4INC20LXQvdGB0LrQsNGPINC+0LHRg9Cy0YwifSwiOTcwNjI4NjQ4Ijp7IklEIjo5NzA2Mjg2NDgsIlZhbHVlIjoi0KLQnSDQktCt0JQgLSA2NDAyIDk5IDk2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MjYg0YHQvCDQuNC70Lgg0LHQvtC70LXQtTog0L/RgNC+0YfQsNGPIn0sIjk3MDYyODY0OSI6eyJJRCI6OTcwNjI4NjQ5LCJWYWx1ZSI6ItCi0J0g0JLQrdCUIC0gNjQwMiA5OSA5NjAgMC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6IDI3INGB0Lwg0LjQu9C4INCx0L7Qu9C10LU6INC/0YDQvtGH0LDRjzog0LzRg9C20YHQutCw0Y8ifSwiOTcwNjI4NjUwIjp7IklEIjo5NzA2Mjg2NTAsIlZhbHVlIjoi0KLQnSDQktCt0JQgLSA2NDAyIDk5IDk4MCAw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Mjgg0YHQvCDQuNC70Lgg0LHQvtC70LXQtTog0L/RgNC+0YfQsNGPOiDQttC10L3RgdC60LDRjyJ9LCI5NzA2Mjg2NTEiOnsiSUQiOjk3MDYyODY1MSwiVmFsdWUiOiLQotCdINCS0K3QlCAtIDY0MDMgLSDQntCx0YPQstGMINGBINC/0L7QtNC+0YjQstC+0Lkg0LjQtyDRgNC10LfQuNC90YssINC/0LvQsNGB0YLQvNCw0YHRgdGLLCDQvdCw0YLRg9GA0LDQu9GM0L3QvtC5INC40LvQuCDQutC+0LzQv9C+0LfQuNGG0LjQvtC90L3QvtC5INC60L7QttC4INC4INGBINCy0LXRgNGF0L7QvCDQuNC3INC90LDRgtGD0YDQsNC70YzQvdC+0Lkg0LrQvtC20LgifSwiOTcwNjI4NjUyIjp7IklEIjo5NzA2Mjg2NTIsIlZhbHVlIjoi0KLQnSDQktCt0JQgLSA2NDAzIDEgLSDQntCx0YPQstGMINGBINC/0L7QtNC+0YjQstC+0Lkg0LjQtyDRgNC10LfQuNC90YssINC/0LvQsNGB0YLQvNCw0YHRgdGLLCDQvdCw0YLRg9GA0LDQu9GM0L3QvtC5INC40LvQuCDQutC+0LzQv9C+0LfQuNGG0LjQvtC90L3QvtC5INC60L7QttC4INC4INGBINCy0LXRgNGF0L7QvCDQuNC3INC90LDRgtGD0YDQsNC70YzQvdC+0Lkg0LrQvtC20Lg6INGB0L/QvtGA0YLQuNCy0L3QsNGPINC+0LHRg9Cy0YwifSwiOTcwNjI4NjUzIjp7IklEIjo5NzA2Mjg2NTMsIlZhbHVlIjoi0KLQnSDQktCt0JQgLSA2NDAzIDEyIDAwMCAwIC0g0J7QsdGD0LLRjCDRgSDQv9C+0LTQvtGI0LLQvtC5INC40Lcg0YDQtdC30LjQvdGLLCDQv9C70LDRgdGC0LzQsNGB0YHRiywg0L3QsNGC0YPRgNCw0LvRjNC90L7QuSDQuNC70Lgg0LrQvtC80L/QvtC30LjRhtC40L7QvdC90L7QuSDQutC+0LbQuCDQuCDRgSDQstC10YDRhdC+0Lwg0LjQtyDQvdCw0YLRg9GA0LDQu9GM0L3QvtC5INC60L7QttC4OiDRgdC/0L7RgNGC0LjQstC90LDRjyDQvtCx0YPQstGMOiDQu9GL0LbQvdGL0LUg0LHQvtGC0LjQvdC60LgsINCx0LXQs9C+0LLQsNGPINC70YvQttC90LDRjyDQvtCx0YPQstGMINC4INCx0L7RgtC40L3QutC4INC00LvRjyDRgdC90L7Rg9Cx0L7RgNC00LAifSwiOTcwNjI4NjU0Ijp7IklEIjo5NzA2Mjg2NTQsIlZhbHVlIjoi0KLQnSDQktCt0JQgLSA2NDAzIDE5IDAwMCAwIC0g0J7QsdGD0LLRjCDRgSDQv9C+0LTQvtGI0LLQvtC5INC40Lcg0YDQtdC30LjQvdGLLCDQv9C70LDRgdGC0LzQsNGB0YHRiywg0L3QsNGC0YPRgNCw0LvRjNC90L7QuSDQuNC70Lgg0LrQvtC80L/QvtC30LjRhtC40L7QvdC90L7QuSDQutC+0LbQuCDQuCDRgSDQstC10YDRhdC+0Lwg0LjQtyDQvdCw0YLRg9GA0LDQu9GM0L3QvtC5INC60L7QttC4OiDRgdC/0L7RgNGC0LjQstC90LDRjyDQvtCx0YPQstGMOiDQv9GA0L7Rh9Cw0Y8ifSwiOTcwNjI4NjU1Ijp7IklEIjo5NzA2Mjg2NTUsIlZhbHVlIjoi0KLQnSDQktCt0JQgLSA2NDAzIDIwIDAw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4INCy0LXRgNGF0L7QvCDQuNC3INGA0LXQvNC10YjQutC+0LIg0LjQtyDQvdCw0YLRg9GA0LDQu9GM0L3QvtC5INC60L7QttC4LCDQv9GA0L7RhdC+0LTRj9GJ0LjRhSDRh9C10YDQtdC3INC/0L7QtNGK0LXQvCDQuCDQvtGF0LLQsNGC0YvQstCw0Y7RidC40YUg0LHQvtC70YzRiNC+0Lkg0L/QsNC70LXRhiDRgdGC0L7Qv9GLIn0sIjk3MDYyODY1NiI6eyJJRCI6OTcwNjI4NjU2LCJWYWx1ZSI6ItCi0J0g0JLQrdCUIC0gNjQwMyA0MCAwM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t9Cw0YnQuNGC0L3Ri9C8INC80LXRgtCw0LvQu9C40YfQtdGB0LrQuNC8INC/0L7QtNC90L7RgdC60L7QvCDQv9GA0L7Rh9Cw0Y8ifSwiOTcwNjI4NjU3Ijp7IklEIjo5NzA2Mjg2NTcsIlZhbHVlIjoi0KLQnSDQktCt0JQgLSA2NDAzID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In0sIjk3MDYyODY1OCI6eyJJRCI6OTcwNjI4NjU4LCJWYWx1ZSI6ItCi0J0g0JLQrdCUIC0gNjQwMyA1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ifSwiOTcwNjI4NjU5Ijp7IklEIjo5NzA2Mjg2NTksIlZhbHVlIjoi0KLQnSDQktCt0JQgLSA2NDAzIDUxIDA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YEg0L7RgdC90L7QstCw0L3QuNC10Lwg0LjQu9C4INC/0LvQsNGC0YTQvtGA0LzQvtC5INC40Lcg0LTQtdGA0LXQstCwLCDQsdC10Lcg0LLQvdGD0YLRgNC10L3QvdC10Lkg0YHRgtC10LvRjNC60LgifSwiOTcwNjI4NjYwIjp7IklEIjo5NzA2Mjg2NjAsIlZhbHVlIjoi0KLQnSDQktCt0JQgLSA2NDAzIDUxID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ifSwiOTcwNjI4NjYxIjp7IklEIjo5NzA2Mjg2NjEsIlZhbHVlIjoi0KLQnSDQktCt0JQgLSA2NDAzIDUxIDEx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fQsNC60YDRi9Cy0LDRjtGJ0LDRjyDQu9C+0LTRi9C20LrRgywg0L3QviDQvdC1INGH0LDRgdGC0Ywg0LjQutGA0YssINGBINC00LvQuNC90L7QuSDRgdGC0LXQu9GM0LrQuCJ9LCI5NzA2Mjg2NjIiOnsiSUQiOjk3MDYyODY2MiwiVmFsdWUiOiLQotCdINCS0K3QlCAtIDY0MDMgNTEgM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30LDQutGA0YvQstCw0Y7RidCw0Y8g0LvQvtC00YvQttC60YMsINC90L4g0L3QtSDRh9Cw0YHRgtGMINC40LrRgNGLLCDRgSDQtNC70LjQvdC+0Lkg0YHRgtC10LvRjNC60Lg6INC80LXQvdC10LUgMjQg0YHQvCJ9LCI5NzA2Mjg2NjMiOnsiSUQiOjk3MDYyODY2MywiVmFsdWUiOiLQotCdINCS0K3QlCAtIDY0MDMgNTEgMT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30LDQutGA0YvQstCw0Y7RidCw0Y8g0LvQvtC00YvQttC60YMsINC90L4g0L3QtSDRh9Cw0YHRgtGMINC40LrRgNGLLCDRgSDQtNC70LjQvdC+0Lkg0YHRgtC10LvRjNC60Lg6IDI0INGB0Lwg0LjQu9C4INCx0L7Qu9C10LUifSwiOTcwNjI4NjY0Ijp7IklEIjo5NzA2Mjg2NjQsIlZhbHVlIjoi0KLQnSDQktCt0JQgLSA2NDAzIDUxIDE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t9Cw0LrRgNGL0LLQsNGO0YnQsNGPINC70L7QtNGL0LbQutGDLCDQvdC+INC90LUg0YfQsNGB0YLRjCDQuNC60YDRiywg0YEg0LTQu9C40L3QvtC5INGB0YLQtdC70YzQutC4OiAyNCDRgdC8INC40LvQuCDQsdC+0LvQtdC1OiDQvNGD0LbRgdC60LDRjyJ9LCI5NzA2Mjg2NjUiOnsiSUQiOjk3MDYyODY2NSwiVmFsdWUiOiLQotCdINCS0K3QlCAtIDY0MDMgNTEgMTk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30LDQutGA0YvQstCw0Y7RidCw0Y8g0LvQvtC00YvQttC60YMsINC90L4g0L3QtSDRh9Cw0YHRgtGMINC40LrRgNGLLCDRgSDQtNC70LjQvdC+0Lkg0YHRgtC10LvRjNC60Lg6IDI0INGB0Lwg0LjQu9C4INCx0L7Qu9C10LU6INC20LXQvdGB0LrQsNGPIn0sIjk3MDYyODY2NiI6eyJJRCI6OTcwNjI4NjY2LCJWYWx1ZSI6ItCi0J0g0JLQrdCUIC0gNjQwMyA1MSA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v9GA0L7Rh9Cw0Y8sINGBINC00LvQuNC90L7QuSDRgdGC0LXQu9GM0LrQuCJ9LCI5NzA2Mjg2NjciOnsiSUQiOjk3MDYyODY2NywiVmFsdWUiOiLQotCdINCS0K3QlCAtIDY0MDMgNTEgO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OiDQvNC10L3QtdC1IDI0INGB0LwifSwiOTcwNjI4NjY4Ijp7IklEIjo5NzA2Mjg2NjgsIlZhbHVlIjoi0KLQnSDQktCt0JQgLSA2NDAzIDUxIDk1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v9GA0L7Rh9Cw0Y8sINGBINC00LvQuNC90L7QuSDRgdGC0LXQu9GM0LrQuDogMjQg0YHQvCDQuNC70Lgg0LHQvtC70LXQtSJ9LCI5NzA2Mjg2NjkiOnsiSUQiOjk3MDYyODY2OSwiVmFsdWUiOiLQotCdINCS0K3QlCAtIDY0MDMgNTEgOT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OiAyNCDRgdC8INC40LvQuCDQsdC+0LvQtdC1OiDQvNGD0LbRgdC60LDRjyJ9LCI5NzA2Mjg2NzAiOnsiSUQiOjk3MDYyODY3MCwiVmFsdWUiOiLQotCdINCS0K3QlCAtIDY0MDMgNTEgOTk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OiAyNCDRgdC8INC40LvQuCDQsdC+0LvQtdC1OiDQttC10L3RgdC60LDRjyJ9LCI5NzA2Mjg2NzEiOnsiSUQiOjk3MDYyODY3MSwiVmFsdWUiOiLQotCdINCS0K3QlCAtIDY0MDMgNT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ifSwiOTcwNjI4NjcyIjp7IklEIjo5NzA2Mjg2NzIsIlZhbHVlIjoi0KLQnSDQktCt0JQgLSA2NDAzIDU5IDA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RgSDQvtGB0L3QvtCy0LDQvdC40LXQvCDQuNC70Lgg0L/Qu9Cw0YLRhNC+0YDQvNC+0Lkg0LjQtyDQtNC10YDQtdCy0LAsINCx0LXQtyDQstC90YPRgtGA0LXQvdC90LXQuSDRgdGC0LXQu9GM0LrQuCJ9LCI5NzA2Mjg2NzMiOnsiSUQiOjk3MDYyODY3MywiVmFsdWUiOiLQotCdINCS0K3QlCAtIDY0MDMgNTkg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0sIjk3MDYyODY3NSI6eyJJRCI6OTcwNjI4Njc1LCJWYWx1ZSI6ItCi0J0g0JLQrdCUIC0gNjQwMyA1OSAx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GBINC/0L7QtNC+0YjQstC+0Lkg0Lgg0LrQsNCx0LvRg9C60L7QvCDQstGL0YHQvtGC0L7QuSDQsdC+0LvQtdC1IDMg0YHQvCJ9LCI5NzA2Mjg2NzYiOnsiSUQiOjk3MDYyODY3NiwiVmFsdWUiOiLQotCdINCS0K3QlCAtIDY0MDMgNTkgMy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C/0YDQvtGH0LDRjywg0YEg0LTQu9C40L3QvtC5INGB0YLQtdC70YzQutC4In0sIjk3MDYyODY3NyI6eyJJRCI6OTcwNjI4Njc3LCJWYWx1ZSI6ItCi0J0g0JLQrdCUIC0gNjQwMyA1OSAz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C/0YDQvtGH0LDRjywg0YEg0LTQu9C40L3QvtC5INGB0YLQtdC70YzQutC4OiDQvNC10L3QtdC1IDI0INGB0LwifSwiOTcwNjI4Njc4Ijp7IklEIjo5NzA2Mjg2NzgsIlZhbHVlIjoi0KLQnSDQktCt0JQgLSA2NDAzIDU5IDM1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ifSwiOTcwNjI4Njc5Ijp7IklEIjo5NzA2Mjg2NzksIlZhbHVlIjoi0KLQnSDQktCt0JQgLSA2NDAzIDU5IDM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80YPQttGB0LrQsNGPIn0sIjk3MDYyODY4MCI6eyJJRCI6OTcwNjI4NjgwLCJWYWx1ZSI6ItCi0J0g0JLQrdCUIC0gNjQwMyA1OSAzO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OiDQttC10L3RgdC60LDRjyJ9LCI5NzA2Mjg2ODEiOnsiSUQiOjk3MDYyODY4MSwiVmFsdWUiOiLQotCdINCS0K3QlCAtIDY0MDMgNTkgNTA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QvtC80L3QsNGC0L3Ri9C1INGC0YPRhNC70Lgg0Lgg0L/RgNC+0YfQsNGPINC00L7QvNCw0YjQvdGP0Y8g0L7QsdGD0LLRjCJ9LCI5NzA2Mjg2ODIiOnsiSUQiOjk3MDYyODY4MiwiVmFsdWUiOiLQotCdINCS0K3QlCAtIDY0MDMgNTkgO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9GA0L7Rh9Cw0Y8sINGBINC00LvQuNC90L7QuSDRgdGC0LXQu9GM0LrQuCJ9LCI5NzA2Mjg2ODMiOnsiSUQiOjk3MDYyODY4MywiVmFsdWUiOiLQotCdINCS0K3QlCAtIDY0MDMgNTkgO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gNC+0YfQsNGPLCDRgSDQtNC70LjQvdC+0Lkg0YHRgtC10LvRjNC60Lg6INC80LXQvdC10LUgMjQg0YHQvCJ9LCI5NzA2Mjg2ODQiOnsiSUQiOjk3MDYyODY4NCwiVmFsdWUiOiLQotCdINCS0K3QlCAtIDY0MDMgNTkgOT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gNC+0YfQsNGPLCDRgSDQtNC70LjQvdC+0Lkg0YHRgtC10LvRjNC60Lg6IDI0INGB0Lwg0LjQu9C4INCx0L7Qu9C10LUifSwiOTcwNjI4Njg1Ijp7IklEIjo5NzA2Mjg2ODUsIlZhbHVlIjoi0KLQnSDQktCt0JQgLSA2NDAzIDU5IDk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YDQvtGH0LDRjywg0YEg0LTQu9C40L3QvtC5INGB0YLQtdC70YzQutC4OiAyNCDRgdC8INC40LvQuCDQsdC+0LvQtdC1OiDQvNGD0LbRgdC60LDRjyJ9LCI5NzA2Mjg2ODYiOnsiSUQiOjk3MDYyODY4NiwiVmFsdWUiOiLQotCdINCS0K3QlCAtIDY0MDMgNTkgOTk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gNC+0YfQsNGPLCDRgSDQtNC70LjQvdC+0Lkg0YHRgtC10LvRjNC60Lg6IDI0INGB0Lwg0LjQu9C4INCx0L7Qu9C10LU6INC20LXQvdGB0LrQsNGPIn0sIjk3MDYyODY4NyI6eyJJRCI6OTcwNjI4Njg3LCJWYWx1ZSI6ItCi0J0g0JLQrdCUIC0gNjQwMyA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CJ9LCI5NzA2Mjg2ODgiOnsiSUQiOjk3MDYyODY4OCwiVmFsdWUiOiLQotCdINCS0K3QlCAtIDY0MDMgOT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In0sIjk3MDYyODY4OSI6eyJJRCI6OTcwNjI4Njg5LCJWYWx1ZSI6ItCi0J0g0JLQrdCUIC0gNjQwMyA5MSAw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GBINC+0YHQvdC+0LLQsNC90LjQtdC8INC40LvQuCDQv9C70LDRgtGE0L7RgNC80L7QuSDQuNC3INC00LXRgNC10LLQsCwg0LHQtdC3INCy0L3Rg9GC0YDQtdC90L3QtdC5INGB0YLQtdC70YzQutC4In0sIjk3MDYyODY5MCI6eyJJRCI6OTcwNjI4NjkwLCJWYWx1ZSI6ItCi0J0g0JLQrdCUIC0gNjQwMyA5MSAx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In0sIjk3MDYyODY5MSI6eyJJRCI6OTcwNjI4NjkxLCJWYWx1ZSI6ItCi0J0g0JLQrdCUIC0gNjQwMyA5MSAxMT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ifSwiOTcwNjI4NjkyIjp7IklEIjo5NzA2Mjg2OTIsIlZhbHVlIjoi0KLQnSDQktCt0JQgLSA2NDAzIDkxIDE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DQvNC10L3QtdC1IDI0INGB0LwifSwiOTcwNjI4NjkzIjp7IklEIjo5NzA2Mjg2OTMsIlZhbHVlIjoi0KLQnSDQktCt0JQgLSA2NDAzIDkxIDE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AyNCDRgdC8INC40LvQuCDQsdC+0LvQtdC1In0sIjk3MDYyODY5NCI6eyJJRCI6OTcwNjI4Njk0LCJWYWx1ZSI6ItCi0J0g0JLQrdCUIC0gNjQwMyA5MSAxMz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DogMjQg0YHQvCDQuNC70Lgg0LHQvtC70LXQtTog0L7QsdGD0LLRjCwg0LrQvtGC0L7RgNCw0Y8g0L3QtSDQvNC+0LbQtdGCINCx0YvRgtGMINC40LTQtdC90YLQuNGE0LjRhtC40YDQvtCy0LDQvdCwINC60LDQuiDQvNGD0LbRgdC60LDRjyDQuNC70Lgg0LbQtdC90YHQutCw0Y8g0L7QsdGD0LLRjCJ9LCI5NzA2Mjg2OTUiOnsiSUQiOjk3MDYyODY5NSwiVmFsdWUiOiLQotCdINCS0K3QlCAtIDY0MDMgOTEgMTY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DI0INGB0Lwg0LjQu9C4INCx0L7Qu9C10LU6INC/0YDQvtGH0LDRjyJ9LCI5NzA2Mjg2OTYiOnsiSUQiOjk3MDYyODY5NiwiVmFsdWUiOiLQotCdINCS0K3QlCAtIDY0MDMgOTEgMTY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DI0INGB0Lwg0LjQu9C4INCx0L7Qu9C10LU6INC/0YDQvtGH0LDRjzog0LzRg9C20YHQutCw0Y8ifSwiOTcwNjI4Njk3Ijp7IklEIjo5NzA2Mjg2OTcsIlZhbHVlIjoi0KLQnSDQktCt0JQgLSA2NDAzIDkxIDE4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AyNCDRgdC8INC40LvQuCDQsdC+0LvQtdC1OiDQv9GA0L7Rh9Cw0Y86INC20LXQvdGB0LrQsNGPIn0sIjk3MDYyODY5OCI6eyJJRCI6OTcwNjI4Njk4LCJWYWx1ZSI6ItCi0J0g0JLQrdCUIC0gNjQwMyA5MSA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CJ9LCI5NzA2Mjg2OTkiOnsiSUQiOjk3MDYyODY5OSwiVmFsdWUiOiLQotCdINCS0K3QlCAtIDY0MDMgOTEgO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DQvNC10L3QtdC1IDI0INGB0LwifSwiOTcwNjI4NzAwIjp7IklEIjo5NzA2Mjg3MDAsIlZhbHVlIjoi0KLQnSDQktCt0JQgLSA2NDAzIDkxIDkzIC0g0J7QsdGD0LLRjCDRgSDQv9C+0LTQvtGI0LLQvtC5INC40Lcg0YDQtdC30LjQvdGLLCDQv9C70LDRgdGC0LzQsNGB0YHRiywg0L3QsNGC0YPRgNCw0LvRjNC90L7QuSDQuNC70Lgg0LrQvtC80L/QvtC30LjRhtC40L7QvdC90L7Qu</t>
        </is>
      </c>
      <c r="P1" t="inlineStr">
        <is>
          <t>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DogMjQg0YHQvCDQuNC70Lgg0LHQvtC70LXQtSJ9LCI5NzA2Mjg3MDEiOnsiSUQiOjk3MDYyODcwMSwiVmFsdWUiOiLQotCdINCS0K3QlCAtIDY0MDMgOTEgOTM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AyNCDRgdC8INC40LvQuCDQsdC+0LvQtdC1OiDQvtCx0YPQstGMLCDQutC+0YLQvtGA0LDRjyDQvdC1INC80L7QttC10YIg0LHRi9GC0Ywg0LjQtNC10L3RgtC40YTQuNGG0LjRgNC+0LLQsNC90LAg0LrQsNC6INC80YPQttGB0LrQsNGPINC40LvQuCDQttC10L3RgdC60LDRjyDQvtCx0YPQstGMIn0sIjk3MDYyODcwMiI6eyJJRCI6OTcwNjI4NzAyLCJWYWx1ZSI6ItCi0J0g0JLQrdCUIC0gNjQwMyA5MSA5Ni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DI0INGB0Lwg0LjQu9C4INCx0L7Qu9C10LU6INC/0YDQvtGH0LDRjyJ9LCI5NzA2Mjg3MDMiOnsiSUQiOjk3MDYyODcwMywiVmFsdWUiOiLQotCdINCS0K3QlCAtIDY0MDMgOTEgOTY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AyNCDRgdC8INC40LvQuCDQsdC+0LvQtdC1OiDQv9GA0L7Rh9Cw0Y86INC80YPQttGB0LrQsNGPIn0sIjk3MDYyODcwNCI6eyJJRCI6OTcwNjI4NzA0LCJWYWx1ZSI6ItCi0J0g0JLQrdCUIC0gNjQwMyA5MSA5O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DI0INGB0Lwg0LjQu9C4INCx0L7Qu9C10LU6INC/0YDQvtGH0LDRjzog0LbQtdC90YHQutCw0Y8ifSwiOTcwNjI4NzA1Ijp7IklEIjo5NzA2Mjg3MDUsIlZhbHVlIjoi0KLQnSDQktCt0JQgLSA2NDAzIDk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In0sIjk3MDYyODcwNiI6eyJJRCI6OTcwNjI4NzA2LCJWYWx1ZSI6ItCi0J0g0JLQrdCUIC0gNjQwMyA5OSAw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YEg0L7RgdC90L7QstCw0L3QuNC10Lwg0LjQu9C4INC/0LvQsNGC0YTQvtGA0LzQvtC5INC40Lcg0LTQtdGA0LXQstCwLCDQsdC10Lcg0LLQvdGD0YLRgNC10L3QvdC10Lkg0YHRgtC10LvRjNC60LgifSwiOTcwNjI4NzA3Ijp7IklEIjo5NzA2Mjg3MDcsIlZhbHVlIjoi0KLQnSDQktCt0JQgLSA2NDAzIDk5ID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yJ9LCI5NzA2Mjg3MDkiOnsiSUQiOjk3MDYyODcwOSwiVmFsdWUiOiLQotCdINCS0K3QlCAtIDY0MDMgOTkgM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RgSDQv9C+0LTQvtGI0LLQvtC5INC4INC60LDQsdC70YPQutC+0Lwg0LLRi9GB0L7RgtC+0Lkg0LHQvtC70LXQtSAzINGB0LwifSwiOTcwNjI4NzEwIjp7IklEIjo5NzA2Mjg3MTAsIlZhbHVlIjoi0KLQnSDQktCt0JQgLSA2NDAzIDk5IDM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CJ9LCI5NzA2Mjg3MTEiOnsiSUQiOjk3MDYyODcxMSwiVmFsdWUiOiLQotCdINCS0K3QlCAtIDY0MDMgOTkgMz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Dog0LzQtdC90LXQtSAyNCDRgdC8In0sIjk3MDYyODcxMiI6eyJJRCI6OTcwNjI4NzEyLCJWYWx1ZSI6ItCi0J0g0JLQrdCUIC0gNjQwMyA5OSAzMy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In0sIjk3MDYyODcxMyI6eyJJRCI6OTcwNjI4NzEzLCJWYWx1ZSI6ItCi0J0g0JLQrdCUIC0gNjQwMyA5OSAzMz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OiDQvtCx0YPQstGMLCDQutC+0YLQvtGA0LDRjyDQvdC1INC80L7QttC10YIg0LHRi9GC0Ywg0LjQtNC10L3RgtC40YTQuNGG0LjRgNC+0LLQsNC90LAg0LrQsNC6INC80YPQttGB0LrQsNGPINC40LvQuCDQttC10L3RgdC60LDRjyDQvtCx0YPQstGMIn0sIjk3MDYyODcxNCI6eyJJRCI6OTcwNjI4NzE0LCJWYWx1ZSI6ItCi0J0g0JLQrdCUIC0gNjQwMyA5OSAzNi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OiDQv9GA0L7Rh9Cw0Y8ifSwiOTcwNjI4NzE1Ijp7IklEIjo5NzA2Mjg3MTUsIlZhbHVlIjoi0KLQnSDQktCt0JQgLSA2NDAzIDk5IDM2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0YDQvtGH0LDRjzog0LzRg9C20YHQutCw0Y8ifSwiOTcwNjI4NzE2Ijp7IklEIjo5NzA2Mjg3MTYsIlZhbHVlIjoi0KLQnSDQktCt0JQgLSA2NDAzIDk5IDM4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0YDQvtGH0LDRjzog0LbQtdC90YHQutCw0Y8ifSwiOTcwNjI4NzE3Ijp7IklEIjo5NzA2Mjg3MTcsIlZhbHVlIjoi0KLQnSDQktCt0JQgLSA2NDAzIDk5IDUw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60L7QvNC90LDRgtC90YvQtSDRgtGD0YTQu9C4INC4INC/0YDQvtGH0LDRjyDQtNC+0LzQsNGI0L3Rj9GPINC+0LHRg9Cy0YwifSwiOTcwNjI4NzE4Ijp7IklEIjo5NzA2Mjg3MTgsIlZhbHVlIjoi0KLQnSDQktCt0JQgLSA2NDAzIDk5ID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ifSwiOTcwNjI4NzE5Ijp7IklEIjo5NzA2Mjg3MTksIlZhbHVlIjoi0KLQnSDQktCt0JQgLSA2NDAzIDk5IDk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DQvNC10L3QtdC1IDI0INGB0LwifSwiOTcwNjI4NzIwIjp7IklEIjo5NzA2Mjg3MjAsIlZhbHVlIjoi0KLQnSDQktCt0JQgLSA2NDAzIDk5IDk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AyNCDRgdC8INC40LvQuCDQsdC+0LvQtdC1In0sIjk3MDYyODcyMSI6eyJJRCI6OTcwNjI4NzIxLCJWYWx1ZSI6ItCi0J0g0JLQrdCUIC0gNjQwMyA5OSA5Mz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DogMjQg0YHQvCDQuNC70Lgg0LHQvtC70LXQtTog0L7QsdGD0LLRjCwg0LrQvtGC0L7RgNCw0Y8g0L3QtSDQvNC+0LbQtdGCINCx0YvRgtGMINC40LTQtdC90YLQuNGE0LjRhtC40YDQvtCy0LDQvdCwINC60LDQuiDQvNGD0LbRgdC60LDRjyDQuNC70Lgg0LbQtdC90YHQutCw0Y8g0L7QsdGD0LLRjCJ9LCI5NzA2Mjg3MjIiOnsiSUQiOjk3MDYyODcyMiwiVmFsdWUiOiLQotCdINCS0K3QlCAtIDY0MDMgOTkgOTY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DI0INGB0Lwg0LjQu9C4INCx0L7Qu9C10LU6INC/0YDQvtGH0LDRjyJ9LCI5NzA2Mjg3MjMiOnsiSUQiOjk3MDYyODcyMywiVmFsdWUiOiLQotCdINCS0K3QlCAtIDY0MDMgOTkgOTY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DI0INGB0Lwg0LjQu9C4INCx0L7Qu9C10LU6INC/0YDQvtGH0LDRjzog0LzRg9C20YHQutCw0Y8ifSwiOTcwNjI4NzI0Ijp7IklEIjo5NzA2Mjg3MjQsIlZhbHVlIjoi0KLQnSDQktCt0JQgLSA2NDAzIDk5IDk4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AyNCDRgdC8INC40LvQuCDQsdC+0LvQtdC1OiDQv9GA0L7Rh9Cw0Y86INC20LXQvdGB0LrQsNGPIn0sIjk3MDYyODcyNSI6eyJJRCI6OTcwNjI4NzI1LCJWYWx1ZSI6ItCi0J0g0JLQrdCUIC0gNjQwNCAtINCe0LHRg9Cy0Ywg0YEg0L/QvtC00L7RiNCy0L7QuSDQuNC3INGA0LXQt9C40L3Riywg0L/Qu9Cw0YHRgtC80LDRgdGB0YssINC90LDRgtGD0YDQsNC70YzQvdC+0Lkg0LjQu9C4INC60L7QvNC/0L7Qt9C40YbQuNC+0L3QvdC+0Lkg0LrQvtC20Lgg0Lgg0YEg0LLQtdGA0YXQvtC8INC40Lcg0YLQtdC60YHRgtC40LvRjNC90YvRhSDQvNCw0YLQtdGA0LjQsNC70L7QsiJ9LCI5NzA2Mjg3MjYiOnsiSUQiOjk3MDYyODcyNiwiVmFsdWUiOiLQotCdINCS0K3QlCAtIDY0MDQgMS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YDQtdC30LjQvdGLINC40LvQuCDQv9C70LDRgdGC0LzQsNGB0YHRiyJ9LCI5NzA2Mjg3MjciOnsiSUQiOjk3MDYyODcyNywiVmFsdWUiOiLQotCdINCS0K3QlCAtIDY0MDQgMTEgMDAwIDA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GA0LXQt9C40L3RiyDQuNC70Lgg0L/Qu9Cw0YHRgtC80LDRgdGB0Ys6INGB0L/QvtGA0YLQuNCy0L3QsNGPINC+0LHRg9Cy0YwifSwiOTcwNjI4NzI4Ijp7IklEIjo5NzA2Mjg3MjgsIlZhbHVlIjoi0KLQnSDQktCt0JQgLSA2NDA0IDE5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RgNC10LfQuNC90Ysg0LjQu9C4INC/0LvQsNGB0YLQvNCw0YHRgdGLOiDQv9GA0L7Rh9Cw0Y8ifSwiOTcwNjI4NzI5Ijp7IklEIjo5NzA2Mjg3MjksIlZhbHVlIjoi0KLQnSDQktCt0JQgLSA2NDA0IDE5IDEwMCAw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RgNC10LfQuNC90Ysg0LjQu9C4INC/0LvQsNGB0YLQvNCw0YHRgdGLOiDQv9GA0L7Rh9Cw0Y86INC60L7QvNC90LDRgtC90YvQtSDRgtGD0YTQu9C4INC4INC/0YDQvtGH0LDRjyDQtNC+0LzQsNGI0L3Rj9GPINC+0LHRg9Cy0YwifSwiOTcwNjI4NzMwIjp7IklEIjo5NzA2Mjg3MzAsIlZhbHVlIjoi0KLQnSDQktCt0JQgLSA2NDA0IDE5IDkwMCAw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RgNC10LfQuNC90Ysg0LjQu9C4INC/0LvQsNGB0YLQvNCw0YHRgdGLOiDQv9GA0L7Rh9Cw0Y86INC/0YDQvtGH0LDRjyJ9LCI5NzA2Mjg3MzEiOnsiSUQiOjk3MDYyODczMSwiVmFsdWUiOiLQotCdINCS0K3QlCAtIDY0MDQgMi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L3QsNGC0YPRgNCw0LvRjNC90L7QuSDQuNC70Lgg0LrQvtC80L/QvtC30LjRhtC40L7QvdC90L7QuSDQutC+0LbQuCJ9LCI5NzA2Mjg3MzIiOnsiSUQiOjk3MDYyODczMiwiVmFsdWUiOiLQotCdINCS0K3QlCAtIDY0MDQgMjAgMTAwIDA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C90LDRgtGD0YDQsNC70YzQvdC+0Lkg0LjQu9C4INC60L7QvNC/0L7Qt9C40YbQuNC+0L3QvdC+0Lkg0LrQvtC20Lg6INC60L7QvNC90LDRgtC90YvQtSDRgtGD0YTQu9C4INC4INC/0YDQvtGH0LDRjyDQtNC+0LzQsNGI0L3Rj9GPINC+0LHRg9Cy0YwifSwiOTcwNjI4NzMzIjp7IklEIjo5NzA2Mjg3MzMsIlZhbHVlIjoi0KLQnSDQktCt0JQgLSA2NDA0IDIwIDkwMCAw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QvdCw0YLRg9GA0LDQu9GM0L3QvtC5INC40LvQuCDQutC+0LzQv9C+0LfQuNGG0LjQvtC90L3QvtC5INC60L7QttC4OiDQv9GA0L7Rh9Cw0Y8ifSwiOTcwNjI4NzM0Ijp7IklEIjo5NzA2Mjg3MzQsIlZhbHVlIjoi0KLQnSDQktCt0JQgLSA2NDA1IC0g0J7QsdGD0LLRjCDQv9GA0L7Rh9Cw0Y8ifSwiOTcwNjI4NzM1Ijp7IklEIjo5NzA2Mjg3MzUsIlZhbHVlIjoi0KLQnSDQktCt0JQgLSA2NDA1IDEgLSDQntCx0YPQstGMINC/0YDQvtGH0LDRjzog0YEg0LLQtdGA0YXQvtC8INC40Lcg0L3QsNGC0YPRgNCw0LvRjNC90L7QuSDQuNC70Lgg0LrQvtC80L/QvtC30LjRhtC40L7QvdC90L7QuSDQutC+0LbQuCJ9LCI5NzA2Mjg3MzYiOnsiSUQiOjk3MDYyODczNiwiVmFsdWUiOiLQotCdINCS0K3QlCAtIDY0MDUgMTAgMDAwIDEgLSDQntCx0YPQstGMINC/0YDQvtGH0LDRjzog0YEg0LLQtdGA0YXQvtC8INC40Lcg0L3QsNGC0YPRgNCw0LvRjNC90L7QuSDQuNC70Lgg0LrQvtC80L/QvtC30LjRhtC40L7QvdC90L7QuSDQutC+0LbQuDog0YEg0L/QvtC00L7RiNCy0L7QuSDQuNC3INC00LXRgNC10LLQsCDQuNC70Lgg0L/RgNC+0LHQutC4In0sIjk3MDYyODczNyI6eyJJRCI6OTcwNjI4NzM3LCJWYWx1ZSI6ItCi0J0g0JLQrdCUIC0gNjQwNSAxMCAwMDAgOSAtINCe0LHRg9Cy0Ywg0L/RgNC+0YfQsNGPOiDRgSDQstC10YDRhdC+0Lwg0LjQtyDQvdCw0YLRg9GA0LDQu9GM0L3QvtC5INC40LvQuCDQutC+0LzQv9C+0LfQuNGG0LjQvtC90L3QvtC5INC60L7QttC4OiDRgSDQv9C+0LTQvtGI0LLQvtC5INC40Lcg0LTRgNGD0LPQuNGFINC80LDRgtC10YDQuNCw0LvQvtCyIn0sIjk3MDYyODczOCI6eyJJRCI6OTcwNjI4NzM4LCJWYWx1ZSI6ItCi0J0g0JLQrdCUIC0gNjQwNSAyIC0g0J7QsdGD0LLRjCDQv9GA0L7Rh9Cw0Y86INGBINCy0LXRgNGF0L7QvCDQuNC3INGC0LXQutGB0YLQuNC70YzQvdGL0YUg0LzQsNGC0LXRgNC40LDQu9C+0LIifSwiOTcwNjI4NzM5Ijp7IklEIjo5NzA2Mjg3MzksIlZhbHVlIjoi0KLQnSDQktCt0JQgLSA2NDA1IDIwIDEwMCAwIC0g0J7QsdGD0LLRjCDQv9GA0L7Rh9Cw0Y86INGBINCy0LXRgNGF0L7QvCDQuNC3INGC0LXQutGB0YLQuNC70YzQvdGL0YUg0LzQsNGC0LXRgNC40LDQu9C+0LI6INGBINC/0L7QtNC+0YjQstC+0Lkg0LjQtyDQtNC10YDQtdCy0LAg0LjQu9C4INC/0YDQvtCx0LrQuCJ9LCI5NzA2Mjg3NDAiOnsiSUQiOjk3MDYyODc0MCwiVmFsdWUiOiLQotCdINCS0K3QlCAtIDY0MDUgMjAgOSAtINCe0LHRg9Cy0Ywg0L/RgNC+0YfQsNGPOiDRgSDQstC10YDRhdC+0Lwg0LjQtyDRgtC10LrRgdGC0LjQu9GM0L3Ri9GFINC80LDRgtC10YDQuNCw0LvQvtCyOiDRgSDQv9C+0LTQvtGI0LLQvtC5INC40Lcg0LTRgNGD0LPQuNGFINC80LDRgtC10YDQuNCw0LvQvtCyIn0sIjk3MDYyODc0MSI6eyJJRCI6OTcwNjI4NzQxLCJWYWx1ZSI6ItCi0J0g0JLQrdCUIC0gNjQwNSAyMCA5MTAgMCAtINCe0LHRg9Cy0Ywg0L/RgNC+0YfQsNGPOiDRgSDQstC10YDRhdC+0Lwg0LjQtyDRgtC10LrRgdGC0LjQu9GM0L3Ri9GFINC80LDRgtC10YDQuNCw0LvQvtCyOiDRgSDQv9C+0LTQvtGI0LLQvtC5INC40Lcg0LTRgNGD0LPQuNGFINC80LDRgtC10YDQuNCw0LvQvtCyOiDQutC+0LzQvdCw0YLQvdGL0LUg0YLRg9GE0LvQuCDQuCDQv9GA0L7Rh9Cw0Y8g0LTQvtC80LDRiNC90Y/RjyDQvtCx0YPQstGMIn0sIjk3MDYyODc0MiI6eyJJRCI6OTcwNjI4NzQyLCJWYWx1ZSI6ItCi0J0g0JLQrdCUIC0gNjQwNSAyMCA5OTAgMCAtINCe0LHRg9Cy0Ywg0L/RgNC+0YfQsNGPOiDRgSDQstC10YDRhdC+0Lwg0LjQtyDRgtC10LrRgdGC0LjQu9GM0L3Ri9GFINC80LDRgtC10YDQuNCw0LvQvtCyOiDRgSDQv9C+0LTQvtGI0LLQvtC5INC40Lcg0LTRgNGD0LPQuNGFINC80LDRgtC10YDQuNCw0LvQvtCyOiDQv9GA0L7Rh9Cw0Y8ifSwiOTcwNjI4NzQzIjp7IklEIjo5NzA2Mjg3NDMsIlZhbHVlIjoi0KLQnSDQktCt0JQgLSA2NDA1IDkgLSDQntCx0YPQstGMINC/0YDQvtGH0LDRjzog0L/RgNC+0YfQsNGPIn0sIjk3MDYyODc0NCI6eyJJRCI6OTcwNjI4NzQ0LCJWYWx1ZSI6ItCi0J0g0JLQrdCUIC0gNjQwNSA5MCAxMDAgMCAtINCe0LHRg9Cy0Ywg0L/RgNC+0YfQsNGPOiDQv9GA0L7Rh9Cw0Y86INGBINC/0L7QtNC+0YjQstC+0Lkg0LjQtyDRgNC10LfQuNC90YssINC/0LvQsNGB0YLQvNCw0YHRgdGLLCDQvdCw0YLRg9GA0LDQu9GM0L3QvtC5INC40LvQuCDQutC+0LzQv9C+0LfQuNGG0LjQvtC90L3QvtC5INC60L7QttC4In0sIjk3MDYyODc0NSI6eyJJRCI6OTcwNjI4NzQ1LCJWYWx1ZSI6ItCi0J0g0JLQrdCUIC0gNjQwNSA5MCA5MDAgMCAtINCe0LHRg9Cy0Ywg0L/RgNC+0YfQsNGPOiDQv9GA0L7Rh9Cw0Y86INGBINC/0L7QtNC+0YjQstC+0Lkg0LjQtyDQv9GA0L7Rh9C40YUg0LzQsNGC0LXRgNC40LDQu9C+0LIifSwiOTcwNjgwODU5Ijp7IklEIjo5NzA2ODA4NTksIlZhbHVlIjoi0KLQnSDQktCt0JQgLSA2MTE1IDk1IDAwMCAwIC0g0J3QvtGB0LrQuCDQuCDQv9C+0LTRgdC70LXQtNC90LjQutC4INC4INC/0YDQvtGH0LjQtSDRh9GD0LvQvtGH0L3Qvi3QvdC+0YHQvtGH0L3Ri9C1INC40LfQtNC10LvQuNGPLCDQuNC3INGF0LvQvtC/0YfQsNGC0L7QsdGD0LzQsNC20L3QvtC5INC/0YDRj9C20LgifSwiOTcwNjgzNTc2Ijp7IklEIjo5NzA2ODM1NzYsIlZhbHVlIjoi0KLQnSDQktCt0JQgLSA2MzA3IDkwIDk4MCAwIC0g0JPQvtGC0L7QstGL0LUg0LjQt9C00LXQu9C40Y8g0L/RgNC+0YfQuNC1LCDQstC60LvRjtGH0LDRjyDQstGL0LrRgNC+0LnQutC4INC+0LTQtdC20LTRizogLSDQv9GA0L7Rh9C40LU6IC0gLSDQv9GA0L7Rh9C40LU6IC0gLSAtINC/0YDQvtGH0LjQtTogLSAtIC0gLSDQv9GA0L7Rh9C40LUifSwiOTcwNzE0MTkzIjp7IklEIjo5NzA3MTQxOTMsIlZhbHVlIjoi0J7QmtCf0JQgMiAtIDMyLjUwLjIyLjE1MCAtINCe0LHRg9Cy0Ywg0L7RgNGC0L7Qv9C10LTQuNGH0LXRgdC60LDRjyDQuCDRgdGC0LXQu9GM0LrQuCDQvtGA0YLQvtC/0LXQtNC40YfQtdGB0LrQuNC1In0sIjk3MDcyODQyMSI6eyJJRCI6OTcwNzI4NDIxLCJWYWx1ZSI6ItCi0J0g0JLQrdCUIC0gMzkyNiA5MCA5NzAgOSAtINCY0LfQtNC10LvQuNGPINC/0YDQvtGH0LjQtSDQuNC3INC/0LvQsNGB0YLQvNCw0YHRgSDQuCDQuNC30LTQtdC70LjRjyDQuNC3INC/0YDQvtGH0LjRhSDQvNCw0YLQtdGA0LjQsNC70L7QsiDRgtC+0LLQsNGA0L3Ri9GFINC/0L7Qt9C40YbQuNC5OiDQv9GA0L7Rh9C40LUifSwiOTcwNzI4OTkyIjp7IklEIjo5NzA3Mjg5OTIsIlZhbHVlIjoi0J7QmtCf0JQgMiAtIDMyLjMwLjExLjEzMiAtINCa0L7QvdGM0LrQuCDRgNC+0LvQuNC60L7QstGL0LUsINCy0LrQu9GO0YfQsNGPINC60L7QvdGM0LrQuCDRgSDQsdC+0YLQuNC90LrQsNC80LgifSwiOTcwODUyODAxIjp7IklEIjo5NzA4NTI4MDEsIlZhbHVlIjoi0KLQnSDQktCt0JQgLSAyOS4wOS4yMC4yMCAtINCi0L7QstCw0YDRiyBDcm9zc2JvcmRlciJ9LCI5NzEwMDkzMDIiOnsiSUQiOjk3MTAwOTMwMiwiVmFsdWUiOiLQotCdINCS0K3QlCAtIDQzMDIgMTkgODAxIDAgLSDQlNGD0LHQu9C10L3Ri9C1INC40LvQuCDQstGL0LTQtdC70LDQvdC90YvQtSDRiNC60YPRgNC60Lgg0L7QstGH0LjQvdGLINC80LXRhdC+0LLQvtC5LCDRhtC10LvRi9C1LCDRgSDQs9C+0LvQvtCy0L7QuSwg0YXQstC+0YHRgtC+0Lwg0LjQu9C4INC70LDQv9Cw0LzQuCDQuNC70Lgg0LHQtdC3INC90LjRhSwg0L3QtdGB0L7QsdGA0LDQvdC90YvQtSJ9LCI5NzEwMDkzMDMiOnsiSUQiOjk3MTAwOTMwMywiVmFsdWUiOiLQotCdINCS0K3QlCAtIDQzMDMgOTAgMDAwIDAgLSDQn9GA0L7Rh9C40LUg0L/RgNC10LTQvNC10YLRiyDQvtC00LXQttC00YssINC/0YDQuNC90LDQtNC70LXQttC90L7RgdGC0Lgg0Log0L7QtNC10LbQtNC1INC4INC/0YDQvtGH0LjQtSDQuNC30LTQtdC70LjRjywg0LjQtyDQvdCw0YLRg9GA0LDQu9GM0L3QvtCz0L4g0LzQtdGF0LAifSwiOTcxMDc1NTI5Ijp7IklEIjo5NzEwNzU1MjksIlZhbHVlIjoi0KLQnSDQktCt0JQgLSA0NjAxIDk0IDEwMCAwIC0g0J/RgNC+0YfQuNC1INC40LfQtNC10LvQuNGPINC40Lcg0L/Qu9C10YLQtdC90YvRhSDQuNC70Lgg0LDQvdCw0LvQvtCz0LjRh9C90YvRhSDQuNC30LTQtdC70LjQuSDQuNC3INC80LDRgtC10YDQuNCw0LvQvtCyINC00LvRjyDQv9C70LXRgtC10L3QuNGPINC40Lcg0L/RgNC+0YfQuNGFINGA0LDRgdGC0LjRgtC10LvRjNC90YvRhSDQvNCw0YLQtdGA0LjQsNC70L7Qsiwg0LfQsNC60L7QvdGH0LXQvdC90YvQtSDQuNC70Lgg0L3QtdC30LDQutC+0L3Rh9C10L3QvdGL0LUifSwiOTcxMTM2Nzc1Ijp7IklEIjo5NzExMzY3NzUsIlZhbHVlIjoi0KLQnSDQktCt0JQgLSA2MTExIC0g0JTQtdGC0YHQutCw0Y8g0L7QtNC10LbQtNCwLCDQvtC00LXQttC00LAg0LTQu9GPINC90L7QstC+0YDQvtC20LTQtdC90L3Ri9GFINGCLtC0LiJ9LCI5NzExMzY4NTIiOnsiSUQiOjk3MTEzNjg1MiwiVmFsdWUiOiLQotCdINCS0K3QlCAtIDYzMDkgLSDQntC00LXQttC00LAsINCx0YvQstGI0LDRjyDQsiDRg9C/0L7RgtGA0LXQsdC70LXQvdC40Lgg0YIu0LQuIn0sIjk3MTEzNzE5MyI6eyJJRCI6OTcxMTM3MTkzLCJWYWx1ZSI6ItCi0J0g0JLQrdCUIC0gNjIxNyAxMCAwMDAgMCAtINCf0YDQuNC90LDQtNC70LXQttC90L7RgdGC0Lgg0Log0L7QtNC10LbQtNC1INCz0L7RgtC+0LLRi9C1INC/0YDQvtGH0LjQtSwg0YfQsNGB0YLQuCDQvtC00LXQttC00Ysg0LjQu9C4INC/0YDQuNC90LDQtNC70LXQttC90L7RgdGC0LXQuSDQuiDQvtC00LXQttC00LUsINC60YDQvtC80LUg0LLQutC70Y7Rh9C10L3QvdGL0YUg0LIg0YLQvtCy0LDRgNC90YPRjiDQv9C+0LfQuNGG0LjRjiA2MjEyLCDQv9GA0LjQvdCw0LTQu9C10LbQvdC+0YHRgtC4In0sIjk3MTE0OTUwOCI6eyJJRCI6OTcxMTQ5NTA4LCJWYWx1ZSI6ItCi0J0g0JLQrdCUIC0gNjQwNiA5MCA5MDAgMCAtINCe0JHQo9CS0KwsINCT0JXQotCg0Ksg0Jgg0JDQndCQ0JvQntCT0JjQp9Cd0KvQlSDQmNCX0JTQldCb0JjQrywg0JjQpSDQlNCV0KLQkNCb0JggLSDQlNC10YLQsNC70Lgg0L7QsdGD0LLQuCAo0LLQutC70Y7Rh9Cw0Y8g0LfQsNCz0L7RgtC+0LLQutC4INCy0LXRgNGF0LAg0L7QsdGD0LLQuCDRgSDQv9GA0LjQutGA0LXQv9C70LXQvdC90L7QuSDQuNC70Lgg0L3QtdC/0YDQuNC60YDQtdC/0LvQtdC90L3QvtC5INC+0YHQvdC+0LLQvdC+0Lkg0YHRgtC10LvRjNC60L7QuSksINCy0LrQu9Cw0LTQvdGL0LUg0YHRgtC10LvRjNC60LgsINC/0L7QtNC/0Y/RgtC+0YfQvdC40LrQuCDQuCDQsNC90LDQu9C+0LPQuNGH0L3Ri9C1INC40LfQtNC10LvQuNGPLCDQs9C10YLRgNGLLCDQs9Cw0LzQsNGI0Lgg0Lgg0LDQvdCw0LvQvtCz0LjRh9C90YvQtSDQuNC30LTQtdC70LjRjywg0Lgg0LjRhSDQtNC10YLQsNC70Lg6IC0gLSDQv9GA0L7Rh9C40LU6IC0gLSAtINC/0YDQvtGH0LjQtSJ9LCI5NzExNjYyNTQiOnsiSUQiOjk3MTE2NjI1NCwiVmFsdWUiOiLQotCdINCS0K3QlCAtIDYyMDkgOTAgOTAwIDAgLSDQlNC10YLRgdC60LDRjyDQvtC00LXQttC00LAg0Lgg0L/RgNC40L3QsNC00LvQtdC20L3QvtGB0YLQuCDQuiDQtNC10YLRgdC60L7QuSDQvtC00LXQttC00LUg0LjQtyDQv9GA0L7Rh9C40YUg0YLQtdC60YHRgtC40LvRjNC90YvRhSDQvNCw0YLQtdGA0LjQsNC70L7QsiJ9LCI5NzEzMDMwODAiOnsiSUQiOjk3MTMwMzA4MCwiVmFsdWUiOiLQntCa0J/QlCAyIC0gMTQuMzEuMTAgLSDQmtC+0LvQs9C+0YLRiywg0YDQtdC50YLRg9C30YssINGH0YPQu9C60LgsINC90L7RgdC60Lgg0Lgg0L/RgNC+0YfQuNC1INGH0YPQu9C+0YfQvdC+LdC90L7RgdC+0YfQvdGL0LUg0LjQt9C00LXQu9C40Y8g0YLRgNC40LrQvtGC0LDQttC90YvQtSDQuNC70Lgg0LLRj9C30LDQvdGL0LUifSwiOTcxMzAzMDgyIjp7IklEIjo5NzEzMDMwODIsIlZhbHVlIjoi0J7QmtCf0JQgMiAtIDE0LjE5LjE5IC0g0JDQutGB0LXRgdGB0YPQsNGA0Ysg0L7QtNC10LbQtNGLINCz0L7RgtC+0LLRi9C1INC/0YDQvtGH0LjQtSDQuCDRh9Cw0YHRgtC4INC+0LTQtdC20LTRiyDQuNC70Lgg0LDQutGB0LXRgdGB0YPQsNGA0L7QsiDQvtC00LXQttC00Ysg0YLRgNC40LrQvtGC0LDQttC90YvQtSDQuNC70Lgg0LLRj9C30LDQvdGL0LUifSwiOTcxMzEyNTA1Ijp7IklEIjo5NzEzMTI1MDUsIlZhbHVlIjoi0KLQnSDQktCt0JQgLSA2MTE1IDk5IDAwMCAwIC0g0J3QvtGB0LrQuCDQuCDQv9C+0LTRgdC70LXQtNC90LjQutC4INC4INC/0YDQvtGH0LjQtSDRh9GD0LvQvtGH0L3Qvi3QvdC+0YHQvtGH0L3Ri9C1INC40LfQtNC10LvQuNGPLCDQuNC3INC/0YDQvtGH0LjRhSDRgtC10LrRgdGC0LjQu9GM0L3Ri9GFINC80LDRgtC10YDQuNCw0LvQvtCyIn0sIjk3MTMyMjkxNSI6eyJJRCI6OTcxMzIyOTE1LCJWYWx1ZSI6ItCi0J0g0JLQrdCUIC0gNjMwNyAtINCT0L7RgtC+0LLRi9C1INC40LfQtNC10LvQuNGPINC/0YDQvtGH0LjQtSwg0LLQutC70Y7Rh9Cw0Y8g0LLRi9C60YDQvtC50LrQuCDQvtC00LXQttC00YsifSwiOTcxNzQ5NjE1Ijp7IklEIjo5NzE3NDk2MTUsIlZhbHVlIjoiNjQwMjIwMDAwMCAtINCe0LHRg9Cy0Ywg0YEg0LLQtdGA0YXQvtC8INC40Lcg0YDQtdC80LXRiNC60L7QsiDQuNC70Lgg0L/QvtC70L7RgdC+0Log0LjQtyDRgNC10LfQuNC90Ysg0LjQu9C4INC/0LvQsNGB0YLQvNCw0YHRgdGLLCDQv9GA0LjQutGA0LXQv9C70LXQvdC90YvRhSDQuiDQv9C+0LTQvtGI0LLQtSDQt9Cw0LrQu9C10L/QutCw0LzQuCJ9LCI5NzE4MjEyNDIiOnsiSUQiOjk3MTgyMTI0MiwiVmFsdWUiOiI1NjAyOTAwMDAwIC0g0J/RgNC+0YfQuNC1INGE0LXRgtGAINC4INCy0L7QudC70L7QuiJ9LCI5NzE4Njg3MzMiOnsiSUQiOjk3MTg2ODczMywiVmFsdWUiOiI2NDAyMTkwMDAwIC0g0J/RgNC+0YfQsNGPINGB0L/QvtGA0YLQuNCy0L3QsNGPINC+0LHRg9Cy0Ywg0L3QsCDQv9C+0LTQvtGI0LLQtSDQuCDRgSDQstC10YDRhdC+0Lwg0LjQtyDRgNC10LfQuNC90Ysg0LjQu9C4INC/0LvQsNGB0YLQvNCw0YHRgdGLIn19LCJWYWx1ZXNPcmRlciI6IiJ9LCJNb2RlbE1hdGNoaW5nIjpmYWxzZSwiTGFiZWwiOnsiVmFsdWUiOiLQktGL0LHQtdGA0LjRgtC1INC40Lcg0YHQv9C40YHQutCwINC60L7QtCDQntCa0J/QlCAo0LXRgdC70Lgg0YLQvtCy0LDRgCDQuNC30LPQvtGC0L7QstC70LXQvSDQvdCwINGC0LXRgNGA0LjRgtC+0YDQuNC4INCg0KQpINC40LvQuCDQotCdINCS0K3QlCAo0LjQvNC/0L7RgNGCKSwg0YHQvtC+0YLQstC10YLRgdGC0LLRg9GO0YnQuNC5INC40LfQtNC10LvQuNGOLiAiLCJVcmwiOiIifSwiRGlzcGxheVR5cGUiOiIiLCJIaW50S2V5IjoiIiwiSXNBc3BlY3QiOmZhbHNlLCJJc092ZXJzaXplZCI6ZmFsc2UsIkNhdGVnb3J5SURzIjp7IjQxNzc3NDkyIjp0cnVlfX0sIjk5NTYiOnsiSUQiOjk5NTYsIlBhcmVudElEIjowLCJOYW1lIjoi0JTQu9C40L3QsCDRgNGD0LrQsNCy0LAg0LLQvdC10YjQvdGP0Y8sINGB0LwiLCJMb25nTmFtZSI6ItCU0LvQuNC90LAg0YDRg9C60LDQstCwINCy0L3QtdGI0L3Rj9GPLCDRgdC8IiwiVHlwZSI6IkRlY2ltYWwiLCJJc0NvbGxlY3Rpb24iOmZhbHNlLCJNYXhWYWx1ZUNvdW50IjowLCJJc0NvbXBsZXgiOmZhbHNlLCJDb21wbGV4SUQiOjAsIklzUmVxdWlyZWQiOmZhbHNlLCJMb29rdXBEYXRhIjp7Ikxvb2t1cE5hbWUiOiIiLCJWYWx1ZXMiOnt9LCJWYWx1ZXNPcmRlciI6IiJ9LCJNb2RlbE1hdGNoaW5nIjpmYWxzZSwiTGFiZWwiOnsiVmFsdWUiOiLQo9C60LDQttC40YLQtSDRgtC+0LvRjNC60L4g0YfQuNGB0LvQviEiLCJVcmwiOiIifSwiRGlzcGxheVR5cGUiOiIiLCJIaW50S2V5IjoiIiwiSXNBc3BlY3QiOmZhbHNlLCJJc092ZXJzaXplZCI6ZmFsc2UsIkNhdGVnb3J5SURzIjp7IjQxNzc3NDkyIjp0cnVlfX0sIjk5NTciOnsiSUQiOjk5NTcsIlBhcmVudElEIjowLCJOYW1lIjoi0JTQu9C40L3QsCDQstC90YPRgtGA0LXQvdC90LXQs9C+INGI0LLQsCwg0YHQvCIsIkxvbmdOYW1lIjoi0JTQu9C40L3QsCDQstC90YPRgtGA0LXQvdC90LXQs9C+INGI0LLQsCwg0YHQvCIsIlR5cGUiOiJEZWNpbWFsIiwiSXNDb2xsZWN0aW9uIjpmYWxzZSwiTWF4VmFsdWVDb3VudCI6MCwiSXNDb21wbGV4IjpmYWxzZSwiQ29tcGxleElEIjowLCJJc1JlcXVpcmVkIjpmYWxzZSwiTG9va3VwRGF0YSI6eyJM</t>
        </is>
      </c>
      <c r="Q1" t="inlineStr">
        <is>
          <t>b29rdXBOYW1lIjoiIiwiVmFsdWVzIjp7fSwiVmFsdWVzT3JkZXIiOiIifSwiTW9kZWxNYXRjaGluZyI6ZmFsc2UsIkxhYmVsIjp7IlZhbHVlIjoiIiwiVXJsIjoiIn0sIkRpc3BsYXlUeXBlIjoiIiwiSGludEtleSI6IiIsIklzQXNwZWN0IjpmYWxzZSwiSXNPdmVyc2l6ZWQiOmZhbHNlLCJDYXRlZ29yeUlEcyI6eyI0MTc3NzQ5MiI6dHJ1ZX19LCI5OTU4Ijp7IklEIjo5OTU4LCJQYXJlbnRJRCI6MCwiTmFtZSI6ItCU0LvQuNC90LAg0YDRg9C60LDQstCwINC/0L4g0LLQvdGD0YLRgNC10L3QvdC10LzRgyDRiNCy0YMsINGB0LwiLCJMb25nTmFtZSI6ItCU0LvQuNC90LAg0YDRg9C60LDQstCwINC/0L4g0LLQvdGD0YLRgNC10L3QvdC10LzRgyDRiNCy0YMsINGB0LwiLCJUeXBlIjoiRGVjaW1hbCIsIklzQ29sbGVjdGlvbiI6ZmFsc2UsIk1heFZhbHVlQ291bnQiOjA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E3Nzc0OTIiOnRydWV9fX0sImNvbW1lcmNpYWxfdHlwZSI6eyJOYW1lIjoiIiwiT3B0aW9ucyI6eyIxMDAwMDA0MDg4Ijp7IklEIjoxMDAwMDA0MDg4LCJOYW1lIjoi0JHQu9Cw0LPQvtGC0LLQvtGA0LjRgtC10LvRjNC90L7RgdGC0YwuINCf0LvQsNGC0YzQtSJ9LCIxNzAzMjYzMCI6eyJJRCI6MTcwMzI2MzAsIk5hbWUiOiLQn9C70LDRgtGM0LUsINGB0LDRgNCw0YTQsNC9INC20LXQvdGB0LrQuNC1In0sIjIyODI1NjM0Ijp7IklEIjoyMjgyNTYzNCwiTmFtZSI6ItCh0L/QvtGA0YLQuNCy0L3Ri9C1INC/0LvQsNGC0YzRjyDQttC10L3RgdC60LjQtSJ9LCIyMjgyNjM0MSI6eyJJRCI6MjI4MjYzNDEsIk5hbWUiOiLQn9C70LDRgtGM0LUg0LTQu9GPINC90L7QstC+0YDQvtC20LTQtdC90L3Ri9GFIn0sIjIyODI2MzQyIjp7IklEIjoyMjgyNjM0MiwiTmFtZSI6ItCf0LvQsNGC0YzQtSwg0YHQsNGA0LDRhNCw0L0sINGC0YPQvdC40LrQsCDQtNC70Y8g0LHQtdGA0LXQvNC10L3QvdGL0YUg0Lgg0LrQvtGA0LzRj9GJ0LjRhSJ9LCIyMjgyNjM1MSI6eyJJRCI6MjI4MjYzNTEsIk5hbWUiOiLQn9C70LDRgtGM0LUg0LTQu9GPINC00LXQstC+0YfQutC4In0sIjM4MTQ2OTE3Ijp7IklEIjozODE0NjkxNywiTmFtZSI6ItCf0LvRj9C20L3QsNGPINC+0LTQtdC20LTQsCDQttC10L3RgdC60LDRjyAo0L/QsNGA0LXQviwg0YLRg9C90LjQutC4LCDRiNC+0YDRgtGLLCDQv9C70LDRgtGM0Y8pIn0sIjM4MTUyOTQxIjp7IklEIjozODE1Mjk0MSwiTmFtZSI6ItCd0LDQutC40LTQutCwINC/0LvRj9C20L3QsNGPINC00LvRjyDQtNC10LLQvtGH0LrQuCJ9LCI1NjIzNDkwNyI6eyJJRCI6NTYyMzQ5MDcsIk5hbWUiOiLQn9C70LDRgtGM0LUg0YHQv9C+0YDRgtC40LLQvdC+0LUg0LTQu9GPINC00LXQstC+0YfQutC4In0sIjc1OTc4NDQzIjp7IklEIjo3NTk3ODQ0MywiTmFtZSI6ItCh0LDRgNCw0YTQsNC9INC00LvRjyDQtNC10LLQvtGH0LrQuCJ9LCI3NjA3NzU2OSI6eyJJRCI6NzYwNzc1NjksIk5hbWUiOiLQodCw0YDQsNGE0LDQvSDQtNC70Y8g0L3QvtCy0L7RgNC+0LbQtNC10L3QvdGL0YUifSwiNzYxMjkxMjkiOnsiSUQiOjc2MTI5MTI5LCJOYW1lIjoi0J/Qu9Cw0YLRjNC1INC/0LvRj9C20L3QvtC1INC00LvRjyDQtNC10LLQvtGH0LrQuCJ9LCI3NjEzMTcyNCI6eyJJRCI6NzYxMzE3MjQsIk5hbWUiOiLQndCw0LrQuNC00LrQsCDQv9C70Y/QttC90LDRjyDQtNC70Y8g0LzQsNC70YzRh9C40LrQsCJ9LCI3NjIyOTM5NCI6eyJJRCI6NzYyMjkzOTQsIk5hbWUiOiLQqNC60L7Qu9GM0L3Ri9C5INGB0LDRgNCw0YTQsNC9INC00LvRjyDQtNC10LLQvtGH0LrQuCJ9LCI3NjIyOTM5NSI6eyJJRCI6NzYyMjkzOTUsIk5hbWUiOiLQqNC60L7Qu9GM0L3QvtC1INC/0LvQsNGC0YzQtSDQtNC70Y8g0LTQtdCy0L7Rh9C60LgifX19LCJkZXNjcmlwdGlvbl90eXBlX25hbWVfY2F0X2lkIjp7ItCd0LDQutC40LTQutCwINC/0LvRj9C20L3QsNGPIjo0MTc3NzQ5Miwi0J/Qu9Cw0YLRjNC1Ijo0MTc3NzQ5Miwi0J/Qu9GP0LbQvdC+0LUg0L/Qu9Cw0YLRjNC1Ijo0MTc3NzQ5Miwi0KHQsNGA0LDRhNCw0L0iOjQxNzc3NDkyLCLQotGD0L3QuNC60LAiOjQxNzc3NDky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LCJwcm9tb3Rpb24iOiLQktC60LvRjtGH0LjRgtGMINC/0YDQvtC00LLQuNC20LXQvdC40LUiLCJwcm9tb3Rpb25feWVzIjoi0JTQsCIsInByb21vdGlvbl9ubyI6ItCd0LXRgiJ9fQ==</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CK31"/>
  <sheetViews>
    <sheetView tabSelected="1" workbookViewId="0">
      <pane xSplit="2" ySplit="2" topLeftCell="CB3" activePane="bottomRight" state="frozen"/>
      <selection pane="topRight" activeCell="A1" sqref="A1"/>
      <selection pane="bottomLeft" activeCell="A1" sqref="A1"/>
      <selection pane="bottomRight" activeCell="CC28" sqref="CC28"/>
    </sheetView>
  </sheetViews>
  <sheetFormatPr baseColWidth="8" defaultRowHeight="15"/>
  <cols>
    <col width="5.7109375" customWidth="1" style="24" min="1" max="1"/>
    <col width="16" customWidth="1" style="31" min="2" max="2"/>
    <col width="47" customWidth="1" style="24" min="3" max="3"/>
    <col width="27" customWidth="1" style="31" min="4" max="4"/>
    <col width="27" customWidth="1" style="24" min="5" max="5"/>
    <col width="27" customWidth="1" style="31" min="6" max="6"/>
    <col width="27" customWidth="1" style="24" min="7" max="7"/>
    <col width="27" customWidth="1" style="31" min="8" max="8"/>
    <col width="27" customWidth="1" style="24" min="9" max="9"/>
    <col width="27" customWidth="1" style="31" min="10" max="14"/>
    <col width="27" customWidth="1" style="24" min="15" max="17"/>
    <col width="27" customWidth="1" style="31" min="18" max="21"/>
    <col width="27" customWidth="1" style="24" min="22" max="23"/>
    <col width="27" customWidth="1" style="31" min="24" max="25"/>
    <col width="27" customWidth="1" style="24" min="26" max="88"/>
    <col width="87.28515625" bestFit="1" customWidth="1" style="24" min="89" max="89"/>
  </cols>
  <sheetData>
    <row r="1" ht="61.5" customHeight="1" s="24">
      <c r="A1" s="6" t="n"/>
      <c r="B1" s="6" t="n"/>
      <c r="C1" s="30" t="inlineStr">
        <is>
          <t>Название и цены</t>
        </is>
      </c>
      <c r="D1" s="6" t="n"/>
      <c r="E1" s="6" t="n"/>
      <c r="F1" s="6" t="n"/>
      <c r="G1" s="6" t="n"/>
      <c r="H1" s="30" t="inlineStr">
        <is>
          <t>Информация о товаре
Блок можно не заполнять, если товар продается на Ozon и вы заполнили поле "Ozon ID"</t>
        </is>
      </c>
      <c r="J1" s="30" t="inlineStr">
        <is>
          <t>Дополнительная информация о товаре
Блок можно не заполнять, если товар продается на Ozon и вы заполнили либо поле Ozon ID, либо блок "Информация о товаре"</t>
        </is>
      </c>
      <c r="R1" s="32" t="inlineStr">
        <is>
          <t>Одинаковые характеристики
Для всех вариантов товара, которые вы хотите объединить на одной карточке, укажите одинаковые значения в этих полях</t>
        </is>
      </c>
      <c r="S1" s="33" t="n"/>
      <c r="T1" s="30" t="inlineStr">
        <is>
          <t>Характеристики вариантов
Вы можете заполнить эти поля как одинаковыми значениями (если в этой характеристике вариант не отличается от других) или разными (если отличается)</t>
        </is>
      </c>
      <c r="X1" s="30" t="inlineStr">
        <is>
          <t>Характеристики
Блок можно не заполнять, если товар продается на Ozon и вы заполнили либо поле Ozon ID, либо блок "Информация о товаре"</t>
        </is>
      </c>
    </row>
    <row r="2" ht="28.5" customHeight="1" s="24">
      <c r="A2" s="1" t="inlineStr">
        <is>
          <t>№</t>
        </is>
      </c>
      <c r="B2" s="3" t="inlineStr">
        <is>
          <t>Артикул*</t>
        </is>
      </c>
      <c r="C2" s="1" t="inlineStr">
        <is>
          <t>Название товара</t>
        </is>
      </c>
      <c r="D2" s="3" t="inlineStr">
        <is>
          <t>Цена, руб.*</t>
        </is>
      </c>
      <c r="E2" s="1" t="inlineStr">
        <is>
          <t>Цена до скидки, руб.</t>
        </is>
      </c>
      <c r="F2" s="3" t="inlineStr">
        <is>
          <t>НДС, %*</t>
        </is>
      </c>
      <c r="G2" s="1" t="inlineStr">
        <is>
          <t>Ozon ID</t>
        </is>
      </c>
      <c r="H2" s="3" t="inlineStr">
        <is>
          <t>Коммерческий тип*</t>
        </is>
      </c>
      <c r="I2" s="1" t="inlineStr">
        <is>
          <t>Штрихкод (Серийный номер / EAN)</t>
        </is>
      </c>
      <c r="J2" s="3" t="inlineStr">
        <is>
          <t>Вес в упаковке, г*</t>
        </is>
      </c>
      <c r="K2" s="3" t="inlineStr">
        <is>
          <t>Ширина упаковки, мм*</t>
        </is>
      </c>
      <c r="L2" s="3" t="inlineStr">
        <is>
          <t>Высота упаковки, мм*</t>
        </is>
      </c>
      <c r="M2" s="3" t="inlineStr">
        <is>
          <t>Длина упаковки, мм*</t>
        </is>
      </c>
      <c r="N2" s="3" t="inlineStr">
        <is>
          <t>Ссылка на главное фото*</t>
        </is>
      </c>
      <c r="O2" s="1" t="inlineStr">
        <is>
          <t>Ссылки на дополнительные фото</t>
        </is>
      </c>
      <c r="P2" s="1" t="inlineStr">
        <is>
          <t>Ссылки на фото 360</t>
        </is>
      </c>
      <c r="Q2" s="1" t="inlineStr">
        <is>
          <t>Артикул фото</t>
        </is>
      </c>
      <c r="R2" s="3" t="inlineStr">
        <is>
          <t>Бренд в одежде и обуви*</t>
        </is>
      </c>
      <c r="S2" s="3" t="inlineStr">
        <is>
          <t>Объединить на одной карточке*</t>
        </is>
      </c>
      <c r="T2" s="3" t="inlineStr">
        <is>
          <t>Цвет товара*</t>
        </is>
      </c>
      <c r="U2" s="3" t="inlineStr">
        <is>
          <t>Российский размер*</t>
        </is>
      </c>
      <c r="V2" s="1" t="inlineStr">
        <is>
          <t>Размер производителя</t>
        </is>
      </c>
      <c r="W2" s="1" t="inlineStr">
        <is>
          <t>Название цвета</t>
        </is>
      </c>
      <c r="X2" s="3" t="inlineStr">
        <is>
          <t>Тип*</t>
        </is>
      </c>
      <c r="Y2" s="3" t="inlineStr">
        <is>
          <t>Пол*</t>
        </is>
      </c>
      <c r="Z2" s="1" t="inlineStr">
        <is>
          <t>Ключевые слова</t>
        </is>
      </c>
      <c r="AA2" s="1" t="inlineStr">
        <is>
          <t>Целевая аудитория</t>
        </is>
      </c>
      <c r="AB2" s="1" t="inlineStr">
        <is>
          <t>Сезон</t>
        </is>
      </c>
      <c r="AC2" s="1" t="inlineStr">
        <is>
          <t>Рост модели на фото</t>
        </is>
      </c>
      <c r="AD2" s="1" t="inlineStr">
        <is>
          <t>Параметры модели на фото</t>
        </is>
      </c>
      <c r="AE2" s="1" t="inlineStr">
        <is>
          <t>Размер товара на фото</t>
        </is>
      </c>
      <c r="AF2" s="1" t="inlineStr">
        <is>
          <t>Коллекция</t>
        </is>
      </c>
      <c r="AG2" s="1" t="inlineStr">
        <is>
          <t>Страна-изготовитель</t>
        </is>
      </c>
      <c r="AH2" s="1" t="inlineStr">
        <is>
          <t>Вид принта</t>
        </is>
      </c>
      <c r="AI2" s="1" t="inlineStr">
        <is>
          <t>Аннотация</t>
        </is>
      </c>
      <c r="AJ2" s="1" t="inlineStr">
        <is>
          <t>Инструкция по уходу</t>
        </is>
      </c>
      <c r="AK2" s="1" t="inlineStr">
        <is>
          <t>Серия в одежде и обуви</t>
        </is>
      </c>
      <c r="AL2" s="1" t="inlineStr">
        <is>
          <t>Материал</t>
        </is>
      </c>
      <c r="AM2" s="1" t="inlineStr">
        <is>
          <t>Состав материала</t>
        </is>
      </c>
      <c r="AN2" s="1" t="inlineStr">
        <is>
          <t>Материал подклада/внутренней отделки</t>
        </is>
      </c>
      <c r="AO2" s="1" t="inlineStr">
        <is>
          <t>Материал наполнителя</t>
        </is>
      </c>
      <c r="AP2" s="1" t="inlineStr">
        <is>
          <t>Утеплитель, гр</t>
        </is>
      </c>
      <c r="AQ2" s="1" t="inlineStr">
        <is>
          <t>Диапазон температур, °С</t>
        </is>
      </c>
      <c r="AR2" s="1" t="inlineStr">
        <is>
          <t>Тип мембранного материала</t>
        </is>
      </c>
      <c r="AS2" s="1" t="inlineStr">
        <is>
          <t>Стиль</t>
        </is>
      </c>
      <c r="AT2" s="1" t="inlineStr">
        <is>
          <t>Вид спорта</t>
        </is>
      </c>
      <c r="AU2" s="1" t="inlineStr">
        <is>
          <t>Вид одежды</t>
        </is>
      </c>
      <c r="AV2" s="1" t="inlineStr">
        <is>
          <t>Тип застежки</t>
        </is>
      </c>
      <c r="AW2" s="1" t="inlineStr">
        <is>
          <t>Вид рукава</t>
        </is>
      </c>
      <c r="AX2" s="1" t="inlineStr">
        <is>
          <t>Форма воротника/горловины</t>
        </is>
      </c>
      <c r="AY2" s="1" t="inlineStr">
        <is>
          <t>Длина рукава</t>
        </is>
      </c>
      <c r="AZ2" s="1" t="inlineStr">
        <is>
          <t>Длина рукава внешняя, см</t>
        </is>
      </c>
      <c r="BA2" s="1" t="inlineStr">
        <is>
          <t>Длина рукава по внутреннему шву, см</t>
        </is>
      </c>
      <c r="BB2" s="1" t="inlineStr">
        <is>
          <t>Талия</t>
        </is>
      </c>
      <c r="BC2" s="1" t="inlineStr">
        <is>
          <t>Для беременных или новорожденных</t>
        </is>
      </c>
      <c r="BD2" s="1" t="inlineStr">
        <is>
          <t>Тип упаковки одежды</t>
        </is>
      </c>
      <c r="BE2" s="1" t="inlineStr">
        <is>
          <t>Количество в упаковке</t>
        </is>
      </c>
      <c r="BF2" s="1" t="inlineStr">
        <is>
          <t>Состав комплекта</t>
        </is>
      </c>
      <c r="BG2" s="1" t="inlineStr">
        <is>
          <t>Рост</t>
        </is>
      </c>
      <c r="BH2" s="1" t="inlineStr">
        <is>
          <t>Длина изделия, см</t>
        </is>
      </c>
      <c r="BI2" s="1" t="inlineStr">
        <is>
          <t>Длина подола</t>
        </is>
      </c>
      <c r="BJ2" s="1" t="inlineStr">
        <is>
          <t>Детали</t>
        </is>
      </c>
      <c r="BK2" s="1" t="inlineStr">
        <is>
          <t>Таблица размеров JSON</t>
        </is>
      </c>
      <c r="BL2" s="1" t="inlineStr">
        <is>
          <t>Rich-контент JSON</t>
        </is>
      </c>
      <c r="BM2" s="1" t="inlineStr">
        <is>
          <t>Длина внешнего шва, см</t>
        </is>
      </c>
      <c r="BN2" s="1" t="inlineStr">
        <is>
          <t>Длина внутреннего шва, см</t>
        </is>
      </c>
      <c r="BO2" s="1" t="inlineStr">
        <is>
          <t>Форма чашки</t>
        </is>
      </c>
      <c r="BP2" s="1" t="inlineStr">
        <is>
          <t>Размер чашки</t>
        </is>
      </c>
      <c r="BQ2" s="1" t="inlineStr">
        <is>
          <t>Обхват груди, см</t>
        </is>
      </c>
      <c r="BR2" s="1" t="inlineStr">
        <is>
          <t>Обхват под грудь, см</t>
        </is>
      </c>
      <c r="BS2" s="1" t="inlineStr">
        <is>
          <t>Уровень поддержки груди</t>
        </is>
      </c>
      <c r="BT2" s="1" t="inlineStr">
        <is>
          <t>Плотность, DEN</t>
        </is>
      </c>
      <c r="BU2" s="1" t="inlineStr">
        <is>
          <t>Количество пар в упаковке</t>
        </is>
      </c>
      <c r="BV2" s="1" t="inlineStr">
        <is>
          <t>Класс компрессии</t>
        </is>
      </c>
      <c r="BW2" s="1" t="inlineStr">
        <is>
          <t>Персонаж</t>
        </is>
      </c>
      <c r="BX2" s="1" t="inlineStr">
        <is>
          <t>Праздник</t>
        </is>
      </c>
      <c r="BY2" s="1" t="inlineStr">
        <is>
          <t>Тематика карнавальных костюмов</t>
        </is>
      </c>
      <c r="BZ2" s="1" t="inlineStr">
        <is>
          <t>Признак 18+</t>
        </is>
      </c>
      <c r="CA2" s="1" t="inlineStr">
        <is>
          <t>Особенности 18+</t>
        </is>
      </c>
      <c r="CB2" s="1" t="inlineStr">
        <is>
          <t>Персонаж 18+</t>
        </is>
      </c>
      <c r="CC2" s="1" t="inlineStr">
        <is>
          <t>Назначение спецодежды</t>
        </is>
      </c>
      <c r="CD2" s="1" t="inlineStr">
        <is>
          <t>Вид единоборства</t>
        </is>
      </c>
      <c r="CE2" s="1" t="inlineStr">
        <is>
          <t>Длина пояса, см</t>
        </is>
      </c>
      <c r="CF2" s="1" t="inlineStr">
        <is>
          <t>Код ТН ВЭД для одежды</t>
        </is>
      </c>
      <c r="CG2" s="1" t="inlineStr">
        <is>
          <t>Код ОКПД/ТН ВЭД для обуви</t>
        </is>
      </c>
      <c r="CH2" s="1" t="inlineStr">
        <is>
          <t>Количество заводских упаковок</t>
        </is>
      </c>
      <c r="CI2" s="1" t="inlineStr">
        <is>
          <t>Ошибка</t>
        </is>
      </c>
      <c r="CJ2" s="1" t="inlineStr">
        <is>
          <t>Предупреждение</t>
        </is>
      </c>
      <c r="CK2" s="1" t="inlineStr">
        <is>
          <t>Ссылки</t>
        </is>
      </c>
    </row>
    <row r="3" ht="41.25" customHeight="1" s="24">
      <c r="A3" s="2" t="n"/>
      <c r="B3" s="4" t="inlineStr">
        <is>
          <t>Обязательное поле</t>
        </is>
      </c>
      <c r="C3" s="2" t="n"/>
      <c r="D3" s="4" t="inlineStr">
        <is>
          <t>Обязательное поле</t>
        </is>
      </c>
      <c r="E3" s="2" t="n"/>
      <c r="F3" s="4" t="inlineStr">
        <is>
          <t>Обязательное поле</t>
        </is>
      </c>
      <c r="G3" s="2" t="n"/>
      <c r="H3" s="4" t="inlineStr">
        <is>
          <t>Обязательное поле</t>
        </is>
      </c>
      <c r="I3" s="2" t="n"/>
      <c r="J3" s="4" t="inlineStr">
        <is>
          <t>Обязательное поле</t>
        </is>
      </c>
      <c r="K3" s="4" t="inlineStr">
        <is>
          <t>Обязательное поле</t>
        </is>
      </c>
      <c r="L3" s="4" t="inlineStr">
        <is>
          <t>Обязательное поле</t>
        </is>
      </c>
      <c r="M3" s="4" t="inlineStr">
        <is>
          <t>Обязательное поле</t>
        </is>
      </c>
      <c r="N3" s="4" t="inlineStr">
        <is>
          <t>Обязательное поле</t>
        </is>
      </c>
      <c r="O3" s="2" t="n"/>
      <c r="P3" s="2" t="n"/>
      <c r="Q3" s="2" t="n"/>
      <c r="R3" s="4" t="inlineStr">
        <is>
          <t>Обязательное поле</t>
        </is>
      </c>
      <c r="S3" s="4" t="inlineStr">
        <is>
          <t>Обязательное поле</t>
        </is>
      </c>
      <c r="T3" s="4" t="inlineStr">
        <is>
          <t>Обязательное поле
Ⓜ️ Множественный выбор</t>
        </is>
      </c>
      <c r="U3" s="4" t="inlineStr">
        <is>
          <t>Обязательное поле
Ⓜ️ Множественный выбор</t>
        </is>
      </c>
      <c r="V3" s="2" t="n"/>
      <c r="W3" s="2" t="n"/>
      <c r="X3" s="4" t="inlineStr">
        <is>
          <t>Обязательное поле</t>
        </is>
      </c>
      <c r="Y3" s="4" t="inlineStr">
        <is>
          <t>Обязательное поле
Ⓜ️ Множественный выбор</t>
        </is>
      </c>
      <c r="Z3" s="2" t="n"/>
      <c r="AA3" s="2" t="inlineStr">
        <is>
          <t>Ⓜ️ Множественный выбор</t>
        </is>
      </c>
      <c r="AB3" s="2" t="n"/>
      <c r="AC3" s="2" t="n"/>
      <c r="AD3" s="2" t="n"/>
      <c r="AE3" s="2" t="n"/>
      <c r="AF3" s="2" t="n"/>
      <c r="AG3" s="2" t="inlineStr">
        <is>
          <t>Ⓜ️ Множественный выбор</t>
        </is>
      </c>
      <c r="AH3" s="2" t="inlineStr">
        <is>
          <t>Ⓜ️ Множественный выбор</t>
        </is>
      </c>
      <c r="AI3" s="2" t="n"/>
      <c r="AJ3" s="2" t="n"/>
      <c r="AK3" s="2" t="n"/>
      <c r="AL3" s="2" t="inlineStr">
        <is>
          <t>Ⓜ️ Множественный выбор</t>
        </is>
      </c>
      <c r="AM3" s="2" t="n"/>
      <c r="AN3" s="2" t="inlineStr">
        <is>
          <t>Ⓜ️ Множественный выбор</t>
        </is>
      </c>
      <c r="AO3" s="2" t="inlineStr">
        <is>
          <t>Ⓜ️ Множественный выбор</t>
        </is>
      </c>
      <c r="AP3" s="2" t="n"/>
      <c r="AQ3" s="2" t="n"/>
      <c r="AR3" s="2" t="n"/>
      <c r="AS3" s="2" t="inlineStr">
        <is>
          <t>Ⓜ️ Не более 3 вариантов</t>
        </is>
      </c>
      <c r="AT3" s="2" t="inlineStr">
        <is>
          <t>Ⓜ️ Множественный выбор</t>
        </is>
      </c>
      <c r="AU3" s="2" t="inlineStr">
        <is>
          <t>Ⓜ️ Множественный выбор</t>
        </is>
      </c>
      <c r="AV3" s="2" t="inlineStr">
        <is>
          <t>Ⓜ️ Множественный выбор</t>
        </is>
      </c>
      <c r="AW3" s="2" t="n"/>
      <c r="AX3" s="2" t="n"/>
      <c r="AY3" s="2" t="n"/>
      <c r="AZ3" s="2" t="n"/>
      <c r="BA3" s="2" t="n"/>
      <c r="BB3" s="2" t="n"/>
      <c r="BC3" s="2" t="n"/>
      <c r="BD3" s="2" t="n"/>
      <c r="BE3" s="2" t="n"/>
      <c r="BF3" s="2" t="inlineStr">
        <is>
          <t>Ⓜ️ Множественный выбор</t>
        </is>
      </c>
      <c r="BG3" s="2" t="n"/>
      <c r="BH3" s="2" t="n"/>
      <c r="BI3" s="2" t="n"/>
      <c r="BJ3" s="2" t="inlineStr">
        <is>
          <t>Ⓜ️ Множественный выбор</t>
        </is>
      </c>
      <c r="BK3" s="2" t="n"/>
      <c r="BL3" s="2" t="n"/>
      <c r="BM3" s="2" t="n"/>
      <c r="BN3" s="2" t="n"/>
      <c r="BO3" s="2" t="n"/>
      <c r="BP3" s="2" t="n"/>
      <c r="BQ3" s="2" t="n"/>
      <c r="BR3" s="2" t="n"/>
      <c r="BS3" s="2" t="n"/>
      <c r="BT3" s="2" t="n"/>
      <c r="BU3" s="2" t="n"/>
      <c r="BV3" s="2" t="n"/>
      <c r="BW3" s="2" t="inlineStr">
        <is>
          <t>Ⓜ️ Множественный выбор</t>
        </is>
      </c>
      <c r="BX3" s="2" t="inlineStr">
        <is>
          <t>Ⓜ️ Множественный выбор</t>
        </is>
      </c>
      <c r="BY3" s="2" t="inlineStr">
        <is>
          <t>Ⓜ️ Множественный выбор</t>
        </is>
      </c>
      <c r="BZ3" s="2" t="n"/>
      <c r="CA3" s="2" t="inlineStr">
        <is>
          <t>Ⓜ️ Множественный выбор</t>
        </is>
      </c>
      <c r="CB3" s="2" t="n"/>
      <c r="CC3" s="2" t="inlineStr">
        <is>
          <t>Ⓜ️ Множественный выбор</t>
        </is>
      </c>
      <c r="CD3" s="2" t="inlineStr">
        <is>
          <t>Ⓜ️ Множественный выбор</t>
        </is>
      </c>
      <c r="CE3" s="2" t="n"/>
      <c r="CF3" s="2" t="inlineStr">
        <is>
          <t>Ⓜ️ Множественный выбор</t>
        </is>
      </c>
      <c r="CG3" s="2" t="inlineStr">
        <is>
          <t>Ⓜ️ Множественный выбор</t>
        </is>
      </c>
      <c r="CH3" s="2" t="n"/>
      <c r="CI3" s="2" t="n"/>
      <c r="CJ3" s="2" t="n"/>
    </row>
    <row r="4">
      <c r="A4" t="n">
        <v>1</v>
      </c>
      <c r="B4" t="inlineStr">
        <is>
          <t>BERSHKA_0054/171/426_32</t>
        </is>
      </c>
      <c r="C4" t="inlineStr">
        <is>
          <t>Джинсы скинни с эффектом потертости</t>
        </is>
      </c>
      <c r="D4" t="n">
        <v>7690</v>
      </c>
      <c r="F4" t="inlineStr">
        <is>
          <t>Не облагается</t>
        </is>
      </c>
      <c r="H4" t="inlineStr">
        <is>
          <t>Женские Босоножки</t>
        </is>
      </c>
      <c r="J4" t="n">
        <v>500</v>
      </c>
      <c r="K4" t="n">
        <v>200</v>
      </c>
      <c r="L4" t="n">
        <v>50</v>
      </c>
      <c r="M4" t="n">
        <v>200</v>
      </c>
      <c r="O4" t="inlineStr">
        <is>
          <t>https://yadi.sk/d/zqW1TDFZNqu7Pg</t>
        </is>
      </c>
      <c r="R4" t="inlineStr">
        <is>
          <t>Zara</t>
        </is>
      </c>
      <c r="S4" t="inlineStr">
        <is>
          <t>0054/171/426</t>
        </is>
      </c>
      <c r="T4" t="inlineStr">
        <is>
          <t>синий</t>
        </is>
      </c>
      <c r="U4" t="inlineStr">
        <is>
          <t>32</t>
        </is>
      </c>
      <c r="V4" t="inlineStr">
        <is>
          <t>32</t>
        </is>
      </c>
      <c r="W4" t="inlineStr">
        <is>
          <t>LIGHTBLUE</t>
        </is>
      </c>
      <c r="X4" t="inlineStr">
        <is>
          <t>Босоножки</t>
        </is>
      </c>
      <c r="Y4" t="inlineStr">
        <is>
          <t>Женский</t>
        </is>
      </c>
      <c r="Z4" t="inlineStr">
        <is>
          <t>Босоножки;Босоножки женские;босоножки летние;мюли;сандали;zara;босоножки zara</t>
        </is>
      </c>
      <c r="AA4" t="inlineStr">
        <is>
          <t>Взрослая</t>
        </is>
      </c>
      <c r="AB4" t="inlineStr">
        <is>
          <t>На любой сезон</t>
        </is>
      </c>
      <c r="AC4" t="inlineStr">
        <is>
          <t>175 см</t>
        </is>
      </c>
      <c r="AE4" t="n">
        <v>44</v>
      </c>
      <c r="AF4" t="inlineStr">
        <is>
          <t>Весна-лето 2023</t>
        </is>
      </c>
      <c r="AG4" t="inlineStr">
        <is>
          <t>Турция</t>
        </is>
      </c>
      <c r="AJ4" t="inlineStr">
        <is>
          <t>машинная стирка при 30°C/86°F в щадящем режиме</t>
        </is>
      </c>
      <c r="AL4" t="inlineStr">
        <is>
          <t>хлопок</t>
        </is>
      </c>
      <c r="AM4" t="inlineStr">
        <is>
          <t>100% хлопок</t>
        </is>
      </c>
      <c r="AS4" t="inlineStr">
        <is>
          <t>Повседневный;праздничный;вечерний</t>
        </is>
      </c>
      <c r="BD4" t="inlineStr">
        <is>
          <t>Пакет</t>
        </is>
      </c>
      <c r="BE4" t="n">
        <v>1</v>
      </c>
      <c r="BK4" t="inlineStr">
        <is>
          <t>{
    "content": [
      {
        "widgetName": "tcTable",
        "table": {
          "title": "Таблица размеров ZARA",
          "body": [
            {
              "data": [
                "Российский размер",
                "38",
                "40",
                "42-44",
                "44-46",
                "48-50",
                "52",
                "54"
              ]
            },
            {
              "data": [
                "Международный размер INT",
                "XXS",
                "XS",
                "S",
                "M",
                "L",
                "XL",
                "XXL"
              ]
            },
            {
              "data": [
                "Объем груди, см",
                "80",
                "82",
                "86",
                "90",
                "96",
                "102",
                "108"
              ]
            },
            {
              "data": [
                "Объем талии, см",
                "58",
                "62",
                "66",
                "70",
                "76",
                "82",
                "88"
              ]
            }
          ]
        }
      }
    ],
    "version": 0.1
  }</t>
        </is>
      </c>
      <c r="BL4" t="inlineStr">
        <is>
          <t xml:space="preserve">
    {
    "content": [
        {
        "widgetName": "raShowcase",
        "type": "chess",
        "blocks": [
            {
            "img": {
                "src": "https://cdn1.ozone.ru/s3/multimedia-tmp-1/item-pic-0279ac37689f09516777085a0c6541fe.jpg",
                "srcMobile": "https://cdn1.ozone.ru/s3/multimedia-tmp-7/item-pic-c8f8f0bf1e0c64e1e59a64cf0013c47c.jpg",
                "alt": "",
                "position": "to_the_edge",
                "positionMobile": "to_the_edge"
            },
            "imgLink": "https://www.ozon.ru/seller/folli-folli-781549/brand/zara-87361520/?miniapp=seller_781549",
            "title": {
                "content": [
                "Джинсы скинни с эффектом потертости"
                ],
                "size": "size4",
                "align": "left",
                "color": "color1"
            },
            "text": {
                "size": "size2",
                "align": "left",
                "color": "color1",
                "content": [
                "Размер модели: S  |  Рост модели: 177 см",
                "",
                "-Состав",
"-внешний",
"-100%",
"-хлопок",
                "",
                "синий 0054/171/426 ",
                "",
                "Доставка из Европы. При выборе товара ориентируйтесь на ЕВРОПЕЙСКИЙ размер и сверяйтесь с размерной таблицей!"
                ]
            },
            "reverse": false
            }
        ]
        }
    ],
    "version": 0.3
    }
    </t>
        </is>
      </c>
      <c r="BZ4" t="inlineStr">
        <is>
          <t>Нет</t>
        </is>
      </c>
    </row>
    <row r="5">
      <c r="A5" t="n">
        <v>2</v>
      </c>
      <c r="B5" t="inlineStr">
        <is>
          <t>BERSHKA_0054/171/426_34</t>
        </is>
      </c>
      <c r="C5" t="inlineStr">
        <is>
          <t>Джинсы скинни с эффектом потертости</t>
        </is>
      </c>
      <c r="D5" t="n">
        <v>7690</v>
      </c>
      <c r="F5" t="inlineStr">
        <is>
          <t>Не облагается</t>
        </is>
      </c>
      <c r="H5" t="inlineStr">
        <is>
          <t>Женские Босоножки</t>
        </is>
      </c>
      <c r="J5" t="n">
        <v>500</v>
      </c>
      <c r="K5" t="n">
        <v>200</v>
      </c>
      <c r="L5" t="n">
        <v>50</v>
      </c>
      <c r="M5" t="n">
        <v>200</v>
      </c>
      <c r="O5" t="inlineStr">
        <is>
          <t>https://yadi.sk/d/zqW1TDFZNqu7Pg</t>
        </is>
      </c>
      <c r="R5" t="inlineStr">
        <is>
          <t>Zara</t>
        </is>
      </c>
      <c r="S5" t="inlineStr">
        <is>
          <t>0054/171/426</t>
        </is>
      </c>
      <c r="T5" t="inlineStr">
        <is>
          <t>синий</t>
        </is>
      </c>
      <c r="U5" t="inlineStr">
        <is>
          <t>34</t>
        </is>
      </c>
      <c r="V5" t="inlineStr">
        <is>
          <t>34</t>
        </is>
      </c>
      <c r="W5" t="inlineStr">
        <is>
          <t>LIGHTBLUE</t>
        </is>
      </c>
      <c r="X5" t="inlineStr">
        <is>
          <t>Босоножки</t>
        </is>
      </c>
      <c r="Y5" t="inlineStr">
        <is>
          <t>Женский</t>
        </is>
      </c>
      <c r="Z5" t="inlineStr">
        <is>
          <t>Босоножки;Босоножки женские;босоножки летние;мюли;сандали;zara;босоножки zara</t>
        </is>
      </c>
      <c r="AA5" t="inlineStr">
        <is>
          <t>Взрослая</t>
        </is>
      </c>
      <c r="AB5" t="inlineStr">
        <is>
          <t>На любой сезон</t>
        </is>
      </c>
      <c r="AC5" t="inlineStr">
        <is>
          <t>175 см</t>
        </is>
      </c>
      <c r="AE5" t="n">
        <v>44</v>
      </c>
      <c r="AF5" t="inlineStr">
        <is>
          <t>Весна-лето 2023</t>
        </is>
      </c>
      <c r="AG5" t="inlineStr">
        <is>
          <t>Турция</t>
        </is>
      </c>
      <c r="AJ5" t="inlineStr">
        <is>
          <t>машинная стирка при 30°C/86°F в щадящем режиме</t>
        </is>
      </c>
      <c r="AL5" t="inlineStr">
        <is>
          <t>хлопок</t>
        </is>
      </c>
      <c r="AM5" t="inlineStr">
        <is>
          <t>100% хлопок</t>
        </is>
      </c>
      <c r="AS5" t="inlineStr">
        <is>
          <t>Повседневный;праздничный;вечерний</t>
        </is>
      </c>
      <c r="BD5" t="inlineStr">
        <is>
          <t>Пакет</t>
        </is>
      </c>
      <c r="BE5" t="n">
        <v>1</v>
      </c>
      <c r="BK5" t="inlineStr">
        <is>
          <t>{
    "content": [
      {
        "widgetName": "tcTable",
        "table": {
          "title": "Таблица размеров ZARA",
          "body": [
            {
              "data": [
                "Российский размер",
                "38",
                "40",
                "42-44",
                "44-46",
                "48-50",
                "52",
                "54"
              ]
            },
            {
              "data": [
                "Международный размер INT",
                "XXS",
                "XS",
                "S",
                "M",
                "L",
                "XL",
                "XXL"
              ]
            },
            {
              "data": [
                "Объем груди, см",
                "80",
                "82",
                "86",
                "90",
                "96",
                "102",
                "108"
              ]
            },
            {
              "data": [
                "Объем талии, см",
                "58",
                "62",
                "66",
                "70",
                "76",
                "82",
                "88"
              ]
            }
          ]
        }
      }
    ],
    "version": 0.1
  }</t>
        </is>
      </c>
      <c r="BL5" t="inlineStr">
        <is>
          <t xml:space="preserve">
    {
    "content": [
        {
        "widgetName": "raShowcase",
        "type": "chess",
        "blocks": [
            {
            "img": {
                "src": "https://cdn1.ozone.ru/s3/multimedia-tmp-1/item-pic-0279ac37689f09516777085a0c6541fe.jpg",
                "srcMobile": "https://cdn1.ozone.ru/s3/multimedia-tmp-7/item-pic-c8f8f0bf1e0c64e1e59a64cf0013c47c.jpg",
                "alt": "",
                "position": "to_the_edge",
                "positionMobile": "to_the_edge"
            },
            "imgLink": "https://www.ozon.ru/seller/folli-folli-781549/brand/zara-87361520/?miniapp=seller_781549",
            "title": {
                "content": [
                "Джинсы скинни с эффектом потертости"
                ],
                "size": "size4",
                "align": "left",
                "color": "color1"
            },
            "text": {
                "size": "size2",
                "align": "left",
                "color": "color1",
                "content": [
                "Размер модели: S  |  Рост модели: 177 см",
                "",
                "-Состав",
"-внешний",
"-100%",
"-хлопок",
                "",
                "синий 0054/171/426 ",
                "",
                "Доставка из Европы. При выборе товара ориентируйтесь на ЕВРОПЕЙСКИЙ размер и сверяйтесь с размерной таблицей!"
                ]
            },
            "reverse": false
            }
        ]
        }
    ],
    "version": 0.3
    }
    </t>
        </is>
      </c>
      <c r="BZ5" t="inlineStr">
        <is>
          <t>Нет</t>
        </is>
      </c>
    </row>
    <row r="6">
      <c r="A6" t="n">
        <v>3</v>
      </c>
      <c r="B6" t="inlineStr">
        <is>
          <t>BERSHKA_0054/171/426_36</t>
        </is>
      </c>
      <c r="C6" t="inlineStr">
        <is>
          <t>Джинсы скинни с эффектом потертости</t>
        </is>
      </c>
      <c r="D6" t="n">
        <v>7690</v>
      </c>
      <c r="F6" t="inlineStr">
        <is>
          <t>Не облагается</t>
        </is>
      </c>
      <c r="H6" t="inlineStr">
        <is>
          <t>Женские Босоножки</t>
        </is>
      </c>
      <c r="J6" t="n">
        <v>500</v>
      </c>
      <c r="K6" t="n">
        <v>200</v>
      </c>
      <c r="L6" t="n">
        <v>50</v>
      </c>
      <c r="M6" t="n">
        <v>200</v>
      </c>
      <c r="O6" t="inlineStr">
        <is>
          <t>https://yadi.sk/d/zqW1TDFZNqu7Pg</t>
        </is>
      </c>
      <c r="R6" t="inlineStr">
        <is>
          <t>Zara</t>
        </is>
      </c>
      <c r="S6" t="inlineStr">
        <is>
          <t>0054/171/426</t>
        </is>
      </c>
      <c r="T6" t="inlineStr">
        <is>
          <t>синий</t>
        </is>
      </c>
      <c r="U6" t="inlineStr">
        <is>
          <t>36</t>
        </is>
      </c>
      <c r="V6" t="inlineStr">
        <is>
          <t>36</t>
        </is>
      </c>
      <c r="W6" t="inlineStr">
        <is>
          <t>LIGHTBLUE</t>
        </is>
      </c>
      <c r="X6" t="inlineStr">
        <is>
          <t>Босоножки</t>
        </is>
      </c>
      <c r="Y6" t="inlineStr">
        <is>
          <t>Женский</t>
        </is>
      </c>
      <c r="Z6" t="inlineStr">
        <is>
          <t>Босоножки;Босоножки женские;босоножки летние;мюли;сандали;zara;босоножки zara</t>
        </is>
      </c>
      <c r="AA6" t="inlineStr">
        <is>
          <t>Взрослая</t>
        </is>
      </c>
      <c r="AB6" t="inlineStr">
        <is>
          <t>На любой сезон</t>
        </is>
      </c>
      <c r="AC6" t="inlineStr">
        <is>
          <t>175 см</t>
        </is>
      </c>
      <c r="AE6" t="n">
        <v>44</v>
      </c>
      <c r="AF6" t="inlineStr">
        <is>
          <t>Весна-лето 2023</t>
        </is>
      </c>
      <c r="AG6" t="inlineStr">
        <is>
          <t>Турция</t>
        </is>
      </c>
      <c r="AJ6" t="inlineStr">
        <is>
          <t>машинная стирка при 30°C/86°F в щадящем режиме</t>
        </is>
      </c>
      <c r="AL6" t="inlineStr">
        <is>
          <t>хлопок</t>
        </is>
      </c>
      <c r="AM6" t="inlineStr">
        <is>
          <t>100% хлопок</t>
        </is>
      </c>
      <c r="AS6" t="inlineStr">
        <is>
          <t>Повседневный;праздничный;вечерний</t>
        </is>
      </c>
      <c r="BD6" t="inlineStr">
        <is>
          <t>Пакет</t>
        </is>
      </c>
      <c r="BE6" t="n">
        <v>1</v>
      </c>
      <c r="BK6" t="inlineStr">
        <is>
          <t>{
    "content": [
      {
        "widgetName": "tcTable",
        "table": {
          "title": "Таблица размеров ZARA",
          "body": [
            {
              "data": [
                "Российский размер",
                "38",
                "40",
                "42-44",
                "44-46",
                "48-50",
                "52",
                "54"
              ]
            },
            {
              "data": [
                "Международный размер INT",
                "XXS",
                "XS",
                "S",
                "M",
                "L",
                "XL",
                "XXL"
              ]
            },
            {
              "data": [
                "Объем груди, см",
                "80",
                "82",
                "86",
                "90",
                "96",
                "102",
                "108"
              ]
            },
            {
              "data": [
                "Объем талии, см",
                "58",
                "62",
                "66",
                "70",
                "76",
                "82",
                "88"
              ]
            }
          ]
        }
      }
    ],
    "version": 0.1
  }</t>
        </is>
      </c>
      <c r="BL6" t="inlineStr">
        <is>
          <t xml:space="preserve">
    {
    "content": [
        {
        "widgetName": "raShowcase",
        "type": "chess",
        "blocks": [
            {
            "img": {
                "src": "https://cdn1.ozone.ru/s3/multimedia-tmp-1/item-pic-0279ac37689f09516777085a0c6541fe.jpg",
                "srcMobile": "https://cdn1.ozone.ru/s3/multimedia-tmp-7/item-pic-c8f8f0bf1e0c64e1e59a64cf0013c47c.jpg",
                "alt": "",
                "position": "to_the_edge",
                "positionMobile": "to_the_edge"
            },
            "imgLink": "https://www.ozon.ru/seller/folli-folli-781549/brand/zara-87361520/?miniapp=seller_781549",
            "title": {
                "content": [
                "Джинсы скинни с эффектом потертости"
                ],
                "size": "size4",
                "align": "left",
                "color": "color1"
            },
            "text": {
                "size": "size2",
                "align": "left",
                "color": "color1",
                "content": [
                "Размер модели: S  |  Рост модели: 177 см",
                "",
                "-Состав",
"-внешний",
"-100%",
"-хлопок",
                "",
                "синий 0054/171/426 ",
                "",
                "Доставка из Европы. При выборе товара ориентируйтесь на ЕВРОПЕЙСКИЙ размер и сверяйтесь с размерной таблицей!"
                ]
            },
            "reverse": false
            }
        ]
        }
    ],
    "version": 0.3
    }
    </t>
        </is>
      </c>
      <c r="BZ6" t="inlineStr">
        <is>
          <t>Нет</t>
        </is>
      </c>
    </row>
    <row r="7">
      <c r="A7" t="n">
        <v>4</v>
      </c>
      <c r="B7" t="inlineStr">
        <is>
          <t>BERSHKA_0054/171/426_38</t>
        </is>
      </c>
      <c r="C7" t="inlineStr">
        <is>
          <t>Джинсы скинни с эффектом потертости</t>
        </is>
      </c>
      <c r="D7" t="n">
        <v>7690</v>
      </c>
      <c r="F7" t="inlineStr">
        <is>
          <t>Не облагается</t>
        </is>
      </c>
      <c r="H7" t="inlineStr">
        <is>
          <t>Женские Босоножки</t>
        </is>
      </c>
      <c r="J7" t="n">
        <v>500</v>
      </c>
      <c r="K7" t="n">
        <v>200</v>
      </c>
      <c r="L7" t="n">
        <v>50</v>
      </c>
      <c r="M7" t="n">
        <v>200</v>
      </c>
      <c r="O7" t="inlineStr">
        <is>
          <t>https://yadi.sk/d/zqW1TDFZNqu7Pg</t>
        </is>
      </c>
      <c r="R7" t="inlineStr">
        <is>
          <t>Zara</t>
        </is>
      </c>
      <c r="S7" t="inlineStr">
        <is>
          <t>0054/171/426</t>
        </is>
      </c>
      <c r="T7" t="inlineStr">
        <is>
          <t>синий</t>
        </is>
      </c>
      <c r="U7" t="inlineStr">
        <is>
          <t>38</t>
        </is>
      </c>
      <c r="V7" t="inlineStr">
        <is>
          <t>38</t>
        </is>
      </c>
      <c r="W7" t="inlineStr">
        <is>
          <t>LIGHTBLUE</t>
        </is>
      </c>
      <c r="X7" t="inlineStr">
        <is>
          <t>Босоножки</t>
        </is>
      </c>
      <c r="Y7" t="inlineStr">
        <is>
          <t>Женский</t>
        </is>
      </c>
      <c r="Z7" t="inlineStr">
        <is>
          <t>Босоножки;Босоножки женские;босоножки летние;мюли;сандали;zara;босоножки zara</t>
        </is>
      </c>
      <c r="AA7" t="inlineStr">
        <is>
          <t>Взрослая</t>
        </is>
      </c>
      <c r="AB7" t="inlineStr">
        <is>
          <t>На любой сезон</t>
        </is>
      </c>
      <c r="AC7" t="inlineStr">
        <is>
          <t>175 см</t>
        </is>
      </c>
      <c r="AE7" t="n">
        <v>44</v>
      </c>
      <c r="AF7" t="inlineStr">
        <is>
          <t>Весна-лето 2023</t>
        </is>
      </c>
      <c r="AG7" t="inlineStr">
        <is>
          <t>Турция</t>
        </is>
      </c>
      <c r="AJ7" t="inlineStr">
        <is>
          <t>машинная стирка при 30°C/86°F в щадящем режиме</t>
        </is>
      </c>
      <c r="AL7" t="inlineStr">
        <is>
          <t>хлопок</t>
        </is>
      </c>
      <c r="AM7" t="inlineStr">
        <is>
          <t>100% хлопок</t>
        </is>
      </c>
      <c r="AS7" t="inlineStr">
        <is>
          <t>Повседневный;праздничный;вечерний</t>
        </is>
      </c>
      <c r="BD7" t="inlineStr">
        <is>
          <t>Пакет</t>
        </is>
      </c>
      <c r="BE7" t="n">
        <v>1</v>
      </c>
      <c r="BK7" t="inlineStr">
        <is>
          <t>{
    "content": [
      {
        "widgetName": "tcTable",
        "table": {
          "title": "Таблица размеров ZARA",
          "body": [
            {
              "data": [
                "Российский размер",
                "38",
                "40",
                "42-44",
                "44-46",
                "48-50",
                "52",
                "54"
              ]
            },
            {
              "data": [
                "Международный размер INT",
                "XXS",
                "XS",
                "S",
                "M",
                "L",
                "XL",
                "XXL"
              ]
            },
            {
              "data": [
                "Объем груди, см",
                "80",
                "82",
                "86",
                "90",
                "96",
                "102",
                "108"
              ]
            },
            {
              "data": [
                "Объем талии, см",
                "58",
                "62",
                "66",
                "70",
                "76",
                "82",
                "88"
              ]
            }
          ]
        }
      }
    ],
    "version": 0.1
  }</t>
        </is>
      </c>
      <c r="BL7" t="inlineStr">
        <is>
          <t xml:space="preserve">
    {
    "content": [
        {
        "widgetName": "raShowcase",
        "type": "chess",
        "blocks": [
            {
            "img": {
                "src": "https://cdn1.ozone.ru/s3/multimedia-tmp-1/item-pic-0279ac37689f09516777085a0c6541fe.jpg",
                "srcMobile": "https://cdn1.ozone.ru/s3/multimedia-tmp-7/item-pic-c8f8f0bf1e0c64e1e59a64cf0013c47c.jpg",
                "alt": "",
                "position": "to_the_edge",
                "positionMobile": "to_the_edge"
            },
            "imgLink": "https://www.ozon.ru/seller/folli-folli-781549/brand/zara-87361520/?miniapp=seller_781549",
            "title": {
                "content": [
                "Джинсы скинни с эффектом потертости"
                ],
                "size": "size4",
                "align": "left",
                "color": "color1"
            },
            "text": {
                "size": "size2",
                "align": "left",
                "color": "color1",
                "content": [
                "Размер модели: S  |  Рост модели: 177 см",
                "",
                "-Состав",
"-внешний",
"-100%",
"-хлопок",
                "",
                "синий 0054/171/426 ",
                "",
                "Доставка из Европы. При выборе товара ориентируйтесь на ЕВРОПЕЙСКИЙ размер и сверяйтесь с размерной таблицей!"
                ]
            },
            "reverse": false
            }
        ]
        }
    ],
    "version": 0.3
    }
    </t>
        </is>
      </c>
      <c r="BZ7" t="inlineStr">
        <is>
          <t>Нет</t>
        </is>
      </c>
    </row>
    <row r="8">
      <c r="A8" t="n">
        <v>5</v>
      </c>
      <c r="B8" t="inlineStr">
        <is>
          <t>BERSHKA_0054/171/426_40</t>
        </is>
      </c>
      <c r="C8" t="inlineStr">
        <is>
          <t>Джинсы скинни с эффектом потертости</t>
        </is>
      </c>
      <c r="D8" t="n">
        <v>7690</v>
      </c>
      <c r="F8" t="inlineStr">
        <is>
          <t>Не облагается</t>
        </is>
      </c>
      <c r="H8" t="inlineStr">
        <is>
          <t>Женские Босоножки</t>
        </is>
      </c>
      <c r="J8" t="n">
        <v>500</v>
      </c>
      <c r="K8" t="n">
        <v>200</v>
      </c>
      <c r="L8" t="n">
        <v>50</v>
      </c>
      <c r="M8" t="n">
        <v>200</v>
      </c>
      <c r="O8" t="inlineStr">
        <is>
          <t>https://yadi.sk/d/zqW1TDFZNqu7Pg</t>
        </is>
      </c>
      <c r="R8" t="inlineStr">
        <is>
          <t>Zara</t>
        </is>
      </c>
      <c r="S8" t="inlineStr">
        <is>
          <t>0054/171/426</t>
        </is>
      </c>
      <c r="T8" t="inlineStr">
        <is>
          <t>синий</t>
        </is>
      </c>
      <c r="U8" t="inlineStr">
        <is>
          <t>40</t>
        </is>
      </c>
      <c r="V8" t="inlineStr">
        <is>
          <t>40</t>
        </is>
      </c>
      <c r="W8" t="inlineStr">
        <is>
          <t>LIGHTBLUE</t>
        </is>
      </c>
      <c r="X8" t="inlineStr">
        <is>
          <t>Босоножки</t>
        </is>
      </c>
      <c r="Y8" t="inlineStr">
        <is>
          <t>Женский</t>
        </is>
      </c>
      <c r="Z8" t="inlineStr">
        <is>
          <t>Босоножки;Босоножки женские;босоножки летние;мюли;сандали;zara;босоножки zara</t>
        </is>
      </c>
      <c r="AA8" t="inlineStr">
        <is>
          <t>Взрослая</t>
        </is>
      </c>
      <c r="AB8" t="inlineStr">
        <is>
          <t>На любой сезон</t>
        </is>
      </c>
      <c r="AC8" t="inlineStr">
        <is>
          <t>175 см</t>
        </is>
      </c>
      <c r="AE8" t="n">
        <v>44</v>
      </c>
      <c r="AF8" t="inlineStr">
        <is>
          <t>Весна-лето 2023</t>
        </is>
      </c>
      <c r="AG8" t="inlineStr">
        <is>
          <t>Турция</t>
        </is>
      </c>
      <c r="AJ8" t="inlineStr">
        <is>
          <t>машинная стирка при 30°C/86°F в щадящем режиме</t>
        </is>
      </c>
      <c r="AL8" t="inlineStr">
        <is>
          <t>хлопок</t>
        </is>
      </c>
      <c r="AM8" t="inlineStr">
        <is>
          <t>100% хлопок</t>
        </is>
      </c>
      <c r="AS8" t="inlineStr">
        <is>
          <t>Повседневный;праздничный;вечерний</t>
        </is>
      </c>
      <c r="BD8" t="inlineStr">
        <is>
          <t>Пакет</t>
        </is>
      </c>
      <c r="BE8" t="n">
        <v>1</v>
      </c>
      <c r="BK8" t="inlineStr">
        <is>
          <t>{
    "content": [
      {
        "widgetName": "tcTable",
        "table": {
          "title": "Таблица размеров ZARA",
          "body": [
            {
              "data": [
                "Российский размер",
                "38",
                "40",
                "42-44",
                "44-46",
                "48-50",
                "52",
                "54"
              ]
            },
            {
              "data": [
                "Международный размер INT",
                "XXS",
                "XS",
                "S",
                "M",
                "L",
                "XL",
                "XXL"
              ]
            },
            {
              "data": [
                "Объем груди, см",
                "80",
                "82",
                "86",
                "90",
                "96",
                "102",
                "108"
              ]
            },
            {
              "data": [
                "Объем талии, см",
                "58",
                "62",
                "66",
                "70",
                "76",
                "82",
                "88"
              ]
            }
          ]
        }
      }
    ],
    "version": 0.1
  }</t>
        </is>
      </c>
      <c r="BL8" t="inlineStr">
        <is>
          <t xml:space="preserve">
    {
    "content": [
        {
        "widgetName": "raShowcase",
        "type": "chess",
        "blocks": [
            {
            "img": {
                "src": "https://cdn1.ozone.ru/s3/multimedia-tmp-1/item-pic-0279ac37689f09516777085a0c6541fe.jpg",
                "srcMobile": "https://cdn1.ozone.ru/s3/multimedia-tmp-7/item-pic-c8f8f0bf1e0c64e1e59a64cf0013c47c.jpg",
                "alt": "",
                "position": "to_the_edge",
                "positionMobile": "to_the_edge"
            },
            "imgLink": "https://www.ozon.ru/seller/folli-folli-781549/brand/zara-87361520/?miniapp=seller_781549",
            "title": {
                "content": [
                "Джинсы скинни с эффектом потертости"
                ],
                "size": "size4",
                "align": "left",
                "color": "color1"
            },
            "text": {
                "size": "size2",
                "align": "left",
                "color": "color1",
                "content": [
                "Размер модели: S  |  Рост модели: 177 см",
                "",
                "-Состав",
"-внешний",
"-100%",
"-хлопок",
                "",
                "синий 0054/171/426 ",
                "",
                "Доставка из Европы. При выборе товара ориентируйтесь на ЕВРОПЕЙСКИЙ размер и сверяйтесь с размерной таблицей!"
                ]
            },
            "reverse": false
            }
        ]
        }
    ],
    "version": 0.3
    }
    </t>
        </is>
      </c>
      <c r="BZ8" t="inlineStr">
        <is>
          <t>Нет</t>
        </is>
      </c>
    </row>
    <row r="9">
      <c r="A9" t="n">
        <v>6</v>
      </c>
      <c r="B9" t="inlineStr">
        <is>
          <t>BERSHKA_0054/171/426_42</t>
        </is>
      </c>
      <c r="C9" t="inlineStr">
        <is>
          <t>Джинсы скинни с эффектом потертости</t>
        </is>
      </c>
      <c r="D9" t="n">
        <v>7690</v>
      </c>
      <c r="F9" t="inlineStr">
        <is>
          <t>Не облагается</t>
        </is>
      </c>
      <c r="H9" t="inlineStr">
        <is>
          <t>Женские Босоножки</t>
        </is>
      </c>
      <c r="J9" t="n">
        <v>500</v>
      </c>
      <c r="K9" t="n">
        <v>200</v>
      </c>
      <c r="L9" t="n">
        <v>50</v>
      </c>
      <c r="M9" t="n">
        <v>200</v>
      </c>
      <c r="O9" t="inlineStr">
        <is>
          <t>https://yadi.sk/d/zqW1TDFZNqu7Pg</t>
        </is>
      </c>
      <c r="R9" t="inlineStr">
        <is>
          <t>Zara</t>
        </is>
      </c>
      <c r="S9" t="inlineStr">
        <is>
          <t>0054/171/426</t>
        </is>
      </c>
      <c r="T9" t="inlineStr">
        <is>
          <t>синий</t>
        </is>
      </c>
      <c r="U9" t="inlineStr">
        <is>
          <t>42</t>
        </is>
      </c>
      <c r="V9" t="inlineStr">
        <is>
          <t>42</t>
        </is>
      </c>
      <c r="W9" t="inlineStr">
        <is>
          <t>LIGHTBLUE</t>
        </is>
      </c>
      <c r="X9" t="inlineStr">
        <is>
          <t>Босоножки</t>
        </is>
      </c>
      <c r="Y9" t="inlineStr">
        <is>
          <t>Женский</t>
        </is>
      </c>
      <c r="Z9" t="inlineStr">
        <is>
          <t>Босоножки;Босоножки женские;босоножки летние;мюли;сандали;zara;босоножки zara</t>
        </is>
      </c>
      <c r="AA9" t="inlineStr">
        <is>
          <t>Взрослая</t>
        </is>
      </c>
      <c r="AB9" t="inlineStr">
        <is>
          <t>На любой сезон</t>
        </is>
      </c>
      <c r="AC9" t="inlineStr">
        <is>
          <t>175 см</t>
        </is>
      </c>
      <c r="AE9" t="n">
        <v>44</v>
      </c>
      <c r="AF9" t="inlineStr">
        <is>
          <t>Весна-лето 2023</t>
        </is>
      </c>
      <c r="AG9" t="inlineStr">
        <is>
          <t>Турция</t>
        </is>
      </c>
      <c r="AJ9" t="inlineStr">
        <is>
          <t>машинная стирка при 30°C/86°F в щадящем режиме</t>
        </is>
      </c>
      <c r="AL9" t="inlineStr">
        <is>
          <t>хлопок</t>
        </is>
      </c>
      <c r="AM9" t="inlineStr">
        <is>
          <t>100% хлопок</t>
        </is>
      </c>
      <c r="AS9" t="inlineStr">
        <is>
          <t>Повседневный;праздничный;вечерний</t>
        </is>
      </c>
      <c r="BD9" t="inlineStr">
        <is>
          <t>Пакет</t>
        </is>
      </c>
      <c r="BE9" t="n">
        <v>1</v>
      </c>
      <c r="BK9" t="inlineStr">
        <is>
          <t>{
    "content": [
      {
        "widgetName": "tcTable",
        "table": {
          "title": "Таблица размеров ZARA",
          "body": [
            {
              "data": [
                "Российский размер",
                "38",
                "40",
                "42-44",
                "44-46",
                "48-50",
                "52",
                "54"
              ]
            },
            {
              "data": [
                "Международный размер INT",
                "XXS",
                "XS",
                "S",
                "M",
                "L",
                "XL",
                "XXL"
              ]
            },
            {
              "data": [
                "Объем груди, см",
                "80",
                "82",
                "86",
                "90",
                "96",
                "102",
                "108"
              ]
            },
            {
              "data": [
                "Объем талии, см",
                "58",
                "62",
                "66",
                "70",
                "76",
                "82",
                "88"
              ]
            }
          ]
        }
      }
    ],
    "version": 0.1
  }</t>
        </is>
      </c>
      <c r="BL9" t="inlineStr">
        <is>
          <t xml:space="preserve">
    {
    "content": [
        {
        "widgetName": "raShowcase",
        "type": "chess",
        "blocks": [
            {
            "img": {
                "src": "https://cdn1.ozone.ru/s3/multimedia-tmp-1/item-pic-0279ac37689f09516777085a0c6541fe.jpg",
                "srcMobile": "https://cdn1.ozone.ru/s3/multimedia-tmp-7/item-pic-c8f8f0bf1e0c64e1e59a64cf0013c47c.jpg",
                "alt": "",
                "position": "to_the_edge",
                "positionMobile": "to_the_edge"
            },
            "imgLink": "https://www.ozon.ru/seller/folli-folli-781549/brand/zara-87361520/?miniapp=seller_781549",
            "title": {
                "content": [
                "Джинсы скинни с эффектом потертости"
                ],
                "size": "size4",
                "align": "left",
                "color": "color1"
            },
            "text": {
                "size": "size2",
                "align": "left",
                "color": "color1",
                "content": [
                "Размер модели: S  |  Рост модели: 177 см",
                "",
                "-Состав",
"-внешний",
"-100%",
"-хлопок",
                "",
                "синий 0054/171/426 ",
                "",
                "Доставка из Европы. При выборе товара ориентируйтесь на ЕВРОПЕЙСКИЙ размер и сверяйтесь с размерной таблицей!"
                ]
            },
            "reverse": false
            }
        ]
        }
    ],
    "version": 0.3
    }
    </t>
        </is>
      </c>
      <c r="BZ9" t="inlineStr">
        <is>
          <t>Нет</t>
        </is>
      </c>
    </row>
    <row r="10">
      <c r="A10" t="n">
        <v>7</v>
      </c>
      <c r="B10" t="inlineStr">
        <is>
          <t>BERSHKA_0054/171/426_44</t>
        </is>
      </c>
      <c r="C10" t="inlineStr">
        <is>
          <t>Джинсы скинни с эффектом потертости</t>
        </is>
      </c>
      <c r="D10" t="n">
        <v>7690</v>
      </c>
      <c r="F10" t="inlineStr">
        <is>
          <t>Не облагается</t>
        </is>
      </c>
      <c r="H10" t="inlineStr">
        <is>
          <t>Женские Босоножки</t>
        </is>
      </c>
      <c r="J10" t="n">
        <v>500</v>
      </c>
      <c r="K10" t="n">
        <v>200</v>
      </c>
      <c r="L10" t="n">
        <v>50</v>
      </c>
      <c r="M10" t="n">
        <v>200</v>
      </c>
      <c r="O10" t="inlineStr">
        <is>
          <t>https://yadi.sk/d/zqW1TDFZNqu7Pg</t>
        </is>
      </c>
      <c r="R10" t="inlineStr">
        <is>
          <t>Zara</t>
        </is>
      </c>
      <c r="S10" t="inlineStr">
        <is>
          <t>0054/171/426</t>
        </is>
      </c>
      <c r="T10" t="inlineStr">
        <is>
          <t>синий</t>
        </is>
      </c>
      <c r="U10" t="inlineStr">
        <is>
          <t>44</t>
        </is>
      </c>
      <c r="V10" t="inlineStr">
        <is>
          <t>44</t>
        </is>
      </c>
      <c r="W10" t="inlineStr">
        <is>
          <t>LIGHTBLUE</t>
        </is>
      </c>
      <c r="X10" t="inlineStr">
        <is>
          <t>Босоножки</t>
        </is>
      </c>
      <c r="Y10" t="inlineStr">
        <is>
          <t>Женский</t>
        </is>
      </c>
      <c r="Z10" t="inlineStr">
        <is>
          <t>Босоножки;Босоножки женские;босоножки летние;мюли;сандали;zara;босоножки zara</t>
        </is>
      </c>
      <c r="AA10" t="inlineStr">
        <is>
          <t>Взрослая</t>
        </is>
      </c>
      <c r="AB10" t="inlineStr">
        <is>
          <t>На любой сезон</t>
        </is>
      </c>
      <c r="AC10" t="inlineStr">
        <is>
          <t>175 см</t>
        </is>
      </c>
      <c r="AE10" t="n">
        <v>44</v>
      </c>
      <c r="AF10" t="inlineStr">
        <is>
          <t>Весна-лето 2023</t>
        </is>
      </c>
      <c r="AG10" t="inlineStr">
        <is>
          <t>Турция</t>
        </is>
      </c>
      <c r="AJ10" t="inlineStr">
        <is>
          <t>машинная стирка при 30°C/86°F в щадящем режиме</t>
        </is>
      </c>
      <c r="AL10" t="inlineStr">
        <is>
          <t>хлопок</t>
        </is>
      </c>
      <c r="AM10" t="inlineStr">
        <is>
          <t>100% хлопок</t>
        </is>
      </c>
      <c r="AS10" t="inlineStr">
        <is>
          <t>Повседневный;праздничный;вечерний</t>
        </is>
      </c>
      <c r="BD10" t="inlineStr">
        <is>
          <t>Пакет</t>
        </is>
      </c>
      <c r="BE10" t="n">
        <v>1</v>
      </c>
      <c r="BK10" t="inlineStr">
        <is>
          <t>{
    "content": [
      {
        "widgetName": "tcTable",
        "table": {
          "title": "Таблица размеров ZARA",
          "body": [
            {
              "data": [
                "Российский размер",
                "38",
                "40",
                "42-44",
                "44-46",
                "48-50",
                "52",
                "54"
              ]
            },
            {
              "data": [
                "Международный размер INT",
                "XXS",
                "XS",
                "S",
                "M",
                "L",
                "XL",
                "XXL"
              ]
            },
            {
              "data": [
                "Объем груди, см",
                "80",
                "82",
                "86",
                "90",
                "96",
                "102",
                "108"
              ]
            },
            {
              "data": [
                "Объем талии, см",
                "58",
                "62",
                "66",
                "70",
                "76",
                "82",
                "88"
              ]
            }
          ]
        }
      }
    ],
    "version": 0.1
  }</t>
        </is>
      </c>
      <c r="BL10" t="inlineStr">
        <is>
          <t xml:space="preserve">
    {
    "content": [
        {
        "widgetName": "raShowcase",
        "type": "chess",
        "blocks": [
            {
            "img": {
                "src": "https://cdn1.ozone.ru/s3/multimedia-tmp-1/item-pic-0279ac37689f09516777085a0c6541fe.jpg",
                "srcMobile": "https://cdn1.ozone.ru/s3/multimedia-tmp-7/item-pic-c8f8f0bf1e0c64e1e59a64cf0013c47c.jpg",
                "alt": "",
                "position": "to_the_edge",
                "positionMobile": "to_the_edge"
            },
            "imgLink": "https://www.ozon.ru/seller/folli-folli-781549/brand/zara-87361520/?miniapp=seller_781549",
            "title": {
                "content": [
                "Джинсы скинни с эффектом потертости"
                ],
                "size": "size4",
                "align": "left",
                "color": "color1"
            },
            "text": {
                "size": "size2",
                "align": "left",
                "color": "color1",
                "content": [
                "Размер модели: S  |  Рост модели: 177 см",
                "",
                "-Состав",
"-внешний",
"-100%",
"-хлопок",
                "",
                "синий 0054/171/426 ",
                "",
                "Доставка из Европы. При выборе товара ориентируйтесь на ЕВРОПЕЙСКИЙ размер и сверяйтесь с размерной таблицей!"
                ]
            },
            "reverse": false
            }
        ]
        }
    ],
    "version": 0.3
    }
    </t>
        </is>
      </c>
      <c r="BZ10" t="inlineStr">
        <is>
          <t>Нет</t>
        </is>
      </c>
    </row>
    <row r="11">
      <c r="A11" t="n">
        <v>8</v>
      </c>
      <c r="B11" t="inlineStr">
        <is>
          <t>BERSHKA_0054/171/432_32</t>
        </is>
      </c>
      <c r="C11" t="inlineStr">
        <is>
          <t>Джинсы скинни с эффектом потертости</t>
        </is>
      </c>
      <c r="D11" t="n">
        <v>7690</v>
      </c>
      <c r="F11" t="inlineStr">
        <is>
          <t>Не облагается</t>
        </is>
      </c>
      <c r="H11" t="inlineStr">
        <is>
          <t>Женские Босоножки</t>
        </is>
      </c>
      <c r="J11" t="n">
        <v>500</v>
      </c>
      <c r="K11" t="n">
        <v>200</v>
      </c>
      <c r="L11" t="n">
        <v>50</v>
      </c>
      <c r="M11" t="n">
        <v>200</v>
      </c>
      <c r="O11" t="inlineStr">
        <is>
          <t>https://yadi.sk/d/zqW1TDFZNqu7Pg</t>
        </is>
      </c>
      <c r="R11" t="inlineStr">
        <is>
          <t>Zara</t>
        </is>
      </c>
      <c r="S11" t="inlineStr">
        <is>
          <t>0054/171/432</t>
        </is>
      </c>
      <c r="T11" t="inlineStr">
        <is>
          <t>разноцветный</t>
        </is>
      </c>
      <c r="U11" t="inlineStr">
        <is>
          <t>32</t>
        </is>
      </c>
      <c r="V11" t="inlineStr">
        <is>
          <t>32</t>
        </is>
      </c>
      <c r="W11" t="inlineStr">
        <is>
          <t>WASHEDOUTBLUE</t>
        </is>
      </c>
      <c r="X11" t="inlineStr">
        <is>
          <t>Босоножки</t>
        </is>
      </c>
      <c r="Y11" t="inlineStr">
        <is>
          <t>Женский</t>
        </is>
      </c>
      <c r="Z11" t="inlineStr">
        <is>
          <t>Босоножки;Босоножки женские;босоножки летние;мюли;сандали;zara;босоножки zara</t>
        </is>
      </c>
      <c r="AA11" t="inlineStr">
        <is>
          <t>Взрослая</t>
        </is>
      </c>
      <c r="AB11" t="inlineStr">
        <is>
          <t>На любой сезон</t>
        </is>
      </c>
      <c r="AC11" t="inlineStr">
        <is>
          <t>175 см</t>
        </is>
      </c>
      <c r="AE11" t="n">
        <v>44</v>
      </c>
      <c r="AF11" t="inlineStr">
        <is>
          <t>Весна-лето 2023</t>
        </is>
      </c>
      <c r="AG11" t="inlineStr">
        <is>
          <t>Турция</t>
        </is>
      </c>
      <c r="AJ11" t="inlineStr">
        <is>
          <t>машинная стирка при 30°C/86°F в щадящем режиме</t>
        </is>
      </c>
      <c r="AL11" t="inlineStr">
        <is>
          <t>хлопок</t>
        </is>
      </c>
      <c r="AM11" t="inlineStr">
        <is>
          <t>100% хлопок</t>
        </is>
      </c>
      <c r="AS11" t="inlineStr">
        <is>
          <t>Повседневный;праздничный;вечерний</t>
        </is>
      </c>
      <c r="BD11" t="inlineStr">
        <is>
          <t>Пакет</t>
        </is>
      </c>
      <c r="BE11" t="n">
        <v>1</v>
      </c>
      <c r="BK11" t="inlineStr">
        <is>
          <t>{
    "content": [
      {
        "widgetName": "tcTable",
        "table": {
          "title": "Таблица размеров ZARA",
          "body": [
            {
              "data": [
                "Российский размер",
                "38",
                "40",
                "42-44",
                "44-46",
                "48-50",
                "52",
                "54"
              ]
            },
            {
              "data": [
                "Международный размер INT",
                "XXS",
                "XS",
                "S",
                "M",
                "L",
                "XL",
                "XXL"
              ]
            },
            {
              "data": [
                "Объем груди, см",
                "80",
                "82",
                "86",
                "90",
                "96",
                "102",
                "108"
              ]
            },
            {
              "data": [
                "Объем талии, см",
                "58",
                "62",
                "66",
                "70",
                "76",
                "82",
                "88"
              ]
            }
          ]
        }
      }
    ],
    "version": 0.1
  }</t>
        </is>
      </c>
      <c r="BL11" t="inlineStr">
        <is>
          <t xml:space="preserve">
    {
    "content": [
        {
        "widgetName": "raShowcase",
        "type": "chess",
        "blocks": [
            {
            "img": {
                "src": "https://cdn1.ozone.ru/s3/multimedia-tmp-1/item-pic-0279ac37689f09516777085a0c6541fe.jpg",
                "srcMobile": "https://cdn1.ozone.ru/s3/multimedia-tmp-7/item-pic-c8f8f0bf1e0c64e1e59a64cf0013c47c.jpg",
                "alt": "",
                "position": "to_the_edge",
                "positionMobile": "to_the_edge"
            },
            "imgLink": "https://www.ozon.ru/seller/folli-folli-781549/brand/zara-87361520/?miniapp=seller_781549",
            "title": {
                "content": [
                "Джинсы скинни с эффектом потертости"
                ],
                "size": "size4",
                "align": "left",
                "color": "color1"
            },
            "text": {
                "size": "size2",
                "align": "left",
                "color": "color1",
                "content": [
                "Размер модели: S  |  Рост модели: 177 см",
                "",
                "-Состав",
"-внешний",
"-100%",
"-хлопок",
                "",
                "разноцветный 0054/171/432 ",
                "",
                "Доставка из Европы. При выборе товара ориентируйтесь на ЕВРОПЕЙСКИЙ размер и сверяйтесь с размерной таблицей!"
                ]
            },
            "reverse": false
            }
        ]
        }
    ],
    "version": 0.3
    }
    </t>
        </is>
      </c>
      <c r="BZ11" t="inlineStr">
        <is>
          <t>Нет</t>
        </is>
      </c>
    </row>
    <row r="12">
      <c r="A12" t="n">
        <v>9</v>
      </c>
      <c r="B12" t="inlineStr">
        <is>
          <t>BERSHKA_0054/171/432_34</t>
        </is>
      </c>
      <c r="C12" t="inlineStr">
        <is>
          <t>Джинсы скинни с эффектом потертости</t>
        </is>
      </c>
      <c r="D12" t="n">
        <v>7690</v>
      </c>
      <c r="F12" t="inlineStr">
        <is>
          <t>Не облагается</t>
        </is>
      </c>
      <c r="H12" t="inlineStr">
        <is>
          <t>Женские Босоножки</t>
        </is>
      </c>
      <c r="J12" t="n">
        <v>500</v>
      </c>
      <c r="K12" t="n">
        <v>200</v>
      </c>
      <c r="L12" t="n">
        <v>50</v>
      </c>
      <c r="M12" t="n">
        <v>200</v>
      </c>
      <c r="O12" t="inlineStr">
        <is>
          <t>https://yadi.sk/d/zqW1TDFZNqu7Pg</t>
        </is>
      </c>
      <c r="R12" t="inlineStr">
        <is>
          <t>Zara</t>
        </is>
      </c>
      <c r="S12" t="inlineStr">
        <is>
          <t>0054/171/432</t>
        </is>
      </c>
      <c r="T12" t="inlineStr">
        <is>
          <t>разноцветный</t>
        </is>
      </c>
      <c r="U12" t="inlineStr">
        <is>
          <t>34</t>
        </is>
      </c>
      <c r="V12" t="inlineStr">
        <is>
          <t>34</t>
        </is>
      </c>
      <c r="W12" t="inlineStr">
        <is>
          <t>WASHEDOUTBLUE</t>
        </is>
      </c>
      <c r="X12" t="inlineStr">
        <is>
          <t>Босоножки</t>
        </is>
      </c>
      <c r="Y12" t="inlineStr">
        <is>
          <t>Женский</t>
        </is>
      </c>
      <c r="Z12" t="inlineStr">
        <is>
          <t>Босоножки;Босоножки женские;босоножки летние;мюли;сандали;zara;босоножки zara</t>
        </is>
      </c>
      <c r="AA12" t="inlineStr">
        <is>
          <t>Взрослая</t>
        </is>
      </c>
      <c r="AB12" t="inlineStr">
        <is>
          <t>На любой сезон</t>
        </is>
      </c>
      <c r="AC12" t="inlineStr">
        <is>
          <t>175 см</t>
        </is>
      </c>
      <c r="AE12" t="n">
        <v>44</v>
      </c>
      <c r="AF12" t="inlineStr">
        <is>
          <t>Весна-лето 2023</t>
        </is>
      </c>
      <c r="AG12" t="inlineStr">
        <is>
          <t>Турция</t>
        </is>
      </c>
      <c r="AJ12" t="inlineStr">
        <is>
          <t>машинная стирка при 30°C/86°F в щадящем режиме</t>
        </is>
      </c>
      <c r="AL12" t="inlineStr">
        <is>
          <t>хлопок</t>
        </is>
      </c>
      <c r="AM12" t="inlineStr">
        <is>
          <t>100% хлопок</t>
        </is>
      </c>
      <c r="AS12" t="inlineStr">
        <is>
          <t>Повседневный;праздничный;вечерний</t>
        </is>
      </c>
      <c r="BD12" t="inlineStr">
        <is>
          <t>Пакет</t>
        </is>
      </c>
      <c r="BE12" t="n">
        <v>1</v>
      </c>
      <c r="BK12" t="inlineStr">
        <is>
          <t>{
    "content": [
      {
        "widgetName": "tcTable",
        "table": {
          "title": "Таблица размеров ZARA",
          "body": [
            {
              "data": [
                "Российский размер",
                "38",
                "40",
                "42-44",
                "44-46",
                "48-50",
                "52",
                "54"
              ]
            },
            {
              "data": [
                "Международный размер INT",
                "XXS",
                "XS",
                "S",
                "M",
                "L",
                "XL",
                "XXL"
              ]
            },
            {
              "data": [
                "Объем груди, см",
                "80",
                "82",
                "86",
                "90",
                "96",
                "102",
                "108"
              ]
            },
            {
              "data": [
                "Объем талии, см",
                "58",
                "62",
                "66",
                "70",
                "76",
                "82",
                "88"
              ]
            }
          ]
        }
      }
    ],
    "version": 0.1
  }</t>
        </is>
      </c>
      <c r="BL12" t="inlineStr">
        <is>
          <t xml:space="preserve">
    {
    "content": [
        {
        "widgetName": "raShowcase",
        "type": "chess",
        "blocks": [
            {
            "img": {
                "src": "https://cdn1.ozone.ru/s3/multimedia-tmp-1/item-pic-0279ac37689f09516777085a0c6541fe.jpg",
                "srcMobile": "https://cdn1.ozone.ru/s3/multimedia-tmp-7/item-pic-c8f8f0bf1e0c64e1e59a64cf0013c47c.jpg",
                "alt": "",
                "position": "to_the_edge",
                "positionMobile": "to_the_edge"
            },
            "imgLink": "https://www.ozon.ru/seller/folli-folli-781549/brand/zara-87361520/?miniapp=seller_781549",
            "title": {
                "content": [
                "Джинсы скинни с эффектом потертости"
                ],
                "size": "size4",
                "align": "left",
                "color": "color1"
            },
            "text": {
                "size": "size2",
                "align": "left",
                "color": "color1",
                "content": [
                "Размер модели: S  |  Рост модели: 177 см",
                "",
                "-Состав",
"-внешний",
"-100%",
"-хлопок",
                "",
                "разноцветный 0054/171/432 ",
                "",
                "Доставка из Европы. При выборе товара ориентируйтесь на ЕВРОПЕЙСКИЙ размер и сверяйтесь с размерной таблицей!"
                ]
            },
            "reverse": false
            }
        ]
        }
    ],
    "version": 0.3
    }
    </t>
        </is>
      </c>
      <c r="BZ12" t="inlineStr">
        <is>
          <t>Нет</t>
        </is>
      </c>
    </row>
    <row r="13">
      <c r="A13" t="n">
        <v>10</v>
      </c>
      <c r="B13" t="inlineStr">
        <is>
          <t>BERSHKA_0054/171/432_36</t>
        </is>
      </c>
      <c r="C13" t="inlineStr">
        <is>
          <t>Джинсы скинни с эффектом потертости</t>
        </is>
      </c>
      <c r="D13" t="n">
        <v>7690</v>
      </c>
      <c r="F13" t="inlineStr">
        <is>
          <t>Не облагается</t>
        </is>
      </c>
      <c r="H13" t="inlineStr">
        <is>
          <t>Женские Босоножки</t>
        </is>
      </c>
      <c r="J13" t="n">
        <v>500</v>
      </c>
      <c r="K13" t="n">
        <v>200</v>
      </c>
      <c r="L13" t="n">
        <v>50</v>
      </c>
      <c r="M13" t="n">
        <v>200</v>
      </c>
      <c r="O13" t="inlineStr">
        <is>
          <t>https://yadi.sk/d/zqW1TDFZNqu7Pg</t>
        </is>
      </c>
      <c r="R13" t="inlineStr">
        <is>
          <t>Zara</t>
        </is>
      </c>
      <c r="S13" t="inlineStr">
        <is>
          <t>0054/171/432</t>
        </is>
      </c>
      <c r="T13" t="inlineStr">
        <is>
          <t>разноцветный</t>
        </is>
      </c>
      <c r="U13" t="inlineStr">
        <is>
          <t>36</t>
        </is>
      </c>
      <c r="V13" t="inlineStr">
        <is>
          <t>36</t>
        </is>
      </c>
      <c r="W13" t="inlineStr">
        <is>
          <t>WASHEDOUTBLUE</t>
        </is>
      </c>
      <c r="X13" t="inlineStr">
        <is>
          <t>Босоножки</t>
        </is>
      </c>
      <c r="Y13" t="inlineStr">
        <is>
          <t>Женский</t>
        </is>
      </c>
      <c r="Z13" t="inlineStr">
        <is>
          <t>Босоножки;Босоножки женские;босоножки летние;мюли;сандали;zara;босоножки zara</t>
        </is>
      </c>
      <c r="AA13" t="inlineStr">
        <is>
          <t>Взрослая</t>
        </is>
      </c>
      <c r="AB13" t="inlineStr">
        <is>
          <t>На любой сезон</t>
        </is>
      </c>
      <c r="AC13" t="inlineStr">
        <is>
          <t>175 см</t>
        </is>
      </c>
      <c r="AE13" t="n">
        <v>44</v>
      </c>
      <c r="AF13" t="inlineStr">
        <is>
          <t>Весна-лето 2023</t>
        </is>
      </c>
      <c r="AG13" t="inlineStr">
        <is>
          <t>Турция</t>
        </is>
      </c>
      <c r="AJ13" t="inlineStr">
        <is>
          <t>машинная стирка при 30°C/86°F в щадящем режиме</t>
        </is>
      </c>
      <c r="AL13" t="inlineStr">
        <is>
          <t>хлопок</t>
        </is>
      </c>
      <c r="AM13" t="inlineStr">
        <is>
          <t>100% хлопок</t>
        </is>
      </c>
      <c r="AS13" t="inlineStr">
        <is>
          <t>Повседневный;праздничный;вечерний</t>
        </is>
      </c>
      <c r="BD13" t="inlineStr">
        <is>
          <t>Пакет</t>
        </is>
      </c>
      <c r="BE13" t="n">
        <v>1</v>
      </c>
      <c r="BK13" t="inlineStr">
        <is>
          <t>{
    "content": [
      {
        "widgetName": "tcTable",
        "table": {
          "title": "Таблица размеров ZARA",
          "body": [
            {
              "data": [
                "Российский размер",
                "38",
                "40",
                "42-44",
                "44-46",
                "48-50",
                "52",
                "54"
              ]
            },
            {
              "data": [
                "Международный размер INT",
                "XXS",
                "XS",
                "S",
                "M",
                "L",
                "XL",
                "XXL"
              ]
            },
            {
              "data": [
                "Объем груди, см",
                "80",
                "82",
                "86",
                "90",
                "96",
                "102",
                "108"
              ]
            },
            {
              "data": [
                "Объем талии, см",
                "58",
                "62",
                "66",
                "70",
                "76",
                "82",
                "88"
              ]
            }
          ]
        }
      }
    ],
    "version": 0.1
  }</t>
        </is>
      </c>
      <c r="BL13" t="inlineStr">
        <is>
          <t xml:space="preserve">
    {
    "content": [
        {
        "widgetName": "raShowcase",
        "type": "chess",
        "blocks": [
            {
            "img": {
                "src": "https://cdn1.ozone.ru/s3/multimedia-tmp-1/item-pic-0279ac37689f09516777085a0c6541fe.jpg",
                "srcMobile": "https://cdn1.ozone.ru/s3/multimedia-tmp-7/item-pic-c8f8f0bf1e0c64e1e59a64cf0013c47c.jpg",
                "alt": "",
                "position": "to_the_edge",
                "positionMobile": "to_the_edge"
            },
            "imgLink": "https://www.ozon.ru/seller/folli-folli-781549/brand/zara-87361520/?miniapp=seller_781549",
            "title": {
                "content": [
                "Джинсы скинни с эффектом потертости"
                ],
                "size": "size4",
                "align": "left",
                "color": "color1"
            },
            "text": {
                "size": "size2",
                "align": "left",
                "color": "color1",
                "content": [
                "Размер модели: S  |  Рост модели: 177 см",
                "",
                "-Состав",
"-внешний",
"-100%",
"-хлопок",
                "",
                "разноцветный 0054/171/432 ",
                "",
                "Доставка из Европы. При выборе товара ориентируйтесь на ЕВРОПЕЙСКИЙ размер и сверяйтесь с размерной таблицей!"
                ]
            },
            "reverse": false
            }
        ]
        }
    ],
    "version": 0.3
    }
    </t>
        </is>
      </c>
      <c r="BZ13" t="inlineStr">
        <is>
          <t>Нет</t>
        </is>
      </c>
    </row>
    <row r="14">
      <c r="A14" t="n">
        <v>11</v>
      </c>
      <c r="B14" t="inlineStr">
        <is>
          <t>BERSHKA_0054/171/432_38</t>
        </is>
      </c>
      <c r="C14" t="inlineStr">
        <is>
          <t>Джинсы скинни с эффектом потертости</t>
        </is>
      </c>
      <c r="D14" t="n">
        <v>7690</v>
      </c>
      <c r="F14" t="inlineStr">
        <is>
          <t>Не облагается</t>
        </is>
      </c>
      <c r="H14" t="inlineStr">
        <is>
          <t>Женские Босоножки</t>
        </is>
      </c>
      <c r="J14" t="n">
        <v>500</v>
      </c>
      <c r="K14" t="n">
        <v>200</v>
      </c>
      <c r="L14" t="n">
        <v>50</v>
      </c>
      <c r="M14" t="n">
        <v>200</v>
      </c>
      <c r="O14" t="inlineStr">
        <is>
          <t>https://yadi.sk/d/zqW1TDFZNqu7Pg</t>
        </is>
      </c>
      <c r="R14" t="inlineStr">
        <is>
          <t>Zara</t>
        </is>
      </c>
      <c r="S14" t="inlineStr">
        <is>
          <t>0054/171/432</t>
        </is>
      </c>
      <c r="T14" t="inlineStr">
        <is>
          <t>разноцветный</t>
        </is>
      </c>
      <c r="U14" t="inlineStr">
        <is>
          <t>38</t>
        </is>
      </c>
      <c r="V14" t="inlineStr">
        <is>
          <t>38</t>
        </is>
      </c>
      <c r="W14" t="inlineStr">
        <is>
          <t>WASHEDOUTBLUE</t>
        </is>
      </c>
      <c r="X14" t="inlineStr">
        <is>
          <t>Босоножки</t>
        </is>
      </c>
      <c r="Y14" t="inlineStr">
        <is>
          <t>Женский</t>
        </is>
      </c>
      <c r="Z14" t="inlineStr">
        <is>
          <t>Босоножки;Босоножки женские;босоножки летние;мюли;сандали;zara;босоножки zara</t>
        </is>
      </c>
      <c r="AA14" t="inlineStr">
        <is>
          <t>Взрослая</t>
        </is>
      </c>
      <c r="AB14" t="inlineStr">
        <is>
          <t>На любой сезон</t>
        </is>
      </c>
      <c r="AC14" t="inlineStr">
        <is>
          <t>175 см</t>
        </is>
      </c>
      <c r="AE14" t="n">
        <v>44</v>
      </c>
      <c r="AF14" t="inlineStr">
        <is>
          <t>Весна-лето 2023</t>
        </is>
      </c>
      <c r="AG14" t="inlineStr">
        <is>
          <t>Турция</t>
        </is>
      </c>
      <c r="AJ14" t="inlineStr">
        <is>
          <t>машинная стирка при 30°C/86°F в щадящем режиме</t>
        </is>
      </c>
      <c r="AL14" t="inlineStr">
        <is>
          <t>хлопок</t>
        </is>
      </c>
      <c r="AM14" t="inlineStr">
        <is>
          <t>100% хлопок</t>
        </is>
      </c>
      <c r="AS14" t="inlineStr">
        <is>
          <t>Повседневный;праздничный;вечерний</t>
        </is>
      </c>
      <c r="BD14" t="inlineStr">
        <is>
          <t>Пакет</t>
        </is>
      </c>
      <c r="BE14" t="n">
        <v>1</v>
      </c>
      <c r="BK14" t="inlineStr">
        <is>
          <t>{
    "content": [
      {
        "widgetName": "tcTable",
        "table": {
          "title": "Таблица размеров ZARA",
          "body": [
            {
              "data": [
                "Российский размер",
                "38",
                "40",
                "42-44",
                "44-46",
                "48-50",
                "52",
                "54"
              ]
            },
            {
              "data": [
                "Международный размер INT",
                "XXS",
                "XS",
                "S",
                "M",
                "L",
                "XL",
                "XXL"
              ]
            },
            {
              "data": [
                "Объем груди, см",
                "80",
                "82",
                "86",
                "90",
                "96",
                "102",
                "108"
              ]
            },
            {
              "data": [
                "Объем талии, см",
                "58",
                "62",
                "66",
                "70",
                "76",
                "82",
                "88"
              ]
            }
          ]
        }
      }
    ],
    "version": 0.1
  }</t>
        </is>
      </c>
      <c r="BL14" t="inlineStr">
        <is>
          <t xml:space="preserve">
    {
    "content": [
        {
        "widgetName": "raShowcase",
        "type": "chess",
        "blocks": [
            {
            "img": {
                "src": "https://cdn1.ozone.ru/s3/multimedia-tmp-1/item-pic-0279ac37689f09516777085a0c6541fe.jpg",
                "srcMobile": "https://cdn1.ozone.ru/s3/multimedia-tmp-7/item-pic-c8f8f0bf1e0c64e1e59a64cf0013c47c.jpg",
                "alt": "",
                "position": "to_the_edge",
                "positionMobile": "to_the_edge"
            },
            "imgLink": "https://www.ozon.ru/seller/folli-folli-781549/brand/zara-87361520/?miniapp=seller_781549",
            "title": {
                "content": [
                "Джинсы скинни с эффектом потертости"
                ],
                "size": "size4",
                "align": "left",
                "color": "color1"
            },
            "text": {
                "size": "size2",
                "align": "left",
                "color": "color1",
                "content": [
                "Размер модели: S  |  Рост модели: 177 см",
                "",
                "-Состав",
"-внешний",
"-100%",
"-хлопок",
                "",
                "разноцветный 0054/171/432 ",
                "",
                "Доставка из Европы. При выборе товара ориентируйтесь на ЕВРОПЕЙСКИЙ размер и сверяйтесь с размерной таблицей!"
                ]
            },
            "reverse": false
            }
        ]
        }
    ],
    "version": 0.3
    }
    </t>
        </is>
      </c>
      <c r="BZ14" t="inlineStr">
        <is>
          <t>Нет</t>
        </is>
      </c>
    </row>
    <row r="15">
      <c r="A15" t="n">
        <v>12</v>
      </c>
      <c r="B15" t="inlineStr">
        <is>
          <t>BERSHKA_0054/171/432_40</t>
        </is>
      </c>
      <c r="C15" t="inlineStr">
        <is>
          <t>Джинсы скинни с эффектом потертости</t>
        </is>
      </c>
      <c r="D15" t="n">
        <v>7690</v>
      </c>
      <c r="F15" t="inlineStr">
        <is>
          <t>Не облагается</t>
        </is>
      </c>
      <c r="H15" t="inlineStr">
        <is>
          <t>Женские Босоножки</t>
        </is>
      </c>
      <c r="J15" t="n">
        <v>500</v>
      </c>
      <c r="K15" t="n">
        <v>200</v>
      </c>
      <c r="L15" t="n">
        <v>50</v>
      </c>
      <c r="M15" t="n">
        <v>200</v>
      </c>
      <c r="O15" t="inlineStr">
        <is>
          <t>https://yadi.sk/d/zqW1TDFZNqu7Pg</t>
        </is>
      </c>
      <c r="R15" t="inlineStr">
        <is>
          <t>Zara</t>
        </is>
      </c>
      <c r="S15" t="inlineStr">
        <is>
          <t>0054/171/432</t>
        </is>
      </c>
      <c r="T15" t="inlineStr">
        <is>
          <t>разноцветный</t>
        </is>
      </c>
      <c r="U15" t="inlineStr">
        <is>
          <t>40</t>
        </is>
      </c>
      <c r="V15" t="inlineStr">
        <is>
          <t>40</t>
        </is>
      </c>
      <c r="W15" t="inlineStr">
        <is>
          <t>WASHEDOUTBLUE</t>
        </is>
      </c>
      <c r="X15" t="inlineStr">
        <is>
          <t>Босоножки</t>
        </is>
      </c>
      <c r="Y15" t="inlineStr">
        <is>
          <t>Женский</t>
        </is>
      </c>
      <c r="Z15" t="inlineStr">
        <is>
          <t>Босоножки;Босоножки женские;босоножки летние;мюли;сандали;zara;босоножки zara</t>
        </is>
      </c>
      <c r="AA15" t="inlineStr">
        <is>
          <t>Взрослая</t>
        </is>
      </c>
      <c r="AB15" t="inlineStr">
        <is>
          <t>На любой сезон</t>
        </is>
      </c>
      <c r="AC15" t="inlineStr">
        <is>
          <t>175 см</t>
        </is>
      </c>
      <c r="AE15" t="n">
        <v>44</v>
      </c>
      <c r="AF15" t="inlineStr">
        <is>
          <t>Весна-лето 2023</t>
        </is>
      </c>
      <c r="AG15" t="inlineStr">
        <is>
          <t>Турция</t>
        </is>
      </c>
      <c r="AJ15" t="inlineStr">
        <is>
          <t>машинная стирка при 30°C/86°F в щадящем режиме</t>
        </is>
      </c>
      <c r="AL15" t="inlineStr">
        <is>
          <t>хлопок</t>
        </is>
      </c>
      <c r="AM15" t="inlineStr">
        <is>
          <t>100% хлопок</t>
        </is>
      </c>
      <c r="AS15" t="inlineStr">
        <is>
          <t>Повседневный;праздничный;вечерний</t>
        </is>
      </c>
      <c r="BD15" t="inlineStr">
        <is>
          <t>Пакет</t>
        </is>
      </c>
      <c r="BE15" t="n">
        <v>1</v>
      </c>
      <c r="BK15" t="inlineStr">
        <is>
          <t>{
    "content": [
      {
        "widgetName": "tcTable",
        "table": {
          "title": "Таблица размеров ZARA",
          "body": [
            {
              "data": [
                "Российский размер",
                "38",
                "40",
                "42-44",
                "44-46",
                "48-50",
                "52",
                "54"
              ]
            },
            {
              "data": [
                "Международный размер INT",
                "XXS",
                "XS",
                "S",
                "M",
                "L",
                "XL",
                "XXL"
              ]
            },
            {
              "data": [
                "Объем груди, см",
                "80",
                "82",
                "86",
                "90",
                "96",
                "102",
                "108"
              ]
            },
            {
              "data": [
                "Объем талии, см",
                "58",
                "62",
                "66",
                "70",
                "76",
                "82",
                "88"
              ]
            }
          ]
        }
      }
    ],
    "version": 0.1
  }</t>
        </is>
      </c>
      <c r="BL15" t="inlineStr">
        <is>
          <t xml:space="preserve">
    {
    "content": [
        {
        "widgetName": "raShowcase",
        "type": "chess",
        "blocks": [
            {
            "img": {
                "src": "https://cdn1.ozone.ru/s3/multimedia-tmp-1/item-pic-0279ac37689f09516777085a0c6541fe.jpg",
                "srcMobile": "https://cdn1.ozone.ru/s3/multimedia-tmp-7/item-pic-c8f8f0bf1e0c64e1e59a64cf0013c47c.jpg",
                "alt": "",
                "position": "to_the_edge",
                "positionMobile": "to_the_edge"
            },
            "imgLink": "https://www.ozon.ru/seller/folli-folli-781549/brand/zara-87361520/?miniapp=seller_781549",
            "title": {
                "content": [
                "Джинсы скинни с эффектом потертости"
                ],
                "size": "size4",
                "align": "left",
                "color": "color1"
            },
            "text": {
                "size": "size2",
                "align": "left",
                "color": "color1",
                "content": [
                "Размер модели: S  |  Рост модели: 177 см",
                "",
                "-Состав",
"-внешний",
"-100%",
"-хлопок",
                "",
                "разноцветный 0054/171/432 ",
                "",
                "Доставка из Европы. При выборе товара ориентируйтесь на ЕВРОПЕЙСКИЙ размер и сверяйтесь с размерной таблицей!"
                ]
            },
            "reverse": false
            }
        ]
        }
    ],
    "version": 0.3
    }
    </t>
        </is>
      </c>
      <c r="BZ15" t="inlineStr">
        <is>
          <t>Нет</t>
        </is>
      </c>
    </row>
    <row r="16">
      <c r="A16" t="n">
        <v>13</v>
      </c>
      <c r="B16" t="inlineStr">
        <is>
          <t>BERSHKA_0054/171/432_42</t>
        </is>
      </c>
      <c r="C16" t="inlineStr">
        <is>
          <t>Джинсы скинни с эффектом потертости</t>
        </is>
      </c>
      <c r="D16" t="n">
        <v>7690</v>
      </c>
      <c r="F16" t="inlineStr">
        <is>
          <t>Не облагается</t>
        </is>
      </c>
      <c r="H16" t="inlineStr">
        <is>
          <t>Женские Босоножки</t>
        </is>
      </c>
      <c r="J16" t="n">
        <v>500</v>
      </c>
      <c r="K16" t="n">
        <v>200</v>
      </c>
      <c r="L16" t="n">
        <v>50</v>
      </c>
      <c r="M16" t="n">
        <v>200</v>
      </c>
      <c r="O16" t="inlineStr">
        <is>
          <t>https://yadi.sk/d/zqW1TDFZNqu7Pg</t>
        </is>
      </c>
      <c r="R16" t="inlineStr">
        <is>
          <t>Zara</t>
        </is>
      </c>
      <c r="S16" t="inlineStr">
        <is>
          <t>0054/171/432</t>
        </is>
      </c>
      <c r="T16" t="inlineStr">
        <is>
          <t>разноцветный</t>
        </is>
      </c>
      <c r="U16" t="inlineStr">
        <is>
          <t>42</t>
        </is>
      </c>
      <c r="V16" t="inlineStr">
        <is>
          <t>42</t>
        </is>
      </c>
      <c r="W16" t="inlineStr">
        <is>
          <t>WASHEDOUTBLUE</t>
        </is>
      </c>
      <c r="X16" t="inlineStr">
        <is>
          <t>Босоножки</t>
        </is>
      </c>
      <c r="Y16" t="inlineStr">
        <is>
          <t>Женский</t>
        </is>
      </c>
      <c r="Z16" t="inlineStr">
        <is>
          <t>Босоножки;Босоножки женские;босоножки летние;мюли;сандали;zara;босоножки zara</t>
        </is>
      </c>
      <c r="AA16" t="inlineStr">
        <is>
          <t>Взрослая</t>
        </is>
      </c>
      <c r="AB16" t="inlineStr">
        <is>
          <t>На любой сезон</t>
        </is>
      </c>
      <c r="AC16" t="inlineStr">
        <is>
          <t>175 см</t>
        </is>
      </c>
      <c r="AE16" t="n">
        <v>44</v>
      </c>
      <c r="AF16" t="inlineStr">
        <is>
          <t>Весна-лето 2023</t>
        </is>
      </c>
      <c r="AG16" t="inlineStr">
        <is>
          <t>Турция</t>
        </is>
      </c>
      <c r="AJ16" t="inlineStr">
        <is>
          <t>машинная стирка при 30°C/86°F в щадящем режиме</t>
        </is>
      </c>
      <c r="AL16" t="inlineStr">
        <is>
          <t>хлопок</t>
        </is>
      </c>
      <c r="AM16" t="inlineStr">
        <is>
          <t>100% хлопок</t>
        </is>
      </c>
      <c r="AS16" t="inlineStr">
        <is>
          <t>Повседневный;праздничный;вечерний</t>
        </is>
      </c>
      <c r="BD16" t="inlineStr">
        <is>
          <t>Пакет</t>
        </is>
      </c>
      <c r="BE16" t="n">
        <v>1</v>
      </c>
      <c r="BK16" t="inlineStr">
        <is>
          <t>{
    "content": [
      {
        "widgetName": "tcTable",
        "table": {
          "title": "Таблица размеров ZARA",
          "body": [
            {
              "data": [
                "Российский размер",
                "38",
                "40",
                "42-44",
                "44-46",
                "48-50",
                "52",
                "54"
              ]
            },
            {
              "data": [
                "Международный размер INT",
                "XXS",
                "XS",
                "S",
                "M",
                "L",
                "XL",
                "XXL"
              ]
            },
            {
              "data": [
                "Объем груди, см",
                "80",
                "82",
                "86",
                "90",
                "96",
                "102",
                "108"
              ]
            },
            {
              "data": [
                "Объем талии, см",
                "58",
                "62",
                "66",
                "70",
                "76",
                "82",
                "88"
              ]
            }
          ]
        }
      }
    ],
    "version": 0.1
  }</t>
        </is>
      </c>
      <c r="BL16" t="inlineStr">
        <is>
          <t xml:space="preserve">
    {
    "content": [
        {
        "widgetName": "raShowcase",
        "type": "chess",
        "blocks": [
            {
            "img": {
                "src": "https://cdn1.ozone.ru/s3/multimedia-tmp-1/item-pic-0279ac37689f09516777085a0c6541fe.jpg",
                "srcMobile": "https://cdn1.ozone.ru/s3/multimedia-tmp-7/item-pic-c8f8f0bf1e0c64e1e59a64cf0013c47c.jpg",
                "alt": "",
                "position": "to_the_edge",
                "positionMobile": "to_the_edge"
            },
            "imgLink": "https://www.ozon.ru/seller/folli-folli-781549/brand/zara-87361520/?miniapp=seller_781549",
            "title": {
                "content": [
                "Джинсы скинни с эффектом потертости"
                ],
                "size": "size4",
                "align": "left",
                "color": "color1"
            },
            "text": {
                "size": "size2",
                "align": "left",
                "color": "color1",
                "content": [
                "Размер модели: S  |  Рост модели: 177 см",
                "",
                "-Состав",
"-внешний",
"-100%",
"-хлопок",
                "",
                "разноцветный 0054/171/432 ",
                "",
                "Доставка из Европы. При выборе товара ориентируйтесь на ЕВРОПЕЙСКИЙ размер и сверяйтесь с размерной таблицей!"
                ]
            },
            "reverse": false
            }
        ]
        }
    ],
    "version": 0.3
    }
    </t>
        </is>
      </c>
      <c r="BZ16" t="inlineStr">
        <is>
          <t>Нет</t>
        </is>
      </c>
    </row>
    <row r="17">
      <c r="A17" t="n">
        <v>14</v>
      </c>
      <c r="B17" t="inlineStr">
        <is>
          <t>BERSHKA_0054/171/432_44</t>
        </is>
      </c>
      <c r="C17" t="inlineStr">
        <is>
          <t>Джинсы скинни с эффектом потертости</t>
        </is>
      </c>
      <c r="D17" t="n">
        <v>7690</v>
      </c>
      <c r="F17" t="inlineStr">
        <is>
          <t>Не облагается</t>
        </is>
      </c>
      <c r="H17" t="inlineStr">
        <is>
          <t>Женские Босоножки</t>
        </is>
      </c>
      <c r="J17" t="n">
        <v>500</v>
      </c>
      <c r="K17" t="n">
        <v>200</v>
      </c>
      <c r="L17" t="n">
        <v>50</v>
      </c>
      <c r="M17" t="n">
        <v>200</v>
      </c>
      <c r="O17" t="inlineStr">
        <is>
          <t>https://yadi.sk/d/zqW1TDFZNqu7Pg</t>
        </is>
      </c>
      <c r="R17" t="inlineStr">
        <is>
          <t>Zara</t>
        </is>
      </c>
      <c r="S17" t="inlineStr">
        <is>
          <t>0054/171/432</t>
        </is>
      </c>
      <c r="T17" t="inlineStr">
        <is>
          <t>разноцветный</t>
        </is>
      </c>
      <c r="U17" t="inlineStr">
        <is>
          <t>44</t>
        </is>
      </c>
      <c r="V17" t="inlineStr">
        <is>
          <t>44</t>
        </is>
      </c>
      <c r="W17" t="inlineStr">
        <is>
          <t>WASHEDOUTBLUE</t>
        </is>
      </c>
      <c r="X17" t="inlineStr">
        <is>
          <t>Босоножки</t>
        </is>
      </c>
      <c r="Y17" t="inlineStr">
        <is>
          <t>Женский</t>
        </is>
      </c>
      <c r="Z17" t="inlineStr">
        <is>
          <t>Босоножки;Босоножки женские;босоножки летние;мюли;сандали;zara;босоножки zara</t>
        </is>
      </c>
      <c r="AA17" t="inlineStr">
        <is>
          <t>Взрослая</t>
        </is>
      </c>
      <c r="AB17" t="inlineStr">
        <is>
          <t>На любой сезон</t>
        </is>
      </c>
      <c r="AC17" t="inlineStr">
        <is>
          <t>175 см</t>
        </is>
      </c>
      <c r="AE17" t="n">
        <v>44</v>
      </c>
      <c r="AF17" t="inlineStr">
        <is>
          <t>Весна-лето 2023</t>
        </is>
      </c>
      <c r="AG17" t="inlineStr">
        <is>
          <t>Турция</t>
        </is>
      </c>
      <c r="AJ17" t="inlineStr">
        <is>
          <t>машинная стирка при 30°C/86°F в щадящем режиме</t>
        </is>
      </c>
      <c r="AL17" t="inlineStr">
        <is>
          <t>хлопок</t>
        </is>
      </c>
      <c r="AM17" t="inlineStr">
        <is>
          <t>100% хлопок</t>
        </is>
      </c>
      <c r="AS17" t="inlineStr">
        <is>
          <t>Повседневный;праздничный;вечерний</t>
        </is>
      </c>
      <c r="BD17" t="inlineStr">
        <is>
          <t>Пакет</t>
        </is>
      </c>
      <c r="BE17" t="n">
        <v>1</v>
      </c>
      <c r="BK17" t="inlineStr">
        <is>
          <t>{
    "content": [
      {
        "widgetName": "tcTable",
        "table": {
          "title": "Таблица размеров ZARA",
          "body": [
            {
              "data": [
                "Российский размер",
                "38",
                "40",
                "42-44",
                "44-46",
                "48-50",
                "52",
                "54"
              ]
            },
            {
              "data": [
                "Международный размер INT",
                "XXS",
                "XS",
                "S",
                "M",
                "L",
                "XL",
                "XXL"
              ]
            },
            {
              "data": [
                "Объем груди, см",
                "80",
                "82",
                "86",
                "90",
                "96",
                "102",
                "108"
              ]
            },
            {
              "data": [
                "Объем талии, см",
                "58",
                "62",
                "66",
                "70",
                "76",
                "82",
                "88"
              ]
            }
          ]
        }
      }
    ],
    "version": 0.1
  }</t>
        </is>
      </c>
      <c r="BL17" t="inlineStr">
        <is>
          <t xml:space="preserve">
    {
    "content": [
        {
        "widgetName": "raShowcase",
        "type": "chess",
        "blocks": [
            {
            "img": {
                "src": "https://cdn1.ozone.ru/s3/multimedia-tmp-1/item-pic-0279ac37689f09516777085a0c6541fe.jpg",
                "srcMobile": "https://cdn1.ozone.ru/s3/multimedia-tmp-7/item-pic-c8f8f0bf1e0c64e1e59a64cf0013c47c.jpg",
                "alt": "",
                "position": "to_the_edge",
                "positionMobile": "to_the_edge"
            },
            "imgLink": "https://www.ozon.ru/seller/folli-folli-781549/brand/zara-87361520/?miniapp=seller_781549",
            "title": {
                "content": [
                "Джинсы скинни с эффектом потертости"
                ],
                "size": "size4",
                "align": "left",
                "color": "color1"
            },
            "text": {
                "size": "size2",
                "align": "left",
                "color": "color1",
                "content": [
                "Размер модели: S  |  Рост модели: 177 см",
                "",
                "-Состав",
"-внешний",
"-100%",
"-хлопок",
                "",
                "разноцветный 0054/171/432 ",
                "",
                "Доставка из Европы. При выборе товара ориентируйтесь на ЕВРОПЕЙСКИЙ размер и сверяйтесь с размерной таблицей!"
                ]
            },
            "reverse": false
            }
        ]
        }
    ],
    "version": 0.3
    }
    </t>
        </is>
      </c>
      <c r="BZ17" t="inlineStr">
        <is>
          <t>Нет</t>
        </is>
      </c>
    </row>
    <row r="18">
      <c r="A18" t="n">
        <v>15</v>
      </c>
      <c r="B18" t="inlineStr">
        <is>
          <t>BERSHKA_0054/171/809_32</t>
        </is>
      </c>
      <c r="C18" t="inlineStr">
        <is>
          <t>Джинсы скинни с эффектом потертости</t>
        </is>
      </c>
      <c r="D18" t="n">
        <v>7690</v>
      </c>
      <c r="F18" t="inlineStr">
        <is>
          <t>Не облагается</t>
        </is>
      </c>
      <c r="H18" t="inlineStr">
        <is>
          <t>Женские Босоножки</t>
        </is>
      </c>
      <c r="J18" t="n">
        <v>500</v>
      </c>
      <c r="K18" t="n">
        <v>200</v>
      </c>
      <c r="L18" t="n">
        <v>50</v>
      </c>
      <c r="M18" t="n">
        <v>200</v>
      </c>
      <c r="O18" t="inlineStr">
        <is>
          <t>https://yadi.sk/d/zqW1TDFZNqu7Pg</t>
        </is>
      </c>
      <c r="R18" t="inlineStr">
        <is>
          <t>Zara</t>
        </is>
      </c>
      <c r="S18" t="inlineStr">
        <is>
          <t>0054/171/809</t>
        </is>
      </c>
      <c r="T18" t="inlineStr">
        <is>
          <t>разноцветный</t>
        </is>
      </c>
      <c r="U18" t="inlineStr">
        <is>
          <t>32</t>
        </is>
      </c>
      <c r="V18" t="inlineStr">
        <is>
          <t>32</t>
        </is>
      </c>
      <c r="W18" t="inlineStr">
        <is>
          <t>DARKGREY</t>
        </is>
      </c>
      <c r="X18" t="inlineStr">
        <is>
          <t>Босоножки</t>
        </is>
      </c>
      <c r="Y18" t="inlineStr">
        <is>
          <t>Женский</t>
        </is>
      </c>
      <c r="Z18" t="inlineStr">
        <is>
          <t>Босоножки;Босоножки женские;босоножки летние;мюли;сандали;zara;босоножки zara</t>
        </is>
      </c>
      <c r="AA18" t="inlineStr">
        <is>
          <t>Взрослая</t>
        </is>
      </c>
      <c r="AB18" t="inlineStr">
        <is>
          <t>На любой сезон</t>
        </is>
      </c>
      <c r="AC18" t="inlineStr">
        <is>
          <t>175 см</t>
        </is>
      </c>
      <c r="AE18" t="n">
        <v>44</v>
      </c>
      <c r="AF18" t="inlineStr">
        <is>
          <t>Весна-лето 2023</t>
        </is>
      </c>
      <c r="AG18" t="inlineStr">
        <is>
          <t>Турция</t>
        </is>
      </c>
      <c r="AJ18" t="inlineStr">
        <is>
          <t>машинная стирка при 30°C/86°F в щадящем режиме</t>
        </is>
      </c>
      <c r="AL18" t="inlineStr">
        <is>
          <t>хлопок</t>
        </is>
      </c>
      <c r="AM18" t="inlineStr">
        <is>
          <t>100% хлопок</t>
        </is>
      </c>
      <c r="AS18" t="inlineStr">
        <is>
          <t>Повседневный;праздничный;вечерний</t>
        </is>
      </c>
      <c r="BD18" t="inlineStr">
        <is>
          <t>Пакет</t>
        </is>
      </c>
      <c r="BE18" t="n">
        <v>1</v>
      </c>
      <c r="BK18" t="inlineStr">
        <is>
          <t>{
    "content": [
      {
        "widgetName": "tcTable",
        "table": {
          "title": "Таблица размеров ZARA",
          "body": [
            {
              "data": [
                "Российский размер",
                "38",
                "40",
                "42-44",
                "44-46",
                "48-50",
                "52",
                "54"
              ]
            },
            {
              "data": [
                "Международный размер INT",
                "XXS",
                "XS",
                "S",
                "M",
                "L",
                "XL",
                "XXL"
              ]
            },
            {
              "data": [
                "Объем груди, см",
                "80",
                "82",
                "86",
                "90",
                "96",
                "102",
                "108"
              ]
            },
            {
              "data": [
                "Объем талии, см",
                "58",
                "62",
                "66",
                "70",
                "76",
                "82",
                "88"
              ]
            }
          ]
        }
      }
    ],
    "version": 0.1
  }</t>
        </is>
      </c>
      <c r="BL18" t="inlineStr">
        <is>
          <t xml:space="preserve">
    {
    "content": [
        {
        "widgetName": "raShowcase",
        "type": "chess",
        "blocks": [
            {
            "img": {
                "src": "https://cdn1.ozone.ru/s3/multimedia-tmp-1/item-pic-0279ac37689f09516777085a0c6541fe.jpg",
                "srcMobile": "https://cdn1.ozone.ru/s3/multimedia-tmp-7/item-pic-c8f8f0bf1e0c64e1e59a64cf0013c47c.jpg",
                "alt": "",
                "position": "to_the_edge",
                "positionMobile": "to_the_edge"
            },
            "imgLink": "https://www.ozon.ru/seller/folli-folli-781549/brand/zara-87361520/?miniapp=seller_781549",
            "title": {
                "content": [
                "Джинсы скинни с эффектом потертости"
                ],
                "size": "size4",
                "align": "left",
                "color": "color1"
            },
            "text": {
                "size": "size2",
                "align": "left",
                "color": "color1",
                "content": [
                "Размер модели: S  |  Рост модели: 177 см",
                "",
                "-Состав",
"-внешний",
"-100%",
"-хлопок",
                "",
                "разноцветный 0054/171/809 ",
                "",
                "Доставка из Европы. При выборе товара ориентируйтесь на ЕВРОПЕЙСКИЙ размер и сверяйтесь с размерной таблицей!"
                ]
            },
            "reverse": false
            }
        ]
        }
    ],
    "version": 0.3
    }
    </t>
        </is>
      </c>
      <c r="BZ18" t="inlineStr">
        <is>
          <t>Нет</t>
        </is>
      </c>
    </row>
    <row r="19">
      <c r="A19" t="n">
        <v>16</v>
      </c>
      <c r="B19" t="inlineStr">
        <is>
          <t>BERSHKA_0054/171/809_34</t>
        </is>
      </c>
      <c r="C19" t="inlineStr">
        <is>
          <t>Джинсы скинни с эффектом потертости</t>
        </is>
      </c>
      <c r="D19" t="n">
        <v>7690</v>
      </c>
      <c r="F19" t="inlineStr">
        <is>
          <t>Не облагается</t>
        </is>
      </c>
      <c r="H19" t="inlineStr">
        <is>
          <t>Женские Босоножки</t>
        </is>
      </c>
      <c r="J19" t="n">
        <v>500</v>
      </c>
      <c r="K19" t="n">
        <v>200</v>
      </c>
      <c r="L19" t="n">
        <v>50</v>
      </c>
      <c r="M19" t="n">
        <v>200</v>
      </c>
      <c r="O19" t="inlineStr">
        <is>
          <t>https://yadi.sk/d/zqW1TDFZNqu7Pg</t>
        </is>
      </c>
      <c r="R19" t="inlineStr">
        <is>
          <t>Zara</t>
        </is>
      </c>
      <c r="S19" t="inlineStr">
        <is>
          <t>0054/171/809</t>
        </is>
      </c>
      <c r="T19" t="inlineStr">
        <is>
          <t>разноцветный</t>
        </is>
      </c>
      <c r="U19" t="inlineStr">
        <is>
          <t>34</t>
        </is>
      </c>
      <c r="V19" t="inlineStr">
        <is>
          <t>34</t>
        </is>
      </c>
      <c r="W19" t="inlineStr">
        <is>
          <t>DARKGREY</t>
        </is>
      </c>
      <c r="X19" t="inlineStr">
        <is>
          <t>Босоножки</t>
        </is>
      </c>
      <c r="Y19" t="inlineStr">
        <is>
          <t>Женский</t>
        </is>
      </c>
      <c r="Z19" t="inlineStr">
        <is>
          <t>Босоножки;Босоножки женские;босоножки летние;мюли;сандали;zara;босоножки zara</t>
        </is>
      </c>
      <c r="AA19" t="inlineStr">
        <is>
          <t>Взрослая</t>
        </is>
      </c>
      <c r="AB19" t="inlineStr">
        <is>
          <t>На любой сезон</t>
        </is>
      </c>
      <c r="AC19" t="inlineStr">
        <is>
          <t>175 см</t>
        </is>
      </c>
      <c r="AE19" t="n">
        <v>44</v>
      </c>
      <c r="AF19" t="inlineStr">
        <is>
          <t>Весна-лето 2023</t>
        </is>
      </c>
      <c r="AG19" t="inlineStr">
        <is>
          <t>Турция</t>
        </is>
      </c>
      <c r="AJ19" t="inlineStr">
        <is>
          <t>машинная стирка при 30°C/86°F в щадящем режиме</t>
        </is>
      </c>
      <c r="AL19" t="inlineStr">
        <is>
          <t>хлопок</t>
        </is>
      </c>
      <c r="AM19" t="inlineStr">
        <is>
          <t>100% хлопок</t>
        </is>
      </c>
      <c r="AS19" t="inlineStr">
        <is>
          <t>Повседневный;праздничный;вечерний</t>
        </is>
      </c>
      <c r="BD19" t="inlineStr">
        <is>
          <t>Пакет</t>
        </is>
      </c>
      <c r="BE19" t="n">
        <v>1</v>
      </c>
      <c r="BK19" t="inlineStr">
        <is>
          <t>{
    "content": [
      {
        "widgetName": "tcTable",
        "table": {
          "title": "Таблица размеров ZARA",
          "body": [
            {
              "data": [
                "Российский размер",
                "38",
                "40",
                "42-44",
                "44-46",
                "48-50",
                "52",
                "54"
              ]
            },
            {
              "data": [
                "Международный размер INT",
                "XXS",
                "XS",
                "S",
                "M",
                "L",
                "XL",
                "XXL"
              ]
            },
            {
              "data": [
                "Объем груди, см",
                "80",
                "82",
                "86",
                "90",
                "96",
                "102",
                "108"
              ]
            },
            {
              "data": [
                "Объем талии, см",
                "58",
                "62",
                "66",
                "70",
                "76",
                "82",
                "88"
              ]
            }
          ]
        }
      }
    ],
    "version": 0.1
  }</t>
        </is>
      </c>
      <c r="BL19" t="inlineStr">
        <is>
          <t xml:space="preserve">
    {
    "content": [
        {
        "widgetName": "raShowcase",
        "type": "chess",
        "blocks": [
            {
            "img": {
                "src": "https://cdn1.ozone.ru/s3/multimedia-tmp-1/item-pic-0279ac37689f09516777085a0c6541fe.jpg",
                "srcMobile": "https://cdn1.ozone.ru/s3/multimedia-tmp-7/item-pic-c8f8f0bf1e0c64e1e59a64cf0013c47c.jpg",
                "alt": "",
                "position": "to_the_edge",
                "positionMobile": "to_the_edge"
            },
            "imgLink": "https://www.ozon.ru/seller/folli-folli-781549/brand/zara-87361520/?miniapp=seller_781549",
            "title": {
                "content": [
                "Джинсы скинни с эффектом потертости"
                ],
                "size": "size4",
                "align": "left",
                "color": "color1"
            },
            "text": {
                "size": "size2",
                "align": "left",
                "color": "color1",
                "content": [
                "Размер модели: S  |  Рост модели: 177 см",
                "",
                "-Состав",
"-внешний",
"-100%",
"-хлопок",
                "",
                "разноцветный 0054/171/809 ",
                "",
                "Доставка из Европы. При выборе товара ориентируйтесь на ЕВРОПЕЙСКИЙ размер и сверяйтесь с размерной таблицей!"
                ]
            },
            "reverse": false
            }
        ]
        }
    ],
    "version": 0.3
    }
    </t>
        </is>
      </c>
      <c r="BZ19" t="inlineStr">
        <is>
          <t>Нет</t>
        </is>
      </c>
    </row>
    <row r="20">
      <c r="A20" t="n">
        <v>17</v>
      </c>
      <c r="B20" t="inlineStr">
        <is>
          <t>BERSHKA_0054/171/809_36</t>
        </is>
      </c>
      <c r="C20" t="inlineStr">
        <is>
          <t>Джинсы скинни с эффектом потертости</t>
        </is>
      </c>
      <c r="D20" t="n">
        <v>7690</v>
      </c>
      <c r="F20" t="inlineStr">
        <is>
          <t>Не облагается</t>
        </is>
      </c>
      <c r="H20" t="inlineStr">
        <is>
          <t>Женские Босоножки</t>
        </is>
      </c>
      <c r="J20" t="n">
        <v>500</v>
      </c>
      <c r="K20" t="n">
        <v>200</v>
      </c>
      <c r="L20" t="n">
        <v>50</v>
      </c>
      <c r="M20" t="n">
        <v>200</v>
      </c>
      <c r="O20" t="inlineStr">
        <is>
          <t>https://yadi.sk/d/zqW1TDFZNqu7Pg</t>
        </is>
      </c>
      <c r="R20" t="inlineStr">
        <is>
          <t>Zara</t>
        </is>
      </c>
      <c r="S20" t="inlineStr">
        <is>
          <t>0054/171/809</t>
        </is>
      </c>
      <c r="T20" t="inlineStr">
        <is>
          <t>разноцветный</t>
        </is>
      </c>
      <c r="U20" t="inlineStr">
        <is>
          <t>36</t>
        </is>
      </c>
      <c r="V20" t="inlineStr">
        <is>
          <t>36</t>
        </is>
      </c>
      <c r="W20" t="inlineStr">
        <is>
          <t>DARKGREY</t>
        </is>
      </c>
      <c r="X20" t="inlineStr">
        <is>
          <t>Босоножки</t>
        </is>
      </c>
      <c r="Y20" t="inlineStr">
        <is>
          <t>Женский</t>
        </is>
      </c>
      <c r="Z20" t="inlineStr">
        <is>
          <t>Босоножки;Босоножки женские;босоножки летние;мюли;сандали;zara;босоножки zara</t>
        </is>
      </c>
      <c r="AA20" t="inlineStr">
        <is>
          <t>Взрослая</t>
        </is>
      </c>
      <c r="AB20" t="inlineStr">
        <is>
          <t>На любой сезон</t>
        </is>
      </c>
      <c r="AC20" t="inlineStr">
        <is>
          <t>175 см</t>
        </is>
      </c>
      <c r="AE20" t="n">
        <v>44</v>
      </c>
      <c r="AF20" t="inlineStr">
        <is>
          <t>Весна-лето 2023</t>
        </is>
      </c>
      <c r="AG20" t="inlineStr">
        <is>
          <t>Турция</t>
        </is>
      </c>
      <c r="AJ20" t="inlineStr">
        <is>
          <t>машинная стирка при 30°C/86°F в щадящем режиме</t>
        </is>
      </c>
      <c r="AL20" t="inlineStr">
        <is>
          <t>хлопок</t>
        </is>
      </c>
      <c r="AM20" t="inlineStr">
        <is>
          <t>100% хлопок</t>
        </is>
      </c>
      <c r="AS20" t="inlineStr">
        <is>
          <t>Повседневный;праздничный;вечерний</t>
        </is>
      </c>
      <c r="BD20" t="inlineStr">
        <is>
          <t>Пакет</t>
        </is>
      </c>
      <c r="BE20" t="n">
        <v>1</v>
      </c>
      <c r="BK20" t="inlineStr">
        <is>
          <t>{
    "content": [
      {
        "widgetName": "tcTable",
        "table": {
          "title": "Таблица размеров ZARA",
          "body": [
            {
              "data": [
                "Российский размер",
                "38",
                "40",
                "42-44",
                "44-46",
                "48-50",
                "52",
                "54"
              ]
            },
            {
              "data": [
                "Международный размер INT",
                "XXS",
                "XS",
                "S",
                "M",
                "L",
                "XL",
                "XXL"
              ]
            },
            {
              "data": [
                "Объем груди, см",
                "80",
                "82",
                "86",
                "90",
                "96",
                "102",
                "108"
              ]
            },
            {
              "data": [
                "Объем талии, см",
                "58",
                "62",
                "66",
                "70",
                "76",
                "82",
                "88"
              ]
            }
          ]
        }
      }
    ],
    "version": 0.1
  }</t>
        </is>
      </c>
      <c r="BL20" t="inlineStr">
        <is>
          <t xml:space="preserve">
    {
    "content": [
        {
        "widgetName": "raShowcase",
        "type": "chess",
        "blocks": [
            {
            "img": {
                "src": "https://cdn1.ozone.ru/s3/multimedia-tmp-1/item-pic-0279ac37689f09516777085a0c6541fe.jpg",
                "srcMobile": "https://cdn1.ozone.ru/s3/multimedia-tmp-7/item-pic-c8f8f0bf1e0c64e1e59a64cf0013c47c.jpg",
                "alt": "",
                "position": "to_the_edge",
                "positionMobile": "to_the_edge"
            },
            "imgLink": "https://www.ozon.ru/seller/folli-folli-781549/brand/zara-87361520/?miniapp=seller_781549",
            "title": {
                "content": [
                "Джинсы скинни с эффектом потертости"
                ],
                "size": "size4",
                "align": "left",
                "color": "color1"
            },
            "text": {
                "size": "size2",
                "align": "left",
                "color": "color1",
                "content": [
                "Размер модели: S  |  Рост модели: 177 см",
                "",
                "-Состав",
"-внешний",
"-100%",
"-хлопок",
                "",
                "разноцветный 0054/171/809 ",
                "",
                "Доставка из Европы. При выборе товара ориентируйтесь на ЕВРОПЕЙСКИЙ размер и сверяйтесь с размерной таблицей!"
                ]
            },
            "reverse": false
            }
        ]
        }
    ],
    "version": 0.3
    }
    </t>
        </is>
      </c>
      <c r="BZ20" t="inlineStr">
        <is>
          <t>Нет</t>
        </is>
      </c>
    </row>
    <row r="21">
      <c r="A21" t="n">
        <v>18</v>
      </c>
      <c r="B21" t="inlineStr">
        <is>
          <t>BERSHKA_0054/171/809_38</t>
        </is>
      </c>
      <c r="C21" t="inlineStr">
        <is>
          <t>Джинсы скинни с эффектом потертости</t>
        </is>
      </c>
      <c r="D21" t="n">
        <v>7690</v>
      </c>
      <c r="F21" t="inlineStr">
        <is>
          <t>Не облагается</t>
        </is>
      </c>
      <c r="H21" t="inlineStr">
        <is>
          <t>Женские Босоножки</t>
        </is>
      </c>
      <c r="J21" t="n">
        <v>500</v>
      </c>
      <c r="K21" t="n">
        <v>200</v>
      </c>
      <c r="L21" t="n">
        <v>50</v>
      </c>
      <c r="M21" t="n">
        <v>200</v>
      </c>
      <c r="O21" t="inlineStr">
        <is>
          <t>https://yadi.sk/d/zqW1TDFZNqu7Pg</t>
        </is>
      </c>
      <c r="R21" t="inlineStr">
        <is>
          <t>Zara</t>
        </is>
      </c>
      <c r="S21" t="inlineStr">
        <is>
          <t>0054/171/809</t>
        </is>
      </c>
      <c r="T21" t="inlineStr">
        <is>
          <t>разноцветный</t>
        </is>
      </c>
      <c r="U21" t="inlineStr">
        <is>
          <t>38</t>
        </is>
      </c>
      <c r="V21" t="inlineStr">
        <is>
          <t>38</t>
        </is>
      </c>
      <c r="W21" t="inlineStr">
        <is>
          <t>DARKGREY</t>
        </is>
      </c>
      <c r="X21" t="inlineStr">
        <is>
          <t>Босоножки</t>
        </is>
      </c>
      <c r="Y21" t="inlineStr">
        <is>
          <t>Женский</t>
        </is>
      </c>
      <c r="Z21" t="inlineStr">
        <is>
          <t>Босоножки;Босоножки женские;босоножки летние;мюли;сандали;zara;босоножки zara</t>
        </is>
      </c>
      <c r="AA21" t="inlineStr">
        <is>
          <t>Взрослая</t>
        </is>
      </c>
      <c r="AB21" t="inlineStr">
        <is>
          <t>На любой сезон</t>
        </is>
      </c>
      <c r="AC21" t="inlineStr">
        <is>
          <t>175 см</t>
        </is>
      </c>
      <c r="AE21" t="n">
        <v>44</v>
      </c>
      <c r="AF21" t="inlineStr">
        <is>
          <t>Весна-лето 2023</t>
        </is>
      </c>
      <c r="AG21" t="inlineStr">
        <is>
          <t>Турция</t>
        </is>
      </c>
      <c r="AJ21" t="inlineStr">
        <is>
          <t>машинная стирка при 30°C/86°F в щадящем режиме</t>
        </is>
      </c>
      <c r="AL21" t="inlineStr">
        <is>
          <t>хлопок</t>
        </is>
      </c>
      <c r="AM21" t="inlineStr">
        <is>
          <t>100% хлопок</t>
        </is>
      </c>
      <c r="AS21" t="inlineStr">
        <is>
          <t>Повседневный;праздничный;вечерний</t>
        </is>
      </c>
      <c r="BD21" t="inlineStr">
        <is>
          <t>Пакет</t>
        </is>
      </c>
      <c r="BE21" t="n">
        <v>1</v>
      </c>
      <c r="BK21" t="inlineStr">
        <is>
          <t>{
    "content": [
      {
        "widgetName": "tcTable",
        "table": {
          "title": "Таблица размеров ZARA",
          "body": [
            {
              "data": [
                "Российский размер",
                "38",
                "40",
                "42-44",
                "44-46",
                "48-50",
                "52",
                "54"
              ]
            },
            {
              "data": [
                "Международный размер INT",
                "XXS",
                "XS",
                "S",
                "M",
                "L",
                "XL",
                "XXL"
              ]
            },
            {
              "data": [
                "Объем груди, см",
                "80",
                "82",
                "86",
                "90",
                "96",
                "102",
                "108"
              ]
            },
            {
              "data": [
                "Объем талии, см",
                "58",
                "62",
                "66",
                "70",
                "76",
                "82",
                "88"
              ]
            }
          ]
        }
      }
    ],
    "version": 0.1
  }</t>
        </is>
      </c>
      <c r="BL21" t="inlineStr">
        <is>
          <t xml:space="preserve">
    {
    "content": [
        {
        "widgetName": "raShowcase",
        "type": "chess",
        "blocks": [
            {
            "img": {
                "src": "https://cdn1.ozone.ru/s3/multimedia-tmp-1/item-pic-0279ac37689f09516777085a0c6541fe.jpg",
                "srcMobile": "https://cdn1.ozone.ru/s3/multimedia-tmp-7/item-pic-c8f8f0bf1e0c64e1e59a64cf0013c47c.jpg",
                "alt": "",
                "position": "to_the_edge",
                "positionMobile": "to_the_edge"
            },
            "imgLink": "https://www.ozon.ru/seller/folli-folli-781549/brand/zara-87361520/?miniapp=seller_781549",
            "title": {
                "content": [
                "Джинсы скинни с эффектом потертости"
                ],
                "size": "size4",
                "align": "left",
                "color": "color1"
            },
            "text": {
                "size": "size2",
                "align": "left",
                "color": "color1",
                "content": [
                "Размер модели: S  |  Рост модели: 177 см",
                "",
                "-Состав",
"-внешний",
"-100%",
"-хлопок",
                "",
                "разноцветный 0054/171/809 ",
                "",
                "Доставка из Европы. При выборе товара ориентируйтесь на ЕВРОПЕЙСКИЙ размер и сверяйтесь с размерной таблицей!"
                ]
            },
            "reverse": false
            }
        ]
        }
    ],
    "version": 0.3
    }
    </t>
        </is>
      </c>
      <c r="BZ21" t="inlineStr">
        <is>
          <t>Нет</t>
        </is>
      </c>
    </row>
    <row r="22">
      <c r="A22" t="n">
        <v>19</v>
      </c>
      <c r="B22" t="inlineStr">
        <is>
          <t>BERSHKA_0054/171/809_40</t>
        </is>
      </c>
      <c r="C22" t="inlineStr">
        <is>
          <t>Джинсы скинни с эффектом потертости</t>
        </is>
      </c>
      <c r="D22" t="n">
        <v>7690</v>
      </c>
      <c r="F22" t="inlineStr">
        <is>
          <t>Не облагается</t>
        </is>
      </c>
      <c r="H22" t="inlineStr">
        <is>
          <t>Женские Босоножки</t>
        </is>
      </c>
      <c r="J22" t="n">
        <v>500</v>
      </c>
      <c r="K22" t="n">
        <v>200</v>
      </c>
      <c r="L22" t="n">
        <v>50</v>
      </c>
      <c r="M22" t="n">
        <v>200</v>
      </c>
      <c r="O22" t="inlineStr">
        <is>
          <t>https://yadi.sk/d/zqW1TDFZNqu7Pg</t>
        </is>
      </c>
      <c r="R22" t="inlineStr">
        <is>
          <t>Zara</t>
        </is>
      </c>
      <c r="S22" t="inlineStr">
        <is>
          <t>0054/171/809</t>
        </is>
      </c>
      <c r="T22" t="inlineStr">
        <is>
          <t>разноцветный</t>
        </is>
      </c>
      <c r="U22" t="inlineStr">
        <is>
          <t>40</t>
        </is>
      </c>
      <c r="V22" t="inlineStr">
        <is>
          <t>40</t>
        </is>
      </c>
      <c r="W22" t="inlineStr">
        <is>
          <t>DARKGREY</t>
        </is>
      </c>
      <c r="X22" t="inlineStr">
        <is>
          <t>Босоножки</t>
        </is>
      </c>
      <c r="Y22" t="inlineStr">
        <is>
          <t>Женский</t>
        </is>
      </c>
      <c r="Z22" t="inlineStr">
        <is>
          <t>Босоножки;Босоножки женские;босоножки летние;мюли;сандали;zara;босоножки zara</t>
        </is>
      </c>
      <c r="AA22" t="inlineStr">
        <is>
          <t>Взрослая</t>
        </is>
      </c>
      <c r="AB22" t="inlineStr">
        <is>
          <t>На любой сезон</t>
        </is>
      </c>
      <c r="AC22" t="inlineStr">
        <is>
          <t>175 см</t>
        </is>
      </c>
      <c r="AE22" t="n">
        <v>44</v>
      </c>
      <c r="AF22" t="inlineStr">
        <is>
          <t>Весна-лето 2023</t>
        </is>
      </c>
      <c r="AG22" t="inlineStr">
        <is>
          <t>Турция</t>
        </is>
      </c>
      <c r="AJ22" t="inlineStr">
        <is>
          <t>машинная стирка при 30°C/86°F в щадящем режиме</t>
        </is>
      </c>
      <c r="AL22" t="inlineStr">
        <is>
          <t>хлопок</t>
        </is>
      </c>
      <c r="AM22" t="inlineStr">
        <is>
          <t>100% хлопок</t>
        </is>
      </c>
      <c r="AS22" t="inlineStr">
        <is>
          <t>Повседневный;праздничный;вечерний</t>
        </is>
      </c>
      <c r="BD22" t="inlineStr">
        <is>
          <t>Пакет</t>
        </is>
      </c>
      <c r="BE22" t="n">
        <v>1</v>
      </c>
      <c r="BK22" t="inlineStr">
        <is>
          <t>{
    "content": [
      {
        "widgetName": "tcTable",
        "table": {
          "title": "Таблица размеров ZARA",
          "body": [
            {
              "data": [
                "Российский размер",
                "38",
                "40",
                "42-44",
                "44-46",
                "48-50",
                "52",
                "54"
              ]
            },
            {
              "data": [
                "Международный размер INT",
                "XXS",
                "XS",
                "S",
                "M",
                "L",
                "XL",
                "XXL"
              ]
            },
            {
              "data": [
                "Объем груди, см",
                "80",
                "82",
                "86",
                "90",
                "96",
                "102",
                "108"
              ]
            },
            {
              "data": [
                "Объем талии, см",
                "58",
                "62",
                "66",
                "70",
                "76",
                "82",
                "88"
              ]
            }
          ]
        }
      }
    ],
    "version": 0.1
  }</t>
        </is>
      </c>
      <c r="BL22" t="inlineStr">
        <is>
          <t xml:space="preserve">
    {
    "content": [
        {
        "widgetName": "raShowcase",
        "type": "chess",
        "blocks": [
            {
            "img": {
                "src": "https://cdn1.ozone.ru/s3/multimedia-tmp-1/item-pic-0279ac37689f09516777085a0c6541fe.jpg",
                "srcMobile": "https://cdn1.ozone.ru/s3/multimedia-tmp-7/item-pic-c8f8f0bf1e0c64e1e59a64cf0013c47c.jpg",
                "alt": "",
                "position": "to_the_edge",
                "positionMobile": "to_the_edge"
            },
            "imgLink": "https://www.ozon.ru/seller/folli-folli-781549/brand/zara-87361520/?miniapp=seller_781549",
            "title": {
                "content": [
                "Джинсы скинни с эффектом потертости"
                ],
                "size": "size4",
                "align": "left",
                "color": "color1"
            },
            "text": {
                "size": "size2",
                "align": "left",
                "color": "color1",
                "content": [
                "Размер модели: S  |  Рост модели: 177 см",
                "",
                "-Состав",
"-внешний",
"-100%",
"-хлопок",
                "",
                "разноцветный 0054/171/809 ",
                "",
                "Доставка из Европы. При выборе товара ориентируйтесь на ЕВРОПЕЙСКИЙ размер и сверяйтесь с размерной таблицей!"
                ]
            },
            "reverse": false
            }
        ]
        }
    ],
    "version": 0.3
    }
    </t>
        </is>
      </c>
      <c r="BZ22" t="inlineStr">
        <is>
          <t>Нет</t>
        </is>
      </c>
    </row>
    <row r="23">
      <c r="A23" t="n">
        <v>20</v>
      </c>
      <c r="B23" t="inlineStr">
        <is>
          <t>BERSHKA_0054/171/809_42</t>
        </is>
      </c>
      <c r="C23" t="inlineStr">
        <is>
          <t>Джинсы скинни с эффектом потертости</t>
        </is>
      </c>
      <c r="D23" t="n">
        <v>7690</v>
      </c>
      <c r="F23" t="inlineStr">
        <is>
          <t>Не облагается</t>
        </is>
      </c>
      <c r="H23" t="inlineStr">
        <is>
          <t>Женские Босоножки</t>
        </is>
      </c>
      <c r="J23" t="n">
        <v>500</v>
      </c>
      <c r="K23" t="n">
        <v>200</v>
      </c>
      <c r="L23" t="n">
        <v>50</v>
      </c>
      <c r="M23" t="n">
        <v>200</v>
      </c>
      <c r="O23" t="inlineStr">
        <is>
          <t>https://yadi.sk/d/zqW1TDFZNqu7Pg</t>
        </is>
      </c>
      <c r="R23" t="inlineStr">
        <is>
          <t>Zara</t>
        </is>
      </c>
      <c r="S23" t="inlineStr">
        <is>
          <t>0054/171/809</t>
        </is>
      </c>
      <c r="T23" t="inlineStr">
        <is>
          <t>разноцветный</t>
        </is>
      </c>
      <c r="U23" t="inlineStr">
        <is>
          <t>42</t>
        </is>
      </c>
      <c r="V23" t="inlineStr">
        <is>
          <t>42</t>
        </is>
      </c>
      <c r="W23" t="inlineStr">
        <is>
          <t>DARKGREY</t>
        </is>
      </c>
      <c r="X23" t="inlineStr">
        <is>
          <t>Босоножки</t>
        </is>
      </c>
      <c r="Y23" t="inlineStr">
        <is>
          <t>Женский</t>
        </is>
      </c>
      <c r="Z23" t="inlineStr">
        <is>
          <t>Босоножки;Босоножки женские;босоножки летние;мюли;сандали;zara;босоножки zara</t>
        </is>
      </c>
      <c r="AA23" t="inlineStr">
        <is>
          <t>Взрослая</t>
        </is>
      </c>
      <c r="AB23" t="inlineStr">
        <is>
          <t>На любой сезон</t>
        </is>
      </c>
      <c r="AC23" t="inlineStr">
        <is>
          <t>175 см</t>
        </is>
      </c>
      <c r="AE23" t="n">
        <v>44</v>
      </c>
      <c r="AF23" t="inlineStr">
        <is>
          <t>Весна-лето 2023</t>
        </is>
      </c>
      <c r="AG23" t="inlineStr">
        <is>
          <t>Турция</t>
        </is>
      </c>
      <c r="AJ23" t="inlineStr">
        <is>
          <t>машинная стирка при 30°C/86°F в щадящем режиме</t>
        </is>
      </c>
      <c r="AL23" t="inlineStr">
        <is>
          <t>хлопок</t>
        </is>
      </c>
      <c r="AM23" t="inlineStr">
        <is>
          <t>100% хлопок</t>
        </is>
      </c>
      <c r="AS23" t="inlineStr">
        <is>
          <t>Повседневный;праздничный;вечерний</t>
        </is>
      </c>
      <c r="BD23" t="inlineStr">
        <is>
          <t>Пакет</t>
        </is>
      </c>
      <c r="BE23" t="n">
        <v>1</v>
      </c>
      <c r="BK23" t="inlineStr">
        <is>
          <t>{
    "content": [
      {
        "widgetName": "tcTable",
        "table": {
          "title": "Таблица размеров ZARA",
          "body": [
            {
              "data": [
                "Российский размер",
                "38",
                "40",
                "42-44",
                "44-46",
                "48-50",
                "52",
                "54"
              ]
            },
            {
              "data": [
                "Международный размер INT",
                "XXS",
                "XS",
                "S",
                "M",
                "L",
                "XL",
                "XXL"
              ]
            },
            {
              "data": [
                "Объем груди, см",
                "80",
                "82",
                "86",
                "90",
                "96",
                "102",
                "108"
              ]
            },
            {
              "data": [
                "Объем талии, см",
                "58",
                "62",
                "66",
                "70",
                "76",
                "82",
                "88"
              ]
            }
          ]
        }
      }
    ],
    "version": 0.1
  }</t>
        </is>
      </c>
      <c r="BL23" t="inlineStr">
        <is>
          <t xml:space="preserve">
    {
    "content": [
        {
        "widgetName": "raShowcase",
        "type": "chess",
        "blocks": [
            {
            "img": {
                "src": "https://cdn1.ozone.ru/s3/multimedia-tmp-1/item-pic-0279ac37689f09516777085a0c6541fe.jpg",
                "srcMobile": "https://cdn1.ozone.ru/s3/multimedia-tmp-7/item-pic-c8f8f0bf1e0c64e1e59a64cf0013c47c.jpg",
                "alt": "",
                "position": "to_the_edge",
                "positionMobile": "to_the_edge"
            },
            "imgLink": "https://www.ozon.ru/seller/folli-folli-781549/brand/zara-87361520/?miniapp=seller_781549",
            "title": {
                "content": [
                "Джинсы скинни с эффектом потертости"
                ],
                "size": "size4",
                "align": "left",
                "color": "color1"
            },
            "text": {
                "size": "size2",
                "align": "left",
                "color": "color1",
                "content": [
                "Размер модели: S  |  Рост модели: 177 см",
                "",
                "-Состав",
"-внешний",
"-100%",
"-хлопок",
                "",
                "разноцветный 0054/171/809 ",
                "",
                "Доставка из Европы. При выборе товара ориентируйтесь на ЕВРОПЕЙСКИЙ размер и сверяйтесь с размерной таблицей!"
                ]
            },
            "reverse": false
            }
        ]
        }
    ],
    "version": 0.3
    }
    </t>
        </is>
      </c>
      <c r="BZ23" t="inlineStr">
        <is>
          <t>Нет</t>
        </is>
      </c>
    </row>
    <row r="24">
      <c r="A24" t="n">
        <v>21</v>
      </c>
      <c r="B24" t="inlineStr">
        <is>
          <t>BERSHKA_0054/171/809_44</t>
        </is>
      </c>
      <c r="C24" t="inlineStr">
        <is>
          <t>Джинсы скинни с эффектом потертости</t>
        </is>
      </c>
      <c r="D24" t="n">
        <v>7690</v>
      </c>
      <c r="F24" t="inlineStr">
        <is>
          <t>Не облагается</t>
        </is>
      </c>
      <c r="H24" t="inlineStr">
        <is>
          <t>Женские Босоножки</t>
        </is>
      </c>
      <c r="J24" t="n">
        <v>500</v>
      </c>
      <c r="K24" t="n">
        <v>200</v>
      </c>
      <c r="L24" t="n">
        <v>50</v>
      </c>
      <c r="M24" t="n">
        <v>200</v>
      </c>
      <c r="O24" t="inlineStr">
        <is>
          <t>https://yadi.sk/d/zqW1TDFZNqu7Pg</t>
        </is>
      </c>
      <c r="R24" t="inlineStr">
        <is>
          <t>Zara</t>
        </is>
      </c>
      <c r="S24" t="inlineStr">
        <is>
          <t>0054/171/809</t>
        </is>
      </c>
      <c r="T24" t="inlineStr">
        <is>
          <t>разноцветный</t>
        </is>
      </c>
      <c r="U24" t="inlineStr">
        <is>
          <t>44</t>
        </is>
      </c>
      <c r="V24" t="inlineStr">
        <is>
          <t>44</t>
        </is>
      </c>
      <c r="W24" t="inlineStr">
        <is>
          <t>DARKGREY</t>
        </is>
      </c>
      <c r="X24" t="inlineStr">
        <is>
          <t>Босоножки</t>
        </is>
      </c>
      <c r="Y24" t="inlineStr">
        <is>
          <t>Женский</t>
        </is>
      </c>
      <c r="Z24" t="inlineStr">
        <is>
          <t>Босоножки;Босоножки женские;босоножки летние;мюли;сандали;zara;босоножки zara</t>
        </is>
      </c>
      <c r="AA24" t="inlineStr">
        <is>
          <t>Взрослая</t>
        </is>
      </c>
      <c r="AB24" t="inlineStr">
        <is>
          <t>На любой сезон</t>
        </is>
      </c>
      <c r="AC24" t="inlineStr">
        <is>
          <t>175 см</t>
        </is>
      </c>
      <c r="AE24" t="n">
        <v>44</v>
      </c>
      <c r="AF24" t="inlineStr">
        <is>
          <t>Весна-лето 2023</t>
        </is>
      </c>
      <c r="AG24" t="inlineStr">
        <is>
          <t>Турция</t>
        </is>
      </c>
      <c r="AJ24" t="inlineStr">
        <is>
          <t>машинная стирка при 30°C/86°F в щадящем режиме</t>
        </is>
      </c>
      <c r="AL24" t="inlineStr">
        <is>
          <t>хлопок</t>
        </is>
      </c>
      <c r="AM24" t="inlineStr">
        <is>
          <t>100% хлопок</t>
        </is>
      </c>
      <c r="AS24" t="inlineStr">
        <is>
          <t>Повседневный;праздничный;вечерний</t>
        </is>
      </c>
      <c r="BD24" t="inlineStr">
        <is>
          <t>Пакет</t>
        </is>
      </c>
      <c r="BE24" t="n">
        <v>1</v>
      </c>
      <c r="BK24" t="inlineStr">
        <is>
          <t>{
    "content": [
      {
        "widgetName": "tcTable",
        "table": {
          "title": "Таблица размеров ZARA",
          "body": [
            {
              "data": [
                "Российский размер",
                "38",
                "40",
                "42-44",
                "44-46",
                "48-50",
                "52",
                "54"
              ]
            },
            {
              "data": [
                "Международный размер INT",
                "XXS",
                "XS",
                "S",
                "M",
                "L",
                "XL",
                "XXL"
              ]
            },
            {
              "data": [
                "Объем груди, см",
                "80",
                "82",
                "86",
                "90",
                "96",
                "102",
                "108"
              ]
            },
            {
              "data": [
                "Объем талии, см",
                "58",
                "62",
                "66",
                "70",
                "76",
                "82",
                "88"
              ]
            }
          ]
        }
      }
    ],
    "version": 0.1
  }</t>
        </is>
      </c>
      <c r="BL24" t="inlineStr">
        <is>
          <t xml:space="preserve">
    {
    "content": [
        {
        "widgetName": "raShowcase",
        "type": "chess",
        "blocks": [
            {
            "img": {
                "src": "https://cdn1.ozone.ru/s3/multimedia-tmp-1/item-pic-0279ac37689f09516777085a0c6541fe.jpg",
                "srcMobile": "https://cdn1.ozone.ru/s3/multimedia-tmp-7/item-pic-c8f8f0bf1e0c64e1e59a64cf0013c47c.jpg",
                "alt": "",
                "position": "to_the_edge",
                "positionMobile": "to_the_edge"
            },
            "imgLink": "https://www.ozon.ru/seller/folli-folli-781549/brand/zara-87361520/?miniapp=seller_781549",
            "title": {
                "content": [
                "Джинсы скинни с эффектом потертости"
                ],
                "size": "size4",
                "align": "left",
                "color": "color1"
            },
            "text": {
                "size": "size2",
                "align": "left",
                "color": "color1",
                "content": [
                "Размер модели: S  |  Рост модели: 177 см",
                "",
                "-Состав",
"-внешний",
"-100%",
"-хлопок",
                "",
                "разноцветный 0054/171/809 ",
                "",
                "Доставка из Европы. При выборе товара ориентируйтесь на ЕВРОПЕЙСКИЙ размер и сверяйтесь с размерной таблицей!"
                ]
            },
            "reverse": false
            }
        ]
        }
    ],
    "version": 0.3
    }
    </t>
        </is>
      </c>
      <c r="BZ24" t="inlineStr">
        <is>
          <t>Нет</t>
        </is>
      </c>
    </row>
    <row r="25">
      <c r="A25" t="n">
        <v>22</v>
      </c>
      <c r="B25" t="inlineStr">
        <is>
          <t>BERSHKA_0054/171/428_32</t>
        </is>
      </c>
      <c r="C25" t="inlineStr">
        <is>
          <t>Джинсы скинни с эффектом потертости</t>
        </is>
      </c>
      <c r="D25" t="n">
        <v>7690</v>
      </c>
      <c r="F25" t="inlineStr">
        <is>
          <t>Не облагается</t>
        </is>
      </c>
      <c r="H25" t="inlineStr">
        <is>
          <t>Женские Босоножки</t>
        </is>
      </c>
      <c r="J25" t="n">
        <v>500</v>
      </c>
      <c r="K25" t="n">
        <v>200</v>
      </c>
      <c r="L25" t="n">
        <v>50</v>
      </c>
      <c r="M25" t="n">
        <v>200</v>
      </c>
      <c r="O25" t="inlineStr">
        <is>
          <t>https://yadi.sk/d/zqW1TDFZNqu7Pg</t>
        </is>
      </c>
      <c r="R25" t="inlineStr">
        <is>
          <t>Zara</t>
        </is>
      </c>
      <c r="S25" t="inlineStr">
        <is>
          <t>0054/171/428</t>
        </is>
      </c>
      <c r="T25" t="inlineStr">
        <is>
          <t>синий</t>
        </is>
      </c>
      <c r="U25" t="inlineStr">
        <is>
          <t>32</t>
        </is>
      </c>
      <c r="V25" t="inlineStr">
        <is>
          <t>32</t>
        </is>
      </c>
      <c r="W25" t="inlineStr">
        <is>
          <t>LIGHTBLUE</t>
        </is>
      </c>
      <c r="X25" t="inlineStr">
        <is>
          <t>Босоножки</t>
        </is>
      </c>
      <c r="Y25" t="inlineStr">
        <is>
          <t>Женский</t>
        </is>
      </c>
      <c r="Z25" t="inlineStr">
        <is>
          <t>Босоножки;Босоножки женские;босоножки летние;мюли;сандали;zara;босоножки zara</t>
        </is>
      </c>
      <c r="AA25" t="inlineStr">
        <is>
          <t>Взрослая</t>
        </is>
      </c>
      <c r="AB25" t="inlineStr">
        <is>
          <t>На любой сезон</t>
        </is>
      </c>
      <c r="AC25" t="inlineStr">
        <is>
          <t>175 см</t>
        </is>
      </c>
      <c r="AE25" t="n">
        <v>44</v>
      </c>
      <c r="AF25" t="inlineStr">
        <is>
          <t>Весна-лето 2023</t>
        </is>
      </c>
      <c r="AG25" t="inlineStr">
        <is>
          <t>Турция</t>
        </is>
      </c>
      <c r="AJ25" t="inlineStr">
        <is>
          <t>машинная стирка при 30°C/86°F в щадящем режиме</t>
        </is>
      </c>
      <c r="AL25" t="inlineStr">
        <is>
          <t>хлопок</t>
        </is>
      </c>
      <c r="AM25" t="inlineStr">
        <is>
          <t>100% хлопок</t>
        </is>
      </c>
      <c r="AS25" t="inlineStr">
        <is>
          <t>Повседневный;праздничный;вечерний</t>
        </is>
      </c>
      <c r="BD25" t="inlineStr">
        <is>
          <t>Пакет</t>
        </is>
      </c>
      <c r="BE25" t="n">
        <v>1</v>
      </c>
      <c r="BK25" t="inlineStr">
        <is>
          <t>{
    "content": [
      {
        "widgetName": "tcTable",
        "table": {
          "title": "Таблица размеров ZARA",
          "body": [
            {
              "data": [
                "Российский размер",
                "38",
                "40",
                "42-44",
                "44-46",
                "48-50",
                "52",
                "54"
              ]
            },
            {
              "data": [
                "Международный размер INT",
                "XXS",
                "XS",
                "S",
                "M",
                "L",
                "XL",
                "XXL"
              ]
            },
            {
              "data": [
                "Объем груди, см",
                "80",
                "82",
                "86",
                "90",
                "96",
                "102",
                "108"
              ]
            },
            {
              "data": [
                "Объем талии, см",
                "58",
                "62",
                "66",
                "70",
                "76",
                "82",
                "88"
              ]
            }
          ]
        }
      }
    ],
    "version": 0.1
  }</t>
        </is>
      </c>
      <c r="BL25" t="inlineStr">
        <is>
          <t xml:space="preserve">
    {
    "content": [
        {
        "widgetName": "raShowcase",
        "type": "chess",
        "blocks": [
            {
            "img": {
                "src": "https://cdn1.ozone.ru/s3/multimedia-tmp-1/item-pic-0279ac37689f09516777085a0c6541fe.jpg",
                "srcMobile": "https://cdn1.ozone.ru/s3/multimedia-tmp-7/item-pic-c8f8f0bf1e0c64e1e59a64cf0013c47c.jpg",
                "alt": "",
                "position": "to_the_edge",
                "positionMobile": "to_the_edge"
            },
            "imgLink": "https://www.ozon.ru/seller/folli-folli-781549/brand/zara-87361520/?miniapp=seller_781549",
            "title": {
                "content": [
                "Джинсы скинни с эффектом потертости"
                ],
                "size": "size4",
                "align": "left",
                "color": "color1"
            },
            "text": {
                "size": "size2",
                "align": "left",
                "color": "color1",
                "content": [
                "Размер модели: S  |  Рост модели: 177 см",
                "",
                "-Состав",
"-внешний",
"-100%",
"-хлопок",
                "",
                "синий 0054/171/428 ",
                "",
                "Доставка из Европы. При выборе товара ориентируйтесь на ЕВРОПЕЙСКИЙ размер и сверяйтесь с размерной таблицей!"
                ]
            },
            "reverse": false
            }
        ]
        }
    ],
    "version": 0.3
    }
    </t>
        </is>
      </c>
      <c r="BZ25" t="inlineStr">
        <is>
          <t>Нет</t>
        </is>
      </c>
    </row>
    <row r="26">
      <c r="A26" t="n">
        <v>23</v>
      </c>
      <c r="B26" t="inlineStr">
        <is>
          <t>BERSHKA_0054/171/428_34</t>
        </is>
      </c>
      <c r="C26" t="inlineStr">
        <is>
          <t>Джинсы скинни с эффектом потертости</t>
        </is>
      </c>
      <c r="D26" t="n">
        <v>7690</v>
      </c>
      <c r="F26" t="inlineStr">
        <is>
          <t>Не облагается</t>
        </is>
      </c>
      <c r="H26" t="inlineStr">
        <is>
          <t>Женские Босоножки</t>
        </is>
      </c>
      <c r="J26" t="n">
        <v>500</v>
      </c>
      <c r="K26" t="n">
        <v>200</v>
      </c>
      <c r="L26" t="n">
        <v>50</v>
      </c>
      <c r="M26" t="n">
        <v>200</v>
      </c>
      <c r="O26" t="inlineStr">
        <is>
          <t>https://yadi.sk/d/zqW1TDFZNqu7Pg</t>
        </is>
      </c>
      <c r="R26" t="inlineStr">
        <is>
          <t>Zara</t>
        </is>
      </c>
      <c r="S26" t="inlineStr">
        <is>
          <t>0054/171/428</t>
        </is>
      </c>
      <c r="T26" t="inlineStr">
        <is>
          <t>синий</t>
        </is>
      </c>
      <c r="U26" t="inlineStr">
        <is>
          <t>34</t>
        </is>
      </c>
      <c r="V26" t="inlineStr">
        <is>
          <t>34</t>
        </is>
      </c>
      <c r="W26" t="inlineStr">
        <is>
          <t>LIGHTBLUE</t>
        </is>
      </c>
      <c r="X26" t="inlineStr">
        <is>
          <t>Босоножки</t>
        </is>
      </c>
      <c r="Y26" t="inlineStr">
        <is>
          <t>Женский</t>
        </is>
      </c>
      <c r="Z26" t="inlineStr">
        <is>
          <t>Босоножки;Босоножки женские;босоножки летние;мюли;сандали;zara;босоножки zara</t>
        </is>
      </c>
      <c r="AA26" t="inlineStr">
        <is>
          <t>Взрослая</t>
        </is>
      </c>
      <c r="AB26" t="inlineStr">
        <is>
          <t>На любой сезон</t>
        </is>
      </c>
      <c r="AC26" t="inlineStr">
        <is>
          <t>175 см</t>
        </is>
      </c>
      <c r="AE26" t="n">
        <v>44</v>
      </c>
      <c r="AF26" t="inlineStr">
        <is>
          <t>Весна-лето 2023</t>
        </is>
      </c>
      <c r="AG26" t="inlineStr">
        <is>
          <t>Турция</t>
        </is>
      </c>
      <c r="AJ26" t="inlineStr">
        <is>
          <t>машинная стирка при 30°C/86°F в щадящем режиме</t>
        </is>
      </c>
      <c r="AL26" t="inlineStr">
        <is>
          <t>хлопок</t>
        </is>
      </c>
      <c r="AM26" t="inlineStr">
        <is>
          <t>100% хлопок</t>
        </is>
      </c>
      <c r="AS26" t="inlineStr">
        <is>
          <t>Повседневный;праздничный;вечерний</t>
        </is>
      </c>
      <c r="BD26" t="inlineStr">
        <is>
          <t>Пакет</t>
        </is>
      </c>
      <c r="BE26" t="n">
        <v>1</v>
      </c>
      <c r="BK26" t="inlineStr">
        <is>
          <t>{
    "content": [
      {
        "widgetName": "tcTable",
        "table": {
          "title": "Таблица размеров ZARA",
          "body": [
            {
              "data": [
                "Российский размер",
                "38",
                "40",
                "42-44",
                "44-46",
                "48-50",
                "52",
                "54"
              ]
            },
            {
              "data": [
                "Международный размер INT",
                "XXS",
                "XS",
                "S",
                "M",
                "L",
                "XL",
                "XXL"
              ]
            },
            {
              "data": [
                "Объем груди, см",
                "80",
                "82",
                "86",
                "90",
                "96",
                "102",
                "108"
              ]
            },
            {
              "data": [
                "Объем талии, см",
                "58",
                "62",
                "66",
                "70",
                "76",
                "82",
                "88"
              ]
            }
          ]
        }
      }
    ],
    "version": 0.1
  }</t>
        </is>
      </c>
      <c r="BL26" t="inlineStr">
        <is>
          <t xml:space="preserve">
    {
    "content": [
        {
        "widgetName": "raShowcase",
        "type": "chess",
        "blocks": [
            {
            "img": {
                "src": "https://cdn1.ozone.ru/s3/multimedia-tmp-1/item-pic-0279ac37689f09516777085a0c6541fe.jpg",
                "srcMobile": "https://cdn1.ozone.ru/s3/multimedia-tmp-7/item-pic-c8f8f0bf1e0c64e1e59a64cf0013c47c.jpg",
                "alt": "",
                "position": "to_the_edge",
                "positionMobile": "to_the_edge"
            },
            "imgLink": "https://www.ozon.ru/seller/folli-folli-781549/brand/zara-87361520/?miniapp=seller_781549",
            "title": {
                "content": [
                "Джинсы скинни с эффектом потертости"
                ],
                "size": "size4",
                "align": "left",
                "color": "color1"
            },
            "text": {
                "size": "size2",
                "align": "left",
                "color": "color1",
                "content": [
                "Размер модели: S  |  Рост модели: 177 см",
                "",
                "-Состав",
"-внешний",
"-100%",
"-хлопок",
                "",
                "синий 0054/171/428 ",
                "",
                "Доставка из Европы. При выборе товара ориентируйтесь на ЕВРОПЕЙСКИЙ размер и сверяйтесь с размерной таблицей!"
                ]
            },
            "reverse": false
            }
        ]
        }
    ],
    "version": 0.3
    }
    </t>
        </is>
      </c>
      <c r="BZ26" t="inlineStr">
        <is>
          <t>Нет</t>
        </is>
      </c>
    </row>
    <row r="27">
      <c r="A27" t="n">
        <v>24</v>
      </c>
      <c r="B27" t="inlineStr">
        <is>
          <t>BERSHKA_0054/171/428_36</t>
        </is>
      </c>
      <c r="C27" t="inlineStr">
        <is>
          <t>Джинсы скинни с эффектом потертости</t>
        </is>
      </c>
      <c r="D27" t="n">
        <v>7690</v>
      </c>
      <c r="F27" t="inlineStr">
        <is>
          <t>Не облагается</t>
        </is>
      </c>
      <c r="H27" t="inlineStr">
        <is>
          <t>Женские Босоножки</t>
        </is>
      </c>
      <c r="J27" t="n">
        <v>500</v>
      </c>
      <c r="K27" t="n">
        <v>200</v>
      </c>
      <c r="L27" t="n">
        <v>50</v>
      </c>
      <c r="M27" t="n">
        <v>200</v>
      </c>
      <c r="O27" t="inlineStr">
        <is>
          <t>https://yadi.sk/d/zqW1TDFZNqu7Pg</t>
        </is>
      </c>
      <c r="R27" t="inlineStr">
        <is>
          <t>Zara</t>
        </is>
      </c>
      <c r="S27" t="inlineStr">
        <is>
          <t>0054/171/428</t>
        </is>
      </c>
      <c r="T27" t="inlineStr">
        <is>
          <t>синий</t>
        </is>
      </c>
      <c r="U27" t="inlineStr">
        <is>
          <t>36</t>
        </is>
      </c>
      <c r="V27" t="inlineStr">
        <is>
          <t>36</t>
        </is>
      </c>
      <c r="W27" t="inlineStr">
        <is>
          <t>LIGHTBLUE</t>
        </is>
      </c>
      <c r="X27" t="inlineStr">
        <is>
          <t>Босоножки</t>
        </is>
      </c>
      <c r="Y27" t="inlineStr">
        <is>
          <t>Женский</t>
        </is>
      </c>
      <c r="Z27" t="inlineStr">
        <is>
          <t>Босоножки;Босоножки женские;босоножки летние;мюли;сандали;zara;босоножки zara</t>
        </is>
      </c>
      <c r="AA27" t="inlineStr">
        <is>
          <t>Взрослая</t>
        </is>
      </c>
      <c r="AB27" t="inlineStr">
        <is>
          <t>На любой сезон</t>
        </is>
      </c>
      <c r="AC27" t="inlineStr">
        <is>
          <t>175 см</t>
        </is>
      </c>
      <c r="AE27" t="n">
        <v>44</v>
      </c>
      <c r="AF27" t="inlineStr">
        <is>
          <t>Весна-лето 2023</t>
        </is>
      </c>
      <c r="AG27" t="inlineStr">
        <is>
          <t>Турция</t>
        </is>
      </c>
      <c r="AJ27" t="inlineStr">
        <is>
          <t>машинная стирка при 30°C/86°F в щадящем режиме</t>
        </is>
      </c>
      <c r="AL27" t="inlineStr">
        <is>
          <t>хлопок</t>
        </is>
      </c>
      <c r="AM27" t="inlineStr">
        <is>
          <t>100% хлопок</t>
        </is>
      </c>
      <c r="AS27" t="inlineStr">
        <is>
          <t>Повседневный;праздничный;вечерний</t>
        </is>
      </c>
      <c r="BD27" t="inlineStr">
        <is>
          <t>Пакет</t>
        </is>
      </c>
      <c r="BE27" t="n">
        <v>1</v>
      </c>
      <c r="BK27" t="inlineStr">
        <is>
          <t>{
    "content": [
      {
        "widgetName": "tcTable",
        "table": {
          "title": "Таблица размеров ZARA",
          "body": [
            {
              "data": [
                "Российский размер",
                "38",
                "40",
                "42-44",
                "44-46",
                "48-50",
                "52",
                "54"
              ]
            },
            {
              "data": [
                "Международный размер INT",
                "XXS",
                "XS",
                "S",
                "M",
                "L",
                "XL",
                "XXL"
              ]
            },
            {
              "data": [
                "Объем груди, см",
                "80",
                "82",
                "86",
                "90",
                "96",
                "102",
                "108"
              ]
            },
            {
              "data": [
                "Объем талии, см",
                "58",
                "62",
                "66",
                "70",
                "76",
                "82",
                "88"
              ]
            }
          ]
        }
      }
    ],
    "version": 0.1
  }</t>
        </is>
      </c>
      <c r="BL27" t="inlineStr">
        <is>
          <t xml:space="preserve">
    {
    "content": [
        {
        "widgetName": "raShowcase",
        "type": "chess",
        "blocks": [
            {
            "img": {
                "src": "https://cdn1.ozone.ru/s3/multimedia-tmp-1/item-pic-0279ac37689f09516777085a0c6541fe.jpg",
                "srcMobile": "https://cdn1.ozone.ru/s3/multimedia-tmp-7/item-pic-c8f8f0bf1e0c64e1e59a64cf0013c47c.jpg",
                "alt": "",
                "position": "to_the_edge",
                "positionMobile": "to_the_edge"
            },
            "imgLink": "https://www.ozon.ru/seller/folli-folli-781549/brand/zara-87361520/?miniapp=seller_781549",
            "title": {
                "content": [
                "Джинсы скинни с эффектом потертости"
                ],
                "size": "size4",
                "align": "left",
                "color": "color1"
            },
            "text": {
                "size": "size2",
                "align": "left",
                "color": "color1",
                "content": [
                "Размер модели: S  |  Рост модели: 177 см",
                "",
                "-Состав",
"-внешний",
"-100%",
"-хлопок",
                "",
                "синий 0054/171/428 ",
                "",
                "Доставка из Европы. При выборе товара ориентируйтесь на ЕВРОПЕЙСКИЙ размер и сверяйтесь с размерной таблицей!"
                ]
            },
            "reverse": false
            }
        ]
        }
    ],
    "version": 0.3
    }
    </t>
        </is>
      </c>
      <c r="BZ27" t="inlineStr">
        <is>
          <t>Нет</t>
        </is>
      </c>
    </row>
    <row r="28">
      <c r="A28" t="n">
        <v>25</v>
      </c>
      <c r="B28" t="inlineStr">
        <is>
          <t>BERSHKA_0054/171/428_38</t>
        </is>
      </c>
      <c r="C28" t="inlineStr">
        <is>
          <t>Джинсы скинни с эффектом потертости</t>
        </is>
      </c>
      <c r="D28" t="n">
        <v>7690</v>
      </c>
      <c r="F28" t="inlineStr">
        <is>
          <t>Не облагается</t>
        </is>
      </c>
      <c r="H28" t="inlineStr">
        <is>
          <t>Женские Босоножки</t>
        </is>
      </c>
      <c r="J28" t="n">
        <v>500</v>
      </c>
      <c r="K28" t="n">
        <v>200</v>
      </c>
      <c r="L28" t="n">
        <v>50</v>
      </c>
      <c r="M28" t="n">
        <v>200</v>
      </c>
      <c r="O28" t="inlineStr">
        <is>
          <t>https://yadi.sk/d/zqW1TDFZNqu7Pg</t>
        </is>
      </c>
      <c r="R28" t="inlineStr">
        <is>
          <t>Zara</t>
        </is>
      </c>
      <c r="S28" t="inlineStr">
        <is>
          <t>0054/171/428</t>
        </is>
      </c>
      <c r="T28" t="inlineStr">
        <is>
          <t>синий</t>
        </is>
      </c>
      <c r="U28" t="inlineStr">
        <is>
          <t>38</t>
        </is>
      </c>
      <c r="V28" t="inlineStr">
        <is>
          <t>38</t>
        </is>
      </c>
      <c r="W28" t="inlineStr">
        <is>
          <t>LIGHTBLUE</t>
        </is>
      </c>
      <c r="X28" t="inlineStr">
        <is>
          <t>Босоножки</t>
        </is>
      </c>
      <c r="Y28" t="inlineStr">
        <is>
          <t>Женский</t>
        </is>
      </c>
      <c r="Z28" t="inlineStr">
        <is>
          <t>Босоножки;Босоножки женские;босоножки летние;мюли;сандали;zara;босоножки zara</t>
        </is>
      </c>
      <c r="AA28" t="inlineStr">
        <is>
          <t>Взрослая</t>
        </is>
      </c>
      <c r="AB28" t="inlineStr">
        <is>
          <t>На любой сезон</t>
        </is>
      </c>
      <c r="AC28" t="inlineStr">
        <is>
          <t>175 см</t>
        </is>
      </c>
      <c r="AE28" t="n">
        <v>44</v>
      </c>
      <c r="AF28" t="inlineStr">
        <is>
          <t>Весна-лето 2023</t>
        </is>
      </c>
      <c r="AG28" t="inlineStr">
        <is>
          <t>Турция</t>
        </is>
      </c>
      <c r="AJ28" t="inlineStr">
        <is>
          <t>машинная стирка при 30°C/86°F в щадящем режиме</t>
        </is>
      </c>
      <c r="AL28" t="inlineStr">
        <is>
          <t>хлопок</t>
        </is>
      </c>
      <c r="AM28" t="inlineStr">
        <is>
          <t>100% хлопок</t>
        </is>
      </c>
      <c r="AS28" t="inlineStr">
        <is>
          <t>Повседневный;праздничный;вечерний</t>
        </is>
      </c>
      <c r="BD28" t="inlineStr">
        <is>
          <t>Пакет</t>
        </is>
      </c>
      <c r="BE28" t="n">
        <v>1</v>
      </c>
      <c r="BK28" t="inlineStr">
        <is>
          <t>{
    "content": [
      {
        "widgetName": "tcTable",
        "table": {
          "title": "Таблица размеров ZARA",
          "body": [
            {
              "data": [
                "Российский размер",
                "38",
                "40",
                "42-44",
                "44-46",
                "48-50",
                "52",
                "54"
              ]
            },
            {
              "data": [
                "Международный размер INT",
                "XXS",
                "XS",
                "S",
                "M",
                "L",
                "XL",
                "XXL"
              ]
            },
            {
              "data": [
                "Объем груди, см",
                "80",
                "82",
                "86",
                "90",
                "96",
                "102",
                "108"
              ]
            },
            {
              "data": [
                "Объем талии, см",
                "58",
                "62",
                "66",
                "70",
                "76",
                "82",
                "88"
              ]
            }
          ]
        }
      }
    ],
    "version": 0.1
  }</t>
        </is>
      </c>
      <c r="BL28" t="inlineStr">
        <is>
          <t xml:space="preserve">
    {
    "content": [
        {
        "widgetName": "raShowcase",
        "type": "chess",
        "blocks": [
            {
            "img": {
                "src": "https://cdn1.ozone.ru/s3/multimedia-tmp-1/item-pic-0279ac37689f09516777085a0c6541fe.jpg",
                "srcMobile": "https://cdn1.ozone.ru/s3/multimedia-tmp-7/item-pic-c8f8f0bf1e0c64e1e59a64cf0013c47c.jpg",
                "alt": "",
                "position": "to_the_edge",
                "positionMobile": "to_the_edge"
            },
            "imgLink": "https://www.ozon.ru/seller/folli-folli-781549/brand/zara-87361520/?miniapp=seller_781549",
            "title": {
                "content": [
                "Джинсы скинни с эффектом потертости"
                ],
                "size": "size4",
                "align": "left",
                "color": "color1"
            },
            "text": {
                "size": "size2",
                "align": "left",
                "color": "color1",
                "content": [
                "Размер модели: S  |  Рост модели: 177 см",
                "",
                "-Состав",
"-внешний",
"-100%",
"-хлопок",
                "",
                "синий 0054/171/428 ",
                "",
                "Доставка из Европы. При выборе товара ориентируйтесь на ЕВРОПЕЙСКИЙ размер и сверяйтесь с размерной таблицей!"
                ]
            },
            "reverse": false
            }
        ]
        }
    ],
    "version": 0.3
    }
    </t>
        </is>
      </c>
      <c r="BZ28" t="inlineStr">
        <is>
          <t>Нет</t>
        </is>
      </c>
    </row>
    <row r="29">
      <c r="A29" t="n">
        <v>26</v>
      </c>
      <c r="B29" t="inlineStr">
        <is>
          <t>BERSHKA_0054/171/428_40</t>
        </is>
      </c>
      <c r="C29" t="inlineStr">
        <is>
          <t>Джинсы скинни с эффектом потертости</t>
        </is>
      </c>
      <c r="D29" t="n">
        <v>7690</v>
      </c>
      <c r="F29" t="inlineStr">
        <is>
          <t>Не облагается</t>
        </is>
      </c>
      <c r="H29" t="inlineStr">
        <is>
          <t>Женские Босоножки</t>
        </is>
      </c>
      <c r="J29" t="n">
        <v>500</v>
      </c>
      <c r="K29" t="n">
        <v>200</v>
      </c>
      <c r="L29" t="n">
        <v>50</v>
      </c>
      <c r="M29" t="n">
        <v>200</v>
      </c>
      <c r="O29" t="inlineStr">
        <is>
          <t>https://yadi.sk/d/zqW1TDFZNqu7Pg</t>
        </is>
      </c>
      <c r="R29" t="inlineStr">
        <is>
          <t>Zara</t>
        </is>
      </c>
      <c r="S29" t="inlineStr">
        <is>
          <t>0054/171/428</t>
        </is>
      </c>
      <c r="T29" t="inlineStr">
        <is>
          <t>синий</t>
        </is>
      </c>
      <c r="U29" t="inlineStr">
        <is>
          <t>40</t>
        </is>
      </c>
      <c r="V29" t="inlineStr">
        <is>
          <t>40</t>
        </is>
      </c>
      <c r="W29" t="inlineStr">
        <is>
          <t>LIGHTBLUE</t>
        </is>
      </c>
      <c r="X29" t="inlineStr">
        <is>
          <t>Босоножки</t>
        </is>
      </c>
      <c r="Y29" t="inlineStr">
        <is>
          <t>Женский</t>
        </is>
      </c>
      <c r="Z29" t="inlineStr">
        <is>
          <t>Босоножки;Босоножки женские;босоножки летние;мюли;сандали;zara;босоножки zara</t>
        </is>
      </c>
      <c r="AA29" t="inlineStr">
        <is>
          <t>Взрослая</t>
        </is>
      </c>
      <c r="AB29" t="inlineStr">
        <is>
          <t>На любой сезон</t>
        </is>
      </c>
      <c r="AC29" t="inlineStr">
        <is>
          <t>175 см</t>
        </is>
      </c>
      <c r="AE29" t="n">
        <v>44</v>
      </c>
      <c r="AF29" t="inlineStr">
        <is>
          <t>Весна-лето 2023</t>
        </is>
      </c>
      <c r="AG29" t="inlineStr">
        <is>
          <t>Турция</t>
        </is>
      </c>
      <c r="AJ29" t="inlineStr">
        <is>
          <t>машинная стирка при 30°C/86°F в щадящем режиме</t>
        </is>
      </c>
      <c r="AL29" t="inlineStr">
        <is>
          <t>хлопок</t>
        </is>
      </c>
      <c r="AM29" t="inlineStr">
        <is>
          <t>100% хлопок</t>
        </is>
      </c>
      <c r="AS29" t="inlineStr">
        <is>
          <t>Повседневный;праздничный;вечерний</t>
        </is>
      </c>
      <c r="BD29" t="inlineStr">
        <is>
          <t>Пакет</t>
        </is>
      </c>
      <c r="BE29" t="n">
        <v>1</v>
      </c>
      <c r="BK29" t="inlineStr">
        <is>
          <t>{
    "content": [
      {
        "widgetName": "tcTable",
        "table": {
          "title": "Таблица размеров ZARA",
          "body": [
            {
              "data": [
                "Российский размер",
                "38",
                "40",
                "42-44",
                "44-46",
                "48-50",
                "52",
                "54"
              ]
            },
            {
              "data": [
                "Международный размер INT",
                "XXS",
                "XS",
                "S",
                "M",
                "L",
                "XL",
                "XXL"
              ]
            },
            {
              "data": [
                "Объем груди, см",
                "80",
                "82",
                "86",
                "90",
                "96",
                "102",
                "108"
              ]
            },
            {
              "data": [
                "Объем талии, см",
                "58",
                "62",
                "66",
                "70",
                "76",
                "82",
                "88"
              ]
            }
          ]
        }
      }
    ],
    "version": 0.1
  }</t>
        </is>
      </c>
      <c r="BL29" t="inlineStr">
        <is>
          <t xml:space="preserve">
    {
    "content": [
        {
        "widgetName": "raShowcase",
        "type": "chess",
        "blocks": [
            {
            "img": {
                "src": "https://cdn1.ozone.ru/s3/multimedia-tmp-1/item-pic-0279ac37689f09516777085a0c6541fe.jpg",
                "srcMobile": "https://cdn1.ozone.ru/s3/multimedia-tmp-7/item-pic-c8f8f0bf1e0c64e1e59a64cf0013c47c.jpg",
                "alt": "",
                "position": "to_the_edge",
                "positionMobile": "to_the_edge"
            },
            "imgLink": "https://www.ozon.ru/seller/folli-folli-781549/brand/zara-87361520/?miniapp=seller_781549",
            "title": {
                "content": [
                "Джинсы скинни с эффектом потертости"
                ],
                "size": "size4",
                "align": "left",
                "color": "color1"
            },
            "text": {
                "size": "size2",
                "align": "left",
                "color": "color1",
                "content": [
                "Размер модели: S  |  Рост модели: 177 см",
                "",
                "-Состав",
"-внешний",
"-100%",
"-хлопок",
                "",
                "синий 0054/171/428 ",
                "",
                "Доставка из Европы. При выборе товара ориентируйтесь на ЕВРОПЕЙСКИЙ размер и сверяйтесь с размерной таблицей!"
                ]
            },
            "reverse": false
            }
        ]
        }
    ],
    "version": 0.3
    }
    </t>
        </is>
      </c>
      <c r="BZ29" t="inlineStr">
        <is>
          <t>Нет</t>
        </is>
      </c>
    </row>
    <row r="30">
      <c r="A30" t="n">
        <v>27</v>
      </c>
      <c r="B30" t="inlineStr">
        <is>
          <t>BERSHKA_0054/171/428_42</t>
        </is>
      </c>
      <c r="C30" t="inlineStr">
        <is>
          <t>Джинсы скинни с эффектом потертости</t>
        </is>
      </c>
      <c r="D30" t="n">
        <v>7690</v>
      </c>
      <c r="F30" t="inlineStr">
        <is>
          <t>Не облагается</t>
        </is>
      </c>
      <c r="H30" t="inlineStr">
        <is>
          <t>Женские Босоножки</t>
        </is>
      </c>
      <c r="J30" t="n">
        <v>500</v>
      </c>
      <c r="K30" t="n">
        <v>200</v>
      </c>
      <c r="L30" t="n">
        <v>50</v>
      </c>
      <c r="M30" t="n">
        <v>200</v>
      </c>
      <c r="O30" t="inlineStr">
        <is>
          <t>https://yadi.sk/d/zqW1TDFZNqu7Pg</t>
        </is>
      </c>
      <c r="R30" t="inlineStr">
        <is>
          <t>Zara</t>
        </is>
      </c>
      <c r="S30" t="inlineStr">
        <is>
          <t>0054/171/428</t>
        </is>
      </c>
      <c r="T30" t="inlineStr">
        <is>
          <t>синий</t>
        </is>
      </c>
      <c r="U30" t="inlineStr">
        <is>
          <t>42</t>
        </is>
      </c>
      <c r="V30" t="inlineStr">
        <is>
          <t>42</t>
        </is>
      </c>
      <c r="W30" t="inlineStr">
        <is>
          <t>LIGHTBLUE</t>
        </is>
      </c>
      <c r="X30" t="inlineStr">
        <is>
          <t>Босоножки</t>
        </is>
      </c>
      <c r="Y30" t="inlineStr">
        <is>
          <t>Женский</t>
        </is>
      </c>
      <c r="Z30" t="inlineStr">
        <is>
          <t>Босоножки;Босоножки женские;босоножки летние;мюли;сандали;zara;босоножки zara</t>
        </is>
      </c>
      <c r="AA30" t="inlineStr">
        <is>
          <t>Взрослая</t>
        </is>
      </c>
      <c r="AB30" t="inlineStr">
        <is>
          <t>На любой сезон</t>
        </is>
      </c>
      <c r="AC30" t="inlineStr">
        <is>
          <t>175 см</t>
        </is>
      </c>
      <c r="AE30" t="n">
        <v>44</v>
      </c>
      <c r="AF30" t="inlineStr">
        <is>
          <t>Весна-лето 2023</t>
        </is>
      </c>
      <c r="AG30" t="inlineStr">
        <is>
          <t>Турция</t>
        </is>
      </c>
      <c r="AJ30" t="inlineStr">
        <is>
          <t>машинная стирка при 30°C/86°F в щадящем режиме</t>
        </is>
      </c>
      <c r="AL30" t="inlineStr">
        <is>
          <t>хлопок</t>
        </is>
      </c>
      <c r="AM30" t="inlineStr">
        <is>
          <t>100% хлопок</t>
        </is>
      </c>
      <c r="AS30" t="inlineStr">
        <is>
          <t>Повседневный;праздничный;вечерний</t>
        </is>
      </c>
      <c r="BD30" t="inlineStr">
        <is>
          <t>Пакет</t>
        </is>
      </c>
      <c r="BE30" t="n">
        <v>1</v>
      </c>
      <c r="BK30" t="inlineStr">
        <is>
          <t>{
    "content": [
      {
        "widgetName": "tcTable",
        "table": {
          "title": "Таблица размеров ZARA",
          "body": [
            {
              "data": [
                "Российский размер",
                "38",
                "40",
                "42-44",
                "44-46",
                "48-50",
                "52",
                "54"
              ]
            },
            {
              "data": [
                "Международный размер INT",
                "XXS",
                "XS",
                "S",
                "M",
                "L",
                "XL",
                "XXL"
              ]
            },
            {
              "data": [
                "Объем груди, см",
                "80",
                "82",
                "86",
                "90",
                "96",
                "102",
                "108"
              ]
            },
            {
              "data": [
                "Объем талии, см",
                "58",
                "62",
                "66",
                "70",
                "76",
                "82",
                "88"
              ]
            }
          ]
        }
      }
    ],
    "version": 0.1
  }</t>
        </is>
      </c>
      <c r="BL30" t="inlineStr">
        <is>
          <t xml:space="preserve">
    {
    "content": [
        {
        "widgetName": "raShowcase",
        "type": "chess",
        "blocks": [
            {
            "img": {
                "src": "https://cdn1.ozone.ru/s3/multimedia-tmp-1/item-pic-0279ac37689f09516777085a0c6541fe.jpg",
                "srcMobile": "https://cdn1.ozone.ru/s3/multimedia-tmp-7/item-pic-c8f8f0bf1e0c64e1e59a64cf0013c47c.jpg",
                "alt": "",
                "position": "to_the_edge",
                "positionMobile": "to_the_edge"
            },
            "imgLink": "https://www.ozon.ru/seller/folli-folli-781549/brand/zara-87361520/?miniapp=seller_781549",
            "title": {
                "content": [
                "Джинсы скинни с эффектом потертости"
                ],
                "size": "size4",
                "align": "left",
                "color": "color1"
            },
            "text": {
                "size": "size2",
                "align": "left",
                "color": "color1",
                "content": [
                "Размер модели: S  |  Рост модели: 177 см",
                "",
                "-Состав",
"-внешний",
"-100%",
"-хлопок",
                "",
                "синий 0054/171/428 ",
                "",
                "Доставка из Европы. При выборе товара ориентируйтесь на ЕВРОПЕЙСКИЙ размер и сверяйтесь с размерной таблицей!"
                ]
            },
            "reverse": false
            }
        ]
        }
    ],
    "version": 0.3
    }
    </t>
        </is>
      </c>
      <c r="BZ30" t="inlineStr">
        <is>
          <t>Нет</t>
        </is>
      </c>
    </row>
    <row r="31">
      <c r="A31" t="n">
        <v>28</v>
      </c>
      <c r="B31" t="inlineStr">
        <is>
          <t>BERSHKA_0054/171/428_44</t>
        </is>
      </c>
      <c r="C31" t="inlineStr">
        <is>
          <t>Джинсы скинни с эффектом потертости</t>
        </is>
      </c>
      <c r="D31" t="n">
        <v>7690</v>
      </c>
      <c r="F31" t="inlineStr">
        <is>
          <t>Не облагается</t>
        </is>
      </c>
      <c r="H31" t="inlineStr">
        <is>
          <t>Женские Босоножки</t>
        </is>
      </c>
      <c r="J31" t="n">
        <v>500</v>
      </c>
      <c r="K31" t="n">
        <v>200</v>
      </c>
      <c r="L31" t="n">
        <v>50</v>
      </c>
      <c r="M31" t="n">
        <v>200</v>
      </c>
      <c r="O31" t="inlineStr">
        <is>
          <t>https://yadi.sk/d/zqW1TDFZNqu7Pg</t>
        </is>
      </c>
      <c r="R31" t="inlineStr">
        <is>
          <t>Zara</t>
        </is>
      </c>
      <c r="S31" t="inlineStr">
        <is>
          <t>0054/171/428</t>
        </is>
      </c>
      <c r="T31" t="inlineStr">
        <is>
          <t>синий</t>
        </is>
      </c>
      <c r="U31" t="inlineStr">
        <is>
          <t>44</t>
        </is>
      </c>
      <c r="V31" t="inlineStr">
        <is>
          <t>44</t>
        </is>
      </c>
      <c r="W31" t="inlineStr">
        <is>
          <t>LIGHTBLUE</t>
        </is>
      </c>
      <c r="X31" t="inlineStr">
        <is>
          <t>Босоножки</t>
        </is>
      </c>
      <c r="Y31" t="inlineStr">
        <is>
          <t>Женский</t>
        </is>
      </c>
      <c r="Z31" t="inlineStr">
        <is>
          <t>Босоножки;Босоножки женские;босоножки летние;мюли;сандали;zara;босоножки zara</t>
        </is>
      </c>
      <c r="AA31" t="inlineStr">
        <is>
          <t>Взрослая</t>
        </is>
      </c>
      <c r="AB31" t="inlineStr">
        <is>
          <t>На любой сезон</t>
        </is>
      </c>
      <c r="AC31" t="inlineStr">
        <is>
          <t>175 см</t>
        </is>
      </c>
      <c r="AE31" t="n">
        <v>44</v>
      </c>
      <c r="AF31" t="inlineStr">
        <is>
          <t>Весна-лето 2023</t>
        </is>
      </c>
      <c r="AG31" t="inlineStr">
        <is>
          <t>Турция</t>
        </is>
      </c>
      <c r="AJ31" t="inlineStr">
        <is>
          <t>машинная стирка при 30°C/86°F в щадящем режиме</t>
        </is>
      </c>
      <c r="AL31" t="inlineStr">
        <is>
          <t>хлопок</t>
        </is>
      </c>
      <c r="AM31" t="inlineStr">
        <is>
          <t>100% хлопок</t>
        </is>
      </c>
      <c r="AS31" t="inlineStr">
        <is>
          <t>Повседневный;праздничный;вечерний</t>
        </is>
      </c>
      <c r="BD31" t="inlineStr">
        <is>
          <t>Пакет</t>
        </is>
      </c>
      <c r="BE31" t="n">
        <v>1</v>
      </c>
      <c r="BK31" t="inlineStr">
        <is>
          <t>{
    "content": [
      {
        "widgetName": "tcTable",
        "table": {
          "title": "Таблица размеров ZARA",
          "body": [
            {
              "data": [
                "Российский размер",
                "38",
                "40",
                "42-44",
                "44-46",
                "48-50",
                "52",
                "54"
              ]
            },
            {
              "data": [
                "Международный размер INT",
                "XXS",
                "XS",
                "S",
                "M",
                "L",
                "XL",
                "XXL"
              ]
            },
            {
              "data": [
                "Объем груди, см",
                "80",
                "82",
                "86",
                "90",
                "96",
                "102",
                "108"
              ]
            },
            {
              "data": [
                "Объем талии, см",
                "58",
                "62",
                "66",
                "70",
                "76",
                "82",
                "88"
              ]
            }
          ]
        }
      }
    ],
    "version": 0.1
  }</t>
        </is>
      </c>
      <c r="BL31" t="inlineStr">
        <is>
          <t xml:space="preserve">
    {
    "content": [
        {
        "widgetName": "raShowcase",
        "type": "chess",
        "blocks": [
            {
            "img": {
                "src": "https://cdn1.ozone.ru/s3/multimedia-tmp-1/item-pic-0279ac37689f09516777085a0c6541fe.jpg",
                "srcMobile": "https://cdn1.ozone.ru/s3/multimedia-tmp-7/item-pic-c8f8f0bf1e0c64e1e59a64cf0013c47c.jpg",
                "alt": "",
                "position": "to_the_edge",
                "positionMobile": "to_the_edge"
            },
            "imgLink": "https://www.ozon.ru/seller/folli-folli-781549/brand/zara-87361520/?miniapp=seller_781549",
            "title": {
                "content": [
                "Джинсы скинни с эффектом потертости"
                ],
                "size": "size4",
                "align": "left",
                "color": "color1"
            },
            "text": {
                "size": "size2",
                "align": "left",
                "color": "color1",
                "content": [
                "Размер модели: S  |  Рост модели: 177 см",
                "",
                "-Состав",
"-внешний",
"-100%",
"-хлопок",
                "",
                "синий 0054/171/428 ",
                "",
                "Доставка из Европы. При выборе товара ориентируйтесь на ЕВРОПЕЙСКИЙ размер и сверяйтесь с размерной таблицей!"
                ]
            },
            "reverse": false
            }
        ]
        }
    ],
    "version": 0.3
    }
    </t>
        </is>
      </c>
      <c r="BZ31" t="inlineStr">
        <is>
          <t>Нет</t>
        </is>
      </c>
    </row>
  </sheetData>
  <mergeCells count="6">
    <mergeCell ref="H1:I1"/>
    <mergeCell ref="C1"/>
    <mergeCell ref="J1:Q1"/>
    <mergeCell ref="X1:CJ1"/>
    <mergeCell ref="R1:S1"/>
    <mergeCell ref="T1:W1"/>
  </mergeCells>
  <dataValidations count="54">
    <dataValidation sqref="A4:A499996 G4:G499996 BE4:BE499996 CE4:CE499996 CH4:CH499996" showDropDown="0" showInputMessage="0" showErrorMessage="1" allowBlank="0" errorTitle="Ошибка" error="Неверный формат данных" type="whole"/>
    <dataValidation sqref="D4:D499996" showDropDown="0" showInputMessage="0" showErrorMessage="1" allowBlank="0" errorTitle="Ошибка" error="Неверный формат данных" type="decimal"/>
    <dataValidation sqref="E4:E499996 AZ4:BA499996 BN4:BN499996" showDropDown="0" showInputMessage="0" showErrorMessage="1" allowBlank="0" errorTitle="Ошибка" error="Неверный формат данных" type="decimal"/>
    <dataValidation sqref="F4:F499996" showDropDown="0" showInputMessage="0" showErrorMessage="1" allowBlank="0" errorTitle="Ошибка" error="Выберите значение из списка" type="list">
      <formula1>name5</formula1>
    </dataValidation>
    <dataValidation sqref="H4:H499996" showDropDown="0" showInputMessage="0" showErrorMessage="1" allowBlank="0" errorTitle="Ошибка" error="Выберите значение из списка" type="list">
      <formula1>name7</formula1>
    </dataValidation>
    <dataValidation sqref="J4:M499996" showDropDown="0" showInputMessage="0" showErrorMessage="1" allowBlank="0" errorTitle="Ошибка" error="Неверный формат данных" type="whole"/>
    <dataValidation sqref="T4:T499996" showDropDown="0" showInputMessage="0" showErrorMessage="0" allowBlank="0" type="list">
      <formula1>name19</formula1>
    </dataValidation>
    <dataValidation sqref="U4:U499996" showDropDown="0" showInputMessage="0" showErrorMessage="0" allowBlank="0" type="list">
      <formula1>name20</formula1>
    </dataValidation>
    <dataValidation sqref="X4:X499996" showDropDown="0" showInputMessage="0" showErrorMessage="1" allowBlank="0" errorTitle="Ошибка" error="Выберите значение из списка" type="list">
      <formula1>name23</formula1>
    </dataValidation>
    <dataValidation sqref="Y4:Y499996" showDropDown="0" showInputMessage="0" showErrorMessage="0" allowBlank="0" type="list">
      <formula1>name24</formula1>
    </dataValidation>
    <dataValidation sqref="AA4:AA499996" showDropDown="0" showInputMessage="0" showErrorMessage="0" allowBlank="0" type="list">
      <formula1>name26</formula1>
    </dataValidation>
    <dataValidation sqref="AB4:AB499996" showDropDown="0" showInputMessage="0" showErrorMessage="1" allowBlank="0" errorTitle="Ошибка" error="Выберите значение из списка" type="list">
      <formula1>name27</formula1>
    </dataValidation>
    <dataValidation sqref="AC4:AC499996" showDropDown="0" showInputMessage="0" showErrorMessage="1" allowBlank="0" errorTitle="Ошибка" error="Выберите значение из списка" type="list">
      <formula1>name28</formula1>
    </dataValidation>
    <dataValidation sqref="AE4:AE499996" showDropDown="0" showInputMessage="0" showErrorMessage="1" allowBlank="0" errorTitle="Ошибка" error="Выберите значение из списка" type="list">
      <formula1>name30</formula1>
    </dataValidation>
    <dataValidation sqref="AF4:AF499996" showDropDown="0" showInputMessage="0" showErrorMessage="1" allowBlank="0" errorTitle="Ошибка" error="Выберите значение из списка" type="list">
      <formula1>name31</formula1>
    </dataValidation>
    <dataValidation sqref="AG4:AG499996" showDropDown="0" showInputMessage="0" showErrorMessage="0" allowBlank="0" type="list">
      <formula1>name32</formula1>
    </dataValidation>
    <dataValidation sqref="AH4:AH499996" showDropDown="0" showInputMessage="0" showErrorMessage="0" allowBlank="0" type="list">
      <formula1>name33</formula1>
    </dataValidation>
    <dataValidation sqref="AL4:AL499996" showDropDown="0" showInputMessage="0" showErrorMessage="0" allowBlank="0" type="list">
      <formula1>name37</formula1>
    </dataValidation>
    <dataValidation sqref="AN4:AN499996" showDropDown="0" showInputMessage="0" showErrorMessage="0" allowBlank="0" type="list">
      <formula1>name39</formula1>
    </dataValidation>
    <dataValidation sqref="AO4:AO499996" showDropDown="0" showInputMessage="0" showErrorMessage="0" allowBlank="0" type="list">
      <formula1>name40</formula1>
    </dataValidation>
    <dataValidation sqref="AR4:AR499996" showDropDown="0" showInputMessage="0" showErrorMessage="1" allowBlank="0" errorTitle="Ошибка" error="Выберите значение из списка" type="list">
      <formula1>name43</formula1>
    </dataValidation>
    <dataValidation sqref="AS4:AS499996" showDropDown="0" showInputMessage="0" showErrorMessage="0" allowBlank="0" type="list">
      <formula1>name44</formula1>
    </dataValidation>
    <dataValidation sqref="AT4:AT499996" showDropDown="0" showInputMessage="0" showErrorMessage="0" allowBlank="0" type="list">
      <formula1>name45</formula1>
    </dataValidation>
    <dataValidation sqref="AU4:AU499996" showDropDown="0" showInputMessage="0" showErrorMessage="0" allowBlank="0" type="list">
      <formula1>name46</formula1>
    </dataValidation>
    <dataValidation sqref="AV4:AV499996" showDropDown="0" showInputMessage="0" showErrorMessage="0" allowBlank="0" type="list">
      <formula1>name47</formula1>
    </dataValidation>
    <dataValidation sqref="AW4:AW499996" showDropDown="0" showInputMessage="0" showErrorMessage="1" allowBlank="0" errorTitle="Ошибка" error="Выберите значение из списка" type="list">
      <formula1>name48</formula1>
    </dataValidation>
    <dataValidation sqref="AX4:AX499996" showDropDown="0" showInputMessage="0" showErrorMessage="1" allowBlank="0" errorTitle="Ошибка" error="Выберите значение из списка" type="list">
      <formula1>name49</formula1>
    </dataValidation>
    <dataValidation sqref="AY4:AY499996" showDropDown="0" showInputMessage="0" showErrorMessage="1" allowBlank="0" errorTitle="Ошибка" error="Выберите значение из списка" type="list">
      <formula1>name50</formula1>
    </dataValidation>
    <dataValidation sqref="BB4:BB499996" showDropDown="0" showInputMessage="0" showErrorMessage="1" allowBlank="0" errorTitle="Ошибка" error="Выберите значение из списка" type="list">
      <formula1>name53</formula1>
    </dataValidation>
    <dataValidation sqref="BC4:BC499996" showDropDown="0" showInputMessage="0" showErrorMessage="1" allowBlank="0" errorTitle="Ошибка" error="Выберите значение из списка" type="list">
      <formula1>name54</formula1>
    </dataValidation>
    <dataValidation sqref="BD4:BD499996" showDropDown="0" showInputMessage="0" showErrorMessage="1" allowBlank="0" errorTitle="Ошибка" error="Выберите значение из списка" type="list">
      <formula1>name55</formula1>
    </dataValidation>
    <dataValidation sqref="BF4:BF499996" showDropDown="0" showInputMessage="0" showErrorMessage="0" allowBlank="0" type="list">
      <formula1>name57</formula1>
    </dataValidation>
    <dataValidation sqref="BG4:BG499996" showDropDown="0" showInputMessage="0" showErrorMessage="1" allowBlank="0" errorTitle="Ошибка" error="Выберите значение из списка" type="list">
      <formula1>name58</formula1>
    </dataValidation>
    <dataValidation sqref="BI4:BI499996" showDropDown="0" showInputMessage="0" showErrorMessage="1" allowBlank="0" errorTitle="Ошибка" error="Выберите значение из списка" type="list">
      <formula1>name60</formula1>
    </dataValidation>
    <dataValidation sqref="BJ4:BJ499996" showDropDown="0" showInputMessage="0" showErrorMessage="0" allowBlank="0" type="list">
      <formula1>name61</formula1>
    </dataValidation>
    <dataValidation sqref="BM4:BM499996" showDropDown="0" showInputMessage="0" showErrorMessage="1" allowBlank="0" errorTitle="Ошибка" error="Выберите значение из списка" type="list">
      <formula1>name64</formula1>
    </dataValidation>
    <dataValidation sqref="BO4:BO499996" showDropDown="0" showInputMessage="0" showErrorMessage="1" allowBlank="0" errorTitle="Ошибка" error="Выберите значение из списка" type="list">
      <formula1>name66</formula1>
    </dataValidation>
    <dataValidation sqref="BP4:BP499996" showDropDown="0" showInputMessage="0" showErrorMessage="1" allowBlank="0" errorTitle="Ошибка" error="Выберите значение из списка" type="list">
      <formula1>name67</formula1>
    </dataValidation>
    <dataValidation sqref="BQ4:BQ499996" showDropDown="0" showInputMessage="0" showErrorMessage="1" allowBlank="0" errorTitle="Ошибка" error="Выберите значение из списка" type="list">
      <formula1>name68</formula1>
    </dataValidation>
    <dataValidation sqref="BR4:BR499996" showDropDown="0" showInputMessage="0" showErrorMessage="1" allowBlank="0" errorTitle="Ошибка" error="Выберите значение из списка" type="list">
      <formula1>name69</formula1>
    </dataValidation>
    <dataValidation sqref="BS4:BS499996" showDropDown="0" showInputMessage="0" showErrorMessage="1" allowBlank="0" errorTitle="Ошибка" error="Выберите значение из списка" type="list">
      <formula1>name70</formula1>
    </dataValidation>
    <dataValidation sqref="BT4:BT499996" showDropDown="0" showInputMessage="0" showErrorMessage="1" allowBlank="0" errorTitle="Ошибка" error="Выберите значение из списка" type="list">
      <formula1>name71</formula1>
    </dataValidation>
    <dataValidation sqref="BU4:BU499996" showDropDown="0" showInputMessage="0" showErrorMessage="1" allowBlank="0" errorTitle="Ошибка" error="Выберите значение из списка" type="list">
      <formula1>name72</formula1>
    </dataValidation>
    <dataValidation sqref="BV4:BV499996" showDropDown="0" showInputMessage="0" showErrorMessage="1" allowBlank="0" errorTitle="Ошибка" error="Выберите значение из списка" type="list">
      <formula1>name73</formula1>
    </dataValidation>
    <dataValidation sqref="BW4:BW499996" showDropDown="0" showInputMessage="0" showErrorMessage="0" allowBlank="0" type="list">
      <formula1>name74</formula1>
    </dataValidation>
    <dataValidation sqref="BX4:BX499996" showDropDown="0" showInputMessage="0" showErrorMessage="0" allowBlank="0" type="list">
      <formula1>name75</formula1>
    </dataValidation>
    <dataValidation sqref="BY4:BY499996" showDropDown="0" showInputMessage="0" showErrorMessage="0" allowBlank="0" type="list">
      <formula1>name76</formula1>
    </dataValidation>
    <dataValidation sqref="BZ4:BZ499996" showDropDown="0" showInputMessage="0" showErrorMessage="1" allowBlank="0" errorTitle="Ошибка" error="неверное значение" type="list">
      <formula1>"Да,Нет"</formula1>
    </dataValidation>
    <dataValidation sqref="CA4:CA499996" showDropDown="0" showInputMessage="0" showErrorMessage="0" allowBlank="0" type="list">
      <formula1>name78</formula1>
    </dataValidation>
    <dataValidation sqref="CB4:CB499996" showDropDown="0" showInputMessage="0" showErrorMessage="1" allowBlank="0" errorTitle="Ошибка" error="Выберите значение из списка" type="list">
      <formula1>name79</formula1>
    </dataValidation>
    <dataValidation sqref="CC4:CC499996" showDropDown="0" showInputMessage="0" showErrorMessage="0" allowBlank="0" type="list">
      <formula1>name80</formula1>
    </dataValidation>
    <dataValidation sqref="CD4:CD499996" showDropDown="0" showInputMessage="0" showErrorMessage="0" allowBlank="0" type="list">
      <formula1>name81</formula1>
    </dataValidation>
    <dataValidation sqref="CF4:CF499996" showDropDown="0" showInputMessage="0" showErrorMessage="0" allowBlank="0" type="list">
      <formula1>name83</formula1>
    </dataValidation>
    <dataValidation sqref="CG4:CG499996" showDropDown="0" showInputMessage="0" showErrorMessage="0" allowBlank="0" type="list">
      <formula1>name84</formula1>
    </dataValidation>
  </dataValidations>
  <pageMargins left="0.7" right="0.7" top="0.75" bottom="0.75" header="0.3" footer="0.3"/>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D3"/>
  <sheetViews>
    <sheetView workbookViewId="0">
      <pane xSplit="1" ySplit="2" topLeftCell="B3" activePane="bottomRight" state="frozen"/>
      <selection pane="topRight" activeCell="A1" sqref="A1"/>
      <selection pane="bottomLeft" activeCell="A1" sqref="A1"/>
      <selection pane="bottomRight" activeCell="B3" sqref="B3"/>
    </sheetView>
  </sheetViews>
  <sheetFormatPr baseColWidth="8" defaultRowHeight="15"/>
  <cols>
    <col width="16" customWidth="1" style="31" min="1" max="1"/>
    <col width="27" customWidth="1" style="24" min="2" max="4"/>
  </cols>
  <sheetData>
    <row r="1" ht="61.5" customHeight="1" s="24">
      <c r="A1" s="30" t="n"/>
      <c r="B1" s="30" t="inlineStr">
        <is>
          <t>Озон.Видео</t>
        </is>
      </c>
    </row>
    <row r="2" ht="28.5" customHeight="1" s="24">
      <c r="A2" s="3" t="inlineStr">
        <is>
          <t>Артикул*</t>
        </is>
      </c>
      <c r="B2" s="1" t="inlineStr">
        <is>
          <t>Озон.Видео: название</t>
        </is>
      </c>
      <c r="C2" s="1" t="inlineStr">
        <is>
          <t>Озон.Видео: ссылка</t>
        </is>
      </c>
      <c r="D2" s="1" t="inlineStr">
        <is>
          <t>Озон.Видео: товары на видео</t>
        </is>
      </c>
    </row>
    <row r="3" ht="41.25" customHeight="1" s="24">
      <c r="A3" s="4" t="inlineStr">
        <is>
          <t>Обязательное поле</t>
        </is>
      </c>
      <c r="B3" s="2" t="n"/>
      <c r="C3" s="2" t="n"/>
      <c r="D3" s="2" t="n"/>
    </row>
  </sheetData>
  <mergeCells count="1">
    <mergeCell ref="B1:D1"/>
  </mergeCells>
  <pageMargins left="0.7" right="0.7" top="0.75" bottom="0.75" header="0.3" footer="0.3"/>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C3"/>
  <sheetViews>
    <sheetView workbookViewId="0">
      <pane xSplit="1" ySplit="2" topLeftCell="B3" activePane="bottomRight" state="frozen"/>
      <selection pane="topRight" activeCell="A1" sqref="A1"/>
      <selection pane="bottomLeft" activeCell="A1" sqref="A1"/>
      <selection pane="bottomRight" activeCell="B3" sqref="B3"/>
    </sheetView>
  </sheetViews>
  <sheetFormatPr baseColWidth="8" defaultRowHeight="15"/>
  <cols>
    <col width="16" customWidth="1" style="31" min="1" max="1"/>
    <col width="27" customWidth="1" style="24" min="2" max="3"/>
  </cols>
  <sheetData>
    <row r="1" ht="61.5" customHeight="1" s="24">
      <c r="A1" s="30" t="n"/>
      <c r="B1" s="30" t="inlineStr">
        <is>
          <t>Документация PDF</t>
        </is>
      </c>
    </row>
    <row r="2" ht="28.5" customHeight="1" s="24">
      <c r="A2" s="3" t="inlineStr">
        <is>
          <t>Артикул*</t>
        </is>
      </c>
      <c r="B2" s="1" t="inlineStr">
        <is>
          <t>Документ PDF</t>
        </is>
      </c>
      <c r="C2" s="1" t="inlineStr">
        <is>
          <t>Название файла PDF</t>
        </is>
      </c>
    </row>
    <row r="3" ht="41.25" customHeight="1" s="24">
      <c r="A3" s="4" t="inlineStr">
        <is>
          <t>Обязательное поле</t>
        </is>
      </c>
      <c r="B3" s="2" t="n"/>
      <c r="C3" s="2" t="n"/>
    </row>
  </sheetData>
  <mergeCells count="1">
    <mergeCell ref="B1:C1"/>
  </mergeCell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3"/>
  <sheetViews>
    <sheetView workbookViewId="0">
      <pane xSplit="1" ySplit="2" topLeftCell="B3" activePane="bottomRight" state="frozen"/>
      <selection pane="topRight" activeCell="A1" sqref="A1"/>
      <selection pane="bottomLeft" activeCell="A1" sqref="A1"/>
      <selection pane="bottomRight" activeCell="B3" sqref="B3"/>
    </sheetView>
  </sheetViews>
  <sheetFormatPr baseColWidth="8" defaultRowHeight="15"/>
  <cols>
    <col width="16" customWidth="1" style="31" min="1" max="1"/>
    <col width="27" customWidth="1" style="24" min="2" max="2"/>
  </cols>
  <sheetData>
    <row r="1" ht="61.5" customHeight="1" s="24">
      <c r="A1" s="30" t="n"/>
      <c r="B1" s="30" t="inlineStr">
        <is>
          <t>Озон.Видеообложка</t>
        </is>
      </c>
    </row>
    <row r="2" ht="28.5" customHeight="1" s="24">
      <c r="A2" s="3" t="inlineStr">
        <is>
          <t>Артикул*</t>
        </is>
      </c>
      <c r="B2" s="1" t="inlineStr">
        <is>
          <t>Озон.Видеообложка: ссылка</t>
        </is>
      </c>
    </row>
    <row r="3" ht="41.25" customHeight="1" s="24">
      <c r="A3" s="4" t="inlineStr">
        <is>
          <t>Обязательное поле</t>
        </is>
      </c>
      <c r="B3" s="2" t="n"/>
    </row>
  </sheetData>
  <mergeCells count="1">
    <mergeCell ref="B1"/>
  </mergeCells>
  <pageMargins left="0.7" right="0.7" top="0.75" bottom="0.75" header="0.3" footer="0.3"/>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O10000"/>
  <sheetViews>
    <sheetView workbookViewId="0">
      <selection activeCell="G21" sqref="G21"/>
    </sheetView>
  </sheetViews>
  <sheetFormatPr baseColWidth="8" defaultRowHeight="15"/>
  <cols>
    <col width="23.7109375" bestFit="1" customWidth="1" style="15" min="1" max="1"/>
    <col width="21.28515625" bestFit="1" customWidth="1" style="24" min="2" max="2"/>
    <col width="17.28515625" bestFit="1" customWidth="1" style="10" min="3" max="3"/>
    <col width="24.7109375" bestFit="1" customWidth="1" style="9" min="4" max="4"/>
    <col width="6" bestFit="1" customWidth="1" style="10" min="5" max="5"/>
    <col width="37.28515625" bestFit="1" customWidth="1" style="24" min="6" max="6"/>
    <col width="31.85546875" bestFit="1" customWidth="1" style="10" min="7" max="7"/>
    <col width="8.85546875" customWidth="1" style="10" min="8" max="8"/>
    <col width="14.42578125" customWidth="1" style="24" min="12" max="12"/>
  </cols>
  <sheetData>
    <row r="1" ht="30" customFormat="1" customHeight="1" s="8">
      <c r="A1" s="14" t="inlineStr">
        <is>
          <t xml:space="preserve">ЦЕНА В PLN ИЗ ШАБЛОНА </t>
        </is>
      </c>
      <c r="B1" s="16" t="inlineStr">
        <is>
          <t>ЦЕНА БЕЗ ОКРУГЛЕНИЯ</t>
        </is>
      </c>
      <c r="C1" s="13" t="inlineStr">
        <is>
          <t>ЦЕНА ФИНАЛЬНАЯ</t>
        </is>
      </c>
      <c r="D1" s="17" t="inlineStr">
        <is>
          <t>ЧАСТО ИЗМЕНЯЮТСЯ</t>
        </is>
      </c>
      <c r="E1" s="20" t="n"/>
      <c r="F1" s="19" t="n"/>
      <c r="G1" s="18" t="inlineStr">
        <is>
          <t>РЕДКО ИЗМЕНЯЮТСЯ</t>
        </is>
      </c>
      <c r="H1" s="22" t="n"/>
    </row>
    <row r="2">
      <c r="A2" s="15">
        <f>Шаблон!#REF!</f>
        <v/>
      </c>
      <c r="B2">
        <f>ROUNDUP(((L2+$H$9)*$H$7/(1-$H$6-$H$28-$H$2)),-1)</f>
        <v/>
      </c>
      <c r="C2" s="10">
        <f>IF(B2&lt;10000,ROUNDUP(B2,-2),IF(B2&lt;20000,ROUNDUP(B2/500,0)*500,ROUNDUP(B2/1000,0)*1000))-1</f>
        <v/>
      </c>
      <c r="D2" s="9" t="inlineStr">
        <is>
          <t>ЦЕНА ДОСТАВКИ</t>
        </is>
      </c>
      <c r="E2" s="10" t="n">
        <v>4</v>
      </c>
      <c r="G2" s="10" t="inlineStr">
        <is>
          <t>НАЛОГ</t>
        </is>
      </c>
      <c r="H2" s="10" t="n">
        <v>0.06</v>
      </c>
      <c r="L2">
        <f>(((A2/$E$5)*$H$8)*$E$4)+($E$2*$E$7*$E$8)</f>
        <v/>
      </c>
    </row>
    <row r="3">
      <c r="A3" s="15">
        <f>Шаблон!#REF!</f>
        <v/>
      </c>
      <c r="B3">
        <f>ROUNDUP(((L3+$H$9)*$H$7/(1-$H$6-$H$28-$H$2)),-1)</f>
        <v/>
      </c>
      <c r="C3" s="10">
        <f>IF(B3&lt;10000,ROUNDUP(B3,-2),IF(B3&lt;20000,ROUNDUP(B3/500,0)*500,ROUNDUP(B3/1000,0)*1000))-1</f>
        <v/>
      </c>
      <c r="G3" s="10" t="inlineStr">
        <is>
          <t>КОМИССИЯ ОЗОН</t>
        </is>
      </c>
      <c r="H3" s="10" t="n">
        <v>0.18</v>
      </c>
      <c r="L3">
        <f>(((A3/$E$5)*$H$8)*$E$4)+($E$2*$E$7*$E$8)</f>
        <v/>
      </c>
    </row>
    <row r="4">
      <c r="A4" s="15">
        <f>Шаблон!#REF!</f>
        <v/>
      </c>
      <c r="B4">
        <f>ROUNDUP(((L4+$H$9)*$H$7/(1-$H$6-$H$28-$H$2)),-1)</f>
        <v/>
      </c>
      <c r="C4" s="10">
        <f>IF(B4&lt;10000,ROUNDUP(B4,-2),IF(B4&lt;20000,ROUNDUP(B4/500,0)*500,ROUNDUP(B4/1000,0)*1000))-1</f>
        <v/>
      </c>
      <c r="D4" s="9" t="inlineStr">
        <is>
          <t>КУРС ДОЛЛАРА КАЗАХСТАН</t>
        </is>
      </c>
      <c r="E4" s="10" t="n">
        <v>85.8</v>
      </c>
      <c r="F4" s="11" t="inlineStr">
        <is>
          <t>https://bankffin.kz/ru/exchange-rates</t>
        </is>
      </c>
      <c r="G4" s="10" t="inlineStr">
        <is>
          <t>ЭКВАЙРИНГ ОЗОН</t>
        </is>
      </c>
      <c r="H4" s="10" t="n">
        <v>0.0115</v>
      </c>
      <c r="L4">
        <f>(((A4/$E$5)*$H$8)*$E$4)+($E$2*$E$7*$E$8)</f>
        <v/>
      </c>
    </row>
    <row r="5">
      <c r="A5" s="15">
        <f>Шаблон!#REF!</f>
        <v/>
      </c>
      <c r="B5">
        <f>ROUNDUP(((L5+$H$9)*$H$7/(1-$H$6-$H$28-$H$2)),-1)</f>
        <v/>
      </c>
      <c r="C5" s="10">
        <f>IF(B5&lt;10000,ROUNDUP(B5,-2),IF(B5&lt;20000,ROUNDUP(B5/500,0)*500,ROUNDUP(B5/1000,0)*1000))-1</f>
        <v/>
      </c>
      <c r="D5" s="9" t="inlineStr">
        <is>
          <t>КУРС ЗЛОТЫ/ДОЛЛАР</t>
        </is>
      </c>
      <c r="E5" s="10" t="n">
        <v>4.08</v>
      </c>
      <c r="F5" t="inlineStr">
        <is>
          <t>биржевой курс</t>
        </is>
      </c>
      <c r="G5" s="10" t="inlineStr">
        <is>
          <t>ГИБКИЕ ВЫПЛАТЫ</t>
        </is>
      </c>
      <c r="H5" s="10" t="n">
        <v>0</v>
      </c>
      <c r="L5">
        <f>(((A5/$E$5)*$H$8)*$E$4)+($E$2*$E$7*$E$8)</f>
        <v/>
      </c>
    </row>
    <row r="6">
      <c r="A6" s="15">
        <f>Шаблон!#REF!</f>
        <v/>
      </c>
      <c r="B6">
        <f>ROUNDUP(((L6+$H$9)*$H$7/(1-$H$6-$H$28-$H$2)),-1)</f>
        <v/>
      </c>
      <c r="C6" s="10">
        <f>IF(B6&lt;10000,ROUNDUP(B6,-2),IF(B6&lt;20000,ROUNDUP(B6/500,0)*500,ROUNDUP(B6/1000,0)*1000))-1</f>
        <v/>
      </c>
      <c r="G6" s="10" t="inlineStr">
        <is>
          <t>СУММА ПРОЦЕНТОВ</t>
        </is>
      </c>
      <c r="H6" s="10">
        <f>H3+H4+H5/100</f>
        <v/>
      </c>
      <c r="L6">
        <f>(((A6/$E$5)*$H$8)*$E$4)+($E$2*$E$7*$E$8)</f>
        <v/>
      </c>
      <c r="O6" s="12" t="n"/>
    </row>
    <row r="7">
      <c r="A7" s="15">
        <f>Шаблон!#REF!</f>
        <v/>
      </c>
      <c r="B7">
        <f>ROUNDUP(((L7+$H$9)*$H$7/(1-$H$6-$H$28-$H$2)),-1)</f>
        <v/>
      </c>
      <c r="C7" s="10">
        <f>IF(B7&lt;10000,ROUNDUP(B7,-2),IF(B7&lt;20000,ROUNDUP(B7/500,0)*500,ROUNDUP(B7/1000,0)*1000))-1</f>
        <v/>
      </c>
      <c r="D7" s="9" t="inlineStr">
        <is>
          <t>курс бел рубль - рубль</t>
        </is>
      </c>
      <c r="E7" s="10" t="n">
        <v>28.9</v>
      </c>
      <c r="F7" s="11" t="inlineStr">
        <is>
          <t>https://mironline.ru/support/list/kursy_mir/</t>
        </is>
      </c>
      <c r="G7" s="10" t="inlineStr">
        <is>
          <t>НАЦЕНКА</t>
        </is>
      </c>
      <c r="H7" s="10" t="n">
        <v>1.47</v>
      </c>
      <c r="L7">
        <f>(((A7/$E$5)*$H$8)*$E$4)+($E$2*$E$7*$E$8)</f>
        <v/>
      </c>
    </row>
    <row r="8">
      <c r="A8" s="15">
        <f>Шаблон!D4</f>
        <v/>
      </c>
      <c r="B8">
        <f>ROUNDUP(((L8+$H$9)*$H$7/(1-$H$6-$H$28-$H$2)),-1)</f>
        <v/>
      </c>
      <c r="C8" s="10">
        <f>IF(B8&lt;10000,ROUNDUP(B8,-2),IF(B8&lt;20000,ROUNDUP(B8/500,0)*500,ROUNDUP(B8/1000,0)*1000))-1</f>
        <v/>
      </c>
      <c r="D8" s="9" t="inlineStr">
        <is>
          <t>курс евро в беларуси</t>
        </is>
      </c>
      <c r="E8" s="10" t="n">
        <v>3.199</v>
      </c>
      <c r="F8" s="11" t="inlineStr">
        <is>
          <t>https://www.alfabank.by/exchange/digital/</t>
        </is>
      </c>
      <c r="G8" s="10" t="inlineStr">
        <is>
          <t>Комиссия виза+ вывод в казахстан</t>
        </is>
      </c>
      <c r="H8" s="10" t="n">
        <v>1.025</v>
      </c>
      <c r="L8">
        <f>(((A8/$E$5)*$H$8)*$E$4)+($E$2*$E$7*$E$8)</f>
        <v/>
      </c>
    </row>
    <row r="9">
      <c r="A9" s="15">
        <f>Шаблон!D5</f>
        <v/>
      </c>
      <c r="B9">
        <f>ROUNDUP(((L9+$H$9)*$H$7/(1-$H$6-$H$28-$H$2)),-1)</f>
        <v/>
      </c>
      <c r="C9" s="10">
        <f>IF(B9&lt;10000,ROUNDUP(B9,-2),IF(B9&lt;20000,ROUNDUP(B9/500,0)*500,ROUNDUP(B9/1000,0)*1000))-1</f>
        <v/>
      </c>
      <c r="G9" s="10" t="inlineStr">
        <is>
          <t>Цена доставки до покупателя</t>
        </is>
      </c>
      <c r="H9" s="10" t="n">
        <v>300</v>
      </c>
      <c r="L9">
        <f>(((A9/$E$5)*$H$8)*$E$4)+($E$2*$E$7*$E$8)</f>
        <v/>
      </c>
    </row>
    <row r="10">
      <c r="A10" s="15">
        <f>Шаблон!D6</f>
        <v/>
      </c>
      <c r="B10">
        <f>ROUNDUP(((L10+$H$9)*$H$7/(1-$H$6-$H$28-$H$2)),-1)</f>
        <v/>
      </c>
      <c r="C10" s="10">
        <f>IF(B10&lt;10000,ROUNDUP(B10,-2),IF(B10&lt;20000,ROUNDUP(B10/500,0)*500,ROUNDUP(B10/1000,0)*1000))-1</f>
        <v/>
      </c>
      <c r="L10">
        <f>(((A10/$E$5)*$H$8)*$E$4)+($E$2*$E$7*$E$8)</f>
        <v/>
      </c>
    </row>
    <row r="11">
      <c r="A11" s="15">
        <f>Шаблон!D7</f>
        <v/>
      </c>
      <c r="B11">
        <f>ROUNDUP(((L11+$H$9)*$H$7/(1-$H$6-$H$28-$H$2)),-1)</f>
        <v/>
      </c>
      <c r="C11" s="10">
        <f>IF(B11&lt;10000,ROUNDUP(B11,-2),IF(B11&lt;20000,ROUNDUP(B11/500,0)*500,ROUNDUP(B11/1000,0)*1000))-1</f>
        <v/>
      </c>
      <c r="L11">
        <f>(((A11/$E$5)*$H$8)*$E$4)+($E$2*$E$7*$E$8)</f>
        <v/>
      </c>
    </row>
    <row r="12">
      <c r="A12" s="15">
        <f>Шаблон!D8</f>
        <v/>
      </c>
      <c r="B12">
        <f>ROUNDUP(((L12+$H$9)*$H$7/(1-$H$6-$H$28-$H$2)),-1)</f>
        <v/>
      </c>
      <c r="C12" s="10">
        <f>IF(B12&lt;10000,ROUNDUP(B12,-2),IF(B12&lt;20000,ROUNDUP(B12/500,0)*500,ROUNDUP(B12/1000,0)*1000))-1</f>
        <v/>
      </c>
      <c r="L12">
        <f>(((A12/$E$5)*$H$8)*$E$4)+($E$2*$E$7*$E$8)</f>
        <v/>
      </c>
    </row>
    <row r="13">
      <c r="A13" s="15">
        <f>Шаблон!D9</f>
        <v/>
      </c>
      <c r="B13">
        <f>ROUNDUP(((L13+$H$9)*$H$7/(1-$H$6-$H$28-$H$2)),-1)</f>
        <v/>
      </c>
      <c r="C13" s="10">
        <f>IF(B13&lt;10000,ROUNDUP(B13,-2),IF(B13&lt;20000,ROUNDUP(B13/500,0)*500,ROUNDUP(B13/1000,0)*1000))-1</f>
        <v/>
      </c>
      <c r="L13">
        <f>(((A13/$E$5)*$H$8)*$E$4)+($E$2*$E$7*$E$8)</f>
        <v/>
      </c>
    </row>
    <row r="14">
      <c r="A14" s="15">
        <f>Шаблон!D10</f>
        <v/>
      </c>
      <c r="B14">
        <f>ROUNDUP(((L14+$H$9)*$H$7/(1-$H$6-$H$28-$H$2)),-1)</f>
        <v/>
      </c>
      <c r="C14" s="10">
        <f>IF(B14&lt;10000,ROUNDUP(B14,-2),IF(B14&lt;20000,ROUNDUP(B14/500,0)*500,ROUNDUP(B14/1000,0)*1000))-1</f>
        <v/>
      </c>
      <c r="L14">
        <f>(((A14/$E$5)*$H$8)*$E$4)+($E$2*$E$7*$E$8)</f>
        <v/>
      </c>
    </row>
    <row r="15">
      <c r="A15" s="15">
        <f>Шаблон!D11</f>
        <v/>
      </c>
      <c r="B15">
        <f>ROUNDUP(((L15+$H$9)*$H$7/(1-$H$6-$H$28-$H$2)),-1)</f>
        <v/>
      </c>
      <c r="C15" s="10">
        <f>IF(B15&lt;10000,ROUNDUP(B15,-2),IF(B15&lt;20000,ROUNDUP(B15/500,0)*500,ROUNDUP(B15/1000,0)*1000))-1</f>
        <v/>
      </c>
      <c r="L15">
        <f>(((A15/$E$5)*$H$8)*$E$4)+($E$2*$E$7*$E$8)</f>
        <v/>
      </c>
    </row>
    <row r="16">
      <c r="A16" s="15">
        <f>Шаблон!D12</f>
        <v/>
      </c>
      <c r="B16">
        <f>ROUNDUP(((L16+$H$9)*$H$7/(1-$H$6-$H$28-$H$2)),-1)</f>
        <v/>
      </c>
      <c r="C16" s="10">
        <f>IF(B16&lt;10000,ROUNDUP(B16,-2),IF(B16&lt;20000,ROUNDUP(B16/500,0)*500,ROUNDUP(B16/1000,0)*1000))-1</f>
        <v/>
      </c>
      <c r="L16">
        <f>(((A16/$E$5)*$H$8)*$E$4)+($E$2*$E$7*$E$8)</f>
        <v/>
      </c>
    </row>
    <row r="17">
      <c r="A17" s="15">
        <f>Шаблон!D13</f>
        <v/>
      </c>
      <c r="B17">
        <f>ROUNDUP(((L17+$H$9)*$H$7/(1-$H$6-$H$28-$H$2)),-1)</f>
        <v/>
      </c>
      <c r="C17" s="10">
        <f>IF(B17&lt;10000,ROUNDUP(B17,-2),IF(B17&lt;20000,ROUNDUP(B17/500,0)*500,ROUNDUP(B17/1000,0)*1000))-1</f>
        <v/>
      </c>
      <c r="E17" s="21" t="n"/>
      <c r="L17">
        <f>(((A17/$E$5)*$H$8)*$E$4)+($E$2*$E$7*$E$8)</f>
        <v/>
      </c>
    </row>
    <row r="18">
      <c r="A18" s="15">
        <f>Шаблон!D14</f>
        <v/>
      </c>
      <c r="B18">
        <f>ROUNDUP(((L18+$H$9)*$H$7/(1-$H$6-$H$28-$H$2)),-1)</f>
        <v/>
      </c>
      <c r="C18" s="10">
        <f>IF(B18&lt;10000,ROUNDUP(B18,-2),IF(B18&lt;20000,ROUNDUP(B18/500,0)*500,ROUNDUP(B18/1000,0)*1000))-1</f>
        <v/>
      </c>
      <c r="L18">
        <f>(((A18/$E$5)*$H$8)*$E$4)+($E$2*$E$7*$E$8)</f>
        <v/>
      </c>
    </row>
    <row r="19">
      <c r="A19" s="15">
        <f>Шаблон!D15</f>
        <v/>
      </c>
      <c r="B19">
        <f>ROUNDUP(((L19+$H$9)*$H$7/(1-$H$6-$H$28-$H$2)),-1)</f>
        <v/>
      </c>
      <c r="C19" s="10">
        <f>IF(B19&lt;10000,ROUNDUP(B19,-2),IF(B19&lt;20000,ROUNDUP(B19/500,0)*500,ROUNDUP(B19/1000,0)*1000))-1</f>
        <v/>
      </c>
      <c r="L19">
        <f>(((A19/$E$5)*$H$8)*$E$4)+($E$2*$E$7*$E$8)</f>
        <v/>
      </c>
    </row>
    <row r="20">
      <c r="A20" s="15">
        <f>Шаблон!D16</f>
        <v/>
      </c>
      <c r="B20">
        <f>ROUNDUP(((L20+$H$9)*$H$7/(1-$H$6-$H$28-$H$2)),-1)</f>
        <v/>
      </c>
      <c r="C20" s="10">
        <f>IF(B20&lt;10000,ROUNDUP(B20,-2),IF(B20&lt;20000,ROUNDUP(B20/500,0)*500,ROUNDUP(B20/1000,0)*1000))-1</f>
        <v/>
      </c>
      <c r="L20">
        <f>(((A20/$E$5)*$H$8)*$E$4)+($E$2*$E$7*$E$8)</f>
        <v/>
      </c>
    </row>
    <row r="21">
      <c r="A21" s="15">
        <f>Шаблон!D17</f>
        <v/>
      </c>
      <c r="B21">
        <f>ROUNDUP(((L21+$H$9)*$H$7/(1-$H$6-$H$28-$H$2)),-1)</f>
        <v/>
      </c>
      <c r="C21" s="10">
        <f>IF(B21&lt;10000,ROUNDUP(B21,-2),IF(B21&lt;20000,ROUNDUP(B21/500,0)*500,ROUNDUP(B21/1000,0)*1000))-1</f>
        <v/>
      </c>
      <c r="L21">
        <f>(((A21/$E$5)*$H$8)*$E$4)+($E$2*$E$7*$E$8)</f>
        <v/>
      </c>
    </row>
    <row r="22">
      <c r="A22" s="15">
        <f>Шаблон!D18</f>
        <v/>
      </c>
      <c r="B22">
        <f>ROUNDUP(((L22+$H$9)*$H$7/(1-$H$6-$H$28-$H$2)),-1)</f>
        <v/>
      </c>
      <c r="C22" s="10">
        <f>IF(B22&lt;10000,ROUNDUP(B22,-2),IF(B22&lt;20000,ROUNDUP(B22/500,0)*500,ROUNDUP(B22/1000,0)*1000))-1</f>
        <v/>
      </c>
      <c r="L22">
        <f>(((A22/$E$5)*$H$8)*$E$4)+($E$2*$E$7*$E$8)</f>
        <v/>
      </c>
    </row>
    <row r="23">
      <c r="A23" s="15">
        <f>Шаблон!D19</f>
        <v/>
      </c>
      <c r="B23">
        <f>ROUNDUP(((L23+$H$9)*$H$7/(1-$H$6-$H$28-$H$2)),-1)</f>
        <v/>
      </c>
      <c r="C23" s="10">
        <f>IF(B23&lt;10000,ROUNDUP(B23,-2),IF(B23&lt;20000,ROUNDUP(B23/500,0)*500,ROUNDUP(B23/1000,0)*1000))-1</f>
        <v/>
      </c>
      <c r="L23">
        <f>(((A23/$E$5)*$H$8)*$E$4)+($E$2*$E$7*$E$8)</f>
        <v/>
      </c>
    </row>
    <row r="24">
      <c r="A24" s="15">
        <f>Шаблон!D20</f>
        <v/>
      </c>
      <c r="B24">
        <f>ROUNDUP(((L24+$H$9)*$H$7/(1-$H$6-$H$28-$H$2)),-1)</f>
        <v/>
      </c>
      <c r="C24" s="10">
        <f>IF(B24&lt;10000,ROUNDUP(B24,-2),IF(B24&lt;20000,ROUNDUP(B24/500,0)*500,ROUNDUP(B24/1000,0)*1000))-1</f>
        <v/>
      </c>
      <c r="L24">
        <f>(((A24/$E$5)*$H$8)*$E$4)+($E$2*$E$7*$E$8)</f>
        <v/>
      </c>
    </row>
    <row r="25">
      <c r="A25" s="15">
        <f>Шаблон!D21</f>
        <v/>
      </c>
      <c r="B25">
        <f>ROUNDUP(((L25+$H$9)*$H$7/(1-$H$6-$H$28-$H$2)),-1)</f>
        <v/>
      </c>
      <c r="C25" s="10">
        <f>IF(B25&lt;10000,ROUNDUP(B25,-2),IF(B25&lt;20000,ROUNDUP(B25/500,0)*500,ROUNDUP(B25/1000,0)*1000))-1</f>
        <v/>
      </c>
      <c r="L25">
        <f>(((A25/$E$5)*$H$8)*$E$4)+($E$2*$E$7*$E$8)</f>
        <v/>
      </c>
    </row>
    <row r="26">
      <c r="A26" s="15">
        <f>Шаблон!D22</f>
        <v/>
      </c>
      <c r="B26">
        <f>ROUNDUP(((L26+$H$9)*$H$7/(1-$H$6-$H$28-$H$2)),-1)</f>
        <v/>
      </c>
      <c r="C26" s="10">
        <f>IF(B26&lt;10000,ROUNDUP(B26,-2),IF(B26&lt;20000,ROUNDUP(B26/500,0)*500,ROUNDUP(B26/1000,0)*1000))-1</f>
        <v/>
      </c>
      <c r="L26">
        <f>(((A26/$E$5)*$H$8)*$E$4)+($E$2*$E$7*$E$8)</f>
        <v/>
      </c>
    </row>
    <row r="27">
      <c r="A27" s="15">
        <f>Шаблон!D23</f>
        <v/>
      </c>
      <c r="B27">
        <f>ROUNDUP(((L27+$H$9)*$H$7/(1-$H$6-$H$28-$H$2)),-1)</f>
        <v/>
      </c>
      <c r="C27" s="10">
        <f>IF(B27&lt;10000,ROUNDUP(B27,-2),IF(B27&lt;20000,ROUNDUP(B27/500,0)*500,ROUNDUP(B27/1000,0)*1000))-1</f>
        <v/>
      </c>
      <c r="L27">
        <f>(((A27/$E$5)*$H$8)*$E$4)+($E$2*$E$7*$E$8)</f>
        <v/>
      </c>
    </row>
    <row r="28">
      <c r="A28" s="15">
        <f>Шаблон!D24</f>
        <v/>
      </c>
      <c r="B28">
        <f>ROUNDUP(((L28+$H$9)*$H$7/(1-$H$6-$H$28-$H$2)),-1)</f>
        <v/>
      </c>
      <c r="C28" s="10">
        <f>IF(B28&lt;10000,ROUNDUP(B28,-2),IF(B28&lt;20000,ROUNDUP(B28/500,0)*500,ROUNDUP(B28/1000,0)*1000))-1</f>
        <v/>
      </c>
      <c r="L28">
        <f>(((A28/$E$5)*$H$8)*$E$4)+($E$2*$E$7*$E$8)</f>
        <v/>
      </c>
    </row>
    <row r="29">
      <c r="A29" s="15">
        <f>Шаблон!D25</f>
        <v/>
      </c>
      <c r="B29">
        <f>ROUNDUP(((L29+$H$9)*$H$7/(1-$H$6-$H$28-$H$2)),-1)</f>
        <v/>
      </c>
      <c r="C29" s="10">
        <f>IF(B29&lt;10000,ROUNDUP(B29,-2),IF(B29&lt;20000,ROUNDUP(B29/500,0)*500,ROUNDUP(B29/1000,0)*1000))-1</f>
        <v/>
      </c>
      <c r="L29">
        <f>(((A29/$E$5)*$H$8)*$E$4)+($E$2*$E$7*$E$8)</f>
        <v/>
      </c>
    </row>
    <row r="30">
      <c r="A30" s="15">
        <f>Шаблон!D26</f>
        <v/>
      </c>
      <c r="B30">
        <f>ROUNDUP(((L30+$H$9)*$H$7/(1-$H$6-$H$28-$H$2)),-1)</f>
        <v/>
      </c>
      <c r="C30" s="10">
        <f>IF(B30&lt;10000,ROUNDUP(B30,-2),IF(B30&lt;20000,ROUNDUP(B30/500,0)*500,ROUNDUP(B30/1000,0)*1000))-1</f>
        <v/>
      </c>
      <c r="L30">
        <f>(((A30/$E$5)*$H$8)*$E$4)+($E$2*$E$7*$E$8)</f>
        <v/>
      </c>
    </row>
    <row r="31">
      <c r="A31" s="15">
        <f>Шаблон!D27</f>
        <v/>
      </c>
      <c r="B31">
        <f>ROUNDUP(((L31+$H$9)*$H$7/(1-$H$6-$H$28-$H$2)),-1)</f>
        <v/>
      </c>
      <c r="C31" s="10">
        <f>IF(B31&lt;10000,ROUNDUP(B31,-2),IF(B31&lt;20000,ROUNDUP(B31/500,0)*500,ROUNDUP(B31/1000,0)*1000))-1</f>
        <v/>
      </c>
      <c r="L31">
        <f>(((A31/$E$5)*$H$8)*$E$4)+($E$2*$E$7*$E$8)</f>
        <v/>
      </c>
    </row>
    <row r="32">
      <c r="A32" s="15">
        <f>Шаблон!D28</f>
        <v/>
      </c>
      <c r="B32">
        <f>ROUNDUP(((L32+$H$9)*$H$7/(1-$H$6-$H$28-$H$2)),-1)</f>
        <v/>
      </c>
      <c r="C32" s="10">
        <f>IF(B32&lt;10000,ROUNDUP(B32,-2),IF(B32&lt;20000,ROUNDUP(B32/500,0)*500,ROUNDUP(B32/1000,0)*1000))-1</f>
        <v/>
      </c>
      <c r="L32">
        <f>(((A32/$E$5)*$H$8)*$E$4)+($E$2*$E$7*$E$8)</f>
        <v/>
      </c>
    </row>
    <row r="33">
      <c r="A33" s="15">
        <f>Шаблон!D29</f>
        <v/>
      </c>
      <c r="B33">
        <f>ROUNDUP(((L33+$H$9)*$H$7/(1-$H$6-$H$28-$H$2)),-1)</f>
        <v/>
      </c>
      <c r="C33" s="10">
        <f>IF(B33&lt;10000,ROUNDUP(B33,-2),IF(B33&lt;20000,ROUNDUP(B33/500,0)*500,ROUNDUP(B33/1000,0)*1000))-1</f>
        <v/>
      </c>
      <c r="L33">
        <f>(((A33/$E$5)*$H$8)*$E$4)+($E$2*$E$7*$E$8)</f>
        <v/>
      </c>
    </row>
    <row r="34">
      <c r="A34" s="15">
        <f>Шаблон!D30</f>
        <v/>
      </c>
      <c r="B34">
        <f>ROUNDUP(((L34+$H$9)*$H$7/(1-$H$6-$H$28-$H$2)),-1)</f>
        <v/>
      </c>
      <c r="C34" s="10">
        <f>IF(B34&lt;10000,ROUNDUP(B34,-2),IF(B34&lt;20000,ROUNDUP(B34/500,0)*500,ROUNDUP(B34/1000,0)*1000))-1</f>
        <v/>
      </c>
      <c r="L34">
        <f>(((A34/$E$5)*$H$8)*$E$4)+($E$2*$E$7*$E$8)</f>
        <v/>
      </c>
    </row>
    <row r="35">
      <c r="A35" s="15">
        <f>Шаблон!D31</f>
        <v/>
      </c>
      <c r="B35">
        <f>ROUNDUP(((L35+$H$9)*$H$7/(1-$H$6-$H$28-$H$2)),-1)</f>
        <v/>
      </c>
      <c r="C35" s="10">
        <f>IF(B35&lt;10000,ROUNDUP(B35,-2),IF(B35&lt;20000,ROUNDUP(B35/500,0)*500,ROUNDUP(B35/1000,0)*1000))-1</f>
        <v/>
      </c>
      <c r="L35">
        <f>(((A35/$E$5)*$H$8)*$E$4)+($E$2*$E$7*$E$8)</f>
        <v/>
      </c>
    </row>
    <row r="36">
      <c r="A36" s="15">
        <f>Шаблон!D32</f>
        <v/>
      </c>
      <c r="B36">
        <f>ROUNDUP(((L36+$H$9)*$H$7/(1-$H$6-$H$28-$H$2)),-1)</f>
        <v/>
      </c>
      <c r="C36" s="10">
        <f>IF(B36&lt;10000,ROUNDUP(B36,-2),IF(B36&lt;20000,ROUNDUP(B36/500,0)*500,ROUNDUP(B36/1000,0)*1000))-1</f>
        <v/>
      </c>
      <c r="L36">
        <f>(((A36/$E$5)*$H$8)*$E$4)+($E$2*$E$7*$E$8)</f>
        <v/>
      </c>
    </row>
    <row r="37">
      <c r="A37" s="15">
        <f>Шаблон!D33</f>
        <v/>
      </c>
      <c r="B37">
        <f>ROUNDUP(((L37+$H$9)*$H$7/(1-$H$6-$H$28-$H$2)),-1)</f>
        <v/>
      </c>
      <c r="C37" s="10">
        <f>IF(B37&lt;10000,ROUNDUP(B37,-2),IF(B37&lt;20000,ROUNDUP(B37/500,0)*500,ROUNDUP(B37/1000,0)*1000))-1</f>
        <v/>
      </c>
      <c r="L37">
        <f>(((A37/$E$5)*$H$8)*$E$4)+($E$2*$E$7*$E$8)</f>
        <v/>
      </c>
    </row>
    <row r="38">
      <c r="A38" s="15">
        <f>Шаблон!D34</f>
        <v/>
      </c>
      <c r="B38">
        <f>ROUNDUP(((L38+$H$9)*$H$7/(1-$H$6-$H$28-$H$2)),-1)</f>
        <v/>
      </c>
      <c r="C38" s="10">
        <f>IF(B38&lt;10000,ROUNDUP(B38,-2),IF(B38&lt;20000,ROUNDUP(B38/500,0)*500,ROUNDUP(B38/1000,0)*1000))-1</f>
        <v/>
      </c>
      <c r="L38">
        <f>(((A38/$E$5)*$H$8)*$E$4)+($E$2*$E$7*$E$8)</f>
        <v/>
      </c>
    </row>
    <row r="39">
      <c r="A39" s="15">
        <f>Шаблон!D35</f>
        <v/>
      </c>
      <c r="B39">
        <f>ROUNDUP(((L39+$H$9)*$H$7/(1-$H$6-$H$28-$H$2)),-1)</f>
        <v/>
      </c>
      <c r="C39" s="10">
        <f>IF(B39&lt;10000,ROUNDUP(B39,-2),IF(B39&lt;20000,ROUNDUP(B39/500,0)*500,ROUNDUP(B39/1000,0)*1000))-1</f>
        <v/>
      </c>
      <c r="L39">
        <f>(((A39/$E$5)*$H$8)*$E$4)+($E$2*$E$7*$E$8)</f>
        <v/>
      </c>
    </row>
    <row r="40">
      <c r="A40" s="15">
        <f>Шаблон!D36</f>
        <v/>
      </c>
      <c r="B40">
        <f>ROUNDUP(((L40+$H$9)*$H$7/(1-$H$6-$H$28-$H$2)),-1)</f>
        <v/>
      </c>
      <c r="C40" s="10">
        <f>IF(B40&lt;10000,ROUNDUP(B40,-2),IF(B40&lt;20000,ROUNDUP(B40/500,0)*500,ROUNDUP(B40/1000,0)*1000))-1</f>
        <v/>
      </c>
      <c r="L40">
        <f>(((A40/$E$5)*$H$8)*$E$4)+($E$2*$E$7*$E$8)</f>
        <v/>
      </c>
    </row>
    <row r="41">
      <c r="A41" s="15">
        <f>Шаблон!D37</f>
        <v/>
      </c>
      <c r="B41">
        <f>ROUNDUP(((L41+$H$9)*$H$7/(1-$H$6-$H$28-$H$2)),-1)</f>
        <v/>
      </c>
      <c r="C41" s="10">
        <f>IF(B41&lt;10000,ROUNDUP(B41,-2),IF(B41&lt;20000,ROUNDUP(B41/500,0)*500,ROUNDUP(B41/1000,0)*1000))-1</f>
        <v/>
      </c>
      <c r="L41">
        <f>(((A41/$E$5)*$H$8)*$E$4)+($E$2*$E$7*$E$8)</f>
        <v/>
      </c>
    </row>
    <row r="42">
      <c r="A42" s="15">
        <f>Шаблон!D38</f>
        <v/>
      </c>
      <c r="B42">
        <f>ROUNDUP(((L42+$H$9)*$H$7/(1-$H$6-$H$28-$H$2)),-1)</f>
        <v/>
      </c>
      <c r="C42" s="10">
        <f>IF(B42&lt;10000,ROUNDUP(B42,-2),IF(B42&lt;20000,ROUNDUP(B42/500,0)*500,ROUNDUP(B42/1000,0)*1000))-1</f>
        <v/>
      </c>
      <c r="L42">
        <f>(((A42/$E$5)*$H$8)*$E$4)+($E$2*$E$7*$E$8)</f>
        <v/>
      </c>
    </row>
    <row r="43">
      <c r="A43" s="15">
        <f>Шаблон!D39</f>
        <v/>
      </c>
      <c r="B43">
        <f>ROUNDUP(((L43+$H$9)*$H$7/(1-$H$6-$H$28-$H$2)),-1)</f>
        <v/>
      </c>
      <c r="C43" s="10">
        <f>IF(B43&lt;10000,ROUNDUP(B43,-2),IF(B43&lt;20000,ROUNDUP(B43/500,0)*500,ROUNDUP(B43/1000,0)*1000))-1</f>
        <v/>
      </c>
      <c r="L43">
        <f>(((A43/$E$5)*$H$8)*$E$4)+($E$2*$E$7*$E$8)</f>
        <v/>
      </c>
    </row>
    <row r="44">
      <c r="A44" s="15">
        <f>Шаблон!D40</f>
        <v/>
      </c>
      <c r="B44">
        <f>ROUNDUP(((L44+$H$9)*$H$7/(1-$H$6-$H$28-$H$2)),-1)</f>
        <v/>
      </c>
      <c r="C44" s="10">
        <f>IF(B44&lt;10000,ROUNDUP(B44,-2),IF(B44&lt;20000,ROUNDUP(B44/500,0)*500,ROUNDUP(B44/1000,0)*1000))-1</f>
        <v/>
      </c>
      <c r="L44">
        <f>(((A44/$E$5)*$H$8)*$E$4)+($E$2*$E$7*$E$8)</f>
        <v/>
      </c>
    </row>
    <row r="45">
      <c r="A45" s="15">
        <f>Шаблон!D41</f>
        <v/>
      </c>
      <c r="B45">
        <f>ROUNDUP(((L45+$H$9)*$H$7/(1-$H$6-$H$28-$H$2)),-1)</f>
        <v/>
      </c>
      <c r="C45" s="10">
        <f>IF(B45&lt;10000,ROUNDUP(B45,-2),IF(B45&lt;20000,ROUNDUP(B45/500,0)*500,ROUNDUP(B45/1000,0)*1000))-1</f>
        <v/>
      </c>
      <c r="L45">
        <f>(((A45/$E$5)*$H$8)*$E$4)+($E$2*$E$7*$E$8)</f>
        <v/>
      </c>
    </row>
    <row r="46">
      <c r="A46" s="15">
        <f>Шаблон!D42</f>
        <v/>
      </c>
      <c r="B46">
        <f>ROUNDUP(((L46+$H$9)*$H$7/(1-$H$6-$H$28-$H$2)),-1)</f>
        <v/>
      </c>
      <c r="C46" s="10">
        <f>IF(B46&lt;10000,ROUNDUP(B46,-2),IF(B46&lt;20000,ROUNDUP(B46/500,0)*500,ROUNDUP(B46/1000,0)*1000))-1</f>
        <v/>
      </c>
      <c r="L46">
        <f>(((A46/$E$5)*$H$8)*$E$4)+($E$2*$E$7*$E$8)</f>
        <v/>
      </c>
    </row>
    <row r="47">
      <c r="A47" s="15">
        <f>Шаблон!D43</f>
        <v/>
      </c>
      <c r="B47">
        <f>ROUNDUP(((L47+$H$9)*$H$7/(1-$H$6-$H$28-$H$2)),-1)</f>
        <v/>
      </c>
      <c r="C47" s="10">
        <f>IF(B47&lt;10000,ROUNDUP(B47,-2),IF(B47&lt;20000,ROUNDUP(B47/500,0)*500,ROUNDUP(B47/1000,0)*1000))-1</f>
        <v/>
      </c>
      <c r="L47">
        <f>(((A47/$E$5)*$H$8)*$E$4)+($E$2*$E$7*$E$8)</f>
        <v/>
      </c>
    </row>
    <row r="48">
      <c r="A48" s="15">
        <f>Шаблон!D44</f>
        <v/>
      </c>
      <c r="B48">
        <f>ROUNDUP(((L48+$H$9)*$H$7/(1-$H$6-$H$28-$H$2)),-1)</f>
        <v/>
      </c>
      <c r="C48" s="10">
        <f>IF(B48&lt;10000,ROUNDUP(B48,-2),IF(B48&lt;20000,ROUNDUP(B48/500,0)*500,ROUNDUP(B48/1000,0)*1000))-1</f>
        <v/>
      </c>
      <c r="L48">
        <f>(((A48/$E$5)*$H$8)*$E$4)+($E$2*$E$7*$E$8)</f>
        <v/>
      </c>
    </row>
    <row r="49">
      <c r="A49" s="15">
        <f>Шаблон!D45</f>
        <v/>
      </c>
      <c r="B49">
        <f>ROUNDUP(((L49+$H$9)*$H$7/(1-$H$6-$H$28-$H$2)),-1)</f>
        <v/>
      </c>
      <c r="C49" s="10">
        <f>IF(B49&lt;10000,ROUNDUP(B49,-2),IF(B49&lt;20000,ROUNDUP(B49/500,0)*500,ROUNDUP(B49/1000,0)*1000))-1</f>
        <v/>
      </c>
      <c r="L49">
        <f>(((A49/$E$5)*$H$8)*$E$4)+($E$2*$E$7*$E$8)</f>
        <v/>
      </c>
    </row>
    <row r="50">
      <c r="A50" s="15">
        <f>Шаблон!D46</f>
        <v/>
      </c>
      <c r="B50">
        <f>ROUNDUP(((L50+$H$9)*$H$7/(1-$H$6-$H$28-$H$2)),-1)</f>
        <v/>
      </c>
      <c r="C50" s="10">
        <f>IF(B50&lt;10000,ROUNDUP(B50,-2),IF(B50&lt;20000,ROUNDUP(B50/500,0)*500,ROUNDUP(B50/1000,0)*1000))-1</f>
        <v/>
      </c>
      <c r="L50">
        <f>(((A50/$E$5)*$H$8)*$E$4)+($E$2*$E$7*$E$8)</f>
        <v/>
      </c>
    </row>
    <row r="51">
      <c r="A51" s="15">
        <f>Шаблон!D47</f>
        <v/>
      </c>
      <c r="B51">
        <f>ROUNDUP(((L51+$H$9)*$H$7/(1-$H$6-$H$28-$H$2)),-1)</f>
        <v/>
      </c>
      <c r="C51" s="10">
        <f>IF(B51&lt;10000,ROUNDUP(B51,-2),IF(B51&lt;20000,ROUNDUP(B51/500,0)*500,ROUNDUP(B51/1000,0)*1000))-1</f>
        <v/>
      </c>
      <c r="L51">
        <f>(((A51/$E$5)*$H$8)*$E$4)+($E$2*$E$7*$E$8)</f>
        <v/>
      </c>
    </row>
    <row r="52">
      <c r="A52" s="15">
        <f>Шаблон!D48</f>
        <v/>
      </c>
      <c r="B52">
        <f>ROUNDUP(((L52+$H$9)*$H$7/(1-$H$6-$H$28-$H$2)),-1)</f>
        <v/>
      </c>
      <c r="C52" s="10">
        <f>IF(B52&lt;10000,ROUNDUP(B52,-2),IF(B52&lt;20000,ROUNDUP(B52/500,0)*500,ROUNDUP(B52/1000,0)*1000))-1</f>
        <v/>
      </c>
      <c r="L52">
        <f>(((A52/$E$5)*$H$8)*$E$4)+($E$2*$E$7*$E$8)</f>
        <v/>
      </c>
    </row>
    <row r="53">
      <c r="A53" s="15">
        <f>Шаблон!D49</f>
        <v/>
      </c>
      <c r="B53">
        <f>ROUNDUP(((L53+$H$9)*$H$7/(1-$H$6-$H$28-$H$2)),-1)</f>
        <v/>
      </c>
      <c r="C53" s="10">
        <f>IF(B53&lt;10000,ROUNDUP(B53,-2),IF(B53&lt;20000,ROUNDUP(B53/500,0)*500,ROUNDUP(B53/1000,0)*1000))-1</f>
        <v/>
      </c>
      <c r="L53">
        <f>(((A53/$E$5)*$H$8)*$E$4)+($E$2*$E$7*$E$8)</f>
        <v/>
      </c>
    </row>
    <row r="54">
      <c r="A54" s="15">
        <f>Шаблон!D50</f>
        <v/>
      </c>
      <c r="B54">
        <f>ROUNDUP(((L54+$H$9)*$H$7/(1-$H$6-$H$28-$H$2)),-1)</f>
        <v/>
      </c>
      <c r="C54" s="10">
        <f>IF(B54&lt;10000,ROUNDUP(B54,-2),IF(B54&lt;20000,ROUNDUP(B54/500,0)*500,ROUNDUP(B54/1000,0)*1000))-1</f>
        <v/>
      </c>
      <c r="L54">
        <f>(((A54/$E$5)*$H$8)*$E$4)+($E$2*$E$7*$E$8)</f>
        <v/>
      </c>
    </row>
    <row r="55">
      <c r="A55" s="15">
        <f>Шаблон!D51</f>
        <v/>
      </c>
      <c r="B55">
        <f>ROUNDUP(((L55+$H$9)*$H$7/(1-$H$6-$H$28-$H$2)),-1)</f>
        <v/>
      </c>
      <c r="C55" s="10">
        <f>IF(B55&lt;10000,ROUNDUP(B55,-2),IF(B55&lt;20000,ROUNDUP(B55/500,0)*500,ROUNDUP(B55/1000,0)*1000))-1</f>
        <v/>
      </c>
      <c r="L55">
        <f>(((A55/$E$5)*$H$8)*$E$4)+($E$2*$E$7*$E$8)</f>
        <v/>
      </c>
    </row>
    <row r="56">
      <c r="A56" s="15">
        <f>Шаблон!D52</f>
        <v/>
      </c>
      <c r="B56">
        <f>ROUNDUP(((L56+$H$9)*$H$7/(1-$H$6-$H$28-$H$2)),-1)</f>
        <v/>
      </c>
      <c r="C56" s="10">
        <f>IF(B56&lt;10000,ROUNDUP(B56,-2),IF(B56&lt;20000,ROUNDUP(B56/500,0)*500,ROUNDUP(B56/1000,0)*1000))-1</f>
        <v/>
      </c>
      <c r="L56">
        <f>(((A56/$E$5)*$H$8)*$E$4)+($E$2*$E$7*$E$8)</f>
        <v/>
      </c>
    </row>
    <row r="57">
      <c r="A57" s="15">
        <f>Шаблон!D53</f>
        <v/>
      </c>
      <c r="B57">
        <f>ROUNDUP(((L57+$H$9)*$H$7/(1-$H$6-$H$28-$H$2)),-1)</f>
        <v/>
      </c>
      <c r="C57" s="10">
        <f>IF(B57&lt;10000,ROUNDUP(B57,-2),IF(B57&lt;20000,ROUNDUP(B57/500,0)*500,ROUNDUP(B57/1000,0)*1000))-1</f>
        <v/>
      </c>
      <c r="L57">
        <f>(((A57/$E$5)*$H$8)*$E$4)+($E$2*$E$7*$E$8)</f>
        <v/>
      </c>
    </row>
    <row r="58">
      <c r="A58" s="15">
        <f>Шаблон!D54</f>
        <v/>
      </c>
      <c r="B58">
        <f>ROUNDUP(((L58+$H$9)*$H$7/(1-$H$6-$H$28-$H$2)),-1)</f>
        <v/>
      </c>
      <c r="C58" s="10">
        <f>IF(B58&lt;10000,ROUNDUP(B58,-2),IF(B58&lt;20000,ROUNDUP(B58/500,0)*500,ROUNDUP(B58/1000,0)*1000))-1</f>
        <v/>
      </c>
      <c r="L58">
        <f>(((A58/$E$5)*$H$8)*$E$4)+($E$2*$E$7*$E$8)</f>
        <v/>
      </c>
    </row>
    <row r="59">
      <c r="A59" s="15">
        <f>Шаблон!D55</f>
        <v/>
      </c>
      <c r="B59">
        <f>ROUNDUP(((L59+$H$9)*$H$7/(1-$H$6-$H$28-$H$2)),-1)</f>
        <v/>
      </c>
      <c r="C59" s="10">
        <f>IF(B59&lt;10000,ROUNDUP(B59,-2),IF(B59&lt;20000,ROUNDUP(B59/500,0)*500,ROUNDUP(B59/1000,0)*1000))-1</f>
        <v/>
      </c>
      <c r="L59">
        <f>(((A59/$E$5)*$H$8)*$E$4)+($E$2*$E$7*$E$8)</f>
        <v/>
      </c>
    </row>
    <row r="60">
      <c r="A60" s="15">
        <f>Шаблон!D56</f>
        <v/>
      </c>
      <c r="B60">
        <f>ROUNDUP(((L60+$H$9)*$H$7/(1-$H$6-$H$28-$H$2)),-1)</f>
        <v/>
      </c>
      <c r="C60" s="10">
        <f>IF(B60&lt;10000,ROUNDUP(B60,-2),IF(B60&lt;20000,ROUNDUP(B60/500,0)*500,ROUNDUP(B60/1000,0)*1000))-1</f>
        <v/>
      </c>
      <c r="L60">
        <f>(((A60/$E$5)*$H$8)*$E$4)+($E$2*$E$7*$E$8)</f>
        <v/>
      </c>
    </row>
    <row r="61">
      <c r="A61" s="15">
        <f>Шаблон!D57</f>
        <v/>
      </c>
      <c r="B61">
        <f>ROUNDUP(((L61+$H$9)*$H$7/(1-$H$6-$H$28-$H$2)),-1)</f>
        <v/>
      </c>
      <c r="C61" s="10">
        <f>IF(B61&lt;10000,ROUNDUP(B61,-2),IF(B61&lt;20000,ROUNDUP(B61/500,0)*500,ROUNDUP(B61/1000,0)*1000))-1</f>
        <v/>
      </c>
      <c r="L61">
        <f>(((A61/$E$5)*$H$8)*$E$4)+($E$2*$E$7*$E$8)</f>
        <v/>
      </c>
    </row>
    <row r="62">
      <c r="A62" s="15">
        <f>Шаблон!D58</f>
        <v/>
      </c>
      <c r="B62">
        <f>ROUNDUP(((L62+$H$9)*$H$7/(1-$H$6-$H$28-$H$2)),-1)</f>
        <v/>
      </c>
      <c r="C62" s="10">
        <f>IF(B62&lt;10000,ROUNDUP(B62,-2),IF(B62&lt;20000,ROUNDUP(B62/500,0)*500,ROUNDUP(B62/1000,0)*1000))-1</f>
        <v/>
      </c>
      <c r="L62">
        <f>(((A62/$E$5)*$H$8)*$E$4)+($E$2*$E$7*$E$8)</f>
        <v/>
      </c>
    </row>
    <row r="63">
      <c r="A63" s="15">
        <f>Шаблон!D59</f>
        <v/>
      </c>
      <c r="B63">
        <f>ROUNDUP(((L63+$H$9)*$H$7/(1-$H$6-$H$28-$H$2)),-1)</f>
        <v/>
      </c>
      <c r="C63" s="10">
        <f>IF(B63&lt;10000,ROUNDUP(B63,-2),IF(B63&lt;20000,ROUNDUP(B63/500,0)*500,ROUNDUP(B63/1000,0)*1000))-1</f>
        <v/>
      </c>
      <c r="L63">
        <f>(((A63/$E$5)*$H$8)*$E$4)+($E$2*$E$7*$E$8)</f>
        <v/>
      </c>
    </row>
    <row r="64">
      <c r="A64" s="15">
        <f>Шаблон!D60</f>
        <v/>
      </c>
      <c r="B64">
        <f>ROUNDUP(((L64+$H$9)*$H$7/(1-$H$6-$H$28-$H$2)),-1)</f>
        <v/>
      </c>
      <c r="C64" s="10">
        <f>IF(B64&lt;10000,ROUNDUP(B64,-2),IF(B64&lt;20000,ROUNDUP(B64/500,0)*500,ROUNDUP(B64/1000,0)*1000))-1</f>
        <v/>
      </c>
      <c r="L64">
        <f>(((A64/$E$5)*$H$8)*$E$4)+($E$2*$E$7*$E$8)</f>
        <v/>
      </c>
    </row>
    <row r="65">
      <c r="A65" s="15">
        <f>Шаблон!D61</f>
        <v/>
      </c>
      <c r="B65">
        <f>ROUNDUP(((L65+$H$9)*$H$7/(1-$H$6-$H$28-$H$2)),-1)</f>
        <v/>
      </c>
      <c r="C65" s="10">
        <f>IF(B65&lt;10000,ROUNDUP(B65,-2),IF(B65&lt;20000,ROUNDUP(B65/500,0)*500,ROUNDUP(B65/1000,0)*1000))-1</f>
        <v/>
      </c>
      <c r="L65">
        <f>(((A65/$E$5)*$H$8)*$E$4)+($E$2*$E$7*$E$8)</f>
        <v/>
      </c>
    </row>
    <row r="66">
      <c r="A66" s="15">
        <f>Шаблон!D62</f>
        <v/>
      </c>
      <c r="B66">
        <f>ROUNDUP(((L66+$H$9)*$H$7/(1-$H$6-$H$28-$H$2)),-1)</f>
        <v/>
      </c>
      <c r="C66" s="10">
        <f>IF(B66&lt;10000,ROUNDUP(B66,-2),IF(B66&lt;20000,ROUNDUP(B66/500,0)*500,ROUNDUP(B66/1000,0)*1000))-1</f>
        <v/>
      </c>
      <c r="L66">
        <f>(((A66/$E$5)*$H$8)*$E$4)+($E$2*$E$7*$E$8)</f>
        <v/>
      </c>
    </row>
    <row r="67">
      <c r="A67" s="15">
        <f>Шаблон!D63</f>
        <v/>
      </c>
      <c r="B67">
        <f>ROUNDUP(((L67+$H$9)*$H$7/(1-$H$6-$H$28-$H$2)),-1)</f>
        <v/>
      </c>
      <c r="C67" s="10">
        <f>IF(B67&lt;10000,ROUNDUP(B67,-2),IF(B67&lt;20000,ROUNDUP(B67/500,0)*500,ROUNDUP(B67/1000,0)*1000))-1</f>
        <v/>
      </c>
      <c r="L67">
        <f>(((A67/$E$5)*$H$8)*$E$4)+($E$2*$E$7*$E$8)</f>
        <v/>
      </c>
    </row>
    <row r="68">
      <c r="A68" s="15">
        <f>Шаблон!D64</f>
        <v/>
      </c>
      <c r="B68">
        <f>ROUNDUP(((L68+$H$9)*$H$7/(1-$H$6-$H$28-$H$2)),-1)</f>
        <v/>
      </c>
      <c r="C68" s="10">
        <f>IF(B68&lt;10000,ROUNDUP(B68,-2),IF(B68&lt;20000,ROUNDUP(B68/500,0)*500,ROUNDUP(B68/1000,0)*1000))-1</f>
        <v/>
      </c>
      <c r="L68">
        <f>(((A68/$E$5)*$H$8)*$E$4)+($E$2*$E$7*$E$8)</f>
        <v/>
      </c>
    </row>
    <row r="69">
      <c r="A69" s="15">
        <f>Шаблон!D65</f>
        <v/>
      </c>
      <c r="B69">
        <f>ROUNDUP(((L69+$H$9)*$H$7/(1-$H$6-$H$28-$H$2)),-1)</f>
        <v/>
      </c>
      <c r="C69" s="10">
        <f>IF(B69&lt;10000,ROUNDUP(B69,-2),IF(B69&lt;20000,ROUNDUP(B69/500,0)*500,ROUNDUP(B69/1000,0)*1000))-1</f>
        <v/>
      </c>
      <c r="L69">
        <f>(((A69/$E$5)*$H$8)*$E$4)+($E$2*$E$7*$E$8)</f>
        <v/>
      </c>
    </row>
    <row r="70">
      <c r="A70" s="15">
        <f>Шаблон!D66</f>
        <v/>
      </c>
      <c r="B70">
        <f>ROUNDUP(((L70+$H$9)*$H$7/(1-$H$6-$H$28-$H$2)),-1)</f>
        <v/>
      </c>
      <c r="C70" s="10">
        <f>IF(B70&lt;10000,ROUNDUP(B70,-2),IF(B70&lt;20000,ROUNDUP(B70/500,0)*500,ROUNDUP(B70/1000,0)*1000))-1</f>
        <v/>
      </c>
      <c r="L70">
        <f>(((A70/$E$5)*$H$8)*$E$4)+($E$2*$E$7*$E$8)</f>
        <v/>
      </c>
    </row>
    <row r="71">
      <c r="A71" s="15">
        <f>Шаблон!D67</f>
        <v/>
      </c>
      <c r="B71">
        <f>ROUNDUP(((L71+$H$9)*$H$7/(1-$H$6-$H$28-$H$2)),-1)</f>
        <v/>
      </c>
      <c r="C71" s="10">
        <f>IF(B71&lt;10000,ROUNDUP(B71,-2),IF(B71&lt;20000,ROUNDUP(B71/500,0)*500,ROUNDUP(B71/1000,0)*1000))-1</f>
        <v/>
      </c>
      <c r="L71">
        <f>(((A71/$E$5)*$H$8)*$E$4)+($E$2*$E$7*$E$8)</f>
        <v/>
      </c>
    </row>
    <row r="72">
      <c r="A72" s="15">
        <f>Шаблон!D68</f>
        <v/>
      </c>
      <c r="B72">
        <f>ROUNDUP(((L72+$H$9)*$H$7/(1-$H$6-$H$28-$H$2)),-1)</f>
        <v/>
      </c>
      <c r="C72" s="10">
        <f>IF(B72&lt;10000,ROUNDUP(B72,-2),IF(B72&lt;20000,ROUNDUP(B72/500,0)*500,ROUNDUP(B72/1000,0)*1000))-1</f>
        <v/>
      </c>
      <c r="L72">
        <f>(((A72/$E$5)*$H$8)*$E$4)+($E$2*$E$7*$E$8)</f>
        <v/>
      </c>
    </row>
    <row r="73">
      <c r="A73" s="15">
        <f>Шаблон!D69</f>
        <v/>
      </c>
      <c r="B73">
        <f>ROUNDUP(((L73+$H$9)*$H$7/(1-$H$6-$H$28-$H$2)),-1)</f>
        <v/>
      </c>
      <c r="C73" s="10">
        <f>IF(B73&lt;10000,ROUNDUP(B73,-2),IF(B73&lt;20000,ROUNDUP(B73/500,0)*500,ROUNDUP(B73/1000,0)*1000))-1</f>
        <v/>
      </c>
      <c r="L73">
        <f>(((A73/$E$5)*$H$8)*$E$4)+($E$2*$E$7*$E$8)</f>
        <v/>
      </c>
    </row>
    <row r="74">
      <c r="A74" s="15">
        <f>Шаблон!D70</f>
        <v/>
      </c>
      <c r="B74">
        <f>ROUNDUP(((L74+$H$9)*$H$7/(1-$H$6-$H$28-$H$2)),-1)</f>
        <v/>
      </c>
      <c r="C74" s="10">
        <f>IF(B74&lt;10000,ROUNDUP(B74,-2),IF(B74&lt;20000,ROUNDUP(B74/500,0)*500,ROUNDUP(B74/1000,0)*1000))-1</f>
        <v/>
      </c>
      <c r="L74">
        <f>(((A74/$E$5)*$H$8)*$E$4)+($E$2*$E$7*$E$8)</f>
        <v/>
      </c>
    </row>
    <row r="75">
      <c r="A75" s="15">
        <f>Шаблон!D71</f>
        <v/>
      </c>
      <c r="B75">
        <f>ROUNDUP(((L75+$H$9)*$H$7/(1-$H$6-$H$28-$H$2)),-1)</f>
        <v/>
      </c>
      <c r="C75" s="10">
        <f>IF(B75&lt;10000,ROUNDUP(B75,-2),IF(B75&lt;20000,ROUNDUP(B75/500,0)*500,ROUNDUP(B75/1000,0)*1000))-1</f>
        <v/>
      </c>
      <c r="L75">
        <f>(((A75/$E$5)*$H$8)*$E$4)+($E$2*$E$7*$E$8)</f>
        <v/>
      </c>
    </row>
    <row r="76">
      <c r="A76" s="15">
        <f>Шаблон!D72</f>
        <v/>
      </c>
      <c r="B76">
        <f>ROUNDUP(((L76+$H$9)*$H$7/(1-$H$6-$H$28-$H$2)),-1)</f>
        <v/>
      </c>
      <c r="C76" s="10">
        <f>IF(B76&lt;10000,ROUNDUP(B76,-2),IF(B76&lt;20000,ROUNDUP(B76/500,0)*500,ROUNDUP(B76/1000,0)*1000))-1</f>
        <v/>
      </c>
    </row>
    <row r="77">
      <c r="A77" s="15">
        <f>Шаблон!D73</f>
        <v/>
      </c>
      <c r="B77">
        <f>ROUNDUP(((L77+$H$9)*$H$7/(1-$H$6-$H$28-$H$2)),-1)</f>
        <v/>
      </c>
      <c r="C77" s="10">
        <f>IF(B77&lt;10000,ROUNDUP(B77,-2),IF(B77&lt;20000,ROUNDUP(B77/500,0)*500,ROUNDUP(B77/1000,0)*1000))-1</f>
        <v/>
      </c>
    </row>
    <row r="78">
      <c r="A78" s="15">
        <f>Шаблон!D74</f>
        <v/>
      </c>
      <c r="B78">
        <f>ROUNDUP(((L78+$H$9)*$H$7/(1-$H$6-$H$28-$H$2)),-1)</f>
        <v/>
      </c>
      <c r="C78" s="10">
        <f>IF(B78&lt;10000,ROUNDUP(B78,-2),IF(B78&lt;20000,ROUNDUP(B78/500,0)*500,ROUNDUP(B78/1000,0)*1000))-1</f>
        <v/>
      </c>
    </row>
    <row r="79">
      <c r="A79" s="15">
        <f>Шаблон!D75</f>
        <v/>
      </c>
      <c r="B79">
        <f>ROUNDUP(((L79+$H$9)*$H$7/(1-$H$6-$H$28-$H$2)),-1)</f>
        <v/>
      </c>
      <c r="C79" s="10">
        <f>IF(B79&lt;10000,ROUNDUP(B79,-2),IF(B79&lt;20000,ROUNDUP(B79/500,0)*500,ROUNDUP(B79/1000,0)*1000))-1</f>
        <v/>
      </c>
    </row>
    <row r="80">
      <c r="A80" s="15">
        <f>Шаблон!D76</f>
        <v/>
      </c>
      <c r="B80">
        <f>ROUNDUP(((L80+$H$9)*$H$7/(1-$H$6-$H$28-$H$2)),-1)</f>
        <v/>
      </c>
      <c r="C80" s="10">
        <f>IF(B80&lt;10000,ROUNDUP(B80,-2),IF(B80&lt;20000,ROUNDUP(B80/500,0)*500,ROUNDUP(B80/1000,0)*1000))-1</f>
        <v/>
      </c>
    </row>
    <row r="81">
      <c r="A81" s="15">
        <f>Шаблон!D77</f>
        <v/>
      </c>
      <c r="B81">
        <f>ROUNDUP(((L81+$H$9)*$H$7/(1-$H$6-$H$28-$H$2)),-1)</f>
        <v/>
      </c>
      <c r="C81" s="10">
        <f>IF(B81&lt;10000,ROUNDUP(B81,-2),IF(B81&lt;20000,ROUNDUP(B81/500,0)*500,ROUNDUP(B81/1000,0)*1000))-1</f>
        <v/>
      </c>
    </row>
    <row r="82">
      <c r="A82" s="15">
        <f>Шаблон!D78</f>
        <v/>
      </c>
      <c r="B82">
        <f>ROUNDUP(((L82+$H$9)*$H$7/(1-$H$6-$H$28-$H$2)),-1)</f>
        <v/>
      </c>
      <c r="C82" s="10">
        <f>IF(B82&lt;10000,ROUNDUP(B82,-2),IF(B82&lt;20000,ROUNDUP(B82/500,0)*500,ROUNDUP(B82/1000,0)*1000))-1</f>
        <v/>
      </c>
    </row>
    <row r="83">
      <c r="A83" s="15">
        <f>Шаблон!D79</f>
        <v/>
      </c>
      <c r="B83">
        <f>ROUNDUP(((L83+$H$9)*$H$7/(1-$H$6-$H$28-$H$2)),-1)</f>
        <v/>
      </c>
      <c r="C83" s="10">
        <f>IF(B83&lt;10000,ROUNDUP(B83,-2),IF(B83&lt;20000,ROUNDUP(B83/500,0)*500,ROUNDUP(B83/1000,0)*1000))-1</f>
        <v/>
      </c>
    </row>
    <row r="84">
      <c r="A84" s="15">
        <f>Шаблон!D80</f>
        <v/>
      </c>
      <c r="B84">
        <f>ROUNDUP(((L84+$H$9)*$H$7/(1-$H$6-$H$28-$H$2)),-1)</f>
        <v/>
      </c>
      <c r="C84" s="10">
        <f>IF(B84&lt;10000,ROUNDUP(B84,-2),IF(B84&lt;20000,ROUNDUP(B84/500,0)*500,ROUNDUP(B84/1000,0)*1000))-1</f>
        <v/>
      </c>
    </row>
    <row r="85">
      <c r="A85" s="15">
        <f>Шаблон!D81</f>
        <v/>
      </c>
      <c r="B85">
        <f>ROUNDUP(((L85+$H$9)*$H$7/(1-$H$6-$H$28-$H$2)),-1)</f>
        <v/>
      </c>
      <c r="C85" s="10">
        <f>IF(B85&lt;10000,ROUNDUP(B85,-2),IF(B85&lt;20000,ROUNDUP(B85/500,0)*500,ROUNDUP(B85/1000,0)*1000))-1</f>
        <v/>
      </c>
    </row>
    <row r="86">
      <c r="A86" s="15">
        <f>Шаблон!D82</f>
        <v/>
      </c>
      <c r="B86">
        <f>ROUNDUP(((L86+$H$9)*$H$7/(1-$H$6-$H$28-$H$2)),-1)</f>
        <v/>
      </c>
      <c r="C86" s="10">
        <f>IF(B86&lt;10000,ROUNDUP(B86,-2),IF(B86&lt;20000,ROUNDUP(B86/500,0)*500,ROUNDUP(B86/1000,0)*1000))-1</f>
        <v/>
      </c>
    </row>
    <row r="87">
      <c r="A87" s="15">
        <f>Шаблон!D83</f>
        <v/>
      </c>
      <c r="B87">
        <f>ROUNDUP(((L87+$H$9)*$H$7/(1-$H$6-$H$28-$H$2)),-1)</f>
        <v/>
      </c>
      <c r="C87" s="10">
        <f>IF(B87&lt;10000,ROUNDUP(B87,-2),IF(B87&lt;20000,ROUNDUP(B87/500,0)*500,ROUNDUP(B87/1000,0)*1000))-1</f>
        <v/>
      </c>
    </row>
    <row r="88">
      <c r="A88" s="15">
        <f>Шаблон!D84</f>
        <v/>
      </c>
      <c r="B88">
        <f>ROUNDUP(((L88+$H$9)*$H$7/(1-$H$6-$H$28-$H$2)),-1)</f>
        <v/>
      </c>
      <c r="C88" s="10">
        <f>IF(B88&lt;10000,ROUNDUP(B88,-2),IF(B88&lt;20000,ROUNDUP(B88/500,0)*500,ROUNDUP(B88/1000,0)*1000))-1</f>
        <v/>
      </c>
    </row>
    <row r="89">
      <c r="A89" s="15">
        <f>Шаблон!D85</f>
        <v/>
      </c>
      <c r="B89">
        <f>ROUNDUP(((L89+$H$9)*$H$7/(1-$H$6-$H$28-$H$2)),-1)</f>
        <v/>
      </c>
      <c r="C89" s="10">
        <f>IF(B89&lt;10000,ROUNDUP(B89,-2),IF(B89&lt;20000,ROUNDUP(B89/500,0)*500,ROUNDUP(B89/1000,0)*1000))-1</f>
        <v/>
      </c>
    </row>
    <row r="90">
      <c r="A90" s="15">
        <f>Шаблон!D86</f>
        <v/>
      </c>
      <c r="B90">
        <f>ROUNDUP(((L90+$H$9)*$H$7/(1-$H$6-$H$28-$H$2)),-1)</f>
        <v/>
      </c>
      <c r="C90" s="10">
        <f>IF(B90&lt;10000,ROUNDUP(B90,-2),IF(B90&lt;20000,ROUNDUP(B90/500,0)*500,ROUNDUP(B90/1000,0)*1000))-1</f>
        <v/>
      </c>
    </row>
    <row r="91">
      <c r="A91" s="15">
        <f>Шаблон!D87</f>
        <v/>
      </c>
      <c r="B91">
        <f>ROUNDUP(((L91+$H$9)*$H$7/(1-$H$6-$H$28-$H$2)),-1)</f>
        <v/>
      </c>
      <c r="C91" s="10">
        <f>IF(B91&lt;10000,ROUNDUP(B91,-2),IF(B91&lt;20000,ROUNDUP(B91/500,0)*500,ROUNDUP(B91/1000,0)*1000))-1</f>
        <v/>
      </c>
    </row>
    <row r="92">
      <c r="A92" s="15">
        <f>Шаблон!D88</f>
        <v/>
      </c>
      <c r="B92">
        <f>ROUNDUP(((L92+$H$9)*$H$7/(1-$H$6-$H$28-$H$2)),-1)</f>
        <v/>
      </c>
      <c r="C92" s="10">
        <f>IF(B92&lt;10000,ROUNDUP(B92,-2),IF(B92&lt;20000,ROUNDUP(B92/500,0)*500,ROUNDUP(B92/1000,0)*1000))-1</f>
        <v/>
      </c>
    </row>
    <row r="93">
      <c r="A93" s="15">
        <f>Шаблон!D89</f>
        <v/>
      </c>
      <c r="B93">
        <f>ROUNDUP(((L93+$H$9)*$H$7/(1-$H$6-$H$28-$H$2)),-1)</f>
        <v/>
      </c>
      <c r="C93" s="10">
        <f>IF(B93&lt;10000,ROUNDUP(B93,-2),IF(B93&lt;20000,ROUNDUP(B93/500,0)*500,ROUNDUP(B93/1000,0)*1000))-1</f>
        <v/>
      </c>
    </row>
    <row r="94">
      <c r="A94" s="15">
        <f>Шаблон!D90</f>
        <v/>
      </c>
      <c r="B94">
        <f>ROUNDUP(((L94+$H$9)*$H$7/(1-$H$6-$H$28-$H$2)),-1)</f>
        <v/>
      </c>
      <c r="C94" s="10">
        <f>IF(B94&lt;10000,ROUNDUP(B94,-2),IF(B94&lt;20000,ROUNDUP(B94/500,0)*500,ROUNDUP(B94/1000,0)*1000))-1</f>
        <v/>
      </c>
    </row>
    <row r="95">
      <c r="A95" s="15">
        <f>Шаблон!D91</f>
        <v/>
      </c>
      <c r="B95">
        <f>ROUNDUP(((L95+$H$9)*$H$7/(1-$H$6-$H$28-$H$2)),-1)</f>
        <v/>
      </c>
      <c r="C95" s="10">
        <f>IF(B95&lt;10000,ROUNDUP(B95,-2),IF(B95&lt;20000,ROUNDUP(B95/500,0)*500,ROUNDUP(B95/1000,0)*1000))-1</f>
        <v/>
      </c>
    </row>
    <row r="96">
      <c r="A96" s="15">
        <f>Шаблон!D92</f>
        <v/>
      </c>
      <c r="B96">
        <f>ROUNDUP(((L96+$H$9)*$H$7/(1-$H$6-$H$28-$H$2)),-1)</f>
        <v/>
      </c>
      <c r="C96" s="10">
        <f>IF(B96&lt;10000,ROUNDUP(B96,-2),IF(B96&lt;20000,ROUNDUP(B96/500,0)*500,ROUNDUP(B96/1000,0)*1000))-1</f>
        <v/>
      </c>
    </row>
    <row r="97">
      <c r="A97" s="15">
        <f>Шаблон!D93</f>
        <v/>
      </c>
      <c r="B97">
        <f>ROUNDUP(((L97+$H$9)*$H$7/(1-$H$6-$H$28-$H$2)),-1)</f>
        <v/>
      </c>
      <c r="C97" s="10">
        <f>IF(B97&lt;10000,ROUNDUP(B97,-2),IF(B97&lt;20000,ROUNDUP(B97/500,0)*500,ROUNDUP(B97/1000,0)*1000))-1</f>
        <v/>
      </c>
    </row>
    <row r="98">
      <c r="A98" s="15">
        <f>Шаблон!D94</f>
        <v/>
      </c>
      <c r="B98">
        <f>ROUNDUP(((L98+$H$9)*$H$7/(1-$H$6-$H$28-$H$2)),-1)</f>
        <v/>
      </c>
      <c r="C98" s="10">
        <f>IF(B98&lt;10000,ROUNDUP(B98,-2),IF(B98&lt;20000,ROUNDUP(B98/500,0)*500,ROUNDUP(B98/1000,0)*1000))-1</f>
        <v/>
      </c>
    </row>
    <row r="99">
      <c r="A99" s="15">
        <f>Шаблон!D95</f>
        <v/>
      </c>
      <c r="B99">
        <f>ROUNDUP(((L99+$H$9)*$H$7/(1-$H$6-$H$28-$H$2)),-1)</f>
        <v/>
      </c>
      <c r="C99" s="10">
        <f>IF(B99&lt;10000,ROUNDUP(B99,-2),IF(B99&lt;20000,ROUNDUP(B99/500,0)*500,ROUNDUP(B99/1000,0)*1000))-1</f>
        <v/>
      </c>
    </row>
    <row r="100">
      <c r="A100" s="15">
        <f>Шаблон!D96</f>
        <v/>
      </c>
      <c r="B100">
        <f>ROUNDUP(((L100+$H$9)*$H$7/(1-$H$6-$H$28-$H$2)),-1)</f>
        <v/>
      </c>
      <c r="C100" s="10">
        <f>IF(B100&lt;10000,ROUNDUP(B100,-2),IF(B100&lt;20000,ROUNDUP(B100/500,0)*500,ROUNDUP(B100/1000,0)*1000))-1</f>
        <v/>
      </c>
    </row>
    <row r="101">
      <c r="A101" s="15">
        <f>Шаблон!D97</f>
        <v/>
      </c>
      <c r="B101">
        <f>ROUNDUP(((L101+$H$9)*$H$7/(1-$H$6-$H$28-$H$2)),-1)</f>
        <v/>
      </c>
      <c r="C101" s="10">
        <f>IF(B101&lt;10000,ROUNDUP(B101,-2),IF(B101&lt;20000,ROUNDUP(B101/500,0)*500,ROUNDUP(B101/1000,0)*1000))-1</f>
        <v/>
      </c>
    </row>
    <row r="102">
      <c r="A102" s="15">
        <f>Шаблон!D98</f>
        <v/>
      </c>
      <c r="B102">
        <f>ROUNDUP(((L102+$H$9)*$H$7/(1-$H$6-$H$28-$H$2)),-1)</f>
        <v/>
      </c>
      <c r="C102" s="10">
        <f>IF(B102&lt;10000,ROUNDUP(B102,-2),IF(B102&lt;20000,ROUNDUP(B102/500,0)*500,ROUNDUP(B102/1000,0)*1000))-1</f>
        <v/>
      </c>
    </row>
    <row r="103">
      <c r="A103" s="15">
        <f>Шаблон!D99</f>
        <v/>
      </c>
      <c r="B103">
        <f>ROUNDUP(((L103+$H$9)*$H$7/(1-$H$6-$H$28-$H$2)),-1)</f>
        <v/>
      </c>
      <c r="C103" s="10">
        <f>IF(B103&lt;10000,ROUNDUP(B103,-2),IF(B103&lt;20000,ROUNDUP(B103/500,0)*500,ROUNDUP(B103/1000,0)*1000))-1</f>
        <v/>
      </c>
    </row>
    <row r="104">
      <c r="A104" s="15">
        <f>Шаблон!D100</f>
        <v/>
      </c>
      <c r="B104">
        <f>ROUNDUP(((L104+$H$9)*$H$7/(1-$H$6-$H$28-$H$2)),-1)</f>
        <v/>
      </c>
      <c r="C104" s="10">
        <f>IF(B104&lt;10000,ROUNDUP(B104,-2),IF(B104&lt;20000,ROUNDUP(B104/500,0)*500,ROUNDUP(B104/1000,0)*1000))-1</f>
        <v/>
      </c>
    </row>
    <row r="105">
      <c r="A105" s="15">
        <f>Шаблон!D101</f>
        <v/>
      </c>
      <c r="B105">
        <f>ROUNDUP(((L105+$H$9)*$H$7/(1-$H$6-$H$28-$H$2)),-1)</f>
        <v/>
      </c>
      <c r="C105" s="10">
        <f>IF(B105&lt;10000,ROUNDUP(B105,-2),IF(B105&lt;20000,ROUNDUP(B105/500,0)*500,ROUNDUP(B105/1000,0)*1000))-1</f>
        <v/>
      </c>
    </row>
    <row r="106">
      <c r="A106" s="15">
        <f>Шаблон!D102</f>
        <v/>
      </c>
      <c r="B106">
        <f>ROUNDUP(((L106+$H$9)*$H$7/(1-$H$6-$H$28-$H$2)),-1)</f>
        <v/>
      </c>
      <c r="C106" s="10">
        <f>IF(B106&lt;10000,ROUNDUP(B106,-2),IF(B106&lt;20000,ROUNDUP(B106/500,0)*500,ROUNDUP(B106/1000,0)*1000))-1</f>
        <v/>
      </c>
    </row>
    <row r="107">
      <c r="A107" s="15">
        <f>Шаблон!D103</f>
        <v/>
      </c>
      <c r="B107">
        <f>ROUNDUP(((L107+$H$9)*$H$7/(1-$H$6-$H$28-$H$2)),-1)</f>
        <v/>
      </c>
      <c r="C107" s="10">
        <f>IF(B107&lt;10000,ROUNDUP(B107,-2),IF(B107&lt;20000,ROUNDUP(B107/500,0)*500,ROUNDUP(B107/1000,0)*1000))-1</f>
        <v/>
      </c>
    </row>
    <row r="108">
      <c r="A108" s="15">
        <f>Шаблон!D104</f>
        <v/>
      </c>
      <c r="B108">
        <f>ROUNDUP(((L108+$H$9)*$H$7/(1-$H$6-$H$28-$H$2)),-1)</f>
        <v/>
      </c>
      <c r="C108" s="10">
        <f>IF(B108&lt;10000,ROUNDUP(B108,-2),IF(B108&lt;20000,ROUNDUP(B108/500,0)*500,ROUNDUP(B108/1000,0)*1000))-1</f>
        <v/>
      </c>
    </row>
    <row r="109">
      <c r="A109" s="15">
        <f>Шаблон!D105</f>
        <v/>
      </c>
      <c r="B109">
        <f>ROUNDUP(((L109+$H$9)*$H$7/(1-$H$6-$H$28-$H$2)),-1)</f>
        <v/>
      </c>
      <c r="C109" s="10">
        <f>IF(B109&lt;10000,ROUNDUP(B109,-2),IF(B109&lt;20000,ROUNDUP(B109/500,0)*500,ROUNDUP(B109/1000,0)*1000))-1</f>
        <v/>
      </c>
    </row>
    <row r="110">
      <c r="A110" s="15">
        <f>Шаблон!D106</f>
        <v/>
      </c>
      <c r="B110">
        <f>ROUNDUP(((L110+$H$9)*$H$7/(1-$H$6-$H$28-$H$2)),-1)</f>
        <v/>
      </c>
      <c r="C110" s="10">
        <f>IF(B110&lt;10000,ROUNDUP(B110,-2),IF(B110&lt;20000,ROUNDUP(B110/500,0)*500,ROUNDUP(B110/1000,0)*1000))-1</f>
        <v/>
      </c>
    </row>
    <row r="111">
      <c r="A111" s="15">
        <f>Шаблон!D107</f>
        <v/>
      </c>
      <c r="B111">
        <f>ROUNDUP(((L111+$H$9)*$H$7/(1-$H$6-$H$28-$H$2)),-1)</f>
        <v/>
      </c>
      <c r="C111" s="10">
        <f>IF(B111&lt;10000,ROUNDUP(B111,-2),IF(B111&lt;20000,ROUNDUP(B111/500,0)*500,ROUNDUP(B111/1000,0)*1000))-1</f>
        <v/>
      </c>
    </row>
    <row r="112">
      <c r="A112" s="15">
        <f>Шаблон!D108</f>
        <v/>
      </c>
      <c r="B112">
        <f>ROUNDUP(((L112+$H$9)*$H$7/(1-$H$6-$H$28-$H$2)),-1)</f>
        <v/>
      </c>
      <c r="C112" s="10">
        <f>IF(B112&lt;10000,ROUNDUP(B112,-2),IF(B112&lt;20000,ROUNDUP(B112/500,0)*500,ROUNDUP(B112/1000,0)*1000))-1</f>
        <v/>
      </c>
    </row>
    <row r="113">
      <c r="A113" s="15">
        <f>Шаблон!D109</f>
        <v/>
      </c>
      <c r="B113">
        <f>ROUNDUP(((L113+$H$9)*$H$7/(1-$H$6-$H$28-$H$2)),-1)</f>
        <v/>
      </c>
      <c r="C113" s="10">
        <f>IF(B113&lt;10000,ROUNDUP(B113,-2),IF(B113&lt;20000,ROUNDUP(B113/500,0)*500,ROUNDUP(B113/1000,0)*1000))-1</f>
        <v/>
      </c>
    </row>
    <row r="114">
      <c r="A114" s="15">
        <f>Шаблон!D110</f>
        <v/>
      </c>
      <c r="B114">
        <f>ROUNDUP(((L114+$H$9)*$H$7/(1-$H$6-$H$28-$H$2)),-1)</f>
        <v/>
      </c>
      <c r="C114" s="10">
        <f>IF(B114&lt;10000,ROUNDUP(B114,-2),IF(B114&lt;20000,ROUNDUP(B114/500,0)*500,ROUNDUP(B114/1000,0)*1000))-1</f>
        <v/>
      </c>
    </row>
    <row r="115">
      <c r="A115" s="15">
        <f>Шаблон!D111</f>
        <v/>
      </c>
      <c r="B115">
        <f>ROUNDUP(((L115+$H$9)*$H$7/(1-$H$6-$H$28-$H$2)),-1)</f>
        <v/>
      </c>
      <c r="C115" s="10">
        <f>IF(B115&lt;10000,ROUNDUP(B115,-2),IF(B115&lt;20000,ROUNDUP(B115/500,0)*500,ROUNDUP(B115/1000,0)*1000))-1</f>
        <v/>
      </c>
    </row>
    <row r="116">
      <c r="A116" s="15">
        <f>Шаблон!D112</f>
        <v/>
      </c>
      <c r="B116">
        <f>ROUNDUP(((L116+$H$9)*$H$7/(1-$H$6-$H$28-$H$2)),-1)</f>
        <v/>
      </c>
      <c r="C116" s="10">
        <f>IF(B116&lt;10000,ROUNDUP(B116,-2),IF(B116&lt;20000,ROUNDUP(B116/500,0)*500,ROUNDUP(B116/1000,0)*1000))-1</f>
        <v/>
      </c>
    </row>
    <row r="117">
      <c r="A117" s="15">
        <f>Шаблон!D113</f>
        <v/>
      </c>
      <c r="B117">
        <f>ROUNDUP(((L117+$H$9)*$H$7/(1-$H$6-$H$28-$H$2)),-1)</f>
        <v/>
      </c>
      <c r="C117" s="10">
        <f>IF(B117&lt;10000,ROUNDUP(B117,-2),IF(B117&lt;20000,ROUNDUP(B117/500,0)*500,ROUNDUP(B117/1000,0)*1000))-1</f>
        <v/>
      </c>
    </row>
    <row r="118">
      <c r="A118" s="15">
        <f>Шаблон!D114</f>
        <v/>
      </c>
      <c r="B118">
        <f>ROUNDUP(((L118+$H$9)*$H$7/(1-$H$6-$H$28-$H$2)),-1)</f>
        <v/>
      </c>
      <c r="C118" s="10">
        <f>IF(B118&lt;10000,ROUNDUP(B118,-2),IF(B118&lt;20000,ROUNDUP(B118/500,0)*500,ROUNDUP(B118/1000,0)*1000))-1</f>
        <v/>
      </c>
    </row>
    <row r="119">
      <c r="A119" s="15">
        <f>Шаблон!D115</f>
        <v/>
      </c>
      <c r="B119">
        <f>ROUNDUP(((L119+$H$9)*$H$7/(1-$H$6-$H$28-$H$2)),-1)</f>
        <v/>
      </c>
      <c r="C119" s="10">
        <f>IF(B119&lt;10000,ROUNDUP(B119,-2),IF(B119&lt;20000,ROUNDUP(B119/500,0)*500,ROUNDUP(B119/1000,0)*1000))-1</f>
        <v/>
      </c>
    </row>
    <row r="120">
      <c r="A120" s="15">
        <f>Шаблон!D116</f>
        <v/>
      </c>
      <c r="B120">
        <f>ROUNDUP(((L120+$H$9)*$H$7/(1-$H$6-$H$28-$H$2)),-1)</f>
        <v/>
      </c>
      <c r="C120" s="10">
        <f>IF(B120&lt;10000,ROUNDUP(B120,-2),IF(B120&lt;20000,ROUNDUP(B120/500,0)*500,ROUNDUP(B120/1000,0)*1000))-1</f>
        <v/>
      </c>
    </row>
    <row r="121">
      <c r="A121" s="15">
        <f>Шаблон!D117</f>
        <v/>
      </c>
      <c r="B121">
        <f>ROUNDUP(((L121+$H$9)*$H$7/(1-$H$6-$H$28-$H$2)),-1)</f>
        <v/>
      </c>
      <c r="C121" s="10">
        <f>IF(B121&lt;10000,ROUNDUP(B121,-2),IF(B121&lt;20000,ROUNDUP(B121/500,0)*500,ROUNDUP(B121/1000,0)*1000))-1</f>
        <v/>
      </c>
    </row>
    <row r="122">
      <c r="A122" s="15">
        <f>Шаблон!D118</f>
        <v/>
      </c>
      <c r="B122">
        <f>ROUNDUP(((L122+$H$9)*$H$7/(1-$H$6-$H$28-$H$2)),-1)</f>
        <v/>
      </c>
      <c r="C122" s="10">
        <f>IF(B122&lt;10000,ROUNDUP(B122,-2),IF(B122&lt;20000,ROUNDUP(B122/500,0)*500,ROUNDUP(B122/1000,0)*1000))-1</f>
        <v/>
      </c>
    </row>
    <row r="123">
      <c r="A123" s="15">
        <f>Шаблон!D119</f>
        <v/>
      </c>
      <c r="B123">
        <f>ROUNDUP(((L123+$H$9)*$H$7/(1-$H$6-$H$28-$H$2)),-1)</f>
        <v/>
      </c>
      <c r="C123" s="10">
        <f>IF(B123&lt;10000,ROUNDUP(B123,-2),IF(B123&lt;20000,ROUNDUP(B123/500,0)*500,ROUNDUP(B123/1000,0)*1000))-1</f>
        <v/>
      </c>
    </row>
    <row r="124">
      <c r="A124" s="15">
        <f>Шаблон!D120</f>
        <v/>
      </c>
      <c r="B124">
        <f>ROUNDUP(((L124+$H$9)*$H$7/(1-$H$6-$H$28-$H$2)),-1)</f>
        <v/>
      </c>
      <c r="C124" s="10">
        <f>IF(B124&lt;10000,ROUNDUP(B124,-2),IF(B124&lt;20000,ROUNDUP(B124/500,0)*500,ROUNDUP(B124/1000,0)*1000))-1</f>
        <v/>
      </c>
    </row>
    <row r="125">
      <c r="A125" s="15">
        <f>Шаблон!D121</f>
        <v/>
      </c>
      <c r="B125">
        <f>ROUNDUP(((L125+$H$9)*$H$7/(1-$H$6-$H$28-$H$2)),-1)</f>
        <v/>
      </c>
      <c r="C125" s="10">
        <f>IF(B125&lt;10000,ROUNDUP(B125,-2),IF(B125&lt;20000,ROUNDUP(B125/500,0)*500,ROUNDUP(B125/1000,0)*1000))-1</f>
        <v/>
      </c>
    </row>
    <row r="126">
      <c r="A126" s="15">
        <f>Шаблон!D122</f>
        <v/>
      </c>
      <c r="B126">
        <f>ROUNDUP(((L126+$H$9)*$H$7/(1-$H$6-$H$28-$H$2)),-1)</f>
        <v/>
      </c>
      <c r="C126" s="10">
        <f>IF(B126&lt;10000,ROUNDUP(B126,-2),IF(B126&lt;20000,ROUNDUP(B126/500,0)*500,ROUNDUP(B126/1000,0)*1000))-1</f>
        <v/>
      </c>
    </row>
    <row r="127">
      <c r="A127" s="15">
        <f>Шаблон!D123</f>
        <v/>
      </c>
      <c r="B127">
        <f>ROUNDUP(((L127+$H$9)*$H$7/(1-$H$6-$H$28-$H$2)),-1)</f>
        <v/>
      </c>
      <c r="C127" s="10">
        <f>IF(B127&lt;10000,ROUNDUP(B127,-2),IF(B127&lt;20000,ROUNDUP(B127/500,0)*500,ROUNDUP(B127/1000,0)*1000))-1</f>
        <v/>
      </c>
    </row>
    <row r="128">
      <c r="A128" s="15">
        <f>Шаблон!D124</f>
        <v/>
      </c>
      <c r="B128">
        <f>ROUNDUP(((L128+$H$9)*$H$7/(1-$H$6-$H$28-$H$2)),-1)</f>
        <v/>
      </c>
      <c r="C128" s="10">
        <f>IF(B128&lt;10000,ROUNDUP(B128,-2),IF(B128&lt;20000,ROUNDUP(B128/500,0)*500,ROUNDUP(B128/1000,0)*1000))-1</f>
        <v/>
      </c>
    </row>
    <row r="129">
      <c r="A129" s="15">
        <f>Шаблон!D125</f>
        <v/>
      </c>
      <c r="B129">
        <f>ROUNDUP(((L129+$H$9)*$H$7/(1-$H$6-$H$28-$H$2)),-1)</f>
        <v/>
      </c>
      <c r="C129" s="10">
        <f>IF(B129&lt;10000,ROUNDUP(B129,-2),IF(B129&lt;20000,ROUNDUP(B129/500,0)*500,ROUNDUP(B129/1000,0)*1000))-1</f>
        <v/>
      </c>
    </row>
    <row r="130">
      <c r="A130" s="15">
        <f>Шаблон!D126</f>
        <v/>
      </c>
      <c r="B130">
        <f>ROUNDUP(((L130+$H$9)*$H$7/(1-$H$6-$H$28-$H$2)),-1)</f>
        <v/>
      </c>
      <c r="C130" s="10">
        <f>IF(B130&lt;10000,ROUNDUP(B130,-2),IF(B130&lt;20000,ROUNDUP(B130/500,0)*500,ROUNDUP(B130/1000,0)*1000))-1</f>
        <v/>
      </c>
    </row>
    <row r="131">
      <c r="A131" s="15">
        <f>Шаблон!D127</f>
        <v/>
      </c>
      <c r="B131">
        <f>ROUNDUP(((L131+$H$9)*$H$7/(1-$H$6-$H$28-$H$2)),-1)</f>
        <v/>
      </c>
      <c r="C131" s="10">
        <f>IF(B131&lt;10000,ROUNDUP(B131,-2),IF(B131&lt;20000,ROUNDUP(B131/500,0)*500,ROUNDUP(B131/1000,0)*1000))-1</f>
        <v/>
      </c>
    </row>
    <row r="132">
      <c r="A132" s="15">
        <f>Шаблон!D128</f>
        <v/>
      </c>
      <c r="B132">
        <f>ROUNDUP(((L132+$H$9)*$H$7/(1-$H$6-$H$28-$H$2)),-1)</f>
        <v/>
      </c>
      <c r="C132" s="10">
        <f>IF(B132&lt;10000,ROUNDUP(B132,-2),IF(B132&lt;20000,ROUNDUP(B132/500,0)*500,ROUNDUP(B132/1000,0)*1000))-1</f>
        <v/>
      </c>
    </row>
    <row r="133">
      <c r="A133" s="15">
        <f>Шаблон!D129</f>
        <v/>
      </c>
      <c r="B133">
        <f>ROUNDUP(((L133+$H$9)*$H$7/(1-$H$6-$H$28-$H$2)),-1)</f>
        <v/>
      </c>
      <c r="C133" s="10">
        <f>IF(B133&lt;10000,ROUNDUP(B133,-2),IF(B133&lt;20000,ROUNDUP(B133/500,0)*500,ROUNDUP(B133/1000,0)*1000))-1</f>
        <v/>
      </c>
    </row>
    <row r="134">
      <c r="A134" s="15">
        <f>Шаблон!D130</f>
        <v/>
      </c>
      <c r="B134">
        <f>ROUNDUP(((L134+$H$9)*$H$7/(1-$H$6-$H$28-$H$2)),-1)</f>
        <v/>
      </c>
      <c r="C134" s="10">
        <f>IF(B134&lt;10000,ROUNDUP(B134,-2),IF(B134&lt;20000,ROUNDUP(B134/500,0)*500,ROUNDUP(B134/1000,0)*1000))-1</f>
        <v/>
      </c>
    </row>
    <row r="135">
      <c r="A135" s="15">
        <f>Шаблон!D131</f>
        <v/>
      </c>
      <c r="B135">
        <f>ROUNDUP(((L135+$H$9)*$H$7/(1-$H$6-$H$28-$H$2)),-1)</f>
        <v/>
      </c>
      <c r="C135" s="10">
        <f>IF(B135&lt;10000,ROUNDUP(B135,-2),IF(B135&lt;20000,ROUNDUP(B135/500,0)*500,ROUNDUP(B135/1000,0)*1000))-1</f>
        <v/>
      </c>
    </row>
    <row r="136">
      <c r="A136" s="15">
        <f>Шаблон!D132</f>
        <v/>
      </c>
      <c r="B136">
        <f>ROUNDUP(((L136+$H$9)*$H$7/(1-$H$6-$H$28-$H$2)),-1)</f>
        <v/>
      </c>
      <c r="C136" s="10">
        <f>IF(B136&lt;10000,ROUNDUP(B136,-2),IF(B136&lt;20000,ROUNDUP(B136/500,0)*500,ROUNDUP(B136/1000,0)*1000))-1</f>
        <v/>
      </c>
    </row>
    <row r="137">
      <c r="A137" s="15">
        <f>Шаблон!D133</f>
        <v/>
      </c>
      <c r="B137">
        <f>ROUNDUP(((L137+$H$9)*$H$7/(1-$H$6-$H$28-$H$2)),-1)</f>
        <v/>
      </c>
      <c r="C137" s="10">
        <f>IF(B137&lt;10000,ROUNDUP(B137,-2),IF(B137&lt;20000,ROUNDUP(B137/500,0)*500,ROUNDUP(B137/1000,0)*1000))-1</f>
        <v/>
      </c>
    </row>
    <row r="138">
      <c r="A138" s="15">
        <f>Шаблон!D134</f>
        <v/>
      </c>
      <c r="B138">
        <f>ROUNDUP(((L138+$H$9)*$H$7/(1-$H$6-$H$28-$H$2)),-1)</f>
        <v/>
      </c>
      <c r="C138" s="10">
        <f>IF(B138&lt;10000,ROUNDUP(B138,-2),IF(B138&lt;20000,ROUNDUP(B138/500,0)*500,ROUNDUP(B138/1000,0)*1000))-1</f>
        <v/>
      </c>
    </row>
    <row r="139">
      <c r="A139" s="15">
        <f>Шаблон!D135</f>
        <v/>
      </c>
      <c r="B139">
        <f>ROUNDUP(((L139+$H$9)*$H$7/(1-$H$6-$H$28-$H$2)),-1)</f>
        <v/>
      </c>
      <c r="C139" s="10">
        <f>IF(B139&lt;10000,ROUNDUP(B139,-2),IF(B139&lt;20000,ROUNDUP(B139/500,0)*500,ROUNDUP(B139/1000,0)*1000))-1</f>
        <v/>
      </c>
    </row>
    <row r="140">
      <c r="A140" s="15">
        <f>Шаблон!D136</f>
        <v/>
      </c>
      <c r="B140">
        <f>ROUNDUP(((L140+$H$9)*$H$7/(1-$H$6-$H$28-$H$2)),-1)</f>
        <v/>
      </c>
      <c r="C140" s="10">
        <f>IF(B140&lt;10000,ROUNDUP(B140,-2),IF(B140&lt;20000,ROUNDUP(B140/500,0)*500,ROUNDUP(B140/1000,0)*1000))-1</f>
        <v/>
      </c>
    </row>
    <row r="141">
      <c r="A141" s="15">
        <f>Шаблон!D137</f>
        <v/>
      </c>
      <c r="B141">
        <f>ROUNDUP(((L141+$H$9)*$H$7/(1-$H$6-$H$28-$H$2)),-1)</f>
        <v/>
      </c>
      <c r="C141" s="10">
        <f>IF(B141&lt;10000,ROUNDUP(B141,-2),IF(B141&lt;20000,ROUNDUP(B141/500,0)*500,ROUNDUP(B141/1000,0)*1000))-1</f>
        <v/>
      </c>
    </row>
    <row r="142">
      <c r="A142" s="15">
        <f>Шаблон!D138</f>
        <v/>
      </c>
      <c r="B142">
        <f>ROUNDUP(((L142+$H$9)*$H$7/(1-$H$6-$H$28-$H$2)),-1)</f>
        <v/>
      </c>
      <c r="C142" s="10">
        <f>IF(B142&lt;10000,ROUNDUP(B142,-2),IF(B142&lt;20000,ROUNDUP(B142/500,0)*500,ROUNDUP(B142/1000,0)*1000))-1</f>
        <v/>
      </c>
    </row>
    <row r="143">
      <c r="A143" s="15">
        <f>Шаблон!D139</f>
        <v/>
      </c>
      <c r="B143">
        <f>ROUNDUP(((L143+$H$9)*$H$7/(1-$H$6-$H$28-$H$2)),-1)</f>
        <v/>
      </c>
      <c r="C143" s="10">
        <f>IF(B143&lt;10000,ROUNDUP(B143,-2),IF(B143&lt;20000,ROUNDUP(B143/500,0)*500,ROUNDUP(B143/1000,0)*1000))-1</f>
        <v/>
      </c>
    </row>
    <row r="144">
      <c r="A144" s="15">
        <f>Шаблон!D140</f>
        <v/>
      </c>
      <c r="B144">
        <f>ROUNDUP(((L144+$H$9)*$H$7/(1-$H$6-$H$28-$H$2)),-1)</f>
        <v/>
      </c>
      <c r="C144" s="10">
        <f>IF(B144&lt;10000,ROUNDUP(B144,-2),IF(B144&lt;20000,ROUNDUP(B144/500,0)*500,ROUNDUP(B144/1000,0)*1000))-1</f>
        <v/>
      </c>
    </row>
    <row r="145">
      <c r="A145" s="15">
        <f>Шаблон!D141</f>
        <v/>
      </c>
      <c r="B145">
        <f>ROUNDUP(((L145+$H$9)*$H$7/(1-$H$6-$H$28-$H$2)),-1)</f>
        <v/>
      </c>
      <c r="C145" s="10">
        <f>IF(B145&lt;10000,ROUNDUP(B145,-2),IF(B145&lt;20000,ROUNDUP(B145/500,0)*500,ROUNDUP(B145/1000,0)*1000))-1</f>
        <v/>
      </c>
    </row>
    <row r="146">
      <c r="A146" s="15">
        <f>Шаблон!D142</f>
        <v/>
      </c>
      <c r="B146">
        <f>ROUNDUP(((L146+$H$9)*$H$7/(1-$H$6-$H$28-$H$2)),-1)</f>
        <v/>
      </c>
      <c r="C146" s="10">
        <f>IF(B146&lt;10000,ROUNDUP(B146,-2),IF(B146&lt;20000,ROUNDUP(B146/500,0)*500,ROUNDUP(B146/1000,0)*1000))-1</f>
        <v/>
      </c>
    </row>
    <row r="147">
      <c r="A147" s="15">
        <f>Шаблон!D143</f>
        <v/>
      </c>
      <c r="B147">
        <f>ROUNDUP(((L147+$H$9)*$H$7/(1-$H$6-$H$28-$H$2)),-1)</f>
        <v/>
      </c>
      <c r="C147" s="10">
        <f>IF(B147&lt;10000,ROUNDUP(B147,-2),IF(B147&lt;20000,ROUNDUP(B147/500,0)*500,ROUNDUP(B147/1000,0)*1000))-1</f>
        <v/>
      </c>
    </row>
    <row r="148">
      <c r="A148" s="15">
        <f>Шаблон!D144</f>
        <v/>
      </c>
      <c r="B148">
        <f>ROUNDUP(((L148+$H$9)*$H$7/(1-$H$6-$H$28-$H$2)),-1)</f>
        <v/>
      </c>
      <c r="C148" s="10">
        <f>IF(B148&lt;10000,ROUNDUP(B148,-2),IF(B148&lt;20000,ROUNDUP(B148/500,0)*500,ROUNDUP(B148/1000,0)*1000))-1</f>
        <v/>
      </c>
    </row>
    <row r="149">
      <c r="A149" s="15">
        <f>Шаблон!D145</f>
        <v/>
      </c>
      <c r="B149">
        <f>ROUNDUP(((L149+$H$9)*$H$7/(1-$H$6-$H$28-$H$2)),-1)</f>
        <v/>
      </c>
      <c r="C149" s="10">
        <f>IF(B149&lt;10000,ROUNDUP(B149,-2),IF(B149&lt;20000,ROUNDUP(B149/500,0)*500,ROUNDUP(B149/1000,0)*1000))-1</f>
        <v/>
      </c>
    </row>
    <row r="150">
      <c r="A150" s="15">
        <f>Шаблон!D146</f>
        <v/>
      </c>
      <c r="B150">
        <f>ROUNDUP(((L150+$H$9)*$H$7/(1-$H$6-$H$28-$H$2)),-1)</f>
        <v/>
      </c>
      <c r="C150" s="10">
        <f>IF(B150&lt;10000,ROUNDUP(B150,-2),IF(B150&lt;20000,ROUNDUP(B150/500,0)*500,ROUNDUP(B150/1000,0)*1000))-1</f>
        <v/>
      </c>
    </row>
    <row r="151">
      <c r="A151" s="15">
        <f>Шаблон!D147</f>
        <v/>
      </c>
      <c r="B151">
        <f>ROUNDUP(((L151+$H$9)*$H$7/(1-$H$6-$H$28-$H$2)),-1)</f>
        <v/>
      </c>
      <c r="C151" s="10">
        <f>IF(B151&lt;10000,ROUNDUP(B151,-2),IF(B151&lt;20000,ROUNDUP(B151/500,0)*500,ROUNDUP(B151/1000,0)*1000))-1</f>
        <v/>
      </c>
    </row>
    <row r="152">
      <c r="A152" s="15">
        <f>Шаблон!D148</f>
        <v/>
      </c>
      <c r="B152">
        <f>ROUNDUP(((L152+$H$9)*$H$7/(1-$H$6-$H$28-$H$2)),-1)</f>
        <v/>
      </c>
      <c r="C152" s="10">
        <f>IF(B152&lt;10000,ROUNDUP(B152,-2),IF(B152&lt;20000,ROUNDUP(B152/500,0)*500,ROUNDUP(B152/1000,0)*1000))-1</f>
        <v/>
      </c>
    </row>
    <row r="153">
      <c r="A153" s="15">
        <f>Шаблон!D149</f>
        <v/>
      </c>
      <c r="B153">
        <f>ROUNDUP(((L153+$H$9)*$H$7/(1-$H$6-$H$28-$H$2)),-1)</f>
        <v/>
      </c>
      <c r="C153" s="10">
        <f>IF(B153&lt;10000,ROUNDUP(B153,-2),IF(B153&lt;20000,ROUNDUP(B153/500,0)*500,ROUNDUP(B153/1000,0)*1000))-1</f>
        <v/>
      </c>
    </row>
    <row r="154">
      <c r="A154" s="15">
        <f>Шаблон!D150</f>
        <v/>
      </c>
      <c r="B154">
        <f>ROUNDUP(((L154+$H$9)*$H$7/(1-$H$6-$H$28-$H$2)),-1)</f>
        <v/>
      </c>
      <c r="C154" s="10">
        <f>IF(B154&lt;10000,ROUNDUP(B154,-2),IF(B154&lt;20000,ROUNDUP(B154/500,0)*500,ROUNDUP(B154/1000,0)*1000))-1</f>
        <v/>
      </c>
    </row>
    <row r="155">
      <c r="A155" s="15">
        <f>Шаблон!D151</f>
        <v/>
      </c>
      <c r="B155">
        <f>ROUNDUP(((L155+$H$9)*$H$7/(1-$H$6-$H$28-$H$2)),-1)</f>
        <v/>
      </c>
      <c r="C155" s="10">
        <f>IF(B155&lt;10000,ROUNDUP(B155,-2),IF(B155&lt;20000,ROUNDUP(B155/500,0)*500,ROUNDUP(B155/1000,0)*1000))-1</f>
        <v/>
      </c>
    </row>
    <row r="156">
      <c r="A156" s="15">
        <f>Шаблон!D152</f>
        <v/>
      </c>
      <c r="B156">
        <f>ROUNDUP(((L156+$H$9)*$H$7/(1-$H$6-$H$28-$H$2)),-1)</f>
        <v/>
      </c>
      <c r="C156" s="10">
        <f>IF(B156&lt;10000,ROUNDUP(B156,-2),IF(B156&lt;20000,ROUNDUP(B156/500,0)*500,ROUNDUP(B156/1000,0)*1000))-1</f>
        <v/>
      </c>
    </row>
    <row r="157">
      <c r="A157" s="15">
        <f>Шаблон!D153</f>
        <v/>
      </c>
      <c r="B157">
        <f>ROUNDUP(((L157+$H$9)*$H$7/(1-$H$6-$H$28-$H$2)),-1)</f>
        <v/>
      </c>
      <c r="C157" s="10">
        <f>IF(B157&lt;10000,ROUNDUP(B157,-2),IF(B157&lt;20000,ROUNDUP(B157/500,0)*500,ROUNDUP(B157/1000,0)*1000))-1</f>
        <v/>
      </c>
    </row>
    <row r="158">
      <c r="A158" s="15">
        <f>Шаблон!D154</f>
        <v/>
      </c>
      <c r="B158">
        <f>ROUNDUP(((L158+$H$9)*$H$7/(1-$H$6-$H$28-$H$2)),-1)</f>
        <v/>
      </c>
      <c r="C158" s="10">
        <f>IF(B158&lt;10000,ROUNDUP(B158,-2),IF(B158&lt;20000,ROUNDUP(B158/500,0)*500,ROUNDUP(B158/1000,0)*1000))-1</f>
        <v/>
      </c>
    </row>
    <row r="159">
      <c r="A159" s="15">
        <f>Шаблон!D155</f>
        <v/>
      </c>
      <c r="B159">
        <f>ROUNDUP(((L159+$H$9)*$H$7/(1-$H$6-$H$28-$H$2)),-1)</f>
        <v/>
      </c>
      <c r="C159" s="10">
        <f>IF(B159&lt;10000,ROUNDUP(B159,-2),IF(B159&lt;20000,ROUNDUP(B159/500,0)*500,ROUNDUP(B159/1000,0)*1000))-1</f>
        <v/>
      </c>
    </row>
    <row r="160">
      <c r="A160" s="15">
        <f>Шаблон!D156</f>
        <v/>
      </c>
      <c r="B160">
        <f>ROUNDUP(((L160+$H$9)*$H$7/(1-$H$6-$H$28-$H$2)),-1)</f>
        <v/>
      </c>
      <c r="C160" s="10">
        <f>IF(B160&lt;10000,ROUNDUP(B160,-2),IF(B160&lt;20000,ROUNDUP(B160/500,0)*500,ROUNDUP(B160/1000,0)*1000))-1</f>
        <v/>
      </c>
    </row>
    <row r="161">
      <c r="A161" s="15">
        <f>Шаблон!D157</f>
        <v/>
      </c>
      <c r="B161">
        <f>ROUNDUP(((L161+$H$9)*$H$7/(1-$H$6-$H$28-$H$2)),-1)</f>
        <v/>
      </c>
      <c r="C161" s="10">
        <f>IF(B161&lt;10000,ROUNDUP(B161,-2),IF(B161&lt;20000,ROUNDUP(B161/500,0)*500,ROUNDUP(B161/1000,0)*1000))-1</f>
        <v/>
      </c>
    </row>
    <row r="162">
      <c r="A162" s="15">
        <f>Шаблон!D158</f>
        <v/>
      </c>
      <c r="B162">
        <f>ROUNDUP(((L162+$H$9)*$H$7/(1-$H$6-$H$28-$H$2)),-1)</f>
        <v/>
      </c>
      <c r="C162" s="10">
        <f>IF(B162&lt;10000,ROUNDUP(B162,-2),IF(B162&lt;20000,ROUNDUP(B162/500,0)*500,ROUNDUP(B162/1000,0)*1000))-1</f>
        <v/>
      </c>
    </row>
    <row r="163">
      <c r="A163" s="15">
        <f>Шаблон!D159</f>
        <v/>
      </c>
      <c r="B163">
        <f>ROUNDUP(((L163+$H$9)*$H$7/(1-$H$6-$H$28-$H$2)),-1)</f>
        <v/>
      </c>
      <c r="C163" s="10">
        <f>IF(B163&lt;10000,ROUNDUP(B163,-2),IF(B163&lt;20000,ROUNDUP(B163/500,0)*500,ROUNDUP(B163/1000,0)*1000))-1</f>
        <v/>
      </c>
    </row>
    <row r="164">
      <c r="A164" s="15">
        <f>Шаблон!D160</f>
        <v/>
      </c>
      <c r="B164">
        <f>ROUNDUP(((L164+$H$9)*$H$7/(1-$H$6-$H$28-$H$2)),-1)</f>
        <v/>
      </c>
      <c r="C164" s="10">
        <f>IF(B164&lt;10000,ROUNDUP(B164,-2),IF(B164&lt;20000,ROUNDUP(B164/500,0)*500,ROUNDUP(B164/1000,0)*1000))-1</f>
        <v/>
      </c>
    </row>
    <row r="165">
      <c r="A165" s="15">
        <f>Шаблон!D161</f>
        <v/>
      </c>
      <c r="B165">
        <f>ROUNDUP(((L165+$H$9)*$H$7/(1-$H$6-$H$28-$H$2)),-1)</f>
        <v/>
      </c>
      <c r="C165" s="10">
        <f>IF(B165&lt;10000,ROUNDUP(B165,-2),IF(B165&lt;20000,ROUNDUP(B165/500,0)*500,ROUNDUP(B165/1000,0)*1000))-1</f>
        <v/>
      </c>
    </row>
    <row r="166">
      <c r="A166" s="15">
        <f>Шаблон!D162</f>
        <v/>
      </c>
      <c r="B166">
        <f>ROUNDUP(((L166+$H$9)*$H$7/(1-$H$6-$H$28-$H$2)),-1)</f>
        <v/>
      </c>
      <c r="C166" s="10">
        <f>IF(B166&lt;10000,ROUNDUP(B166,-2),IF(B166&lt;20000,ROUNDUP(B166/500,0)*500,ROUNDUP(B166/1000,0)*1000))-1</f>
        <v/>
      </c>
    </row>
    <row r="167">
      <c r="A167" s="15">
        <f>Шаблон!D163</f>
        <v/>
      </c>
      <c r="B167">
        <f>ROUNDUP(((L167+$H$9)*$H$7/(1-$H$6-$H$28-$H$2)),-1)</f>
        <v/>
      </c>
      <c r="C167" s="10">
        <f>IF(B167&lt;10000,ROUNDUP(B167,-2),IF(B167&lt;20000,ROUNDUP(B167/500,0)*500,ROUNDUP(B167/1000,0)*1000))-1</f>
        <v/>
      </c>
    </row>
    <row r="168">
      <c r="A168" s="15">
        <f>Шаблон!D164</f>
        <v/>
      </c>
      <c r="B168">
        <f>ROUNDUP(((L168+$H$9)*$H$7/(1-$H$6-$H$28-$H$2)),-1)</f>
        <v/>
      </c>
      <c r="C168" s="10">
        <f>IF(B168&lt;10000,ROUNDUP(B168,-2),IF(B168&lt;20000,ROUNDUP(B168/500,0)*500,ROUNDUP(B168/1000,0)*1000))-1</f>
        <v/>
      </c>
    </row>
    <row r="169">
      <c r="A169" s="15">
        <f>Шаблон!D165</f>
        <v/>
      </c>
      <c r="B169">
        <f>ROUNDUP(((L169+$H$9)*$H$7/(1-$H$6-$H$28-$H$2)),-1)</f>
        <v/>
      </c>
      <c r="C169" s="10">
        <f>IF(B169&lt;10000,ROUNDUP(B169,-2),IF(B169&lt;20000,ROUNDUP(B169/500,0)*500,ROUNDUP(B169/1000,0)*1000))-1</f>
        <v/>
      </c>
    </row>
    <row r="170">
      <c r="A170" s="15">
        <f>Шаблон!D166</f>
        <v/>
      </c>
      <c r="B170">
        <f>ROUNDUP(((L170+$H$9)*$H$7/(1-$H$6-$H$28-$H$2)),-1)</f>
        <v/>
      </c>
      <c r="C170" s="10">
        <f>IF(B170&lt;10000,ROUNDUP(B170,-2),IF(B170&lt;20000,ROUNDUP(B170/500,0)*500,ROUNDUP(B170/1000,0)*1000))-1</f>
        <v/>
      </c>
    </row>
    <row r="171">
      <c r="A171" s="15">
        <f>Шаблон!D167</f>
        <v/>
      </c>
      <c r="B171">
        <f>ROUNDUP(((L171+$H$9)*$H$7/(1-$H$6-$H$28-$H$2)),-1)</f>
        <v/>
      </c>
      <c r="C171" s="10">
        <f>IF(B171&lt;10000,ROUNDUP(B171,-2),IF(B171&lt;20000,ROUNDUP(B171/500,0)*500,ROUNDUP(B171/1000,0)*1000))-1</f>
        <v/>
      </c>
    </row>
    <row r="172">
      <c r="A172" s="15">
        <f>Шаблон!D168</f>
        <v/>
      </c>
      <c r="B172">
        <f>ROUNDUP(((L172+$H$9)*$H$7/(1-$H$6-$H$28-$H$2)),-1)</f>
        <v/>
      </c>
      <c r="C172" s="10">
        <f>IF(B172&lt;10000,ROUNDUP(B172,-2),IF(B172&lt;20000,ROUNDUP(B172/500,0)*500,ROUNDUP(B172/1000,0)*1000))-1</f>
        <v/>
      </c>
    </row>
    <row r="173">
      <c r="A173" s="15">
        <f>Шаблон!D169</f>
        <v/>
      </c>
      <c r="B173">
        <f>ROUNDUP(((L173+$H$9)*$H$7/(1-$H$6-$H$28-$H$2)),-1)</f>
        <v/>
      </c>
      <c r="C173" s="10">
        <f>IF(B173&lt;10000,ROUNDUP(B173,-2),IF(B173&lt;20000,ROUNDUP(B173/500,0)*500,ROUNDUP(B173/1000,0)*1000))-1</f>
        <v/>
      </c>
    </row>
    <row r="174">
      <c r="A174" s="15">
        <f>Шаблон!D170</f>
        <v/>
      </c>
      <c r="B174">
        <f>ROUNDUP(((L174+$H$9)*$H$7/(1-$H$6-$H$28-$H$2)),-1)</f>
        <v/>
      </c>
      <c r="C174" s="10">
        <f>IF(B174&lt;10000,ROUNDUP(B174,-2),IF(B174&lt;20000,ROUNDUP(B174/500,0)*500,ROUNDUP(B174/1000,0)*1000))-1</f>
        <v/>
      </c>
    </row>
    <row r="175">
      <c r="A175" s="15">
        <f>Шаблон!D171</f>
        <v/>
      </c>
      <c r="B175">
        <f>ROUNDUP(((L175+$H$9)*$H$7/(1-$H$6-$H$28-$H$2)),-1)</f>
        <v/>
      </c>
      <c r="C175" s="10">
        <f>IF(B175&lt;10000,ROUNDUP(B175,-2),IF(B175&lt;20000,ROUNDUP(B175/500,0)*500,ROUNDUP(B175/1000,0)*1000))-1</f>
        <v/>
      </c>
    </row>
    <row r="176">
      <c r="A176" s="15">
        <f>Шаблон!D172</f>
        <v/>
      </c>
      <c r="B176">
        <f>ROUNDUP(((L176+$H$9)*$H$7/(1-$H$6-$H$28-$H$2)),-1)</f>
        <v/>
      </c>
      <c r="C176" s="10">
        <f>IF(B176&lt;10000,ROUNDUP(B176,-2),IF(B176&lt;20000,ROUNDUP(B176/500,0)*500,ROUNDUP(B176/1000,0)*1000))-1</f>
        <v/>
      </c>
    </row>
    <row r="177">
      <c r="A177" s="15">
        <f>Шаблон!D173</f>
        <v/>
      </c>
      <c r="B177">
        <f>ROUNDUP(((L177+$H$9)*$H$7/(1-$H$6-$H$28-$H$2)),-1)</f>
        <v/>
      </c>
      <c r="C177" s="10">
        <f>IF(B177&lt;10000,ROUNDUP(B177,-2),IF(B177&lt;20000,ROUNDUP(B177/500,0)*500,ROUNDUP(B177/1000,0)*1000))-1</f>
        <v/>
      </c>
    </row>
    <row r="178">
      <c r="A178" s="15">
        <f>Шаблон!D174</f>
        <v/>
      </c>
      <c r="B178">
        <f>ROUNDUP(((L178+$H$9)*$H$7/(1-$H$6-$H$28-$H$2)),-1)</f>
        <v/>
      </c>
      <c r="C178" s="10">
        <f>IF(B178&lt;10000,ROUNDUP(B178,-2),IF(B178&lt;20000,ROUNDUP(B178/500,0)*500,ROUNDUP(B178/1000,0)*1000))-1</f>
        <v/>
      </c>
    </row>
    <row r="179">
      <c r="A179" s="15">
        <f>Шаблон!D175</f>
        <v/>
      </c>
      <c r="B179">
        <f>ROUNDUP(((L179+$H$9)*$H$7/(1-$H$6-$H$28-$H$2)),-1)</f>
        <v/>
      </c>
      <c r="C179" s="10">
        <f>IF(B179&lt;10000,ROUNDUP(B179,-2),IF(B179&lt;20000,ROUNDUP(B179/500,0)*500,ROUNDUP(B179/1000,0)*1000))-1</f>
        <v/>
      </c>
    </row>
    <row r="180">
      <c r="A180" s="15">
        <f>Шаблон!D176</f>
        <v/>
      </c>
      <c r="B180">
        <f>ROUNDUP(((L180+$H$9)*$H$7/(1-$H$6-$H$28-$H$2)),-1)</f>
        <v/>
      </c>
      <c r="C180" s="10">
        <f>IF(B180&lt;10000,ROUNDUP(B180,-2),IF(B180&lt;20000,ROUNDUP(B180/500,0)*500,ROUNDUP(B180/1000,0)*1000))-1</f>
        <v/>
      </c>
    </row>
    <row r="181">
      <c r="A181" s="15">
        <f>Шаблон!D177</f>
        <v/>
      </c>
      <c r="B181">
        <f>ROUNDUP(((L181+$H$9)*$H$7/(1-$H$6-$H$28-$H$2)),-1)</f>
        <v/>
      </c>
      <c r="C181" s="10">
        <f>IF(B181&lt;10000,ROUNDUP(B181,-2),IF(B181&lt;20000,ROUNDUP(B181/500,0)*500,ROUNDUP(B181/1000,0)*1000))-1</f>
        <v/>
      </c>
    </row>
    <row r="182">
      <c r="A182" s="15">
        <f>Шаблон!D178</f>
        <v/>
      </c>
      <c r="B182">
        <f>ROUNDUP(((L182+$H$9)*$H$7/(1-$H$6-$H$28-$H$2)),-1)</f>
        <v/>
      </c>
      <c r="C182" s="10">
        <f>IF(B182&lt;10000,ROUNDUP(B182,-2),IF(B182&lt;20000,ROUNDUP(B182/500,0)*500,ROUNDUP(B182/1000,0)*1000))-1</f>
        <v/>
      </c>
    </row>
    <row r="183">
      <c r="A183" s="15">
        <f>Шаблон!D179</f>
        <v/>
      </c>
      <c r="B183">
        <f>ROUNDUP(((L183+$H$9)*$H$7/(1-$H$6-$H$28-$H$2)),-1)</f>
        <v/>
      </c>
      <c r="C183" s="10">
        <f>IF(B183&lt;10000,ROUNDUP(B183,-2),IF(B183&lt;20000,ROUNDUP(B183/500,0)*500,ROUNDUP(B183/1000,0)*1000))-1</f>
        <v/>
      </c>
    </row>
    <row r="184">
      <c r="A184" s="15">
        <f>Шаблон!D180</f>
        <v/>
      </c>
      <c r="B184">
        <f>ROUNDUP(((L184+$H$9)*$H$7/(1-$H$6-$H$28-$H$2)),-1)</f>
        <v/>
      </c>
      <c r="C184" s="10">
        <f>IF(B184&lt;10000,ROUNDUP(B184,-2),IF(B184&lt;20000,ROUNDUP(B184/500,0)*500,ROUNDUP(B184/1000,0)*1000))-1</f>
        <v/>
      </c>
    </row>
    <row r="185">
      <c r="A185" s="15">
        <f>Шаблон!D181</f>
        <v/>
      </c>
      <c r="B185">
        <f>ROUNDUP(((L185+$H$9)*$H$7/(1-$H$6-$H$28-$H$2)),-1)</f>
        <v/>
      </c>
      <c r="C185" s="10">
        <f>IF(B185&lt;10000,ROUNDUP(B185,-2),IF(B185&lt;20000,ROUNDUP(B185/500,0)*500,ROUNDUP(B185/1000,0)*1000))-1</f>
        <v/>
      </c>
    </row>
    <row r="186">
      <c r="A186" s="15">
        <f>Шаблон!D182</f>
        <v/>
      </c>
      <c r="B186">
        <f>ROUNDUP(((L186+$H$9)*$H$7/(1-$H$6-$H$28-$H$2)),-1)</f>
        <v/>
      </c>
      <c r="C186" s="10">
        <f>IF(B186&lt;10000,ROUNDUP(B186,-2),IF(B186&lt;20000,ROUNDUP(B186/500,0)*500,ROUNDUP(B186/1000,0)*1000))-1</f>
        <v/>
      </c>
    </row>
    <row r="187">
      <c r="A187" s="15">
        <f>Шаблон!D183</f>
        <v/>
      </c>
      <c r="B187">
        <f>ROUNDUP(((L187+$H$9)*$H$7/(1-$H$6-$H$28-$H$2)),-1)</f>
        <v/>
      </c>
      <c r="C187" s="10">
        <f>IF(B187&lt;10000,ROUNDUP(B187,-2),IF(B187&lt;20000,ROUNDUP(B187/500,0)*500,ROUNDUP(B187/1000,0)*1000))-1</f>
        <v/>
      </c>
    </row>
    <row r="188">
      <c r="A188" s="15">
        <f>Шаблон!D184</f>
        <v/>
      </c>
      <c r="B188">
        <f>ROUNDUP(((L188+$H$9)*$H$7/(1-$H$6-$H$28-$H$2)),-1)</f>
        <v/>
      </c>
      <c r="C188" s="10">
        <f>IF(B188&lt;10000,ROUNDUP(B188,-2),IF(B188&lt;20000,ROUNDUP(B188/500,0)*500,ROUNDUP(B188/1000,0)*1000))-1</f>
        <v/>
      </c>
    </row>
    <row r="189">
      <c r="A189" s="15">
        <f>Шаблон!D185</f>
        <v/>
      </c>
      <c r="B189">
        <f>ROUNDUP(((L189+$H$9)*$H$7/(1-$H$6-$H$28-$H$2)),-1)</f>
        <v/>
      </c>
      <c r="C189" s="10">
        <f>IF(B189&lt;10000,ROUNDUP(B189,-2),IF(B189&lt;20000,ROUNDUP(B189/500,0)*500,ROUNDUP(B189/1000,0)*1000))-1</f>
        <v/>
      </c>
    </row>
    <row r="190">
      <c r="A190" s="15">
        <f>Шаблон!D186</f>
        <v/>
      </c>
      <c r="B190">
        <f>ROUNDUP(((L190+$H$9)*$H$7/(1-$H$6-$H$28-$H$2)),-1)</f>
        <v/>
      </c>
      <c r="C190" s="10">
        <f>IF(B190&lt;10000,ROUNDUP(B190,-2),IF(B190&lt;20000,ROUNDUP(B190/500,0)*500,ROUNDUP(B190/1000,0)*1000))-1</f>
        <v/>
      </c>
    </row>
    <row r="191">
      <c r="A191" s="15">
        <f>Шаблон!D187</f>
        <v/>
      </c>
      <c r="B191">
        <f>ROUNDUP(((L191+$H$9)*$H$7/(1-$H$6-$H$28-$H$2)),-1)</f>
        <v/>
      </c>
      <c r="C191" s="10">
        <f>IF(B191&lt;10000,ROUNDUP(B191,-2),IF(B191&lt;20000,ROUNDUP(B191/500,0)*500,ROUNDUP(B191/1000,0)*1000))-1</f>
        <v/>
      </c>
    </row>
    <row r="192">
      <c r="A192" s="15">
        <f>Шаблон!D188</f>
        <v/>
      </c>
      <c r="B192">
        <f>ROUNDUP(((L192+$H$9)*$H$7/(1-$H$6-$H$28-$H$2)),-1)</f>
        <v/>
      </c>
      <c r="C192" s="10">
        <f>IF(B192&lt;10000,ROUNDUP(B192,-2),IF(B192&lt;20000,ROUNDUP(B192/500,0)*500,ROUNDUP(B192/1000,0)*1000))-1</f>
        <v/>
      </c>
    </row>
    <row r="193">
      <c r="A193" s="15">
        <f>Шаблон!D189</f>
        <v/>
      </c>
      <c r="B193">
        <f>ROUNDUP(((L193+$H$9)*$H$7/(1-$H$6-$H$28-$H$2)),-1)</f>
        <v/>
      </c>
      <c r="C193" s="10">
        <f>IF(B193&lt;10000,ROUNDUP(B193,-2),IF(B193&lt;20000,ROUNDUP(B193/500,0)*500,ROUNDUP(B193/1000,0)*1000))-1</f>
        <v/>
      </c>
    </row>
    <row r="194">
      <c r="A194" s="15">
        <f>Шаблон!D190</f>
        <v/>
      </c>
      <c r="B194">
        <f>ROUNDUP(((L194+$H$9)*$H$7/(1-$H$6-$H$28-$H$2)),-1)</f>
        <v/>
      </c>
      <c r="C194" s="10">
        <f>IF(B194&lt;10000,ROUNDUP(B194,-2),IF(B194&lt;20000,ROUNDUP(B194/500,0)*500,ROUNDUP(B194/1000,0)*1000))-1</f>
        <v/>
      </c>
    </row>
    <row r="195">
      <c r="A195" s="15">
        <f>Шаблон!D191</f>
        <v/>
      </c>
      <c r="B195">
        <f>ROUNDUP(((L195+$H$9)*$H$7/(1-$H$6-$H$28-$H$2)),-1)</f>
        <v/>
      </c>
      <c r="C195" s="10">
        <f>IF(B195&lt;10000,ROUNDUP(B195,-2),IF(B195&lt;20000,ROUNDUP(B195/500,0)*500,ROUNDUP(B195/1000,0)*1000))-1</f>
        <v/>
      </c>
    </row>
    <row r="196">
      <c r="A196" s="15">
        <f>Шаблон!D192</f>
        <v/>
      </c>
      <c r="B196">
        <f>ROUNDUP(((L196+$H$9)*$H$7/(1-$H$6-$H$28-$H$2)),-1)</f>
        <v/>
      </c>
      <c r="C196" s="10">
        <f>IF(B196&lt;10000,ROUNDUP(B196,-2),IF(B196&lt;20000,ROUNDUP(B196/500,0)*500,ROUNDUP(B196/1000,0)*1000))-1</f>
        <v/>
      </c>
    </row>
    <row r="197">
      <c r="A197" s="15">
        <f>Шаблон!D193</f>
        <v/>
      </c>
      <c r="B197">
        <f>ROUNDUP(((L197+$H$9)*$H$7/(1-$H$6-$H$28-$H$2)),-1)</f>
        <v/>
      </c>
      <c r="C197" s="10">
        <f>IF(B197&lt;10000,ROUNDUP(B197,-2),IF(B197&lt;20000,ROUNDUP(B197/500,0)*500,ROUNDUP(B197/1000,0)*1000))-1</f>
        <v/>
      </c>
    </row>
    <row r="198">
      <c r="A198" s="15">
        <f>Шаблон!D194</f>
        <v/>
      </c>
      <c r="B198">
        <f>ROUNDUP(((L198+$H$9)*$H$7/(1-$H$6-$H$28-$H$2)),-1)</f>
        <v/>
      </c>
      <c r="C198" s="10">
        <f>IF(B198&lt;10000,ROUNDUP(B198,-2),IF(B198&lt;20000,ROUNDUP(B198/500,0)*500,ROUNDUP(B198/1000,0)*1000))-1</f>
        <v/>
      </c>
    </row>
    <row r="199">
      <c r="A199" s="15">
        <f>Шаблон!D195</f>
        <v/>
      </c>
      <c r="B199">
        <f>ROUNDUP(((L199+$H$9)*$H$7/(1-$H$6-$H$28-$H$2)),-1)</f>
        <v/>
      </c>
      <c r="C199" s="10">
        <f>IF(B199&lt;10000,ROUNDUP(B199,-2),IF(B199&lt;20000,ROUNDUP(B199/500,0)*500,ROUNDUP(B199/1000,0)*1000))-1</f>
        <v/>
      </c>
    </row>
    <row r="200">
      <c r="A200" s="15">
        <f>Шаблон!D196</f>
        <v/>
      </c>
      <c r="B200">
        <f>ROUNDUP(((L200+$H$9)*$H$7/(1-$H$6-$H$28-$H$2)),-1)</f>
        <v/>
      </c>
      <c r="C200" s="10">
        <f>IF(B200&lt;10000,ROUNDUP(B200,-2),IF(B200&lt;20000,ROUNDUP(B200/500,0)*500,ROUNDUP(B200/1000,0)*1000))-1</f>
        <v/>
      </c>
    </row>
    <row r="201">
      <c r="A201" s="15">
        <f>Шаблон!D197</f>
        <v/>
      </c>
      <c r="B201">
        <f>ROUNDUP(((L201+$H$9)*$H$7/(1-$H$6-$H$28-$H$2)),-1)</f>
        <v/>
      </c>
      <c r="C201" s="10">
        <f>IF(B201&lt;10000,ROUNDUP(B201,-2),IF(B201&lt;20000,ROUNDUP(B201/500,0)*500,ROUNDUP(B201/1000,0)*1000))-1</f>
        <v/>
      </c>
    </row>
    <row r="202">
      <c r="A202" s="15">
        <f>Шаблон!D198</f>
        <v/>
      </c>
      <c r="B202">
        <f>ROUNDUP(((L202+$H$9)*$H$7/(1-$H$6-$H$28-$H$2)),-1)</f>
        <v/>
      </c>
      <c r="C202" s="10">
        <f>IF(B202&lt;10000,ROUNDUP(B202,-2),IF(B202&lt;20000,ROUNDUP(B202/500,0)*500,ROUNDUP(B202/1000,0)*1000))-1</f>
        <v/>
      </c>
    </row>
    <row r="203">
      <c r="A203" s="15">
        <f>Шаблон!D199</f>
        <v/>
      </c>
      <c r="B203">
        <f>ROUNDUP(((L203+$H$9)*$H$7/(1-$H$6-$H$28-$H$2)),-1)</f>
        <v/>
      </c>
      <c r="C203" s="10">
        <f>IF(B203&lt;10000,ROUNDUP(B203,-2),IF(B203&lt;20000,ROUNDUP(B203/500,0)*500,ROUNDUP(B203/1000,0)*1000))-1</f>
        <v/>
      </c>
    </row>
    <row r="204">
      <c r="A204" s="15">
        <f>Шаблон!D200</f>
        <v/>
      </c>
      <c r="B204">
        <f>ROUNDUP(((L204+$H$9)*$H$7/(1-$H$6-$H$28-$H$2)),-1)</f>
        <v/>
      </c>
      <c r="C204" s="10">
        <f>IF(B204&lt;10000,ROUNDUP(B204,-2),IF(B204&lt;20000,ROUNDUP(B204/500,0)*500,ROUNDUP(B204/1000,0)*1000))-1</f>
        <v/>
      </c>
    </row>
    <row r="205">
      <c r="A205" s="15">
        <f>Шаблон!D201</f>
        <v/>
      </c>
      <c r="B205">
        <f>ROUNDUP(((L205+$H$9)*$H$7/(1-$H$6-$H$28-$H$2)),-1)</f>
        <v/>
      </c>
      <c r="C205" s="10">
        <f>IF(B205&lt;10000,ROUNDUP(B205,-2),IF(B205&lt;20000,ROUNDUP(B205/500,0)*500,ROUNDUP(B205/1000,0)*1000))-1</f>
        <v/>
      </c>
    </row>
    <row r="206">
      <c r="A206" s="15">
        <f>Шаблон!D202</f>
        <v/>
      </c>
      <c r="B206">
        <f>ROUNDUP(((L206+$H$9)*$H$7/(1-$H$6-$H$28-$H$2)),-1)</f>
        <v/>
      </c>
      <c r="C206" s="10">
        <f>IF(B206&lt;10000,ROUNDUP(B206,-2),IF(B206&lt;20000,ROUNDUP(B206/500,0)*500,ROUNDUP(B206/1000,0)*1000))-1</f>
        <v/>
      </c>
    </row>
    <row r="207">
      <c r="A207" s="15">
        <f>Шаблон!D203</f>
        <v/>
      </c>
      <c r="B207">
        <f>ROUNDUP(((L207+$H$9)*$H$7/(1-$H$6-$H$28-$H$2)),-1)</f>
        <v/>
      </c>
      <c r="C207" s="10">
        <f>IF(B207&lt;10000,ROUNDUP(B207,-2),IF(B207&lt;20000,ROUNDUP(B207/500,0)*500,ROUNDUP(B207/1000,0)*1000))-1</f>
        <v/>
      </c>
    </row>
    <row r="208">
      <c r="A208" s="15">
        <f>Шаблон!D204</f>
        <v/>
      </c>
      <c r="B208">
        <f>ROUNDUP(((L208+$H$9)*$H$7/(1-$H$6-$H$28-$H$2)),-1)</f>
        <v/>
      </c>
      <c r="C208" s="10">
        <f>IF(B208&lt;10000,ROUNDUP(B208,-2),IF(B208&lt;20000,ROUNDUP(B208/500,0)*500,ROUNDUP(B208/1000,0)*1000))-1</f>
        <v/>
      </c>
    </row>
    <row r="209">
      <c r="A209" s="15">
        <f>Шаблон!D205</f>
        <v/>
      </c>
      <c r="B209">
        <f>ROUNDUP(((L209+$H$9)*$H$7/(1-$H$6-$H$28-$H$2)),-1)</f>
        <v/>
      </c>
      <c r="C209" s="10">
        <f>IF(B209&lt;10000,ROUNDUP(B209,-2),IF(B209&lt;20000,ROUNDUP(B209/500,0)*500,ROUNDUP(B209/1000,0)*1000))-1</f>
        <v/>
      </c>
    </row>
    <row r="210">
      <c r="A210" s="15">
        <f>Шаблон!D206</f>
        <v/>
      </c>
      <c r="B210">
        <f>ROUNDUP(((L210+$H$9)*$H$7/(1-$H$6-$H$28-$H$2)),-1)</f>
        <v/>
      </c>
      <c r="C210" s="10">
        <f>IF(B210&lt;10000,ROUNDUP(B210,-2),IF(B210&lt;20000,ROUNDUP(B210/500,0)*500,ROUNDUP(B210/1000,0)*1000))-1</f>
        <v/>
      </c>
    </row>
    <row r="211">
      <c r="A211" s="15">
        <f>Шаблон!D207</f>
        <v/>
      </c>
      <c r="B211">
        <f>ROUNDUP(((L211+$H$9)*$H$7/(1-$H$6-$H$28-$H$2)),-1)</f>
        <v/>
      </c>
      <c r="C211" s="10">
        <f>IF(B211&lt;10000,ROUNDUP(B211,-2),IF(B211&lt;20000,ROUNDUP(B211/500,0)*500,ROUNDUP(B211/1000,0)*1000))-1</f>
        <v/>
      </c>
    </row>
    <row r="212">
      <c r="A212" s="15">
        <f>Шаблон!D208</f>
        <v/>
      </c>
      <c r="B212">
        <f>ROUNDUP(((L212+$H$9)*$H$7/(1-$H$6-$H$28-$H$2)),-1)</f>
        <v/>
      </c>
      <c r="C212" s="10">
        <f>IF(B212&lt;10000,ROUNDUP(B212,-2),IF(B212&lt;20000,ROUNDUP(B212/500,0)*500,ROUNDUP(B212/1000,0)*1000))-1</f>
        <v/>
      </c>
    </row>
    <row r="213">
      <c r="A213" s="15">
        <f>Шаблон!D209</f>
        <v/>
      </c>
      <c r="B213">
        <f>ROUNDUP(((L213+$H$9)*$H$7/(1-$H$6-$H$28-$H$2)),-1)</f>
        <v/>
      </c>
      <c r="C213" s="10">
        <f>IF(B213&lt;10000,ROUNDUP(B213,-2),IF(B213&lt;20000,ROUNDUP(B213/500,0)*500,ROUNDUP(B213/1000,0)*1000))-1</f>
        <v/>
      </c>
    </row>
    <row r="214">
      <c r="A214" s="15">
        <f>Шаблон!D210</f>
        <v/>
      </c>
      <c r="B214">
        <f>ROUNDUP(((L214+$H$9)*$H$7/(1-$H$6-$H$28-$H$2)),-1)</f>
        <v/>
      </c>
      <c r="C214" s="10">
        <f>IF(B214&lt;10000,ROUNDUP(B214,-2),IF(B214&lt;20000,ROUNDUP(B214/500,0)*500,ROUNDUP(B214/1000,0)*1000))-1</f>
        <v/>
      </c>
    </row>
    <row r="215">
      <c r="A215" s="15">
        <f>Шаблон!D211</f>
        <v/>
      </c>
      <c r="B215">
        <f>ROUNDUP(((L215+$H$9)*$H$7/(1-$H$6-$H$28-$H$2)),-1)</f>
        <v/>
      </c>
      <c r="C215" s="10">
        <f>IF(B215&lt;10000,ROUNDUP(B215,-2),IF(B215&lt;20000,ROUNDUP(B215/500,0)*500,ROUNDUP(B215/1000,0)*1000))-1</f>
        <v/>
      </c>
    </row>
    <row r="216">
      <c r="A216" s="15">
        <f>Шаблон!D212</f>
        <v/>
      </c>
      <c r="B216">
        <f>ROUNDUP(((L216+$H$9)*$H$7/(1-$H$6-$H$28-$H$2)),-1)</f>
        <v/>
      </c>
      <c r="C216" s="10">
        <f>IF(B216&lt;10000,ROUNDUP(B216,-2),IF(B216&lt;20000,ROUNDUP(B216/500,0)*500,ROUNDUP(B216/1000,0)*1000))-1</f>
        <v/>
      </c>
    </row>
    <row r="217">
      <c r="A217" s="15">
        <f>Шаблон!D213</f>
        <v/>
      </c>
      <c r="B217">
        <f>ROUNDUP(((L217+$H$9)*$H$7/(1-$H$6-$H$28-$H$2)),-1)</f>
        <v/>
      </c>
      <c r="C217" s="10">
        <f>IF(B217&lt;10000,ROUNDUP(B217,-2),IF(B217&lt;20000,ROUNDUP(B217/500,0)*500,ROUNDUP(B217/1000,0)*1000))-1</f>
        <v/>
      </c>
    </row>
    <row r="218">
      <c r="A218" s="15">
        <f>Шаблон!D214</f>
        <v/>
      </c>
      <c r="B218">
        <f>ROUNDUP(((L218+$H$9)*$H$7/(1-$H$6-$H$28-$H$2)),-1)</f>
        <v/>
      </c>
      <c r="C218" s="10">
        <f>IF(B218&lt;10000,ROUNDUP(B218,-2),IF(B218&lt;20000,ROUNDUP(B218/500,0)*500,ROUNDUP(B218/1000,0)*1000))-1</f>
        <v/>
      </c>
    </row>
    <row r="219">
      <c r="A219" s="15">
        <f>Шаблон!D215</f>
        <v/>
      </c>
      <c r="B219">
        <f>ROUNDUP(((L219+$H$9)*$H$7/(1-$H$6-$H$28-$H$2)),-1)</f>
        <v/>
      </c>
      <c r="C219" s="10">
        <f>IF(B219&lt;10000,ROUNDUP(B219,-2),IF(B219&lt;20000,ROUNDUP(B219/500,0)*500,ROUNDUP(B219/1000,0)*1000))-1</f>
        <v/>
      </c>
    </row>
    <row r="220">
      <c r="A220" s="15">
        <f>Шаблон!D216</f>
        <v/>
      </c>
      <c r="B220">
        <f>ROUNDUP(((L220+$H$9)*$H$7/(1-$H$6-$H$28-$H$2)),-1)</f>
        <v/>
      </c>
      <c r="C220" s="10">
        <f>IF(B220&lt;10000,ROUNDUP(B220,-2),IF(B220&lt;20000,ROUNDUP(B220/500,0)*500,ROUNDUP(B220/1000,0)*1000))-1</f>
        <v/>
      </c>
    </row>
    <row r="221">
      <c r="A221" s="15">
        <f>Шаблон!D217</f>
        <v/>
      </c>
      <c r="B221">
        <f>ROUNDUP(((L221+$H$9)*$H$7/(1-$H$6-$H$28-$H$2)),-1)</f>
        <v/>
      </c>
      <c r="C221" s="10">
        <f>IF(B221&lt;10000,ROUNDUP(B221,-2),IF(B221&lt;20000,ROUNDUP(B221/500,0)*500,ROUNDUP(B221/1000,0)*1000))-1</f>
        <v/>
      </c>
    </row>
    <row r="222">
      <c r="A222" s="15">
        <f>Шаблон!D218</f>
        <v/>
      </c>
      <c r="B222">
        <f>ROUNDUP(((L222+$H$9)*$H$7/(1-$H$6-$H$28-$H$2)),-1)</f>
        <v/>
      </c>
      <c r="C222" s="10">
        <f>IF(B222&lt;10000,ROUNDUP(B222,-2),IF(B222&lt;20000,ROUNDUP(B222/500,0)*500,ROUNDUP(B222/1000,0)*1000))-1</f>
        <v/>
      </c>
    </row>
    <row r="223">
      <c r="A223" s="15">
        <f>Шаблон!D219</f>
        <v/>
      </c>
      <c r="B223">
        <f>ROUNDUP(((L223+$H$9)*$H$7/(1-$H$6-$H$28-$H$2)),-1)</f>
        <v/>
      </c>
      <c r="C223" s="10">
        <f>IF(B223&lt;10000,ROUNDUP(B223,-2),IF(B223&lt;20000,ROUNDUP(B223/500,0)*500,ROUNDUP(B223/1000,0)*1000))-1</f>
        <v/>
      </c>
    </row>
    <row r="224">
      <c r="A224" s="15">
        <f>Шаблон!D220</f>
        <v/>
      </c>
      <c r="B224">
        <f>ROUNDUP(((L224+$H$9)*$H$7/(1-$H$6-$H$28-$H$2)),-1)</f>
        <v/>
      </c>
      <c r="C224" s="10">
        <f>IF(B224&lt;10000,ROUNDUP(B224,-2),IF(B224&lt;20000,ROUNDUP(B224/500,0)*500,ROUNDUP(B224/1000,0)*1000))-1</f>
        <v/>
      </c>
    </row>
    <row r="225">
      <c r="A225" s="15">
        <f>Шаблон!D221</f>
        <v/>
      </c>
      <c r="B225">
        <f>ROUNDUP(((L225+$H$9)*$H$7/(1-$H$6-$H$28-$H$2)),-1)</f>
        <v/>
      </c>
      <c r="C225" s="10">
        <f>IF(B225&lt;10000,ROUNDUP(B225,-2),IF(B225&lt;20000,ROUNDUP(B225/500,0)*500,ROUNDUP(B225/1000,0)*1000))-1</f>
        <v/>
      </c>
    </row>
    <row r="226">
      <c r="A226" s="15">
        <f>Шаблон!D222</f>
        <v/>
      </c>
      <c r="B226">
        <f>ROUNDUP(((L226+$H$9)*$H$7/(1-$H$6-$H$28-$H$2)),-1)</f>
        <v/>
      </c>
      <c r="C226" s="10">
        <f>IF(B226&lt;10000,ROUNDUP(B226,-2),IF(B226&lt;20000,ROUNDUP(B226/500,0)*500,ROUNDUP(B226/1000,0)*1000))-1</f>
        <v/>
      </c>
    </row>
    <row r="227">
      <c r="A227" s="15">
        <f>Шаблон!D223</f>
        <v/>
      </c>
      <c r="B227">
        <f>ROUNDUP(((L227+$H$9)*$H$7/(1-$H$6-$H$28-$H$2)),-1)</f>
        <v/>
      </c>
      <c r="C227" s="10">
        <f>IF(B227&lt;10000,ROUNDUP(B227,-2),IF(B227&lt;20000,ROUNDUP(B227/500,0)*500,ROUNDUP(B227/1000,0)*1000))-1</f>
        <v/>
      </c>
    </row>
    <row r="228">
      <c r="A228" s="15">
        <f>Шаблон!D224</f>
        <v/>
      </c>
      <c r="B228">
        <f>ROUNDUP(((L228+$H$9)*$H$7/(1-$H$6-$H$28-$H$2)),-1)</f>
        <v/>
      </c>
      <c r="C228" s="10">
        <f>IF(B228&lt;10000,ROUNDUP(B228,-2),IF(B228&lt;20000,ROUNDUP(B228/500,0)*500,ROUNDUP(B228/1000,0)*1000))-1</f>
        <v/>
      </c>
    </row>
    <row r="229">
      <c r="A229" s="15">
        <f>Шаблон!D225</f>
        <v/>
      </c>
      <c r="B229">
        <f>ROUNDUP(((L229+$H$9)*$H$7/(1-$H$6-$H$28-$H$2)),-1)</f>
        <v/>
      </c>
      <c r="C229" s="10">
        <f>IF(B229&lt;10000,ROUNDUP(B229,-2),IF(B229&lt;20000,ROUNDUP(B229/500,0)*500,ROUNDUP(B229/1000,0)*1000))-1</f>
        <v/>
      </c>
    </row>
    <row r="230">
      <c r="A230" s="15">
        <f>Шаблон!D226</f>
        <v/>
      </c>
      <c r="B230">
        <f>ROUNDUP(((L230+$H$9)*$H$7/(1-$H$6-$H$28-$H$2)),-1)</f>
        <v/>
      </c>
      <c r="C230" s="10">
        <f>IF(B230&lt;10000,ROUNDUP(B230,-2),IF(B230&lt;20000,ROUNDUP(B230/500,0)*500,ROUNDUP(B230/1000,0)*1000))-1</f>
        <v/>
      </c>
    </row>
    <row r="231">
      <c r="A231" s="15">
        <f>Шаблон!D227</f>
        <v/>
      </c>
      <c r="B231">
        <f>ROUNDUP(((L231+$H$9)*$H$7/(1-$H$6-$H$28-$H$2)),-1)</f>
        <v/>
      </c>
      <c r="C231" s="10">
        <f>IF(B231&lt;10000,ROUNDUP(B231,-2),IF(B231&lt;20000,ROUNDUP(B231/500,0)*500,ROUNDUP(B231/1000,0)*1000))-1</f>
        <v/>
      </c>
    </row>
    <row r="232">
      <c r="A232" s="15">
        <f>Шаблон!D228</f>
        <v/>
      </c>
      <c r="B232">
        <f>ROUNDUP(((L232+$H$9)*$H$7/(1-$H$6-$H$28-$H$2)),-1)</f>
        <v/>
      </c>
      <c r="C232" s="10">
        <f>IF(B232&lt;10000,ROUNDUP(B232,-2),IF(B232&lt;20000,ROUNDUP(B232/500,0)*500,ROUNDUP(B232/1000,0)*1000))-1</f>
        <v/>
      </c>
    </row>
    <row r="233">
      <c r="A233" s="15">
        <f>Шаблон!D229</f>
        <v/>
      </c>
      <c r="B233">
        <f>ROUNDUP(((L233+$H$9)*$H$7/(1-$H$6-$H$28-$H$2)),-1)</f>
        <v/>
      </c>
      <c r="C233" s="10">
        <f>IF(B233&lt;10000,ROUNDUP(B233,-2),IF(B233&lt;20000,ROUNDUP(B233/500,0)*500,ROUNDUP(B233/1000,0)*1000))-1</f>
        <v/>
      </c>
    </row>
    <row r="234">
      <c r="A234" s="15">
        <f>Шаблон!D230</f>
        <v/>
      </c>
      <c r="B234">
        <f>ROUNDUP(((L234+$H$9)*$H$7/(1-$H$6-$H$28-$H$2)),-1)</f>
        <v/>
      </c>
      <c r="C234" s="10">
        <f>IF(B234&lt;10000,ROUNDUP(B234,-2),IF(B234&lt;20000,ROUNDUP(B234/500,0)*500,ROUNDUP(B234/1000,0)*1000))-1</f>
        <v/>
      </c>
    </row>
    <row r="235">
      <c r="A235" s="15">
        <f>Шаблон!D231</f>
        <v/>
      </c>
      <c r="B235">
        <f>ROUNDUP(((L235+$H$9)*$H$7/(1-$H$6-$H$28-$H$2)),-1)</f>
        <v/>
      </c>
      <c r="C235" s="10">
        <f>IF(B235&lt;10000,ROUNDUP(B235,-2),IF(B235&lt;20000,ROUNDUP(B235/500,0)*500,ROUNDUP(B235/1000,0)*1000))-1</f>
        <v/>
      </c>
    </row>
    <row r="236">
      <c r="A236" s="15">
        <f>Шаблон!D232</f>
        <v/>
      </c>
      <c r="B236">
        <f>ROUNDUP(((L236+$H$9)*$H$7/(1-$H$6-$H$28-$H$2)),-1)</f>
        <v/>
      </c>
      <c r="C236" s="10">
        <f>IF(B236&lt;10000,ROUNDUP(B236,-2),IF(B236&lt;20000,ROUNDUP(B236/500,0)*500,ROUNDUP(B236/1000,0)*1000))-1</f>
        <v/>
      </c>
    </row>
    <row r="237">
      <c r="A237" s="15">
        <f>Шаблон!D233</f>
        <v/>
      </c>
      <c r="B237">
        <f>ROUNDUP(((L237+$H$9)*$H$7/(1-$H$6-$H$28-$H$2)),-1)</f>
        <v/>
      </c>
      <c r="C237" s="10">
        <f>IF(B237&lt;10000,ROUNDUP(B237,-2),IF(B237&lt;20000,ROUNDUP(B237/500,0)*500,ROUNDUP(B237/1000,0)*1000))-1</f>
        <v/>
      </c>
    </row>
    <row r="238">
      <c r="A238" s="15">
        <f>Шаблон!D234</f>
        <v/>
      </c>
      <c r="B238">
        <f>ROUNDUP(((L238+$H$9)*$H$7/(1-$H$6-$H$28-$H$2)),-1)</f>
        <v/>
      </c>
      <c r="C238" s="10">
        <f>IF(B238&lt;10000,ROUNDUP(B238,-2),IF(B238&lt;20000,ROUNDUP(B238/500,0)*500,ROUNDUP(B238/1000,0)*1000))-1</f>
        <v/>
      </c>
    </row>
    <row r="239">
      <c r="A239" s="15">
        <f>Шаблон!D235</f>
        <v/>
      </c>
      <c r="B239">
        <f>ROUNDUP(((L239+$H$9)*$H$7/(1-$H$6-$H$28-$H$2)),-1)</f>
        <v/>
      </c>
      <c r="C239" s="10">
        <f>IF(B239&lt;10000,ROUNDUP(B239,-2),IF(B239&lt;20000,ROUNDUP(B239/500,0)*500,ROUNDUP(B239/1000,0)*1000))-1</f>
        <v/>
      </c>
    </row>
    <row r="240">
      <c r="A240" s="15">
        <f>Шаблон!D236</f>
        <v/>
      </c>
      <c r="B240">
        <f>ROUNDUP(((L240+$H$9)*$H$7/(1-$H$6-$H$28-$H$2)),-1)</f>
        <v/>
      </c>
      <c r="C240" s="10">
        <f>IF(B240&lt;10000,ROUNDUP(B240,-2),IF(B240&lt;20000,ROUNDUP(B240/500,0)*500,ROUNDUP(B240/1000,0)*1000))-1</f>
        <v/>
      </c>
    </row>
    <row r="241">
      <c r="A241" s="15">
        <f>Шаблон!D237</f>
        <v/>
      </c>
      <c r="B241">
        <f>ROUNDUP(((L241+$H$9)*$H$7/(1-$H$6-$H$28-$H$2)),-1)</f>
        <v/>
      </c>
      <c r="C241" s="10">
        <f>IF(B241&lt;10000,ROUNDUP(B241,-2),IF(B241&lt;20000,ROUNDUP(B241/500,0)*500,ROUNDUP(B241/1000,0)*1000))-1</f>
        <v/>
      </c>
    </row>
    <row r="242">
      <c r="A242" s="15">
        <f>Шаблон!D238</f>
        <v/>
      </c>
      <c r="B242">
        <f>ROUNDUP(((L242+$H$9)*$H$7/(1-$H$6-$H$28-$H$2)),-1)</f>
        <v/>
      </c>
      <c r="C242" s="10">
        <f>IF(B242&lt;10000,ROUNDUP(B242,-2),IF(B242&lt;20000,ROUNDUP(B242/500,0)*500,ROUNDUP(B242/1000,0)*1000))-1</f>
        <v/>
      </c>
    </row>
    <row r="243">
      <c r="A243" s="15">
        <f>Шаблон!D239</f>
        <v/>
      </c>
      <c r="B243">
        <f>ROUNDUP(((L243+$H$9)*$H$7/(1-$H$6-$H$28-$H$2)),-1)</f>
        <v/>
      </c>
      <c r="C243" s="10">
        <f>IF(B243&lt;10000,ROUNDUP(B243,-2),IF(B243&lt;20000,ROUNDUP(B243/500,0)*500,ROUNDUP(B243/1000,0)*1000))-1</f>
        <v/>
      </c>
    </row>
    <row r="244">
      <c r="A244" s="15">
        <f>Шаблон!D240</f>
        <v/>
      </c>
      <c r="B244">
        <f>ROUNDUP(((L244+$H$9)*$H$7/(1-$H$6-$H$28-$H$2)),-1)</f>
        <v/>
      </c>
      <c r="C244" s="10">
        <f>IF(B244&lt;10000,ROUNDUP(B244,-2),IF(B244&lt;20000,ROUNDUP(B244/500,0)*500,ROUNDUP(B244/1000,0)*1000))-1</f>
        <v/>
      </c>
    </row>
    <row r="245">
      <c r="A245" s="15">
        <f>Шаблон!D241</f>
        <v/>
      </c>
      <c r="B245">
        <f>ROUNDUP(((L245+$H$9)*$H$7/(1-$H$6-$H$28-$H$2)),-1)</f>
        <v/>
      </c>
      <c r="C245" s="10">
        <f>IF(B245&lt;10000,ROUNDUP(B245,-2),IF(B245&lt;20000,ROUNDUP(B245/500,0)*500,ROUNDUP(B245/1000,0)*1000))-1</f>
        <v/>
      </c>
    </row>
    <row r="246">
      <c r="A246" s="15">
        <f>Шаблон!D242</f>
        <v/>
      </c>
      <c r="B246">
        <f>ROUNDUP(((L246+$H$9)*$H$7/(1-$H$6-$H$28-$H$2)),-1)</f>
        <v/>
      </c>
      <c r="C246" s="10">
        <f>IF(B246&lt;10000,ROUNDUP(B246,-2),IF(B246&lt;20000,ROUNDUP(B246/500,0)*500,ROUNDUP(B246/1000,0)*1000))-1</f>
        <v/>
      </c>
    </row>
    <row r="247">
      <c r="A247" s="15">
        <f>Шаблон!D243</f>
        <v/>
      </c>
      <c r="B247">
        <f>ROUNDUP(((L247+$H$9)*$H$7/(1-$H$6-$H$28-$H$2)),-1)</f>
        <v/>
      </c>
      <c r="C247" s="10">
        <f>IF(B247&lt;10000,ROUNDUP(B247,-2),IF(B247&lt;20000,ROUNDUP(B247/500,0)*500,ROUNDUP(B247/1000,0)*1000))-1</f>
        <v/>
      </c>
    </row>
    <row r="248">
      <c r="A248" s="15">
        <f>Шаблон!D244</f>
        <v/>
      </c>
      <c r="B248">
        <f>ROUNDUP(((L248+$H$9)*$H$7/(1-$H$6-$H$28-$H$2)),-1)</f>
        <v/>
      </c>
      <c r="C248" s="10">
        <f>IF(B248&lt;10000,ROUNDUP(B248,-2),IF(B248&lt;20000,ROUNDUP(B248/500,0)*500,ROUNDUP(B248/1000,0)*1000))-1</f>
        <v/>
      </c>
    </row>
    <row r="249">
      <c r="A249" s="15">
        <f>Шаблон!D245</f>
        <v/>
      </c>
      <c r="B249">
        <f>ROUNDUP(((L249+$H$9)*$H$7/(1-$H$6-$H$28-$H$2)),-1)</f>
        <v/>
      </c>
      <c r="C249" s="10">
        <f>IF(B249&lt;10000,ROUNDUP(B249,-2),IF(B249&lt;20000,ROUNDUP(B249/500,0)*500,ROUNDUP(B249/1000,0)*1000))-1</f>
        <v/>
      </c>
    </row>
    <row r="250">
      <c r="A250" s="15">
        <f>Шаблон!D246</f>
        <v/>
      </c>
      <c r="B250">
        <f>ROUNDUP(((L250+$H$9)*$H$7/(1-$H$6-$H$28-$H$2)),-1)</f>
        <v/>
      </c>
      <c r="C250" s="10">
        <f>IF(B250&lt;10000,ROUNDUP(B250,-2),IF(B250&lt;20000,ROUNDUP(B250/500,0)*500,ROUNDUP(B250/1000,0)*1000))-1</f>
        <v/>
      </c>
    </row>
    <row r="251">
      <c r="A251" s="15">
        <f>Шаблон!D247</f>
        <v/>
      </c>
      <c r="B251">
        <f>ROUNDUP(((L251+$H$9)*$H$7/(1-$H$6-$H$28-$H$2)),-1)</f>
        <v/>
      </c>
      <c r="C251" s="10">
        <f>IF(B251&lt;10000,ROUNDUP(B251,-2),IF(B251&lt;20000,ROUNDUP(B251/500,0)*500,ROUNDUP(B251/1000,0)*1000))-1</f>
        <v/>
      </c>
    </row>
    <row r="252">
      <c r="A252" s="15">
        <f>Шаблон!D248</f>
        <v/>
      </c>
      <c r="B252">
        <f>ROUNDUP(((L252+$H$9)*$H$7/(1-$H$6-$H$28-$H$2)),-1)</f>
        <v/>
      </c>
      <c r="C252" s="10">
        <f>IF(B252&lt;10000,ROUNDUP(B252,-2),IF(B252&lt;20000,ROUNDUP(B252/500,0)*500,ROUNDUP(B252/1000,0)*1000))-1</f>
        <v/>
      </c>
    </row>
    <row r="253">
      <c r="A253" s="15">
        <f>Шаблон!D249</f>
        <v/>
      </c>
      <c r="B253">
        <f>ROUNDUP(((L253+$H$9)*$H$7/(1-$H$6-$H$28-$H$2)),-1)</f>
        <v/>
      </c>
      <c r="C253" s="10">
        <f>IF(B253&lt;10000,ROUNDUP(B253,-2),IF(B253&lt;20000,ROUNDUP(B253/500,0)*500,ROUNDUP(B253/1000,0)*1000))-1</f>
        <v/>
      </c>
    </row>
    <row r="254">
      <c r="A254" s="15">
        <f>Шаблон!D250</f>
        <v/>
      </c>
      <c r="B254">
        <f>ROUNDUP(((L254+$H$9)*$H$7/(1-$H$6-$H$28-$H$2)),-1)</f>
        <v/>
      </c>
      <c r="C254" s="10">
        <f>IF(B254&lt;10000,ROUNDUP(B254,-2),IF(B254&lt;20000,ROUNDUP(B254/500,0)*500,ROUNDUP(B254/1000,0)*1000))-1</f>
        <v/>
      </c>
    </row>
    <row r="255">
      <c r="A255" s="15">
        <f>Шаблон!D251</f>
        <v/>
      </c>
      <c r="B255">
        <f>ROUNDUP(((L255+$H$9)*$H$7/(1-$H$6-$H$28-$H$2)),-1)</f>
        <v/>
      </c>
      <c r="C255" s="10">
        <f>IF(B255&lt;10000,ROUNDUP(B255,-2),IF(B255&lt;20000,ROUNDUP(B255/500,0)*500,ROUNDUP(B255/1000,0)*1000))-1</f>
        <v/>
      </c>
    </row>
    <row r="256">
      <c r="A256" s="15">
        <f>Шаблон!D252</f>
        <v/>
      </c>
      <c r="B256">
        <f>ROUNDUP(((L256+$H$9)*$H$7/(1-$H$6-$H$28-$H$2)),-1)</f>
        <v/>
      </c>
      <c r="C256" s="10">
        <f>IF(B256&lt;10000,ROUNDUP(B256,-2),IF(B256&lt;20000,ROUNDUP(B256/500,0)*500,ROUNDUP(B256/1000,0)*1000))-1</f>
        <v/>
      </c>
    </row>
    <row r="257">
      <c r="A257" s="15">
        <f>Шаблон!D253</f>
        <v/>
      </c>
      <c r="B257">
        <f>ROUNDUP(((L257+$H$9)*$H$7/(1-$H$6-$H$28-$H$2)),-1)</f>
        <v/>
      </c>
      <c r="C257" s="10">
        <f>IF(B257&lt;10000,ROUNDUP(B257,-2),IF(B257&lt;20000,ROUNDUP(B257/500,0)*500,ROUNDUP(B257/1000,0)*1000))-1</f>
        <v/>
      </c>
    </row>
    <row r="258">
      <c r="A258" s="15">
        <f>Шаблон!D254</f>
        <v/>
      </c>
      <c r="B258">
        <f>ROUNDUP(((L258+$H$9)*$H$7/(1-$H$6-$H$28-$H$2)),-1)</f>
        <v/>
      </c>
      <c r="C258" s="10">
        <f>IF(B258&lt;10000,ROUNDUP(B258,-2),IF(B258&lt;20000,ROUNDUP(B258/500,0)*500,ROUNDUP(B258/1000,0)*1000))-1</f>
        <v/>
      </c>
    </row>
    <row r="259">
      <c r="A259" s="15">
        <f>Шаблон!D255</f>
        <v/>
      </c>
      <c r="B259">
        <f>ROUNDUP(((L259+$H$9)*$H$7/(1-$H$6-$H$28-$H$2)),-1)</f>
        <v/>
      </c>
      <c r="C259" s="10">
        <f>IF(B259&lt;10000,ROUNDUP(B259,-2),IF(B259&lt;20000,ROUNDUP(B259/500,0)*500,ROUNDUP(B259/1000,0)*1000))-1</f>
        <v/>
      </c>
    </row>
    <row r="260">
      <c r="A260" s="15">
        <f>Шаблон!D256</f>
        <v/>
      </c>
      <c r="B260">
        <f>ROUNDUP(((L260+$H$9)*$H$7/(1-$H$6-$H$28-$H$2)),-1)</f>
        <v/>
      </c>
      <c r="C260" s="10">
        <f>IF(B260&lt;10000,ROUNDUP(B260,-2),IF(B260&lt;20000,ROUNDUP(B260/500,0)*500,ROUNDUP(B260/1000,0)*1000))-1</f>
        <v/>
      </c>
    </row>
    <row r="261">
      <c r="A261" s="15">
        <f>Шаблон!D257</f>
        <v/>
      </c>
      <c r="B261">
        <f>ROUNDUP(((L261+$H$9)*$H$7/(1-$H$6-$H$28-$H$2)),-1)</f>
        <v/>
      </c>
      <c r="C261" s="10">
        <f>IF(B261&lt;10000,ROUNDUP(B261,-2),IF(B261&lt;20000,ROUNDUP(B261/500,0)*500,ROUNDUP(B261/1000,0)*1000))-1</f>
        <v/>
      </c>
    </row>
    <row r="262">
      <c r="A262" s="15">
        <f>Шаблон!D258</f>
        <v/>
      </c>
      <c r="B262">
        <f>ROUNDUP(((L262+$H$9)*$H$7/(1-$H$6-$H$28-$H$2)),-1)</f>
        <v/>
      </c>
      <c r="C262" s="10">
        <f>IF(B262&lt;10000,ROUNDUP(B262,-2),IF(B262&lt;20000,ROUNDUP(B262/500,0)*500,ROUNDUP(B262/1000,0)*1000))-1</f>
        <v/>
      </c>
    </row>
    <row r="263">
      <c r="A263" s="15">
        <f>Шаблон!D259</f>
        <v/>
      </c>
      <c r="B263">
        <f>ROUNDUP(((L263+$H$9)*$H$7/(1-$H$6-$H$28-$H$2)),-1)</f>
        <v/>
      </c>
      <c r="C263" s="10">
        <f>IF(B263&lt;10000,ROUNDUP(B263,-2),IF(B263&lt;20000,ROUNDUP(B263/500,0)*500,ROUNDUP(B263/1000,0)*1000))-1</f>
        <v/>
      </c>
    </row>
    <row r="264">
      <c r="A264" s="15">
        <f>Шаблон!D260</f>
        <v/>
      </c>
      <c r="B264">
        <f>ROUNDUP(((L264+$H$9)*$H$7/(1-$H$6-$H$28-$H$2)),-1)</f>
        <v/>
      </c>
      <c r="C264" s="10">
        <f>IF(B264&lt;10000,ROUNDUP(B264,-2),IF(B264&lt;20000,ROUNDUP(B264/500,0)*500,ROUNDUP(B264/1000,0)*1000))-1</f>
        <v/>
      </c>
    </row>
    <row r="265">
      <c r="A265" s="15">
        <f>Шаблон!D261</f>
        <v/>
      </c>
      <c r="B265">
        <f>ROUNDUP(((L265+$H$9)*$H$7/(1-$H$6-$H$28-$H$2)),-1)</f>
        <v/>
      </c>
      <c r="C265" s="10">
        <f>IF(B265&lt;10000,ROUNDUP(B265,-2),IF(B265&lt;20000,ROUNDUP(B265/500,0)*500,ROUNDUP(B265/1000,0)*1000))-1</f>
        <v/>
      </c>
    </row>
    <row r="266">
      <c r="A266" s="15">
        <f>Шаблон!D262</f>
        <v/>
      </c>
      <c r="B266">
        <f>ROUNDUP(((L266+$H$9)*$H$7/(1-$H$6-$H$28-$H$2)),-1)</f>
        <v/>
      </c>
      <c r="C266" s="10">
        <f>IF(B266&lt;10000,ROUNDUP(B266,-2),IF(B266&lt;20000,ROUNDUP(B266/500,0)*500,ROUNDUP(B266/1000,0)*1000))-1</f>
        <v/>
      </c>
    </row>
    <row r="267">
      <c r="A267" s="15">
        <f>Шаблон!D263</f>
        <v/>
      </c>
      <c r="B267">
        <f>ROUNDUP(((L267+$H$9)*$H$7/(1-$H$6-$H$28-$H$2)),-1)</f>
        <v/>
      </c>
      <c r="C267" s="10">
        <f>IF(B267&lt;10000,ROUNDUP(B267,-2),IF(B267&lt;20000,ROUNDUP(B267/500,0)*500,ROUNDUP(B267/1000,0)*1000))-1</f>
        <v/>
      </c>
    </row>
    <row r="268">
      <c r="A268" s="15">
        <f>Шаблон!D264</f>
        <v/>
      </c>
      <c r="B268">
        <f>ROUNDUP(((L268+$H$9)*$H$7/(1-$H$6-$H$28-$H$2)),-1)</f>
        <v/>
      </c>
      <c r="C268" s="10">
        <f>IF(B268&lt;10000,ROUNDUP(B268,-2),IF(B268&lt;20000,ROUNDUP(B268/500,0)*500,ROUNDUP(B268/1000,0)*1000))-1</f>
        <v/>
      </c>
    </row>
    <row r="269">
      <c r="A269" s="15">
        <f>Шаблон!D265</f>
        <v/>
      </c>
      <c r="B269">
        <f>ROUNDUP(((L269+$H$9)*$H$7/(1-$H$6-$H$28-$H$2)),-1)</f>
        <v/>
      </c>
      <c r="C269" s="10">
        <f>IF(B269&lt;10000,ROUNDUP(B269,-2),IF(B269&lt;20000,ROUNDUP(B269/500,0)*500,ROUNDUP(B269/1000,0)*1000))-1</f>
        <v/>
      </c>
    </row>
    <row r="270">
      <c r="A270" s="15">
        <f>Шаблон!D266</f>
        <v/>
      </c>
      <c r="B270">
        <f>ROUNDUP(((L270+$H$9)*$H$7/(1-$H$6-$H$28-$H$2)),-1)</f>
        <v/>
      </c>
      <c r="C270" s="10">
        <f>IF(B270&lt;10000,ROUNDUP(B270,-2),IF(B270&lt;20000,ROUNDUP(B270/500,0)*500,ROUNDUP(B270/1000,0)*1000))-1</f>
        <v/>
      </c>
    </row>
    <row r="271">
      <c r="A271" s="15">
        <f>Шаблон!D267</f>
        <v/>
      </c>
      <c r="B271">
        <f>ROUNDUP(((L271+$H$9)*$H$7/(1-$H$6-$H$28-$H$2)),-1)</f>
        <v/>
      </c>
      <c r="C271" s="10">
        <f>IF(B271&lt;10000,ROUNDUP(B271,-2),IF(B271&lt;20000,ROUNDUP(B271/500,0)*500,ROUNDUP(B271/1000,0)*1000))-1</f>
        <v/>
      </c>
    </row>
    <row r="272">
      <c r="A272" s="15">
        <f>Шаблон!D268</f>
        <v/>
      </c>
      <c r="B272">
        <f>ROUNDUP(((L272+$H$9)*$H$7/(1-$H$6-$H$28-$H$2)),-1)</f>
        <v/>
      </c>
      <c r="C272" s="10">
        <f>IF(B272&lt;10000,ROUNDUP(B272,-2),IF(B272&lt;20000,ROUNDUP(B272/500,0)*500,ROUNDUP(B272/1000,0)*1000))-1</f>
        <v/>
      </c>
    </row>
    <row r="273">
      <c r="A273" s="15">
        <f>Шаблон!D269</f>
        <v/>
      </c>
      <c r="B273">
        <f>ROUNDUP(((L273+$H$9)*$H$7/(1-$H$6-$H$28-$H$2)),-1)</f>
        <v/>
      </c>
      <c r="C273" s="10">
        <f>IF(B273&lt;10000,ROUNDUP(B273,-2),IF(B273&lt;20000,ROUNDUP(B273/500,0)*500,ROUNDUP(B273/1000,0)*1000))-1</f>
        <v/>
      </c>
    </row>
    <row r="274">
      <c r="A274" s="15">
        <f>Шаблон!D270</f>
        <v/>
      </c>
      <c r="B274">
        <f>ROUNDUP(((L274+$H$9)*$H$7/(1-$H$6-$H$28-$H$2)),-1)</f>
        <v/>
      </c>
      <c r="C274" s="10">
        <f>IF(B274&lt;10000,ROUNDUP(B274,-2),IF(B274&lt;20000,ROUNDUP(B274/500,0)*500,ROUNDUP(B274/1000,0)*1000))-1</f>
        <v/>
      </c>
    </row>
    <row r="275">
      <c r="A275" s="15">
        <f>Шаблон!D271</f>
        <v/>
      </c>
      <c r="B275">
        <f>ROUNDUP(((L275+$H$9)*$H$7/(1-$H$6-$H$28-$H$2)),-1)</f>
        <v/>
      </c>
      <c r="C275" s="10">
        <f>IF(B275&lt;10000,ROUNDUP(B275,-2),IF(B275&lt;20000,ROUNDUP(B275/500,0)*500,ROUNDUP(B275/1000,0)*1000))-1</f>
        <v/>
      </c>
    </row>
    <row r="276">
      <c r="A276" s="15">
        <f>Шаблон!D272</f>
        <v/>
      </c>
      <c r="B276">
        <f>ROUNDUP(((L276+$H$9)*$H$7/(1-$H$6-$H$28-$H$2)),-1)</f>
        <v/>
      </c>
      <c r="C276" s="10">
        <f>IF(B276&lt;10000,ROUNDUP(B276,-2),IF(B276&lt;20000,ROUNDUP(B276/500,0)*500,ROUNDUP(B276/1000,0)*1000))-1</f>
        <v/>
      </c>
    </row>
    <row r="277">
      <c r="A277" s="15">
        <f>Шаблон!D273</f>
        <v/>
      </c>
      <c r="B277">
        <f>ROUNDUP(((L277+$H$9)*$H$7/(1-$H$6-$H$28-$H$2)),-1)</f>
        <v/>
      </c>
      <c r="C277" s="10">
        <f>IF(B277&lt;10000,ROUNDUP(B277,-2),IF(B277&lt;20000,ROUNDUP(B277/500,0)*500,ROUNDUP(B277/1000,0)*1000))-1</f>
        <v/>
      </c>
    </row>
    <row r="278">
      <c r="A278" s="15">
        <f>Шаблон!D274</f>
        <v/>
      </c>
      <c r="B278">
        <f>ROUNDUP(((L278+$H$9)*$H$7/(1-$H$6-$H$28-$H$2)),-1)</f>
        <v/>
      </c>
      <c r="C278" s="10">
        <f>IF(B278&lt;10000,ROUNDUP(B278,-2),IF(B278&lt;20000,ROUNDUP(B278/500,0)*500,ROUNDUP(B278/1000,0)*1000))-1</f>
        <v/>
      </c>
    </row>
    <row r="279">
      <c r="A279" s="15">
        <f>Шаблон!D275</f>
        <v/>
      </c>
      <c r="B279">
        <f>ROUNDUP(((L279+$H$9)*$H$7/(1-$H$6-$H$28-$H$2)),-1)</f>
        <v/>
      </c>
      <c r="C279" s="10">
        <f>IF(B279&lt;10000,ROUNDUP(B279,-2),IF(B279&lt;20000,ROUNDUP(B279/500,0)*500,ROUNDUP(B279/1000,0)*1000))-1</f>
        <v/>
      </c>
    </row>
    <row r="280">
      <c r="A280" s="15">
        <f>Шаблон!D276</f>
        <v/>
      </c>
      <c r="B280">
        <f>ROUNDUP(((L280+$H$9)*$H$7/(1-$H$6-$H$28-$H$2)),-1)</f>
        <v/>
      </c>
      <c r="C280" s="10">
        <f>IF(B280&lt;10000,ROUNDUP(B280,-2),IF(B280&lt;20000,ROUNDUP(B280/500,0)*500,ROUNDUP(B280/1000,0)*1000))-1</f>
        <v/>
      </c>
    </row>
    <row r="281">
      <c r="A281" s="15">
        <f>Шаблон!D277</f>
        <v/>
      </c>
      <c r="B281">
        <f>ROUNDUP(((L281+$H$9)*$H$7/(1-$H$6-$H$28-$H$2)),-1)</f>
        <v/>
      </c>
      <c r="C281" s="10">
        <f>IF(B281&lt;10000,ROUNDUP(B281,-2),IF(B281&lt;20000,ROUNDUP(B281/500,0)*500,ROUNDUP(B281/1000,0)*1000))-1</f>
        <v/>
      </c>
    </row>
    <row r="282">
      <c r="A282" s="15">
        <f>Шаблон!D278</f>
        <v/>
      </c>
      <c r="B282">
        <f>ROUNDUP(((L282+$H$9)*$H$7/(1-$H$6-$H$28-$H$2)),-1)</f>
        <v/>
      </c>
      <c r="C282" s="10">
        <f>IF(B282&lt;10000,ROUNDUP(B282,-2),IF(B282&lt;20000,ROUNDUP(B282/500,0)*500,ROUNDUP(B282/1000,0)*1000))-1</f>
        <v/>
      </c>
    </row>
    <row r="283">
      <c r="A283" s="15">
        <f>Шаблон!D279</f>
        <v/>
      </c>
      <c r="B283">
        <f>ROUNDUP(((L283+$H$9)*$H$7/(1-$H$6-$H$28-$H$2)),-1)</f>
        <v/>
      </c>
      <c r="C283" s="10">
        <f>IF(B283&lt;10000,ROUNDUP(B283,-2),IF(B283&lt;20000,ROUNDUP(B283/500,0)*500,ROUNDUP(B283/1000,0)*1000))-1</f>
        <v/>
      </c>
    </row>
    <row r="284">
      <c r="A284" s="15">
        <f>Шаблон!D280</f>
        <v/>
      </c>
      <c r="B284">
        <f>ROUNDUP(((L284+$H$9)*$H$7/(1-$H$6-$H$28-$H$2)),-1)</f>
        <v/>
      </c>
      <c r="C284" s="10">
        <f>IF(B284&lt;10000,ROUNDUP(B284,-2),IF(B284&lt;20000,ROUNDUP(B284/500,0)*500,ROUNDUP(B284/1000,0)*1000))-1</f>
        <v/>
      </c>
    </row>
    <row r="285">
      <c r="A285" s="15">
        <f>Шаблон!D281</f>
        <v/>
      </c>
      <c r="B285">
        <f>ROUNDUP(((L285+$H$9)*$H$7/(1-$H$6-$H$28-$H$2)),-1)</f>
        <v/>
      </c>
      <c r="C285" s="10">
        <f>IF(B285&lt;10000,ROUNDUP(B285,-2),IF(B285&lt;20000,ROUNDUP(B285/500,0)*500,ROUNDUP(B285/1000,0)*1000))-1</f>
        <v/>
      </c>
    </row>
    <row r="286">
      <c r="A286" s="15">
        <f>Шаблон!D282</f>
        <v/>
      </c>
      <c r="B286">
        <f>ROUNDUP(((L286+$H$9)*$H$7/(1-$H$6-$H$28-$H$2)),-1)</f>
        <v/>
      </c>
      <c r="C286" s="10">
        <f>IF(B286&lt;10000,ROUNDUP(B286,-2),IF(B286&lt;20000,ROUNDUP(B286/500,0)*500,ROUNDUP(B286/1000,0)*1000))-1</f>
        <v/>
      </c>
    </row>
    <row r="287">
      <c r="A287" s="15">
        <f>Шаблон!D283</f>
        <v/>
      </c>
      <c r="B287">
        <f>ROUNDUP(((L287+$H$9)*$H$7/(1-$H$6-$H$28-$H$2)),-1)</f>
        <v/>
      </c>
      <c r="C287" s="10">
        <f>IF(B287&lt;10000,ROUNDUP(B287,-2),IF(B287&lt;20000,ROUNDUP(B287/500,0)*500,ROUNDUP(B287/1000,0)*1000))-1</f>
        <v/>
      </c>
    </row>
    <row r="288">
      <c r="A288" s="15">
        <f>Шаблон!D284</f>
        <v/>
      </c>
      <c r="B288">
        <f>ROUNDUP(((L288+$H$9)*$H$7/(1-$H$6-$H$28-$H$2)),-1)</f>
        <v/>
      </c>
      <c r="C288" s="10">
        <f>IF(B288&lt;10000,ROUNDUP(B288,-2),IF(B288&lt;20000,ROUNDUP(B288/500,0)*500,ROUNDUP(B288/1000,0)*1000))-1</f>
        <v/>
      </c>
    </row>
    <row r="289">
      <c r="A289" s="15">
        <f>Шаблон!D285</f>
        <v/>
      </c>
      <c r="B289">
        <f>ROUNDUP(((L289+$H$9)*$H$7/(1-$H$6-$H$28-$H$2)),-1)</f>
        <v/>
      </c>
      <c r="C289" s="10">
        <f>IF(B289&lt;10000,ROUNDUP(B289,-2),IF(B289&lt;20000,ROUNDUP(B289/500,0)*500,ROUNDUP(B289/1000,0)*1000))-1</f>
        <v/>
      </c>
    </row>
    <row r="290">
      <c r="A290" s="15">
        <f>Шаблон!D286</f>
        <v/>
      </c>
      <c r="B290">
        <f>ROUNDUP(((L290+$H$9)*$H$7/(1-$H$6-$H$28-$H$2)),-1)</f>
        <v/>
      </c>
      <c r="C290" s="10">
        <f>IF(B290&lt;10000,ROUNDUP(B290,-2),IF(B290&lt;20000,ROUNDUP(B290/500,0)*500,ROUNDUP(B290/1000,0)*1000))-1</f>
        <v/>
      </c>
    </row>
    <row r="291">
      <c r="A291" s="15">
        <f>Шаблон!D287</f>
        <v/>
      </c>
      <c r="B291">
        <f>ROUNDUP(((L291+$H$9)*$H$7/(1-$H$6-$H$28-$H$2)),-1)</f>
        <v/>
      </c>
      <c r="C291" s="10">
        <f>IF(B291&lt;10000,ROUNDUP(B291,-2),IF(B291&lt;20000,ROUNDUP(B291/500,0)*500,ROUNDUP(B291/1000,0)*1000))-1</f>
        <v/>
      </c>
    </row>
    <row r="292">
      <c r="A292" s="15">
        <f>Шаблон!D288</f>
        <v/>
      </c>
      <c r="B292">
        <f>ROUNDUP(((L292+$H$9)*$H$7/(1-$H$6-$H$28-$H$2)),-1)</f>
        <v/>
      </c>
      <c r="C292" s="10">
        <f>IF(B292&lt;10000,ROUNDUP(B292,-2),IF(B292&lt;20000,ROUNDUP(B292/500,0)*500,ROUNDUP(B292/1000,0)*1000))-1</f>
        <v/>
      </c>
    </row>
    <row r="293">
      <c r="A293" s="15">
        <f>Шаблон!D289</f>
        <v/>
      </c>
      <c r="B293">
        <f>ROUNDUP(((L293+$H$9)*$H$7/(1-$H$6-$H$28-$H$2)),-1)</f>
        <v/>
      </c>
      <c r="C293" s="10">
        <f>IF(B293&lt;10000,ROUNDUP(B293,-2),IF(B293&lt;20000,ROUNDUP(B293/500,0)*500,ROUNDUP(B293/1000,0)*1000))-1</f>
        <v/>
      </c>
    </row>
    <row r="294">
      <c r="A294" s="15">
        <f>Шаблон!D290</f>
        <v/>
      </c>
      <c r="B294">
        <f>ROUNDUP(((L294+$H$9)*$H$7/(1-$H$6-$H$28-$H$2)),-1)</f>
        <v/>
      </c>
      <c r="C294" s="10">
        <f>IF(B294&lt;10000,ROUNDUP(B294,-2),IF(B294&lt;20000,ROUNDUP(B294/500,0)*500,ROUNDUP(B294/1000,0)*1000))-1</f>
        <v/>
      </c>
    </row>
    <row r="295">
      <c r="A295" s="15">
        <f>Шаблон!D291</f>
        <v/>
      </c>
      <c r="B295">
        <f>ROUNDUP(((L295+$H$9)*$H$7/(1-$H$6-$H$28-$H$2)),-1)</f>
        <v/>
      </c>
      <c r="C295" s="10">
        <f>IF(B295&lt;10000,ROUNDUP(B295,-2),IF(B295&lt;20000,ROUNDUP(B295/500,0)*500,ROUNDUP(B295/1000,0)*1000))-1</f>
        <v/>
      </c>
    </row>
    <row r="296">
      <c r="A296" s="15">
        <f>Шаблон!D292</f>
        <v/>
      </c>
      <c r="B296">
        <f>ROUNDUP(((L296+$H$9)*$H$7/(1-$H$6-$H$28-$H$2)),-1)</f>
        <v/>
      </c>
      <c r="C296" s="10">
        <f>IF(B296&lt;10000,ROUNDUP(B296,-2),IF(B296&lt;20000,ROUNDUP(B296/500,0)*500,ROUNDUP(B296/1000,0)*1000))-1</f>
        <v/>
      </c>
    </row>
    <row r="297">
      <c r="A297" s="15">
        <f>Шаблон!D293</f>
        <v/>
      </c>
      <c r="B297">
        <f>ROUNDUP(((L297+$H$9)*$H$7/(1-$H$6-$H$28-$H$2)),-1)</f>
        <v/>
      </c>
      <c r="C297" s="10">
        <f>IF(B297&lt;10000,ROUNDUP(B297,-2),IF(B297&lt;20000,ROUNDUP(B297/500,0)*500,ROUNDUP(B297/1000,0)*1000))-1</f>
        <v/>
      </c>
    </row>
    <row r="298">
      <c r="A298" s="15">
        <f>Шаблон!D294</f>
        <v/>
      </c>
      <c r="B298">
        <f>ROUNDUP(((L298+$H$9)*$H$7/(1-$H$6-$H$28-$H$2)),-1)</f>
        <v/>
      </c>
      <c r="C298" s="10">
        <f>IF(B298&lt;10000,ROUNDUP(B298,-2),IF(B298&lt;20000,ROUNDUP(B298/500,0)*500,ROUNDUP(B298/1000,0)*1000))-1</f>
        <v/>
      </c>
    </row>
    <row r="299">
      <c r="A299" s="15">
        <f>Шаблон!D295</f>
        <v/>
      </c>
      <c r="B299">
        <f>ROUNDUP(((L299+$H$9)*$H$7/(1-$H$6-$H$28-$H$2)),-1)</f>
        <v/>
      </c>
      <c r="C299" s="10">
        <f>IF(B299&lt;10000,ROUNDUP(B299,-2),IF(B299&lt;20000,ROUNDUP(B299/500,0)*500,ROUNDUP(B299/1000,0)*1000))-1</f>
        <v/>
      </c>
    </row>
    <row r="300">
      <c r="A300" s="15">
        <f>Шаблон!D296</f>
        <v/>
      </c>
      <c r="B300">
        <f>ROUNDUP(((L300+$H$9)*$H$7/(1-$H$6-$H$28-$H$2)),-1)</f>
        <v/>
      </c>
      <c r="C300" s="10">
        <f>IF(B300&lt;10000,ROUNDUP(B300,-2),IF(B300&lt;20000,ROUNDUP(B300/500,0)*500,ROUNDUP(B300/1000,0)*1000))-1</f>
        <v/>
      </c>
    </row>
    <row r="301">
      <c r="A301" s="15">
        <f>Шаблон!D297</f>
        <v/>
      </c>
      <c r="B301">
        <f>ROUNDUP(((L301+$H$9)*$H$7/(1-$H$6-$H$28-$H$2)),-1)</f>
        <v/>
      </c>
      <c r="C301" s="10">
        <f>IF(B301&lt;10000,ROUNDUP(B301,-2),IF(B301&lt;20000,ROUNDUP(B301/500,0)*500,ROUNDUP(B301/1000,0)*1000))-1</f>
        <v/>
      </c>
    </row>
    <row r="302">
      <c r="A302" s="15">
        <f>Шаблон!D298</f>
        <v/>
      </c>
      <c r="B302">
        <f>ROUNDUP(((L302+$H$9)*$H$7/(1-$H$6-$H$28-$H$2)),-1)</f>
        <v/>
      </c>
      <c r="C302" s="10">
        <f>IF(B302&lt;10000,ROUNDUP(B302,-2),IF(B302&lt;20000,ROUNDUP(B302/500,0)*500,ROUNDUP(B302/1000,0)*1000))-1</f>
        <v/>
      </c>
    </row>
    <row r="303">
      <c r="A303" s="15">
        <f>Шаблон!D299</f>
        <v/>
      </c>
      <c r="B303">
        <f>ROUNDUP(((L303+$H$9)*$H$7/(1-$H$6-$H$28-$H$2)),-1)</f>
        <v/>
      </c>
      <c r="C303" s="10">
        <f>IF(B303&lt;10000,ROUNDUP(B303,-2),IF(B303&lt;20000,ROUNDUP(B303/500,0)*500,ROUNDUP(B303/1000,0)*1000))-1</f>
        <v/>
      </c>
    </row>
    <row r="304">
      <c r="A304" s="15">
        <f>Шаблон!D300</f>
        <v/>
      </c>
      <c r="B304">
        <f>ROUNDUP(((L304+$H$9)*$H$7/(1-$H$6-$H$28-$H$2)),-1)</f>
        <v/>
      </c>
      <c r="C304" s="10">
        <f>IF(B304&lt;10000,ROUNDUP(B304,-2),IF(B304&lt;20000,ROUNDUP(B304/500,0)*500,ROUNDUP(B304/1000,0)*1000))-1</f>
        <v/>
      </c>
    </row>
    <row r="305">
      <c r="A305" s="15">
        <f>Шаблон!D301</f>
        <v/>
      </c>
      <c r="B305">
        <f>ROUNDUP(((L305+$H$9)*$H$7/(1-$H$6-$H$28-$H$2)),-1)</f>
        <v/>
      </c>
      <c r="C305" s="10">
        <f>IF(B305&lt;10000,ROUNDUP(B305,-2),IF(B305&lt;20000,ROUNDUP(B305/500,0)*500,ROUNDUP(B305/1000,0)*1000))-1</f>
        <v/>
      </c>
    </row>
    <row r="306">
      <c r="A306" s="15">
        <f>Шаблон!D302</f>
        <v/>
      </c>
      <c r="B306">
        <f>ROUNDUP(((L306+$H$9)*$H$7/(1-$H$6-$H$28-$H$2)),-1)</f>
        <v/>
      </c>
      <c r="C306" s="10">
        <f>IF(B306&lt;10000,ROUNDUP(B306,-2),IF(B306&lt;20000,ROUNDUP(B306/500,0)*500,ROUNDUP(B306/1000,0)*1000))-1</f>
        <v/>
      </c>
    </row>
    <row r="307">
      <c r="A307" s="15">
        <f>Шаблон!D303</f>
        <v/>
      </c>
      <c r="B307">
        <f>ROUNDUP(((L307+$H$9)*$H$7/(1-$H$6-$H$28-$H$2)),-1)</f>
        <v/>
      </c>
      <c r="C307" s="10">
        <f>IF(B307&lt;10000,ROUNDUP(B307,-2),IF(B307&lt;20000,ROUNDUP(B307/500,0)*500,ROUNDUP(B307/1000,0)*1000))-1</f>
        <v/>
      </c>
    </row>
    <row r="308">
      <c r="A308" s="15">
        <f>Шаблон!D304</f>
        <v/>
      </c>
      <c r="B308">
        <f>ROUNDUP(((L308+$H$9)*$H$7/(1-$H$6-$H$28-$H$2)),-1)</f>
        <v/>
      </c>
      <c r="C308" s="10">
        <f>IF(B308&lt;10000,ROUNDUP(B308,-2),IF(B308&lt;20000,ROUNDUP(B308/500,0)*500,ROUNDUP(B308/1000,0)*1000))-1</f>
        <v/>
      </c>
    </row>
    <row r="309">
      <c r="A309" s="15">
        <f>Шаблон!D305</f>
        <v/>
      </c>
      <c r="B309">
        <f>ROUNDUP(((L309+$H$9)*$H$7/(1-$H$6-$H$28-$H$2)),-1)</f>
        <v/>
      </c>
      <c r="C309" s="10">
        <f>IF(B309&lt;10000,ROUNDUP(B309,-2),IF(B309&lt;20000,ROUNDUP(B309/500,0)*500,ROUNDUP(B309/1000,0)*1000))-1</f>
        <v/>
      </c>
    </row>
    <row r="310">
      <c r="A310" s="15">
        <f>Шаблон!D306</f>
        <v/>
      </c>
      <c r="B310">
        <f>ROUNDUP(((L310+$H$9)*$H$7/(1-$H$6-$H$28-$H$2)),-1)</f>
        <v/>
      </c>
      <c r="C310" s="10">
        <f>IF(B310&lt;10000,ROUNDUP(B310,-2),IF(B310&lt;20000,ROUNDUP(B310/500,0)*500,ROUNDUP(B310/1000,0)*1000))-1</f>
        <v/>
      </c>
    </row>
    <row r="311">
      <c r="A311" s="15">
        <f>Шаблон!D307</f>
        <v/>
      </c>
      <c r="B311">
        <f>ROUNDUP(((L311+$H$9)*$H$7/(1-$H$6-$H$28-$H$2)),-1)</f>
        <v/>
      </c>
      <c r="C311" s="10">
        <f>IF(B311&lt;10000,ROUNDUP(B311,-2),IF(B311&lt;20000,ROUNDUP(B311/500,0)*500,ROUNDUP(B311/1000,0)*1000))-1</f>
        <v/>
      </c>
    </row>
    <row r="312">
      <c r="A312" s="15">
        <f>Шаблон!D308</f>
        <v/>
      </c>
      <c r="B312">
        <f>ROUNDUP(((L312+$H$9)*$H$7/(1-$H$6-$H$28-$H$2)),-1)</f>
        <v/>
      </c>
      <c r="C312" s="10">
        <f>IF(B312&lt;10000,ROUNDUP(B312,-2),IF(B312&lt;20000,ROUNDUP(B312/500,0)*500,ROUNDUP(B312/1000,0)*1000))-1</f>
        <v/>
      </c>
    </row>
    <row r="313">
      <c r="A313" s="15">
        <f>Шаблон!D309</f>
        <v/>
      </c>
      <c r="B313">
        <f>ROUNDUP(((L313+$H$9)*$H$7/(1-$H$6-$H$28-$H$2)),-1)</f>
        <v/>
      </c>
      <c r="C313" s="10">
        <f>IF(B313&lt;10000,ROUNDUP(B313,-2),IF(B313&lt;20000,ROUNDUP(B313/500,0)*500,ROUNDUP(B313/1000,0)*1000))-1</f>
        <v/>
      </c>
    </row>
    <row r="314">
      <c r="A314" s="15">
        <f>Шаблон!D310</f>
        <v/>
      </c>
      <c r="B314">
        <f>ROUNDUP(((L314+$H$9)*$H$7/(1-$H$6-$H$28-$H$2)),-1)</f>
        <v/>
      </c>
      <c r="C314" s="10">
        <f>IF(B314&lt;10000,ROUNDUP(B314,-2),IF(B314&lt;20000,ROUNDUP(B314/500,0)*500,ROUNDUP(B314/1000,0)*1000))-1</f>
        <v/>
      </c>
    </row>
    <row r="315">
      <c r="A315" s="15">
        <f>Шаблон!D311</f>
        <v/>
      </c>
      <c r="B315">
        <f>ROUNDUP(((L315+$H$9)*$H$7/(1-$H$6-$H$28-$H$2)),-1)</f>
        <v/>
      </c>
      <c r="C315" s="10">
        <f>IF(B315&lt;10000,ROUNDUP(B315,-2),IF(B315&lt;20000,ROUNDUP(B315/500,0)*500,ROUNDUP(B315/1000,0)*1000))-1</f>
        <v/>
      </c>
    </row>
    <row r="316">
      <c r="A316" s="15">
        <f>Шаблон!D312</f>
        <v/>
      </c>
      <c r="B316">
        <f>ROUNDUP(((L316+$H$9)*$H$7/(1-$H$6-$H$28-$H$2)),-1)</f>
        <v/>
      </c>
      <c r="C316" s="10">
        <f>IF(B316&lt;10000,ROUNDUP(B316,-2),IF(B316&lt;20000,ROUNDUP(B316/500,0)*500,ROUNDUP(B316/1000,0)*1000))-1</f>
        <v/>
      </c>
    </row>
    <row r="317">
      <c r="A317" s="15">
        <f>Шаблон!D313</f>
        <v/>
      </c>
      <c r="B317">
        <f>ROUNDUP(((L317+$H$9)*$H$7/(1-$H$6-$H$28-$H$2)),-1)</f>
        <v/>
      </c>
      <c r="C317" s="10">
        <f>IF(B317&lt;10000,ROUNDUP(B317,-2),IF(B317&lt;20000,ROUNDUP(B317/500,0)*500,ROUNDUP(B317/1000,0)*1000))-1</f>
        <v/>
      </c>
    </row>
    <row r="318">
      <c r="A318" s="15">
        <f>Шаблон!D314</f>
        <v/>
      </c>
      <c r="B318">
        <f>ROUNDUP(((L318+$H$9)*$H$7/(1-$H$6-$H$28-$H$2)),-1)</f>
        <v/>
      </c>
      <c r="C318" s="10">
        <f>IF(B318&lt;10000,ROUNDUP(B318,-2),IF(B318&lt;20000,ROUNDUP(B318/500,0)*500,ROUNDUP(B318/1000,0)*1000))-1</f>
        <v/>
      </c>
    </row>
    <row r="319">
      <c r="A319" s="15">
        <f>Шаблон!D315</f>
        <v/>
      </c>
      <c r="B319">
        <f>ROUNDUP(((L319+$H$9)*$H$7/(1-$H$6-$H$28-$H$2)),-1)</f>
        <v/>
      </c>
      <c r="C319" s="10">
        <f>IF(B319&lt;10000,ROUNDUP(B319,-2),IF(B319&lt;20000,ROUNDUP(B319/500,0)*500,ROUNDUP(B319/1000,0)*1000))-1</f>
        <v/>
      </c>
    </row>
    <row r="320">
      <c r="A320" s="15">
        <f>Шаблон!D316</f>
        <v/>
      </c>
      <c r="B320">
        <f>ROUNDUP(((L320+$H$9)*$H$7/(1-$H$6-$H$28-$H$2)),-1)</f>
        <v/>
      </c>
      <c r="C320" s="10">
        <f>IF(B320&lt;10000,ROUNDUP(B320,-2),IF(B320&lt;20000,ROUNDUP(B320/500,0)*500,ROUNDUP(B320/1000,0)*1000))-1</f>
        <v/>
      </c>
    </row>
    <row r="321">
      <c r="A321" s="15">
        <f>Шаблон!D317</f>
        <v/>
      </c>
      <c r="B321">
        <f>ROUNDUP(((L321+$H$9)*$H$7/(1-$H$6-$H$28-$H$2)),-1)</f>
        <v/>
      </c>
      <c r="C321" s="10">
        <f>IF(B321&lt;10000,ROUNDUP(B321,-2),IF(B321&lt;20000,ROUNDUP(B321/500,0)*500,ROUNDUP(B321/1000,0)*1000))-1</f>
        <v/>
      </c>
    </row>
    <row r="322">
      <c r="A322" s="15">
        <f>Шаблон!D318</f>
        <v/>
      </c>
      <c r="B322">
        <f>ROUNDUP(((L322+$H$9)*$H$7/(1-$H$6-$H$28-$H$2)),-1)</f>
        <v/>
      </c>
      <c r="C322" s="10">
        <f>IF(B322&lt;10000,ROUNDUP(B322,-2),IF(B322&lt;20000,ROUNDUP(B322/500,0)*500,ROUNDUP(B322/1000,0)*1000))-1</f>
        <v/>
      </c>
    </row>
    <row r="323">
      <c r="A323" s="15">
        <f>Шаблон!D319</f>
        <v/>
      </c>
      <c r="B323">
        <f>ROUNDUP(((L323+$H$9)*$H$7/(1-$H$6-$H$28-$H$2)),-1)</f>
        <v/>
      </c>
      <c r="C323" s="10">
        <f>IF(B323&lt;10000,ROUNDUP(B323,-2),IF(B323&lt;20000,ROUNDUP(B323/500,0)*500,ROUNDUP(B323/1000,0)*1000))-1</f>
        <v/>
      </c>
    </row>
    <row r="324">
      <c r="A324" s="15">
        <f>Шаблон!D320</f>
        <v/>
      </c>
      <c r="B324">
        <f>ROUNDUP(((L324+$H$9)*$H$7/(1-$H$6-$H$28-$H$2)),-1)</f>
        <v/>
      </c>
      <c r="C324" s="10">
        <f>IF(B324&lt;10000,ROUNDUP(B324,-2),IF(B324&lt;20000,ROUNDUP(B324/500,0)*500,ROUNDUP(B324/1000,0)*1000))-1</f>
        <v/>
      </c>
    </row>
    <row r="325">
      <c r="A325" s="15">
        <f>Шаблон!D321</f>
        <v/>
      </c>
      <c r="B325">
        <f>ROUNDUP(((L325+$H$9)*$H$7/(1-$H$6-$H$28-$H$2)),-1)</f>
        <v/>
      </c>
      <c r="C325" s="10">
        <f>IF(B325&lt;10000,ROUNDUP(B325,-2),IF(B325&lt;20000,ROUNDUP(B325/500,0)*500,ROUNDUP(B325/1000,0)*1000))-1</f>
        <v/>
      </c>
    </row>
    <row r="326">
      <c r="A326" s="15">
        <f>Шаблон!D322</f>
        <v/>
      </c>
      <c r="B326">
        <f>ROUNDUP(((L326+$H$9)*$H$7/(1-$H$6-$H$28-$H$2)),-1)</f>
        <v/>
      </c>
      <c r="C326" s="10">
        <f>IF(B326&lt;10000,ROUNDUP(B326,-2),IF(B326&lt;20000,ROUNDUP(B326/500,0)*500,ROUNDUP(B326/1000,0)*1000))-1</f>
        <v/>
      </c>
    </row>
    <row r="327">
      <c r="A327" s="15">
        <f>Шаблон!D323</f>
        <v/>
      </c>
      <c r="B327">
        <f>ROUNDUP(((L327+$H$9)*$H$7/(1-$H$6-$H$28-$H$2)),-1)</f>
        <v/>
      </c>
      <c r="C327" s="10">
        <f>IF(B327&lt;10000,ROUNDUP(B327,-2),IF(B327&lt;20000,ROUNDUP(B327/500,0)*500,ROUNDUP(B327/1000,0)*1000))-1</f>
        <v/>
      </c>
    </row>
    <row r="328">
      <c r="A328" s="15">
        <f>Шаблон!D324</f>
        <v/>
      </c>
      <c r="B328">
        <f>ROUNDUP(((L328+$H$9)*$H$7/(1-$H$6-$H$28-$H$2)),-1)</f>
        <v/>
      </c>
      <c r="C328" s="10">
        <f>IF(B328&lt;10000,ROUNDUP(B328,-2),IF(B328&lt;20000,ROUNDUP(B328/500,0)*500,ROUNDUP(B328/1000,0)*1000))-1</f>
        <v/>
      </c>
    </row>
    <row r="329">
      <c r="A329" s="15">
        <f>Шаблон!D325</f>
        <v/>
      </c>
      <c r="B329">
        <f>ROUNDUP(((L329+$H$9)*$H$7/(1-$H$6-$H$28-$H$2)),-1)</f>
        <v/>
      </c>
      <c r="C329" s="10">
        <f>IF(B329&lt;10000,ROUNDUP(B329,-2),IF(B329&lt;20000,ROUNDUP(B329/500,0)*500,ROUNDUP(B329/1000,0)*1000))-1</f>
        <v/>
      </c>
    </row>
    <row r="330">
      <c r="A330" s="15">
        <f>Шаблон!D326</f>
        <v/>
      </c>
      <c r="B330">
        <f>ROUNDUP(((L330+$H$9)*$H$7/(1-$H$6-$H$28-$H$2)),-1)</f>
        <v/>
      </c>
      <c r="C330" s="10">
        <f>IF(B330&lt;10000,ROUNDUP(B330,-2),IF(B330&lt;20000,ROUNDUP(B330/500,0)*500,ROUNDUP(B330/1000,0)*1000))-1</f>
        <v/>
      </c>
    </row>
    <row r="331">
      <c r="A331" s="15">
        <f>Шаблон!D327</f>
        <v/>
      </c>
      <c r="B331">
        <f>ROUNDUP(((L331+$H$9)*$H$7/(1-$H$6-$H$28-$H$2)),-1)</f>
        <v/>
      </c>
      <c r="C331" s="10">
        <f>IF(B331&lt;10000,ROUNDUP(B331,-2),IF(B331&lt;20000,ROUNDUP(B331/500,0)*500,ROUNDUP(B331/1000,0)*1000))-1</f>
        <v/>
      </c>
    </row>
    <row r="332">
      <c r="A332" s="15">
        <f>Шаблон!D328</f>
        <v/>
      </c>
      <c r="B332">
        <f>ROUNDUP(((L332+$H$9)*$H$7/(1-$H$6-$H$28-$H$2)),-1)</f>
        <v/>
      </c>
      <c r="C332" s="10">
        <f>IF(B332&lt;10000,ROUNDUP(B332,-2),IF(B332&lt;20000,ROUNDUP(B332/500,0)*500,ROUNDUP(B332/1000,0)*1000))-1</f>
        <v/>
      </c>
    </row>
    <row r="333">
      <c r="A333" s="15">
        <f>Шаблон!D329</f>
        <v/>
      </c>
      <c r="B333">
        <f>ROUNDUP(((L333+$H$9)*$H$7/(1-$H$6-$H$28-$H$2)),-1)</f>
        <v/>
      </c>
      <c r="C333" s="10">
        <f>IF(B333&lt;10000,ROUNDUP(B333,-2),IF(B333&lt;20000,ROUNDUP(B333/500,0)*500,ROUNDUP(B333/1000,0)*1000))-1</f>
        <v/>
      </c>
    </row>
    <row r="334">
      <c r="A334" s="15">
        <f>Шаблон!D330</f>
        <v/>
      </c>
      <c r="B334">
        <f>ROUNDUP(((L334+$H$9)*$H$7/(1-$H$6-$H$28-$H$2)),-1)</f>
        <v/>
      </c>
      <c r="C334" s="10">
        <f>IF(B334&lt;10000,ROUNDUP(B334,-2),IF(B334&lt;20000,ROUNDUP(B334/500,0)*500,ROUNDUP(B334/1000,0)*1000))-1</f>
        <v/>
      </c>
    </row>
    <row r="335">
      <c r="A335" s="15">
        <f>Шаблон!D331</f>
        <v/>
      </c>
      <c r="B335">
        <f>ROUNDUP(((L335+$H$9)*$H$7/(1-$H$6-$H$28-$H$2)),-1)</f>
        <v/>
      </c>
      <c r="C335" s="10">
        <f>IF(B335&lt;10000,ROUNDUP(B335,-2),IF(B335&lt;20000,ROUNDUP(B335/500,0)*500,ROUNDUP(B335/1000,0)*1000))-1</f>
        <v/>
      </c>
    </row>
    <row r="336">
      <c r="A336" s="15">
        <f>Шаблон!D332</f>
        <v/>
      </c>
      <c r="B336">
        <f>ROUNDUP(((L336+$H$9)*$H$7/(1-$H$6-$H$28-$H$2)),-1)</f>
        <v/>
      </c>
      <c r="C336" s="10">
        <f>IF(B336&lt;10000,ROUNDUP(B336,-2),IF(B336&lt;20000,ROUNDUP(B336/500,0)*500,ROUNDUP(B336/1000,0)*1000))-1</f>
        <v/>
      </c>
    </row>
    <row r="337">
      <c r="A337" s="15">
        <f>Шаблон!D333</f>
        <v/>
      </c>
      <c r="B337">
        <f>ROUNDUP(((L337+$H$9)*$H$7/(1-$H$6-$H$28-$H$2)),-1)</f>
        <v/>
      </c>
      <c r="C337" s="10">
        <f>IF(B337&lt;10000,ROUNDUP(B337,-2),IF(B337&lt;20000,ROUNDUP(B337/500,0)*500,ROUNDUP(B337/1000,0)*1000))-1</f>
        <v/>
      </c>
    </row>
    <row r="338">
      <c r="A338" s="15">
        <f>Шаблон!D334</f>
        <v/>
      </c>
      <c r="B338">
        <f>ROUNDUP(((L338+$H$9)*$H$7/(1-$H$6-$H$28-$H$2)),-1)</f>
        <v/>
      </c>
      <c r="C338" s="10">
        <f>IF(B338&lt;10000,ROUNDUP(B338,-2),IF(B338&lt;20000,ROUNDUP(B338/500,0)*500,ROUNDUP(B338/1000,0)*1000))-1</f>
        <v/>
      </c>
    </row>
    <row r="339">
      <c r="A339" s="15">
        <f>Шаблон!D335</f>
        <v/>
      </c>
      <c r="B339">
        <f>ROUNDUP(((L339+$H$9)*$H$7/(1-$H$6-$H$28-$H$2)),-1)</f>
        <v/>
      </c>
      <c r="C339" s="10">
        <f>IF(B339&lt;10000,ROUNDUP(B339,-2),IF(B339&lt;20000,ROUNDUP(B339/500,0)*500,ROUNDUP(B339/1000,0)*1000))-1</f>
        <v/>
      </c>
    </row>
    <row r="340">
      <c r="A340" s="15">
        <f>Шаблон!D336</f>
        <v/>
      </c>
      <c r="B340">
        <f>ROUNDUP(((L340+$H$9)*$H$7/(1-$H$6-$H$28-$H$2)),-1)</f>
        <v/>
      </c>
      <c r="C340" s="10">
        <f>IF(B340&lt;10000,ROUNDUP(B340,-2),IF(B340&lt;20000,ROUNDUP(B340/500,0)*500,ROUNDUP(B340/1000,0)*1000))-1</f>
        <v/>
      </c>
    </row>
    <row r="341">
      <c r="A341" s="15">
        <f>Шаблон!D337</f>
        <v/>
      </c>
      <c r="B341">
        <f>ROUNDUP(((L341+$H$9)*$H$7/(1-$H$6-$H$28-$H$2)),-1)</f>
        <v/>
      </c>
      <c r="C341" s="10">
        <f>IF(B341&lt;10000,ROUNDUP(B341,-2),IF(B341&lt;20000,ROUNDUP(B341/500,0)*500,ROUNDUP(B341/1000,0)*1000))-1</f>
        <v/>
      </c>
    </row>
    <row r="342">
      <c r="A342" s="15">
        <f>Шаблон!D338</f>
        <v/>
      </c>
      <c r="B342">
        <f>ROUNDUP(((L342+$H$9)*$H$7/(1-$H$6-$H$28-$H$2)),-1)</f>
        <v/>
      </c>
      <c r="C342" s="10">
        <f>IF(B342&lt;10000,ROUNDUP(B342,-2),IF(B342&lt;20000,ROUNDUP(B342/500,0)*500,ROUNDUP(B342/1000,0)*1000))-1</f>
        <v/>
      </c>
    </row>
    <row r="343">
      <c r="A343" s="15">
        <f>Шаблон!D339</f>
        <v/>
      </c>
      <c r="B343">
        <f>ROUNDUP(((L343+$H$9)*$H$7/(1-$H$6-$H$28-$H$2)),-1)</f>
        <v/>
      </c>
      <c r="C343" s="10">
        <f>IF(B343&lt;10000,ROUNDUP(B343,-2),IF(B343&lt;20000,ROUNDUP(B343/500,0)*500,ROUNDUP(B343/1000,0)*1000))-1</f>
        <v/>
      </c>
    </row>
    <row r="344">
      <c r="A344" s="15">
        <f>Шаблон!D340</f>
        <v/>
      </c>
      <c r="B344">
        <f>ROUNDUP(((L344+$H$9)*$H$7/(1-$H$6-$H$28-$H$2)),-1)</f>
        <v/>
      </c>
      <c r="C344" s="10">
        <f>IF(B344&lt;10000,ROUNDUP(B344,-2),IF(B344&lt;20000,ROUNDUP(B344/500,0)*500,ROUNDUP(B344/1000,0)*1000))-1</f>
        <v/>
      </c>
    </row>
    <row r="345">
      <c r="A345" s="15">
        <f>Шаблон!D341</f>
        <v/>
      </c>
      <c r="B345">
        <f>ROUNDUP(((L345+$H$9)*$H$7/(1-$H$6-$H$28-$H$2)),-1)</f>
        <v/>
      </c>
      <c r="C345" s="10">
        <f>IF(B345&lt;10000,ROUNDUP(B345,-2),IF(B345&lt;20000,ROUNDUP(B345/500,0)*500,ROUNDUP(B345/1000,0)*1000))-1</f>
        <v/>
      </c>
    </row>
    <row r="346">
      <c r="A346" s="15">
        <f>Шаблон!D342</f>
        <v/>
      </c>
      <c r="B346">
        <f>ROUNDUP(((L346+$H$9)*$H$7/(1-$H$6-$H$28-$H$2)),-1)</f>
        <v/>
      </c>
      <c r="C346" s="10">
        <f>IF(B346&lt;10000,ROUNDUP(B346,-2),IF(B346&lt;20000,ROUNDUP(B346/500,0)*500,ROUNDUP(B346/1000,0)*1000))-1</f>
        <v/>
      </c>
    </row>
    <row r="347">
      <c r="A347" s="15">
        <f>Шаблон!D343</f>
        <v/>
      </c>
      <c r="B347">
        <f>ROUNDUP(((L347+$H$9)*$H$7/(1-$H$6-$H$28-$H$2)),-1)</f>
        <v/>
      </c>
      <c r="C347" s="10">
        <f>IF(B347&lt;10000,ROUNDUP(B347,-2),IF(B347&lt;20000,ROUNDUP(B347/500,0)*500,ROUNDUP(B347/1000,0)*1000))-1</f>
        <v/>
      </c>
    </row>
    <row r="348">
      <c r="A348" s="15">
        <f>Шаблон!D344</f>
        <v/>
      </c>
      <c r="B348">
        <f>ROUNDUP(((L348+$H$9)*$H$7/(1-$H$6-$H$28-$H$2)),-1)</f>
        <v/>
      </c>
      <c r="C348" s="10">
        <f>IF(B348&lt;10000,ROUNDUP(B348,-2),IF(B348&lt;20000,ROUNDUP(B348/500,0)*500,ROUNDUP(B348/1000,0)*1000))-1</f>
        <v/>
      </c>
    </row>
    <row r="349">
      <c r="A349" s="15">
        <f>Шаблон!D345</f>
        <v/>
      </c>
      <c r="B349">
        <f>ROUNDUP(((L349+$H$9)*$H$7/(1-$H$6-$H$28-$H$2)),-1)</f>
        <v/>
      </c>
      <c r="C349" s="10">
        <f>IF(B349&lt;10000,ROUNDUP(B349,-2),IF(B349&lt;20000,ROUNDUP(B349/500,0)*500,ROUNDUP(B349/1000,0)*1000))-1</f>
        <v/>
      </c>
    </row>
    <row r="350">
      <c r="A350" s="15">
        <f>Шаблон!D346</f>
        <v/>
      </c>
      <c r="B350">
        <f>ROUNDUP(((L350+$H$9)*$H$7/(1-$H$6-$H$28-$H$2)),-1)</f>
        <v/>
      </c>
      <c r="C350" s="10">
        <f>IF(B350&lt;10000,ROUNDUP(B350,-2),IF(B350&lt;20000,ROUNDUP(B350/500,0)*500,ROUNDUP(B350/1000,0)*1000))-1</f>
        <v/>
      </c>
    </row>
    <row r="351">
      <c r="A351" s="15">
        <f>Шаблон!D347</f>
        <v/>
      </c>
      <c r="B351">
        <f>ROUNDUP(((L351+$H$9)*$H$7/(1-$H$6-$H$28-$H$2)),-1)</f>
        <v/>
      </c>
      <c r="C351" s="10">
        <f>IF(B351&lt;10000,ROUNDUP(B351,-2),IF(B351&lt;20000,ROUNDUP(B351/500,0)*500,ROUNDUP(B351/1000,0)*1000))-1</f>
        <v/>
      </c>
    </row>
    <row r="352">
      <c r="A352" s="15">
        <f>Шаблон!D348</f>
        <v/>
      </c>
      <c r="B352">
        <f>ROUNDUP(((L352+$H$9)*$H$7/(1-$H$6-$H$28-$H$2)),-1)</f>
        <v/>
      </c>
      <c r="C352" s="10">
        <f>IF(B352&lt;10000,ROUNDUP(B352,-2),IF(B352&lt;20000,ROUNDUP(B352/500,0)*500,ROUNDUP(B352/1000,0)*1000))-1</f>
        <v/>
      </c>
    </row>
    <row r="353">
      <c r="A353" s="15">
        <f>Шаблон!D349</f>
        <v/>
      </c>
      <c r="B353">
        <f>ROUNDUP(((L353+$H$9)*$H$7/(1-$H$6-$H$28-$H$2)),-1)</f>
        <v/>
      </c>
      <c r="C353" s="10">
        <f>IF(B353&lt;10000,ROUNDUP(B353,-2),IF(B353&lt;20000,ROUNDUP(B353/500,0)*500,ROUNDUP(B353/1000,0)*1000))-1</f>
        <v/>
      </c>
    </row>
    <row r="354">
      <c r="A354" s="15">
        <f>Шаблон!D350</f>
        <v/>
      </c>
      <c r="B354">
        <f>ROUNDUP(((L354+$H$9)*$H$7/(1-$H$6-$H$28-$H$2)),-1)</f>
        <v/>
      </c>
      <c r="C354" s="10">
        <f>IF(B354&lt;10000,ROUNDUP(B354,-2),IF(B354&lt;20000,ROUNDUP(B354/500,0)*500,ROUNDUP(B354/1000,0)*1000))-1</f>
        <v/>
      </c>
    </row>
    <row r="355">
      <c r="A355" s="15">
        <f>Шаблон!D351</f>
        <v/>
      </c>
      <c r="B355">
        <f>ROUNDUP(((L355+$H$9)*$H$7/(1-$H$6-$H$28-$H$2)),-1)</f>
        <v/>
      </c>
      <c r="C355" s="10">
        <f>IF(B355&lt;10000,ROUNDUP(B355,-2),IF(B355&lt;20000,ROUNDUP(B355/500,0)*500,ROUNDUP(B355/1000,0)*1000))-1</f>
        <v/>
      </c>
    </row>
    <row r="356">
      <c r="A356" s="15">
        <f>Шаблон!D352</f>
        <v/>
      </c>
      <c r="B356">
        <f>ROUNDUP(((L356+$H$9)*$H$7/(1-$H$6-$H$28-$H$2)),-1)</f>
        <v/>
      </c>
      <c r="C356" s="10">
        <f>IF(B356&lt;10000,ROUNDUP(B356,-2),IF(B356&lt;20000,ROUNDUP(B356/500,0)*500,ROUNDUP(B356/1000,0)*1000))-1</f>
        <v/>
      </c>
    </row>
    <row r="357">
      <c r="A357" s="15">
        <f>Шаблон!D353</f>
        <v/>
      </c>
      <c r="B357">
        <f>ROUNDUP(((L357+$H$9)*$H$7/(1-$H$6-$H$28-$H$2)),-1)</f>
        <v/>
      </c>
      <c r="C357" s="10">
        <f>IF(B357&lt;10000,ROUNDUP(B357,-2),IF(B357&lt;20000,ROUNDUP(B357/500,0)*500,ROUNDUP(B357/1000,0)*1000))-1</f>
        <v/>
      </c>
    </row>
    <row r="358">
      <c r="A358" s="15">
        <f>Шаблон!D354</f>
        <v/>
      </c>
      <c r="B358">
        <f>ROUNDUP(((L358+$H$9)*$H$7/(1-$H$6-$H$28-$H$2)),-1)</f>
        <v/>
      </c>
      <c r="C358" s="10">
        <f>IF(B358&lt;10000,ROUNDUP(B358,-2),IF(B358&lt;20000,ROUNDUP(B358/500,0)*500,ROUNDUP(B358/1000,0)*1000))-1</f>
        <v/>
      </c>
    </row>
    <row r="359">
      <c r="A359" s="15">
        <f>Шаблон!D355</f>
        <v/>
      </c>
      <c r="B359">
        <f>ROUNDUP(((L359+$H$9)*$H$7/(1-$H$6-$H$28-$H$2)),-1)</f>
        <v/>
      </c>
      <c r="C359" s="10">
        <f>IF(B359&lt;10000,ROUNDUP(B359,-2),IF(B359&lt;20000,ROUNDUP(B359/500,0)*500,ROUNDUP(B359/1000,0)*1000))-1</f>
        <v/>
      </c>
    </row>
    <row r="360">
      <c r="A360" s="15">
        <f>Шаблон!D356</f>
        <v/>
      </c>
      <c r="B360">
        <f>ROUNDUP(((L360+$H$9)*$H$7/(1-$H$6-$H$28-$H$2)),-1)</f>
        <v/>
      </c>
      <c r="C360" s="10">
        <f>IF(B360&lt;10000,ROUNDUP(B360,-2),IF(B360&lt;20000,ROUNDUP(B360/500,0)*500,ROUNDUP(B360/1000,0)*1000))-1</f>
        <v/>
      </c>
    </row>
    <row r="361">
      <c r="A361" s="15">
        <f>Шаблон!D357</f>
        <v/>
      </c>
      <c r="B361">
        <f>ROUNDUP(((L361+$H$9)*$H$7/(1-$H$6-$H$28-$H$2)),-1)</f>
        <v/>
      </c>
      <c r="C361" s="10">
        <f>IF(B361&lt;10000,ROUNDUP(B361,-2),IF(B361&lt;20000,ROUNDUP(B361/500,0)*500,ROUNDUP(B361/1000,0)*1000))-1</f>
        <v/>
      </c>
    </row>
    <row r="362">
      <c r="A362" s="15">
        <f>Шаблон!D358</f>
        <v/>
      </c>
      <c r="B362">
        <f>ROUNDUP(((L362+$H$9)*$H$7/(1-$H$6-$H$28-$H$2)),-1)</f>
        <v/>
      </c>
      <c r="C362" s="10">
        <f>IF(B362&lt;10000,ROUNDUP(B362,-2),IF(B362&lt;20000,ROUNDUP(B362/500,0)*500,ROUNDUP(B362/1000,0)*1000))-1</f>
        <v/>
      </c>
    </row>
    <row r="363">
      <c r="A363" s="15">
        <f>Шаблон!D359</f>
        <v/>
      </c>
      <c r="B363">
        <f>ROUNDUP(((L363+$H$9)*$H$7/(1-$H$6-$H$28-$H$2)),-1)</f>
        <v/>
      </c>
      <c r="C363" s="10">
        <f>IF(B363&lt;10000,ROUNDUP(B363,-2),IF(B363&lt;20000,ROUNDUP(B363/500,0)*500,ROUNDUP(B363/1000,0)*1000))-1</f>
        <v/>
      </c>
    </row>
    <row r="364">
      <c r="A364" s="15">
        <f>Шаблон!D360</f>
        <v/>
      </c>
      <c r="B364">
        <f>ROUNDUP(((L364+$H$9)*$H$7/(1-$H$6-$H$28-$H$2)),-1)</f>
        <v/>
      </c>
      <c r="C364" s="10">
        <f>IF(B364&lt;10000,ROUNDUP(B364,-2),IF(B364&lt;20000,ROUNDUP(B364/500,0)*500,ROUNDUP(B364/1000,0)*1000))-1</f>
        <v/>
      </c>
    </row>
    <row r="365">
      <c r="A365" s="15">
        <f>Шаблон!D361</f>
        <v/>
      </c>
      <c r="B365">
        <f>ROUNDUP(((L365+$H$9)*$H$7/(1-$H$6-$H$28-$H$2)),-1)</f>
        <v/>
      </c>
      <c r="C365" s="10">
        <f>IF(B365&lt;10000,ROUNDUP(B365,-2),IF(B365&lt;20000,ROUNDUP(B365/500,0)*500,ROUNDUP(B365/1000,0)*1000))-1</f>
        <v/>
      </c>
    </row>
    <row r="366">
      <c r="A366" s="15">
        <f>Шаблон!D362</f>
        <v/>
      </c>
      <c r="B366">
        <f>ROUNDUP(((L366+$H$9)*$H$7/(1-$H$6-$H$28-$H$2)),-1)</f>
        <v/>
      </c>
      <c r="C366" s="10">
        <f>IF(B366&lt;10000,ROUNDUP(B366,-2),IF(B366&lt;20000,ROUNDUP(B366/500,0)*500,ROUNDUP(B366/1000,0)*1000))-1</f>
        <v/>
      </c>
    </row>
    <row r="367">
      <c r="A367" s="15">
        <f>Шаблон!D363</f>
        <v/>
      </c>
      <c r="B367">
        <f>ROUNDUP(((L367+$H$9)*$H$7/(1-$H$6-$H$28-$H$2)),-1)</f>
        <v/>
      </c>
      <c r="C367" s="10">
        <f>IF(B367&lt;10000,ROUNDUP(B367,-2),IF(B367&lt;20000,ROUNDUP(B367/500,0)*500,ROUNDUP(B367/1000,0)*1000))-1</f>
        <v/>
      </c>
    </row>
    <row r="368">
      <c r="A368" s="15">
        <f>Шаблон!D364</f>
        <v/>
      </c>
      <c r="B368">
        <f>ROUNDUP(((L368+$H$9)*$H$7/(1-$H$6-$H$28-$H$2)),-1)</f>
        <v/>
      </c>
      <c r="C368" s="10">
        <f>IF(B368&lt;10000,ROUNDUP(B368,-2),IF(B368&lt;20000,ROUNDUP(B368/500,0)*500,ROUNDUP(B368/1000,0)*1000))-1</f>
        <v/>
      </c>
    </row>
    <row r="369">
      <c r="A369" s="15">
        <f>Шаблон!D365</f>
        <v/>
      </c>
      <c r="B369">
        <f>ROUNDUP(((L369+$H$9)*$H$7/(1-$H$6-$H$28-$H$2)),-1)</f>
        <v/>
      </c>
      <c r="C369" s="10">
        <f>IF(B369&lt;10000,ROUNDUP(B369,-2),IF(B369&lt;20000,ROUNDUP(B369/500,0)*500,ROUNDUP(B369/1000,0)*1000))-1</f>
        <v/>
      </c>
    </row>
    <row r="370">
      <c r="A370" s="15">
        <f>Шаблон!D366</f>
        <v/>
      </c>
      <c r="B370">
        <f>ROUNDUP(((L370+$H$9)*$H$7/(1-$H$6-$H$28-$H$2)),-1)</f>
        <v/>
      </c>
      <c r="C370" s="10">
        <f>IF(B370&lt;10000,ROUNDUP(B370,-2),IF(B370&lt;20000,ROUNDUP(B370/500,0)*500,ROUNDUP(B370/1000,0)*1000))-1</f>
        <v/>
      </c>
    </row>
    <row r="371">
      <c r="A371" s="15">
        <f>Шаблон!D367</f>
        <v/>
      </c>
      <c r="B371">
        <f>ROUNDUP(((L371+$H$9)*$H$7/(1-$H$6-$H$28-$H$2)),-1)</f>
        <v/>
      </c>
      <c r="C371" s="10">
        <f>IF(B371&lt;10000,ROUNDUP(B371,-2),IF(B371&lt;20000,ROUNDUP(B371/500,0)*500,ROUNDUP(B371/1000,0)*1000))-1</f>
        <v/>
      </c>
    </row>
    <row r="372">
      <c r="A372" s="15">
        <f>Шаблон!D368</f>
        <v/>
      </c>
      <c r="B372">
        <f>ROUNDUP(((L372+$H$9)*$H$7/(1-$H$6-$H$28-$H$2)),-1)</f>
        <v/>
      </c>
      <c r="C372" s="10">
        <f>IF(B372&lt;10000,ROUNDUP(B372,-2),IF(B372&lt;20000,ROUNDUP(B372/500,0)*500,ROUNDUP(B372/1000,0)*1000))-1</f>
        <v/>
      </c>
    </row>
    <row r="373">
      <c r="A373" s="15">
        <f>Шаблон!D369</f>
        <v/>
      </c>
      <c r="B373">
        <f>ROUNDUP(((L373+$H$9)*$H$7/(1-$H$6-$H$28-$H$2)),-1)</f>
        <v/>
      </c>
      <c r="C373" s="10">
        <f>IF(B373&lt;10000,ROUNDUP(B373,-2),IF(B373&lt;20000,ROUNDUP(B373/500,0)*500,ROUNDUP(B373/1000,0)*1000))-1</f>
        <v/>
      </c>
    </row>
    <row r="374">
      <c r="A374" s="15">
        <f>Шаблон!D370</f>
        <v/>
      </c>
      <c r="B374">
        <f>ROUNDUP(((L374+$H$9)*$H$7/(1-$H$6-$H$28-$H$2)),-1)</f>
        <v/>
      </c>
      <c r="C374" s="10">
        <f>IF(B374&lt;10000,ROUNDUP(B374,-2),IF(B374&lt;20000,ROUNDUP(B374/500,0)*500,ROUNDUP(B374/1000,0)*1000))-1</f>
        <v/>
      </c>
    </row>
    <row r="375">
      <c r="A375" s="15">
        <f>Шаблон!D371</f>
        <v/>
      </c>
      <c r="B375">
        <f>ROUNDUP(((L375+$H$9)*$H$7/(1-$H$6-$H$28-$H$2)),-1)</f>
        <v/>
      </c>
      <c r="C375" s="10">
        <f>IF(B375&lt;10000,ROUNDUP(B375,-2),IF(B375&lt;20000,ROUNDUP(B375/500,0)*500,ROUNDUP(B375/1000,0)*1000))-1</f>
        <v/>
      </c>
    </row>
    <row r="376">
      <c r="A376" s="15">
        <f>Шаблон!D372</f>
        <v/>
      </c>
      <c r="B376">
        <f>ROUNDUP(((L376+$H$9)*$H$7/(1-$H$6-$H$28-$H$2)),-1)</f>
        <v/>
      </c>
      <c r="C376" s="10">
        <f>IF(B376&lt;10000,ROUNDUP(B376,-2),IF(B376&lt;20000,ROUNDUP(B376/500,0)*500,ROUNDUP(B376/1000,0)*1000))-1</f>
        <v/>
      </c>
    </row>
    <row r="377">
      <c r="A377" s="15">
        <f>Шаблон!D373</f>
        <v/>
      </c>
      <c r="B377">
        <f>ROUNDUP(((L377+$H$9)*$H$7/(1-$H$6-$H$28-$H$2)),-1)</f>
        <v/>
      </c>
      <c r="C377" s="10">
        <f>IF(B377&lt;10000,ROUNDUP(B377,-2),IF(B377&lt;20000,ROUNDUP(B377/500,0)*500,ROUNDUP(B377/1000,0)*1000))-1</f>
        <v/>
      </c>
    </row>
    <row r="378">
      <c r="A378" s="15">
        <f>Шаблон!D374</f>
        <v/>
      </c>
      <c r="B378">
        <f>ROUNDUP(((L378+$H$9)*$H$7/(1-$H$6-$H$28-$H$2)),-1)</f>
        <v/>
      </c>
      <c r="C378" s="10">
        <f>IF(B378&lt;10000,ROUNDUP(B378,-2),IF(B378&lt;20000,ROUNDUP(B378/500,0)*500,ROUNDUP(B378/1000,0)*1000))-1</f>
        <v/>
      </c>
    </row>
    <row r="379">
      <c r="A379" s="15">
        <f>Шаблон!D375</f>
        <v/>
      </c>
      <c r="B379">
        <f>ROUNDUP(((L379+$H$9)*$H$7/(1-$H$6-$H$28-$H$2)),-1)</f>
        <v/>
      </c>
      <c r="C379" s="10">
        <f>IF(B379&lt;10000,ROUNDUP(B379,-2),IF(B379&lt;20000,ROUNDUP(B379/500,0)*500,ROUNDUP(B379/1000,0)*1000))-1</f>
        <v/>
      </c>
    </row>
    <row r="380">
      <c r="A380" s="15">
        <f>Шаблон!D376</f>
        <v/>
      </c>
      <c r="B380">
        <f>ROUNDUP(((L380+$H$9)*$H$7/(1-$H$6-$H$28-$H$2)),-1)</f>
        <v/>
      </c>
      <c r="C380" s="10">
        <f>IF(B380&lt;10000,ROUNDUP(B380,-2),IF(B380&lt;20000,ROUNDUP(B380/500,0)*500,ROUNDUP(B380/1000,0)*1000))-1</f>
        <v/>
      </c>
    </row>
    <row r="381">
      <c r="A381" s="15">
        <f>Шаблон!D377</f>
        <v/>
      </c>
      <c r="B381">
        <f>ROUNDUP(((L381+$H$9)*$H$7/(1-$H$6-$H$28-$H$2)),-1)</f>
        <v/>
      </c>
      <c r="C381" s="10">
        <f>IF(B381&lt;10000,ROUNDUP(B381,-2),IF(B381&lt;20000,ROUNDUP(B381/500,0)*500,ROUNDUP(B381/1000,0)*1000))-1</f>
        <v/>
      </c>
    </row>
    <row r="382">
      <c r="A382" s="15">
        <f>Шаблон!D378</f>
        <v/>
      </c>
      <c r="B382">
        <f>ROUNDUP(((L382+$H$9)*$H$7/(1-$H$6-$H$28-$H$2)),-1)</f>
        <v/>
      </c>
      <c r="C382" s="10">
        <f>IF(B382&lt;10000,ROUNDUP(B382,-2),IF(B382&lt;20000,ROUNDUP(B382/500,0)*500,ROUNDUP(B382/1000,0)*1000))-1</f>
        <v/>
      </c>
    </row>
    <row r="383">
      <c r="A383" s="15">
        <f>Шаблон!D379</f>
        <v/>
      </c>
      <c r="B383">
        <f>ROUNDUP(((L383+$H$9)*$H$7/(1-$H$6-$H$28-$H$2)),-1)</f>
        <v/>
      </c>
      <c r="C383" s="10">
        <f>IF(B383&lt;10000,ROUNDUP(B383,-2),IF(B383&lt;20000,ROUNDUP(B383/500,0)*500,ROUNDUP(B383/1000,0)*1000))-1</f>
        <v/>
      </c>
    </row>
    <row r="384">
      <c r="A384" s="15">
        <f>Шаблон!D380</f>
        <v/>
      </c>
      <c r="B384">
        <f>ROUNDUP(((L384+$H$9)*$H$7/(1-$H$6-$H$28-$H$2)),-1)</f>
        <v/>
      </c>
      <c r="C384" s="10">
        <f>IF(B384&lt;10000,ROUNDUP(B384,-2),IF(B384&lt;20000,ROUNDUP(B384/500,0)*500,ROUNDUP(B384/1000,0)*1000))-1</f>
        <v/>
      </c>
    </row>
    <row r="385">
      <c r="A385" s="15">
        <f>Шаблон!D381</f>
        <v/>
      </c>
      <c r="B385">
        <f>ROUNDUP(((L385+$H$9)*$H$7/(1-$H$6-$H$28-$H$2)),-1)</f>
        <v/>
      </c>
      <c r="C385" s="10">
        <f>IF(B385&lt;10000,ROUNDUP(B385,-2),IF(B385&lt;20000,ROUNDUP(B385/500,0)*500,ROUNDUP(B385/1000,0)*1000))-1</f>
        <v/>
      </c>
    </row>
    <row r="386">
      <c r="A386" s="15">
        <f>Шаблон!D382</f>
        <v/>
      </c>
      <c r="B386">
        <f>ROUNDUP(((L386+$H$9)*$H$7/(1-$H$6-$H$28-$H$2)),-1)</f>
        <v/>
      </c>
      <c r="C386" s="10">
        <f>IF(B386&lt;10000,ROUNDUP(B386,-2),IF(B386&lt;20000,ROUNDUP(B386/500,0)*500,ROUNDUP(B386/1000,0)*1000))-1</f>
        <v/>
      </c>
    </row>
    <row r="387">
      <c r="A387" s="15">
        <f>Шаблон!D383</f>
        <v/>
      </c>
      <c r="B387">
        <f>ROUNDUP(((L387+$H$9)*$H$7/(1-$H$6-$H$28-$H$2)),-1)</f>
        <v/>
      </c>
      <c r="C387" s="10">
        <f>IF(B387&lt;10000,ROUNDUP(B387,-2),IF(B387&lt;20000,ROUNDUP(B387/500,0)*500,ROUNDUP(B387/1000,0)*1000))-1</f>
        <v/>
      </c>
    </row>
    <row r="388">
      <c r="A388" s="15">
        <f>Шаблон!D384</f>
        <v/>
      </c>
      <c r="B388">
        <f>ROUNDUP(((L388+$H$9)*$H$7/(1-$H$6-$H$28-$H$2)),-1)</f>
        <v/>
      </c>
      <c r="C388" s="10">
        <f>IF(B388&lt;10000,ROUNDUP(B388,-2),IF(B388&lt;20000,ROUNDUP(B388/500,0)*500,ROUNDUP(B388/1000,0)*1000))-1</f>
        <v/>
      </c>
    </row>
    <row r="389">
      <c r="A389" s="15">
        <f>Шаблон!D385</f>
        <v/>
      </c>
      <c r="B389">
        <f>ROUNDUP(((L389+$H$9)*$H$7/(1-$H$6-$H$28-$H$2)),-1)</f>
        <v/>
      </c>
      <c r="C389" s="10">
        <f>IF(B389&lt;10000,ROUNDUP(B389,-2),IF(B389&lt;20000,ROUNDUP(B389/500,0)*500,ROUNDUP(B389/1000,0)*1000))-1</f>
        <v/>
      </c>
    </row>
    <row r="390">
      <c r="A390" s="15">
        <f>Шаблон!D386</f>
        <v/>
      </c>
      <c r="B390">
        <f>ROUNDUP(((L390+$H$9)*$H$7/(1-$H$6-$H$28-$H$2)),-1)</f>
        <v/>
      </c>
      <c r="C390" s="10">
        <f>IF(B390&lt;10000,ROUNDUP(B390,-2),IF(B390&lt;20000,ROUNDUP(B390/500,0)*500,ROUNDUP(B390/1000,0)*1000))-1</f>
        <v/>
      </c>
    </row>
    <row r="391">
      <c r="A391" s="15">
        <f>Шаблон!D387</f>
        <v/>
      </c>
      <c r="B391">
        <f>ROUNDUP(((L391+$H$9)*$H$7/(1-$H$6-$H$28-$H$2)),-1)</f>
        <v/>
      </c>
      <c r="C391" s="10">
        <f>IF(B391&lt;10000,ROUNDUP(B391,-2),IF(B391&lt;20000,ROUNDUP(B391/500,0)*500,ROUNDUP(B391/1000,0)*1000))-1</f>
        <v/>
      </c>
    </row>
    <row r="392">
      <c r="A392" s="15">
        <f>Шаблон!D388</f>
        <v/>
      </c>
      <c r="B392">
        <f>ROUNDUP(((L392+$H$9)*$H$7/(1-$H$6-$H$28-$H$2)),-1)</f>
        <v/>
      </c>
      <c r="C392" s="10">
        <f>IF(B392&lt;10000,ROUNDUP(B392,-2),IF(B392&lt;20000,ROUNDUP(B392/500,0)*500,ROUNDUP(B392/1000,0)*1000))-1</f>
        <v/>
      </c>
    </row>
    <row r="393">
      <c r="A393" s="15">
        <f>Шаблон!D389</f>
        <v/>
      </c>
      <c r="B393">
        <f>ROUNDUP(((L393+$H$9)*$H$7/(1-$H$6-$H$28-$H$2)),-1)</f>
        <v/>
      </c>
      <c r="C393" s="10">
        <f>IF(B393&lt;10000,ROUNDUP(B393,-2),IF(B393&lt;20000,ROUNDUP(B393/500,0)*500,ROUNDUP(B393/1000,0)*1000))-1</f>
        <v/>
      </c>
    </row>
    <row r="394">
      <c r="A394" s="15">
        <f>Шаблон!D390</f>
        <v/>
      </c>
      <c r="B394">
        <f>ROUNDUP(((L394+$H$9)*$H$7/(1-$H$6-$H$28-$H$2)),-1)</f>
        <v/>
      </c>
      <c r="C394" s="10">
        <f>IF(B394&lt;10000,ROUNDUP(B394,-2),IF(B394&lt;20000,ROUNDUP(B394/500,0)*500,ROUNDUP(B394/1000,0)*1000))-1</f>
        <v/>
      </c>
    </row>
    <row r="395">
      <c r="A395" s="15">
        <f>Шаблон!D391</f>
        <v/>
      </c>
      <c r="B395">
        <f>ROUNDUP(((L395+$H$9)*$H$7/(1-$H$6-$H$28-$H$2)),-1)</f>
        <v/>
      </c>
      <c r="C395" s="10">
        <f>IF(B395&lt;10000,ROUNDUP(B395,-2),IF(B395&lt;20000,ROUNDUP(B395/500,0)*500,ROUNDUP(B395/1000,0)*1000))-1</f>
        <v/>
      </c>
    </row>
    <row r="396">
      <c r="A396" s="15">
        <f>Шаблон!D392</f>
        <v/>
      </c>
      <c r="B396">
        <f>ROUNDUP(((L396+$H$9)*$H$7/(1-$H$6-$H$28-$H$2)),-1)</f>
        <v/>
      </c>
      <c r="C396" s="10">
        <f>IF(B396&lt;10000,ROUNDUP(B396,-2),IF(B396&lt;20000,ROUNDUP(B396/500,0)*500,ROUNDUP(B396/1000,0)*1000))-1</f>
        <v/>
      </c>
    </row>
    <row r="397">
      <c r="A397" s="15">
        <f>Шаблон!D393</f>
        <v/>
      </c>
      <c r="B397">
        <f>ROUNDUP(((L397+$H$9)*$H$7/(1-$H$6-$H$28-$H$2)),-1)</f>
        <v/>
      </c>
      <c r="C397" s="10">
        <f>IF(B397&lt;10000,ROUNDUP(B397,-2),IF(B397&lt;20000,ROUNDUP(B397/500,0)*500,ROUNDUP(B397/1000,0)*1000))-1</f>
        <v/>
      </c>
    </row>
    <row r="398">
      <c r="A398" s="15">
        <f>Шаблон!D394</f>
        <v/>
      </c>
      <c r="B398">
        <f>ROUNDUP(((L398+$H$9)*$H$7/(1-$H$6-$H$28-$H$2)),-1)</f>
        <v/>
      </c>
      <c r="C398" s="10">
        <f>IF(B398&lt;10000,ROUNDUP(B398,-2),IF(B398&lt;20000,ROUNDUP(B398/500,0)*500,ROUNDUP(B398/1000,0)*1000))-1</f>
        <v/>
      </c>
    </row>
    <row r="399">
      <c r="A399" s="15">
        <f>Шаблон!D395</f>
        <v/>
      </c>
      <c r="B399">
        <f>ROUNDUP(((L399+$H$9)*$H$7/(1-$H$6-$H$28-$H$2)),-1)</f>
        <v/>
      </c>
      <c r="C399" s="10">
        <f>IF(B399&lt;10000,ROUNDUP(B399,-2),IF(B399&lt;20000,ROUNDUP(B399/500,0)*500,ROUNDUP(B399/1000,0)*1000))-1</f>
        <v/>
      </c>
    </row>
    <row r="400">
      <c r="A400" s="15">
        <f>Шаблон!D396</f>
        <v/>
      </c>
      <c r="B400">
        <f>ROUNDUP(((L400+$H$9)*$H$7/(1-$H$6-$H$28-$H$2)),-1)</f>
        <v/>
      </c>
      <c r="C400" s="10">
        <f>IF(B400&lt;10000,ROUNDUP(B400,-2),IF(B400&lt;20000,ROUNDUP(B400/500,0)*500,ROUNDUP(B400/1000,0)*1000))-1</f>
        <v/>
      </c>
    </row>
    <row r="401">
      <c r="A401" s="15">
        <f>Шаблон!D397</f>
        <v/>
      </c>
      <c r="B401">
        <f>ROUNDUP(((L401+$H$9)*$H$7/(1-$H$6-$H$28-$H$2)),-1)</f>
        <v/>
      </c>
      <c r="C401" s="10">
        <f>IF(B401&lt;10000,ROUNDUP(B401,-2),IF(B401&lt;20000,ROUNDUP(B401/500,0)*500,ROUNDUP(B401/1000,0)*1000))-1</f>
        <v/>
      </c>
    </row>
    <row r="402">
      <c r="A402" s="15">
        <f>Шаблон!D398</f>
        <v/>
      </c>
      <c r="B402">
        <f>ROUNDUP(((L402+$H$9)*$H$7/(1-$H$6-$H$28-$H$2)),-1)</f>
        <v/>
      </c>
      <c r="C402" s="10">
        <f>IF(B402&lt;10000,ROUNDUP(B402,-2),IF(B402&lt;20000,ROUNDUP(B402/500,0)*500,ROUNDUP(B402/1000,0)*1000))-1</f>
        <v/>
      </c>
    </row>
    <row r="403">
      <c r="A403" s="15">
        <f>Шаблон!D399</f>
        <v/>
      </c>
      <c r="B403">
        <f>ROUNDUP(((L403+$H$9)*$H$7/(1-$H$6-$H$28-$H$2)),-1)</f>
        <v/>
      </c>
      <c r="C403" s="10">
        <f>IF(B403&lt;10000,ROUNDUP(B403,-2),IF(B403&lt;20000,ROUNDUP(B403/500,0)*500,ROUNDUP(B403/1000,0)*1000))-1</f>
        <v/>
      </c>
    </row>
    <row r="404">
      <c r="A404" s="15">
        <f>Шаблон!D400</f>
        <v/>
      </c>
      <c r="B404">
        <f>ROUNDUP(((L404+$H$9)*$H$7/(1-$H$6-$H$28-$H$2)),-1)</f>
        <v/>
      </c>
      <c r="C404" s="10">
        <f>IF(B404&lt;10000,ROUNDUP(B404,-2),IF(B404&lt;20000,ROUNDUP(B404/500,0)*500,ROUNDUP(B404/1000,0)*1000))-1</f>
        <v/>
      </c>
    </row>
    <row r="405">
      <c r="A405" s="15">
        <f>Шаблон!D401</f>
        <v/>
      </c>
      <c r="B405">
        <f>ROUNDUP(((L405+$H$9)*$H$7/(1-$H$6-$H$28-$H$2)),-1)</f>
        <v/>
      </c>
      <c r="C405" s="10">
        <f>IF(B405&lt;10000,ROUNDUP(B405,-2),IF(B405&lt;20000,ROUNDUP(B405/500,0)*500,ROUNDUP(B405/1000,0)*1000))-1</f>
        <v/>
      </c>
    </row>
    <row r="406">
      <c r="A406" s="15">
        <f>Шаблон!D402</f>
        <v/>
      </c>
      <c r="B406">
        <f>ROUNDUP(((L406+$H$9)*$H$7/(1-$H$6-$H$28-$H$2)),-1)</f>
        <v/>
      </c>
      <c r="C406" s="10">
        <f>IF(B406&lt;10000,ROUNDUP(B406,-2),IF(B406&lt;20000,ROUNDUP(B406/500,0)*500,ROUNDUP(B406/1000,0)*1000))-1</f>
        <v/>
      </c>
    </row>
    <row r="407">
      <c r="A407" s="15">
        <f>Шаблон!D403</f>
        <v/>
      </c>
      <c r="B407">
        <f>ROUNDUP(((L407+$H$9)*$H$7/(1-$H$6-$H$28-$H$2)),-1)</f>
        <v/>
      </c>
      <c r="C407" s="10">
        <f>IF(B407&lt;10000,ROUNDUP(B407,-2),IF(B407&lt;20000,ROUNDUP(B407/500,0)*500,ROUNDUP(B407/1000,0)*1000))-1</f>
        <v/>
      </c>
    </row>
    <row r="408">
      <c r="A408" s="15">
        <f>Шаблон!D404</f>
        <v/>
      </c>
      <c r="B408">
        <f>ROUNDUP(((L408+$H$9)*$H$7/(1-$H$6-$H$28-$H$2)),-1)</f>
        <v/>
      </c>
      <c r="C408" s="10">
        <f>IF(B408&lt;10000,ROUNDUP(B408,-2),IF(B408&lt;20000,ROUNDUP(B408/500,0)*500,ROUNDUP(B408/1000,0)*1000))-1</f>
        <v/>
      </c>
    </row>
    <row r="409">
      <c r="A409" s="15">
        <f>Шаблон!D405</f>
        <v/>
      </c>
      <c r="B409">
        <f>ROUNDUP(((L409+$H$9)*$H$7/(1-$H$6-$H$28-$H$2)),-1)</f>
        <v/>
      </c>
      <c r="C409" s="10">
        <f>IF(B409&lt;10000,ROUNDUP(B409,-2),IF(B409&lt;20000,ROUNDUP(B409/500,0)*500,ROUNDUP(B409/1000,0)*1000))-1</f>
        <v/>
      </c>
    </row>
    <row r="410">
      <c r="A410" s="15">
        <f>Шаблон!D406</f>
        <v/>
      </c>
      <c r="B410">
        <f>ROUNDUP(((L410+$H$9)*$H$7/(1-$H$6-$H$28-$H$2)),-1)</f>
        <v/>
      </c>
      <c r="C410" s="10">
        <f>IF(B410&lt;10000,ROUNDUP(B410,-2),IF(B410&lt;20000,ROUNDUP(B410/500,0)*500,ROUNDUP(B410/1000,0)*1000))-1</f>
        <v/>
      </c>
    </row>
    <row r="411">
      <c r="A411" s="15">
        <f>Шаблон!D407</f>
        <v/>
      </c>
      <c r="B411">
        <f>ROUNDUP(((L411+$H$9)*$H$7/(1-$H$6-$H$28-$H$2)),-1)</f>
        <v/>
      </c>
      <c r="C411" s="10">
        <f>IF(B411&lt;10000,ROUNDUP(B411,-2),IF(B411&lt;20000,ROUNDUP(B411/500,0)*500,ROUNDUP(B411/1000,0)*1000))-1</f>
        <v/>
      </c>
    </row>
    <row r="412">
      <c r="A412" s="15">
        <f>Шаблон!D408</f>
        <v/>
      </c>
      <c r="B412">
        <f>ROUNDUP(((L412+$H$9)*$H$7/(1-$H$6-$H$28-$H$2)),-1)</f>
        <v/>
      </c>
      <c r="C412" s="10">
        <f>IF(B412&lt;10000,ROUNDUP(B412,-2),IF(B412&lt;20000,ROUNDUP(B412/500,0)*500,ROUNDUP(B412/1000,0)*1000))-1</f>
        <v/>
      </c>
    </row>
    <row r="413">
      <c r="A413" s="15">
        <f>Шаблон!D409</f>
        <v/>
      </c>
      <c r="B413">
        <f>ROUNDUP(((L413+$H$9)*$H$7/(1-$H$6-$H$28-$H$2)),-1)</f>
        <v/>
      </c>
      <c r="C413" s="10">
        <f>IF(B413&lt;10000,ROUNDUP(B413,-2),IF(B413&lt;20000,ROUNDUP(B413/500,0)*500,ROUNDUP(B413/1000,0)*1000))-1</f>
        <v/>
      </c>
    </row>
    <row r="414">
      <c r="A414" s="15">
        <f>Шаблон!D410</f>
        <v/>
      </c>
      <c r="B414">
        <f>ROUNDUP(((L414+$H$9)*$H$7/(1-$H$6-$H$28-$H$2)),-1)</f>
        <v/>
      </c>
      <c r="C414" s="10">
        <f>IF(B414&lt;10000,ROUNDUP(B414,-2),IF(B414&lt;20000,ROUNDUP(B414/500,0)*500,ROUNDUP(B414/1000,0)*1000))-1</f>
        <v/>
      </c>
    </row>
    <row r="415">
      <c r="A415" s="15">
        <f>Шаблон!D411</f>
        <v/>
      </c>
      <c r="B415">
        <f>ROUNDUP(((L415+$H$9)*$H$7/(1-$H$6-$H$28-$H$2)),-1)</f>
        <v/>
      </c>
      <c r="C415" s="10">
        <f>IF(B415&lt;10000,ROUNDUP(B415,-2),IF(B415&lt;20000,ROUNDUP(B415/500,0)*500,ROUNDUP(B415/1000,0)*1000))-1</f>
        <v/>
      </c>
    </row>
    <row r="416">
      <c r="A416" s="15">
        <f>Шаблон!D412</f>
        <v/>
      </c>
      <c r="B416">
        <f>ROUNDUP(((L416+$H$9)*$H$7/(1-$H$6-$H$28-$H$2)),-1)</f>
        <v/>
      </c>
      <c r="C416" s="10">
        <f>IF(B416&lt;10000,ROUNDUP(B416,-2),IF(B416&lt;20000,ROUNDUP(B416/500,0)*500,ROUNDUP(B416/1000,0)*1000))-1</f>
        <v/>
      </c>
    </row>
    <row r="417">
      <c r="A417" s="15">
        <f>Шаблон!D413</f>
        <v/>
      </c>
      <c r="B417">
        <f>ROUNDUP(((L417+$H$9)*$H$7/(1-$H$6-$H$28-$H$2)),-1)</f>
        <v/>
      </c>
      <c r="C417" s="10">
        <f>IF(B417&lt;10000,ROUNDUP(B417,-2),IF(B417&lt;20000,ROUNDUP(B417/500,0)*500,ROUNDUP(B417/1000,0)*1000))-1</f>
        <v/>
      </c>
    </row>
    <row r="418">
      <c r="A418" s="15">
        <f>Шаблон!D414</f>
        <v/>
      </c>
      <c r="B418">
        <f>ROUNDUP(((L418+$H$9)*$H$7/(1-$H$6-$H$28-$H$2)),-1)</f>
        <v/>
      </c>
      <c r="C418" s="10">
        <f>IF(B418&lt;10000,ROUNDUP(B418,-2),IF(B418&lt;20000,ROUNDUP(B418/500,0)*500,ROUNDUP(B418/1000,0)*1000))-1</f>
        <v/>
      </c>
    </row>
    <row r="419">
      <c r="A419" s="15">
        <f>Шаблон!D415</f>
        <v/>
      </c>
      <c r="B419">
        <f>ROUNDUP(((L419+$H$9)*$H$7/(1-$H$6-$H$28-$H$2)),-1)</f>
        <v/>
      </c>
      <c r="C419" s="10">
        <f>IF(B419&lt;10000,ROUNDUP(B419,-2),IF(B419&lt;20000,ROUNDUP(B419/500,0)*500,ROUNDUP(B419/1000,0)*1000))-1</f>
        <v/>
      </c>
    </row>
    <row r="420">
      <c r="A420" s="15">
        <f>Шаблон!D416</f>
        <v/>
      </c>
      <c r="B420">
        <f>ROUNDUP(((L420+$H$9)*$H$7/(1-$H$6-$H$28-$H$2)),-1)</f>
        <v/>
      </c>
      <c r="C420" s="10">
        <f>IF(B420&lt;10000,ROUNDUP(B420,-2),IF(B420&lt;20000,ROUNDUP(B420/500,0)*500,ROUNDUP(B420/1000,0)*1000))-1</f>
        <v/>
      </c>
    </row>
    <row r="421">
      <c r="A421" s="15">
        <f>Шаблон!D417</f>
        <v/>
      </c>
      <c r="B421">
        <f>ROUNDUP(((L421+$H$9)*$H$7/(1-$H$6-$H$28-$H$2)),-1)</f>
        <v/>
      </c>
      <c r="C421" s="10">
        <f>IF(B421&lt;10000,ROUNDUP(B421,-2),IF(B421&lt;20000,ROUNDUP(B421/500,0)*500,ROUNDUP(B421/1000,0)*1000))-1</f>
        <v/>
      </c>
    </row>
    <row r="422">
      <c r="A422" s="15">
        <f>Шаблон!D418</f>
        <v/>
      </c>
      <c r="B422">
        <f>ROUNDUP(((L422+$H$9)*$H$7/(1-$H$6-$H$28-$H$2)),-1)</f>
        <v/>
      </c>
      <c r="C422" s="10">
        <f>IF(B422&lt;10000,ROUNDUP(B422,-2),IF(B422&lt;20000,ROUNDUP(B422/500,0)*500,ROUNDUP(B422/1000,0)*1000))-1</f>
        <v/>
      </c>
    </row>
    <row r="423">
      <c r="A423" s="15">
        <f>Шаблон!D419</f>
        <v/>
      </c>
      <c r="B423">
        <f>ROUNDUP(((L423+$H$9)*$H$7/(1-$H$6-$H$28-$H$2)),-1)</f>
        <v/>
      </c>
      <c r="C423" s="10">
        <f>IF(B423&lt;10000,ROUNDUP(B423,-2),IF(B423&lt;20000,ROUNDUP(B423/500,0)*500,ROUNDUP(B423/1000,0)*1000))-1</f>
        <v/>
      </c>
    </row>
    <row r="424">
      <c r="A424" s="15">
        <f>Шаблон!D420</f>
        <v/>
      </c>
      <c r="B424">
        <f>ROUNDUP(((L424+$H$9)*$H$7/(1-$H$6-$H$28-$H$2)),-1)</f>
        <v/>
      </c>
      <c r="C424" s="10">
        <f>IF(B424&lt;10000,ROUNDUP(B424,-2),IF(B424&lt;20000,ROUNDUP(B424/500,0)*500,ROUNDUP(B424/1000,0)*1000))-1</f>
        <v/>
      </c>
    </row>
    <row r="425">
      <c r="A425" s="15">
        <f>Шаблон!D421</f>
        <v/>
      </c>
      <c r="B425">
        <f>ROUNDUP(((L425+$H$9)*$H$7/(1-$H$6-$H$28-$H$2)),-1)</f>
        <v/>
      </c>
      <c r="C425" s="10">
        <f>IF(B425&lt;10000,ROUNDUP(B425,-2),IF(B425&lt;20000,ROUNDUP(B425/500,0)*500,ROUNDUP(B425/1000,0)*1000))-1</f>
        <v/>
      </c>
    </row>
    <row r="426">
      <c r="A426" s="15">
        <f>Шаблон!D422</f>
        <v/>
      </c>
      <c r="B426">
        <f>ROUNDUP(((L426+$H$9)*$H$7/(1-$H$6-$H$28-$H$2)),-1)</f>
        <v/>
      </c>
      <c r="C426" s="10">
        <f>IF(B426&lt;10000,ROUNDUP(B426,-2),IF(B426&lt;20000,ROUNDUP(B426/500,0)*500,ROUNDUP(B426/1000,0)*1000))-1</f>
        <v/>
      </c>
    </row>
    <row r="427">
      <c r="A427" s="15">
        <f>Шаблон!D423</f>
        <v/>
      </c>
      <c r="B427">
        <f>ROUNDUP(((L427+$H$9)*$H$7/(1-$H$6-$H$28-$H$2)),-1)</f>
        <v/>
      </c>
      <c r="C427" s="10">
        <f>IF(B427&lt;10000,ROUNDUP(B427,-2),IF(B427&lt;20000,ROUNDUP(B427/500,0)*500,ROUNDUP(B427/1000,0)*1000))-1</f>
        <v/>
      </c>
    </row>
    <row r="428">
      <c r="A428" s="15">
        <f>Шаблон!D424</f>
        <v/>
      </c>
      <c r="B428">
        <f>ROUNDUP(((L428+$H$9)*$H$7/(1-$H$6-$H$28-$H$2)),-1)</f>
        <v/>
      </c>
      <c r="C428" s="10">
        <f>IF(B428&lt;10000,ROUNDUP(B428,-2),IF(B428&lt;20000,ROUNDUP(B428/500,0)*500,ROUNDUP(B428/1000,0)*1000))-1</f>
        <v/>
      </c>
    </row>
    <row r="429">
      <c r="A429" s="15">
        <f>Шаблон!D425</f>
        <v/>
      </c>
      <c r="B429">
        <f>ROUNDUP(((L429+$H$9)*$H$7/(1-$H$6-$H$28-$H$2)),-1)</f>
        <v/>
      </c>
      <c r="C429" s="10">
        <f>IF(B429&lt;10000,ROUNDUP(B429,-2),IF(B429&lt;20000,ROUNDUP(B429/500,0)*500,ROUNDUP(B429/1000,0)*1000))-1</f>
        <v/>
      </c>
    </row>
    <row r="430">
      <c r="A430" s="15">
        <f>Шаблон!D426</f>
        <v/>
      </c>
      <c r="B430">
        <f>ROUNDUP(((L430+$H$9)*$H$7/(1-$H$6-$H$28-$H$2)),-1)</f>
        <v/>
      </c>
      <c r="C430" s="10">
        <f>IF(B430&lt;10000,ROUNDUP(B430,-2),IF(B430&lt;20000,ROUNDUP(B430/500,0)*500,ROUNDUP(B430/1000,0)*1000))-1</f>
        <v/>
      </c>
    </row>
    <row r="431">
      <c r="A431" s="15">
        <f>Шаблон!D427</f>
        <v/>
      </c>
      <c r="B431">
        <f>ROUNDUP(((L431+$H$9)*$H$7/(1-$H$6-$H$28-$H$2)),-1)</f>
        <v/>
      </c>
      <c r="C431" s="10">
        <f>IF(B431&lt;10000,ROUNDUP(B431,-2),IF(B431&lt;20000,ROUNDUP(B431/500,0)*500,ROUNDUP(B431/1000,0)*1000))-1</f>
        <v/>
      </c>
    </row>
    <row r="432">
      <c r="A432" s="15">
        <f>Шаблон!D428</f>
        <v/>
      </c>
      <c r="B432">
        <f>ROUNDUP(((L432+$H$9)*$H$7/(1-$H$6-$H$28-$H$2)),-1)</f>
        <v/>
      </c>
      <c r="C432" s="10">
        <f>IF(B432&lt;10000,ROUNDUP(B432,-2),IF(B432&lt;20000,ROUNDUP(B432/500,0)*500,ROUNDUP(B432/1000,0)*1000))-1</f>
        <v/>
      </c>
    </row>
    <row r="433">
      <c r="A433" s="15">
        <f>Шаблон!D429</f>
        <v/>
      </c>
      <c r="B433">
        <f>ROUNDUP(((L433+$H$9)*$H$7/(1-$H$6-$H$28-$H$2)),-1)</f>
        <v/>
      </c>
      <c r="C433" s="10">
        <f>IF(B433&lt;10000,ROUNDUP(B433,-2),IF(B433&lt;20000,ROUNDUP(B433/500,0)*500,ROUNDUP(B433/1000,0)*1000))-1</f>
        <v/>
      </c>
    </row>
    <row r="434">
      <c r="A434" s="15">
        <f>Шаблон!D430</f>
        <v/>
      </c>
      <c r="B434">
        <f>ROUNDUP(((L434+$H$9)*$H$7/(1-$H$6-$H$28-$H$2)),-1)</f>
        <v/>
      </c>
      <c r="C434" s="10">
        <f>IF(B434&lt;10000,ROUNDUP(B434,-2),IF(B434&lt;20000,ROUNDUP(B434/500,0)*500,ROUNDUP(B434/1000,0)*1000))-1</f>
        <v/>
      </c>
    </row>
    <row r="435">
      <c r="A435" s="15">
        <f>Шаблон!D431</f>
        <v/>
      </c>
      <c r="B435">
        <f>ROUNDUP(((L435+$H$9)*$H$7/(1-$H$6-$H$28-$H$2)),-1)</f>
        <v/>
      </c>
      <c r="C435" s="10">
        <f>IF(B435&lt;10000,ROUNDUP(B435,-2),IF(B435&lt;20000,ROUNDUP(B435/500,0)*500,ROUNDUP(B435/1000,0)*1000))-1</f>
        <v/>
      </c>
    </row>
    <row r="436">
      <c r="A436" s="15">
        <f>Шаблон!D432</f>
        <v/>
      </c>
      <c r="B436">
        <f>ROUNDUP(((L436+$H$9)*$H$7/(1-$H$6-$H$28-$H$2)),-1)</f>
        <v/>
      </c>
      <c r="C436" s="10">
        <f>IF(B436&lt;10000,ROUNDUP(B436,-2),IF(B436&lt;20000,ROUNDUP(B436/500,0)*500,ROUNDUP(B436/1000,0)*1000))-1</f>
        <v/>
      </c>
    </row>
    <row r="437">
      <c r="A437" s="15">
        <f>Шаблон!D433</f>
        <v/>
      </c>
      <c r="B437">
        <f>ROUNDUP(((L437+$H$9)*$H$7/(1-$H$6-$H$28-$H$2)),-1)</f>
        <v/>
      </c>
      <c r="C437" s="10">
        <f>IF(B437&lt;10000,ROUNDUP(B437,-2),IF(B437&lt;20000,ROUNDUP(B437/500,0)*500,ROUNDUP(B437/1000,0)*1000))-1</f>
        <v/>
      </c>
    </row>
    <row r="438">
      <c r="A438" s="15">
        <f>Шаблон!D434</f>
        <v/>
      </c>
      <c r="B438">
        <f>ROUNDUP(((L438+$H$9)*$H$7/(1-$H$6-$H$28-$H$2)),-1)</f>
        <v/>
      </c>
      <c r="C438" s="10">
        <f>IF(B438&lt;10000,ROUNDUP(B438,-2),IF(B438&lt;20000,ROUNDUP(B438/500,0)*500,ROUNDUP(B438/1000,0)*1000))-1</f>
        <v/>
      </c>
    </row>
    <row r="439">
      <c r="A439" s="15">
        <f>Шаблон!D435</f>
        <v/>
      </c>
      <c r="B439">
        <f>ROUNDUP(((L439+$H$9)*$H$7/(1-$H$6-$H$28-$H$2)),-1)</f>
        <v/>
      </c>
      <c r="C439" s="10">
        <f>IF(B439&lt;10000,ROUNDUP(B439,-2),IF(B439&lt;20000,ROUNDUP(B439/500,0)*500,ROUNDUP(B439/1000,0)*1000))-1</f>
        <v/>
      </c>
    </row>
    <row r="440">
      <c r="A440" s="15">
        <f>Шаблон!D436</f>
        <v/>
      </c>
      <c r="B440">
        <f>ROUNDUP(((L440+$H$9)*$H$7/(1-$H$6-$H$28-$H$2)),-1)</f>
        <v/>
      </c>
      <c r="C440" s="10">
        <f>IF(B440&lt;10000,ROUNDUP(B440,-2),IF(B440&lt;20000,ROUNDUP(B440/500,0)*500,ROUNDUP(B440/1000,0)*1000))-1</f>
        <v/>
      </c>
    </row>
    <row r="441">
      <c r="A441" s="15">
        <f>Шаблон!D437</f>
        <v/>
      </c>
      <c r="B441">
        <f>ROUNDUP(((L441+$H$9)*$H$7/(1-$H$6-$H$28-$H$2)),-1)</f>
        <v/>
      </c>
      <c r="C441" s="10">
        <f>IF(B441&lt;10000,ROUNDUP(B441,-2),IF(B441&lt;20000,ROUNDUP(B441/500,0)*500,ROUNDUP(B441/1000,0)*1000))-1</f>
        <v/>
      </c>
    </row>
    <row r="442">
      <c r="A442" s="15">
        <f>Шаблон!D438</f>
        <v/>
      </c>
      <c r="B442">
        <f>ROUNDUP(((L442+$H$9)*$H$7/(1-$H$6-$H$28-$H$2)),-1)</f>
        <v/>
      </c>
      <c r="C442" s="10">
        <f>IF(B442&lt;10000,ROUNDUP(B442,-2),IF(B442&lt;20000,ROUNDUP(B442/500,0)*500,ROUNDUP(B442/1000,0)*1000))-1</f>
        <v/>
      </c>
    </row>
    <row r="443">
      <c r="A443" s="15">
        <f>Шаблон!D439</f>
        <v/>
      </c>
      <c r="B443">
        <f>ROUNDUP(((L443+$H$9)*$H$7/(1-$H$6-$H$28-$H$2)),-1)</f>
        <v/>
      </c>
      <c r="C443" s="10">
        <f>IF(B443&lt;10000,ROUNDUP(B443,-2),IF(B443&lt;20000,ROUNDUP(B443/500,0)*500,ROUNDUP(B443/1000,0)*1000))-1</f>
        <v/>
      </c>
    </row>
    <row r="444">
      <c r="A444" s="15">
        <f>Шаблон!D440</f>
        <v/>
      </c>
      <c r="B444">
        <f>ROUNDUP(((L444+$H$9)*$H$7/(1-$H$6-$H$28-$H$2)),-1)</f>
        <v/>
      </c>
      <c r="C444" s="10">
        <f>IF(B444&lt;10000,ROUNDUP(B444,-2),IF(B444&lt;20000,ROUNDUP(B444/500,0)*500,ROUNDUP(B444/1000,0)*1000))-1</f>
        <v/>
      </c>
    </row>
    <row r="445">
      <c r="A445" s="15">
        <f>Шаблон!D441</f>
        <v/>
      </c>
      <c r="B445">
        <f>ROUNDUP(((L445+$H$9)*$H$7/(1-$H$6-$H$28-$H$2)),-1)</f>
        <v/>
      </c>
      <c r="C445" s="10">
        <f>IF(B445&lt;10000,ROUNDUP(B445,-2),IF(B445&lt;20000,ROUNDUP(B445/500,0)*500,ROUNDUP(B445/1000,0)*1000))-1</f>
        <v/>
      </c>
    </row>
    <row r="446">
      <c r="A446" s="15">
        <f>Шаблон!D442</f>
        <v/>
      </c>
      <c r="B446">
        <f>ROUNDUP(((L446+$H$9)*$H$7/(1-$H$6-$H$28-$H$2)),-1)</f>
        <v/>
      </c>
      <c r="C446" s="10">
        <f>IF(B446&lt;10000,ROUNDUP(B446,-2),IF(B446&lt;20000,ROUNDUP(B446/500,0)*500,ROUNDUP(B446/1000,0)*1000))-1</f>
        <v/>
      </c>
    </row>
    <row r="447">
      <c r="A447" s="15">
        <f>Шаблон!D443</f>
        <v/>
      </c>
      <c r="B447">
        <f>ROUNDUP(((L447+$H$9)*$H$7/(1-$H$6-$H$28-$H$2)),-1)</f>
        <v/>
      </c>
      <c r="C447" s="10">
        <f>IF(B447&lt;10000,ROUNDUP(B447,-2),IF(B447&lt;20000,ROUNDUP(B447/500,0)*500,ROUNDUP(B447/1000,0)*1000))-1</f>
        <v/>
      </c>
    </row>
    <row r="448">
      <c r="A448" s="15">
        <f>Шаблон!D444</f>
        <v/>
      </c>
      <c r="B448">
        <f>ROUNDUP(((L448+$H$9)*$H$7/(1-$H$6-$H$28-$H$2)),-1)</f>
        <v/>
      </c>
      <c r="C448" s="10">
        <f>IF(B448&lt;10000,ROUNDUP(B448,-2),IF(B448&lt;20000,ROUNDUP(B448/500,0)*500,ROUNDUP(B448/1000,0)*1000))-1</f>
        <v/>
      </c>
    </row>
    <row r="449">
      <c r="A449" s="15">
        <f>Шаблон!D445</f>
        <v/>
      </c>
      <c r="B449">
        <f>ROUNDUP(((L449+$H$9)*$H$7/(1-$H$6-$H$28-$H$2)),-1)</f>
        <v/>
      </c>
      <c r="C449" s="10">
        <f>IF(B449&lt;10000,ROUNDUP(B449,-2),IF(B449&lt;20000,ROUNDUP(B449/500,0)*500,ROUNDUP(B449/1000,0)*1000))-1</f>
        <v/>
      </c>
    </row>
    <row r="450">
      <c r="A450" s="15">
        <f>Шаблон!D446</f>
        <v/>
      </c>
      <c r="B450">
        <f>ROUNDUP(((L450+$H$9)*$H$7/(1-$H$6-$H$28-$H$2)),-1)</f>
        <v/>
      </c>
      <c r="C450" s="10">
        <f>IF(B450&lt;10000,ROUNDUP(B450,-2),IF(B450&lt;20000,ROUNDUP(B450/500,0)*500,ROUNDUP(B450/1000,0)*1000))-1</f>
        <v/>
      </c>
    </row>
    <row r="451">
      <c r="A451" s="15">
        <f>Шаблон!D447</f>
        <v/>
      </c>
      <c r="B451">
        <f>ROUNDUP(((L451+$H$9)*$H$7/(1-$H$6-$H$28-$H$2)),-1)</f>
        <v/>
      </c>
      <c r="C451" s="10">
        <f>IF(B451&lt;10000,ROUNDUP(B451,-2),IF(B451&lt;20000,ROUNDUP(B451/500,0)*500,ROUNDUP(B451/1000,0)*1000))-1</f>
        <v/>
      </c>
    </row>
    <row r="452">
      <c r="A452" s="15">
        <f>Шаблон!D448</f>
        <v/>
      </c>
      <c r="B452">
        <f>ROUNDUP(((L452+$H$9)*$H$7/(1-$H$6-$H$28-$H$2)),-1)</f>
        <v/>
      </c>
      <c r="C452" s="10">
        <f>IF(B452&lt;10000,ROUNDUP(B452,-2),IF(B452&lt;20000,ROUNDUP(B452/500,0)*500,ROUNDUP(B452/1000,0)*1000))-1</f>
        <v/>
      </c>
    </row>
    <row r="453">
      <c r="A453" s="15">
        <f>Шаблон!D449</f>
        <v/>
      </c>
      <c r="B453">
        <f>ROUNDUP(((L453+$H$9)*$H$7/(1-$H$6-$H$28-$H$2)),-1)</f>
        <v/>
      </c>
      <c r="C453" s="10">
        <f>IF(B453&lt;10000,ROUNDUP(B453,-2),IF(B453&lt;20000,ROUNDUP(B453/500,0)*500,ROUNDUP(B453/1000,0)*1000))-1</f>
        <v/>
      </c>
    </row>
    <row r="454">
      <c r="A454" s="15">
        <f>Шаблон!D450</f>
        <v/>
      </c>
      <c r="B454">
        <f>ROUNDUP(((L454+$H$9)*$H$7/(1-$H$6-$H$28-$H$2)),-1)</f>
        <v/>
      </c>
      <c r="C454" s="10">
        <f>IF(B454&lt;10000,ROUNDUP(B454,-2),IF(B454&lt;20000,ROUNDUP(B454/500,0)*500,ROUNDUP(B454/1000,0)*1000))-1</f>
        <v/>
      </c>
    </row>
    <row r="455">
      <c r="A455" s="15">
        <f>Шаблон!D451</f>
        <v/>
      </c>
      <c r="B455">
        <f>ROUNDUP(((L455+$H$9)*$H$7/(1-$H$6-$H$28-$H$2)),-1)</f>
        <v/>
      </c>
      <c r="C455" s="10">
        <f>IF(B455&lt;10000,ROUNDUP(B455,-2),IF(B455&lt;20000,ROUNDUP(B455/500,0)*500,ROUNDUP(B455/1000,0)*1000))-1</f>
        <v/>
      </c>
    </row>
    <row r="456">
      <c r="A456" s="15">
        <f>Шаблон!D452</f>
        <v/>
      </c>
      <c r="B456">
        <f>ROUNDUP(((L456+$H$9)*$H$7/(1-$H$6-$H$28-$H$2)),-1)</f>
        <v/>
      </c>
      <c r="C456" s="10">
        <f>IF(B456&lt;10000,ROUNDUP(B456,-2),IF(B456&lt;20000,ROUNDUP(B456/500,0)*500,ROUNDUP(B456/1000,0)*1000))-1</f>
        <v/>
      </c>
    </row>
    <row r="457">
      <c r="A457" s="15">
        <f>Шаблон!D453</f>
        <v/>
      </c>
      <c r="B457">
        <f>ROUNDUP(((L457+$H$9)*$H$7/(1-$H$6-$H$28-$H$2)),-1)</f>
        <v/>
      </c>
      <c r="C457" s="10">
        <f>IF(B457&lt;10000,ROUNDUP(B457,-2),IF(B457&lt;20000,ROUNDUP(B457/500,0)*500,ROUNDUP(B457/1000,0)*1000))-1</f>
        <v/>
      </c>
    </row>
    <row r="458">
      <c r="A458" s="15">
        <f>Шаблон!D454</f>
        <v/>
      </c>
      <c r="B458">
        <f>ROUNDUP(((L458+$H$9)*$H$7/(1-$H$6-$H$28-$H$2)),-1)</f>
        <v/>
      </c>
      <c r="C458" s="10">
        <f>IF(B458&lt;10000,ROUNDUP(B458,-2),IF(B458&lt;20000,ROUNDUP(B458/500,0)*500,ROUNDUP(B458/1000,0)*1000))-1</f>
        <v/>
      </c>
    </row>
    <row r="459">
      <c r="A459" s="15">
        <f>Шаблон!D455</f>
        <v/>
      </c>
      <c r="B459">
        <f>ROUNDUP(((L459+$H$9)*$H$7/(1-$H$6-$H$28-$H$2)),-1)</f>
        <v/>
      </c>
      <c r="C459" s="10">
        <f>IF(B459&lt;10000,ROUNDUP(B459,-2),IF(B459&lt;20000,ROUNDUP(B459/500,0)*500,ROUNDUP(B459/1000,0)*1000))-1</f>
        <v/>
      </c>
    </row>
    <row r="460">
      <c r="A460" s="15">
        <f>Шаблон!D456</f>
        <v/>
      </c>
      <c r="B460">
        <f>ROUNDUP(((L460+$H$9)*$H$7/(1-$H$6-$H$28-$H$2)),-1)</f>
        <v/>
      </c>
      <c r="C460" s="10">
        <f>IF(B460&lt;10000,ROUNDUP(B460,-2),IF(B460&lt;20000,ROUNDUP(B460/500,0)*500,ROUNDUP(B460/1000,0)*1000))-1</f>
        <v/>
      </c>
    </row>
    <row r="461">
      <c r="A461" s="15">
        <f>Шаблон!D457</f>
        <v/>
      </c>
      <c r="B461">
        <f>ROUNDUP(((L461+$H$9)*$H$7/(1-$H$6-$H$28-$H$2)),-1)</f>
        <v/>
      </c>
      <c r="C461" s="10">
        <f>IF(B461&lt;10000,ROUNDUP(B461,-2),IF(B461&lt;20000,ROUNDUP(B461/500,0)*500,ROUNDUP(B461/1000,0)*1000))-1</f>
        <v/>
      </c>
    </row>
    <row r="462">
      <c r="A462" s="15">
        <f>Шаблон!D458</f>
        <v/>
      </c>
      <c r="B462">
        <f>ROUNDUP(((L462+$H$9)*$H$7/(1-$H$6-$H$28-$H$2)),-1)</f>
        <v/>
      </c>
      <c r="C462" s="10">
        <f>IF(B462&lt;10000,ROUNDUP(B462,-2),IF(B462&lt;20000,ROUNDUP(B462/500,0)*500,ROUNDUP(B462/1000,0)*1000))-1</f>
        <v/>
      </c>
    </row>
    <row r="463">
      <c r="A463" s="15">
        <f>Шаблон!D459</f>
        <v/>
      </c>
      <c r="B463">
        <f>ROUNDUP(((L463+$H$9)*$H$7/(1-$H$6-$H$28-$H$2)),-1)</f>
        <v/>
      </c>
      <c r="C463" s="10">
        <f>IF(B463&lt;10000,ROUNDUP(B463,-2),IF(B463&lt;20000,ROUNDUP(B463/500,0)*500,ROUNDUP(B463/1000,0)*1000))-1</f>
        <v/>
      </c>
    </row>
    <row r="464">
      <c r="A464" s="15">
        <f>Шаблон!D460</f>
        <v/>
      </c>
      <c r="B464">
        <f>ROUNDUP(((L464+$H$9)*$H$7/(1-$H$6-$H$28-$H$2)),-1)</f>
        <v/>
      </c>
      <c r="C464" s="10">
        <f>IF(B464&lt;10000,ROUNDUP(B464,-2),IF(B464&lt;20000,ROUNDUP(B464/500,0)*500,ROUNDUP(B464/1000,0)*1000))-1</f>
        <v/>
      </c>
    </row>
    <row r="465">
      <c r="A465" s="15">
        <f>Шаблон!D461</f>
        <v/>
      </c>
      <c r="B465">
        <f>ROUNDUP(((L465+$H$9)*$H$7/(1-$H$6-$H$28-$H$2)),-1)</f>
        <v/>
      </c>
      <c r="C465" s="10">
        <f>IF(B465&lt;10000,ROUNDUP(B465,-2),IF(B465&lt;20000,ROUNDUP(B465/500,0)*500,ROUNDUP(B465/1000,0)*1000))-1</f>
        <v/>
      </c>
    </row>
    <row r="466">
      <c r="A466" s="15">
        <f>Шаблон!D462</f>
        <v/>
      </c>
      <c r="B466">
        <f>ROUNDUP(((L466+$H$9)*$H$7/(1-$H$6-$H$28-$H$2)),-1)</f>
        <v/>
      </c>
      <c r="C466" s="10">
        <f>IF(B466&lt;10000,ROUNDUP(B466,-2),IF(B466&lt;20000,ROUNDUP(B466/500,0)*500,ROUNDUP(B466/1000,0)*1000))-1</f>
        <v/>
      </c>
    </row>
    <row r="467">
      <c r="A467" s="15">
        <f>Шаблон!D463</f>
        <v/>
      </c>
      <c r="B467">
        <f>ROUNDUP(((L467+$H$9)*$H$7/(1-$H$6-$H$28-$H$2)),-1)</f>
        <v/>
      </c>
      <c r="C467" s="10">
        <f>IF(B467&lt;10000,ROUNDUP(B467,-2),IF(B467&lt;20000,ROUNDUP(B467/500,0)*500,ROUNDUP(B467/1000,0)*1000))-1</f>
        <v/>
      </c>
    </row>
    <row r="468">
      <c r="A468" s="15">
        <f>Шаблон!D464</f>
        <v/>
      </c>
      <c r="B468">
        <f>ROUNDUP(((L468+$H$9)*$H$7/(1-$H$6-$H$28-$H$2)),-1)</f>
        <v/>
      </c>
      <c r="C468" s="10">
        <f>IF(B468&lt;10000,ROUNDUP(B468,-2),IF(B468&lt;20000,ROUNDUP(B468/500,0)*500,ROUNDUP(B468/1000,0)*1000))-1</f>
        <v/>
      </c>
    </row>
    <row r="469">
      <c r="A469" s="15">
        <f>Шаблон!D465</f>
        <v/>
      </c>
      <c r="B469">
        <f>ROUNDUP(((L469+$H$9)*$H$7/(1-$H$6-$H$28-$H$2)),-1)</f>
        <v/>
      </c>
      <c r="C469" s="10">
        <f>IF(B469&lt;10000,ROUNDUP(B469,-2),IF(B469&lt;20000,ROUNDUP(B469/500,0)*500,ROUNDUP(B469/1000,0)*1000))-1</f>
        <v/>
      </c>
    </row>
    <row r="470">
      <c r="A470" s="15">
        <f>Шаблон!D466</f>
        <v/>
      </c>
      <c r="B470">
        <f>ROUNDUP(((L470+$H$9)*$H$7/(1-$H$6-$H$28-$H$2)),-1)</f>
        <v/>
      </c>
      <c r="C470" s="10">
        <f>IF(B470&lt;10000,ROUNDUP(B470,-2),IF(B470&lt;20000,ROUNDUP(B470/500,0)*500,ROUNDUP(B470/1000,0)*1000))-1</f>
        <v/>
      </c>
    </row>
    <row r="471">
      <c r="A471" s="15">
        <f>Шаблон!D467</f>
        <v/>
      </c>
      <c r="B471">
        <f>ROUNDUP(((L471+$H$9)*$H$7/(1-$H$6-$H$28-$H$2)),-1)</f>
        <v/>
      </c>
      <c r="C471" s="10">
        <f>IF(B471&lt;10000,ROUNDUP(B471,-2),IF(B471&lt;20000,ROUNDUP(B471/500,0)*500,ROUNDUP(B471/1000,0)*1000))-1</f>
        <v/>
      </c>
    </row>
    <row r="472">
      <c r="A472" s="15">
        <f>Шаблон!D468</f>
        <v/>
      </c>
      <c r="B472">
        <f>ROUNDUP(((L472+$H$9)*$H$7/(1-$H$6-$H$28-$H$2)),-1)</f>
        <v/>
      </c>
      <c r="C472" s="10">
        <f>IF(B472&lt;10000,ROUNDUP(B472,-2),IF(B472&lt;20000,ROUNDUP(B472/500,0)*500,ROUNDUP(B472/1000,0)*1000))-1</f>
        <v/>
      </c>
    </row>
    <row r="473">
      <c r="A473" s="15">
        <f>Шаблон!D469</f>
        <v/>
      </c>
      <c r="B473">
        <f>ROUNDUP(((L473+$H$9)*$H$7/(1-$H$6-$H$28-$H$2)),-1)</f>
        <v/>
      </c>
      <c r="C473" s="10">
        <f>IF(B473&lt;10000,ROUNDUP(B473,-2),IF(B473&lt;20000,ROUNDUP(B473/500,0)*500,ROUNDUP(B473/1000,0)*1000))-1</f>
        <v/>
      </c>
    </row>
    <row r="474">
      <c r="A474" s="15">
        <f>Шаблон!D470</f>
        <v/>
      </c>
      <c r="B474">
        <f>ROUNDUP(((L474+$H$9)*$H$7/(1-$H$6-$H$28-$H$2)),-1)</f>
        <v/>
      </c>
      <c r="C474" s="10">
        <f>IF(B474&lt;10000,ROUNDUP(B474,-2),IF(B474&lt;20000,ROUNDUP(B474/500,0)*500,ROUNDUP(B474/1000,0)*1000))-1</f>
        <v/>
      </c>
    </row>
    <row r="475">
      <c r="A475" s="15">
        <f>Шаблон!D471</f>
        <v/>
      </c>
      <c r="B475">
        <f>ROUNDUP(((L475+$H$9)*$H$7/(1-$H$6-$H$28-$H$2)),-1)</f>
        <v/>
      </c>
      <c r="C475" s="10">
        <f>IF(B475&lt;10000,ROUNDUP(B475,-2),IF(B475&lt;20000,ROUNDUP(B475/500,0)*500,ROUNDUP(B475/1000,0)*1000))-1</f>
        <v/>
      </c>
    </row>
    <row r="476">
      <c r="A476" s="15">
        <f>Шаблон!D472</f>
        <v/>
      </c>
      <c r="B476">
        <f>ROUNDUP(((L476+$H$9)*$H$7/(1-$H$6-$H$28-$H$2)),-1)</f>
        <v/>
      </c>
      <c r="C476" s="10">
        <f>IF(B476&lt;10000,ROUNDUP(B476,-2),IF(B476&lt;20000,ROUNDUP(B476/500,0)*500,ROUNDUP(B476/1000,0)*1000))-1</f>
        <v/>
      </c>
    </row>
    <row r="477">
      <c r="A477" s="15">
        <f>Шаблон!D473</f>
        <v/>
      </c>
      <c r="B477">
        <f>ROUNDUP(((L477+$H$9)*$H$7/(1-$H$6-$H$28-$H$2)),-1)</f>
        <v/>
      </c>
      <c r="C477" s="10">
        <f>IF(B477&lt;10000,ROUNDUP(B477,-2),IF(B477&lt;20000,ROUNDUP(B477/500,0)*500,ROUNDUP(B477/1000,0)*1000))-1</f>
        <v/>
      </c>
    </row>
    <row r="478">
      <c r="A478" s="15">
        <f>Шаблон!D474</f>
        <v/>
      </c>
      <c r="B478">
        <f>ROUNDUP(((L478+$H$9)*$H$7/(1-$H$6-$H$28-$H$2)),-1)</f>
        <v/>
      </c>
      <c r="C478" s="10">
        <f>IF(B478&lt;10000,ROUNDUP(B478,-2),IF(B478&lt;20000,ROUNDUP(B478/500,0)*500,ROUNDUP(B478/1000,0)*1000))-1</f>
        <v/>
      </c>
    </row>
    <row r="479">
      <c r="A479" s="15">
        <f>Шаблон!D475</f>
        <v/>
      </c>
      <c r="B479">
        <f>ROUNDUP(((L479+$H$9)*$H$7/(1-$H$6-$H$28-$H$2)),-1)</f>
        <v/>
      </c>
      <c r="C479" s="10">
        <f>IF(B479&lt;10000,ROUNDUP(B479,-2),IF(B479&lt;20000,ROUNDUP(B479/500,0)*500,ROUNDUP(B479/1000,0)*1000))-1</f>
        <v/>
      </c>
    </row>
    <row r="480">
      <c r="A480" s="15">
        <f>Шаблон!D476</f>
        <v/>
      </c>
      <c r="B480">
        <f>ROUNDUP(((L480+$H$9)*$H$7/(1-$H$6-$H$28-$H$2)),-1)</f>
        <v/>
      </c>
      <c r="C480" s="10">
        <f>IF(B480&lt;10000,ROUNDUP(B480,-2),IF(B480&lt;20000,ROUNDUP(B480/500,0)*500,ROUNDUP(B480/1000,0)*1000))-1</f>
        <v/>
      </c>
    </row>
    <row r="481">
      <c r="A481" s="15">
        <f>Шаблон!D477</f>
        <v/>
      </c>
      <c r="B481">
        <f>ROUNDUP(((L481+$H$9)*$H$7/(1-$H$6-$H$28-$H$2)),-1)</f>
        <v/>
      </c>
      <c r="C481" s="10">
        <f>IF(B481&lt;10000,ROUNDUP(B481,-2),IF(B481&lt;20000,ROUNDUP(B481/500,0)*500,ROUNDUP(B481/1000,0)*1000))-1</f>
        <v/>
      </c>
    </row>
    <row r="482">
      <c r="A482" s="15">
        <f>Шаблон!D478</f>
        <v/>
      </c>
      <c r="B482">
        <f>ROUNDUP(((L482+$H$9)*$H$7/(1-$H$6-$H$28-$H$2)),-1)</f>
        <v/>
      </c>
      <c r="C482" s="10">
        <f>IF(B482&lt;10000,ROUNDUP(B482,-2),IF(B482&lt;20000,ROUNDUP(B482/500,0)*500,ROUNDUP(B482/1000,0)*1000))-1</f>
        <v/>
      </c>
    </row>
    <row r="483">
      <c r="A483" s="15">
        <f>Шаблон!D479</f>
        <v/>
      </c>
      <c r="B483">
        <f>ROUNDUP(((L483+$H$9)*$H$7/(1-$H$6-$H$28-$H$2)),-1)</f>
        <v/>
      </c>
      <c r="C483" s="10">
        <f>IF(B483&lt;10000,ROUNDUP(B483,-2),IF(B483&lt;20000,ROUNDUP(B483/500,0)*500,ROUNDUP(B483/1000,0)*1000))-1</f>
        <v/>
      </c>
    </row>
    <row r="484">
      <c r="A484" s="15">
        <f>Шаблон!D480</f>
        <v/>
      </c>
      <c r="B484">
        <f>ROUNDUP(((L484+$H$9)*$H$7/(1-$H$6-$H$28-$H$2)),-1)</f>
        <v/>
      </c>
      <c r="C484" s="10">
        <f>IF(B484&lt;10000,ROUNDUP(B484,-2),IF(B484&lt;20000,ROUNDUP(B484/500,0)*500,ROUNDUP(B484/1000,0)*1000))-1</f>
        <v/>
      </c>
    </row>
    <row r="485">
      <c r="A485" s="15">
        <f>Шаблон!D481</f>
        <v/>
      </c>
      <c r="B485">
        <f>ROUNDUP(((L485+$H$9)*$H$7/(1-$H$6-$H$28-$H$2)),-1)</f>
        <v/>
      </c>
      <c r="C485" s="10">
        <f>IF(B485&lt;10000,ROUNDUP(B485,-2),IF(B485&lt;20000,ROUNDUP(B485/500,0)*500,ROUNDUP(B485/1000,0)*1000))-1</f>
        <v/>
      </c>
    </row>
    <row r="486">
      <c r="A486" s="15">
        <f>Шаблон!D482</f>
        <v/>
      </c>
      <c r="B486">
        <f>ROUNDUP(((L486+$H$9)*$H$7/(1-$H$6-$H$28-$H$2)),-1)</f>
        <v/>
      </c>
      <c r="C486" s="10">
        <f>IF(B486&lt;10000,ROUNDUP(B486,-2),IF(B486&lt;20000,ROUNDUP(B486/500,0)*500,ROUNDUP(B486/1000,0)*1000))-1</f>
        <v/>
      </c>
    </row>
    <row r="487">
      <c r="A487" s="15">
        <f>Шаблон!D483</f>
        <v/>
      </c>
      <c r="B487">
        <f>ROUNDUP(((L487+$H$9)*$H$7/(1-$H$6-$H$28-$H$2)),-1)</f>
        <v/>
      </c>
      <c r="C487" s="10">
        <f>IF(B487&lt;10000,ROUNDUP(B487,-2),IF(B487&lt;20000,ROUNDUP(B487/500,0)*500,ROUNDUP(B487/1000,0)*1000))-1</f>
        <v/>
      </c>
    </row>
    <row r="488">
      <c r="A488" s="15">
        <f>Шаблон!D484</f>
        <v/>
      </c>
      <c r="B488">
        <f>ROUNDUP(((L488+$H$9)*$H$7/(1-$H$6-$H$28-$H$2)),-1)</f>
        <v/>
      </c>
      <c r="C488" s="10">
        <f>IF(B488&lt;10000,ROUNDUP(B488,-2),IF(B488&lt;20000,ROUNDUP(B488/500,0)*500,ROUNDUP(B488/1000,0)*1000))-1</f>
        <v/>
      </c>
    </row>
    <row r="489">
      <c r="A489" s="15">
        <f>Шаблон!D485</f>
        <v/>
      </c>
      <c r="B489">
        <f>ROUNDUP(((L489+$H$9)*$H$7/(1-$H$6-$H$28-$H$2)),-1)</f>
        <v/>
      </c>
      <c r="C489" s="10">
        <f>IF(B489&lt;10000,ROUNDUP(B489,-2),IF(B489&lt;20000,ROUNDUP(B489/500,0)*500,ROUNDUP(B489/1000,0)*1000))-1</f>
        <v/>
      </c>
    </row>
    <row r="490">
      <c r="A490" s="15">
        <f>Шаблон!D486</f>
        <v/>
      </c>
      <c r="B490">
        <f>ROUNDUP(((L490+$H$9)*$H$7/(1-$H$6-$H$28-$H$2)),-1)</f>
        <v/>
      </c>
      <c r="C490" s="10">
        <f>IF(B490&lt;10000,ROUNDUP(B490,-2),IF(B490&lt;20000,ROUNDUP(B490/500,0)*500,ROUNDUP(B490/1000,0)*1000))-1</f>
        <v/>
      </c>
    </row>
    <row r="491">
      <c r="A491" s="15">
        <f>Шаблон!D487</f>
        <v/>
      </c>
      <c r="B491">
        <f>ROUNDUP(((L491+$H$9)*$H$7/(1-$H$6-$H$28-$H$2)),-1)</f>
        <v/>
      </c>
      <c r="C491" s="10">
        <f>IF(B491&lt;10000,ROUNDUP(B491,-2),IF(B491&lt;20000,ROUNDUP(B491/500,0)*500,ROUNDUP(B491/1000,0)*1000))-1</f>
        <v/>
      </c>
    </row>
    <row r="492">
      <c r="A492" s="15">
        <f>Шаблон!D488</f>
        <v/>
      </c>
      <c r="B492">
        <f>ROUNDUP(((L492+$H$9)*$H$7/(1-$H$6-$H$28-$H$2)),-1)</f>
        <v/>
      </c>
      <c r="C492" s="10">
        <f>IF(B492&lt;10000,ROUNDUP(B492,-2),IF(B492&lt;20000,ROUNDUP(B492/500,0)*500,ROUNDUP(B492/1000,0)*1000))-1</f>
        <v/>
      </c>
    </row>
    <row r="493">
      <c r="A493" s="15">
        <f>Шаблон!D489</f>
        <v/>
      </c>
      <c r="B493">
        <f>ROUNDUP(((L493+$H$9)*$H$7/(1-$H$6-$H$28-$H$2)),-1)</f>
        <v/>
      </c>
      <c r="C493" s="10">
        <f>IF(B493&lt;10000,ROUNDUP(B493,-2),IF(B493&lt;20000,ROUNDUP(B493/500,0)*500,ROUNDUP(B493/1000,0)*1000))-1</f>
        <v/>
      </c>
    </row>
    <row r="494">
      <c r="A494" s="15">
        <f>Шаблон!D490</f>
        <v/>
      </c>
      <c r="B494">
        <f>ROUNDUP(((L494+$H$9)*$H$7/(1-$H$6-$H$28-$H$2)),-1)</f>
        <v/>
      </c>
      <c r="C494" s="10">
        <f>IF(B494&lt;10000,ROUNDUP(B494,-2),IF(B494&lt;20000,ROUNDUP(B494/500,0)*500,ROUNDUP(B494/1000,0)*1000))-1</f>
        <v/>
      </c>
    </row>
    <row r="495">
      <c r="A495" s="15">
        <f>Шаблон!D491</f>
        <v/>
      </c>
      <c r="B495">
        <f>ROUNDUP(((L495+$H$9)*$H$7/(1-$H$6-$H$28-$H$2)),-1)</f>
        <v/>
      </c>
      <c r="C495" s="10">
        <f>IF(B495&lt;10000,ROUNDUP(B495,-2),IF(B495&lt;20000,ROUNDUP(B495/500,0)*500,ROUNDUP(B495/1000,0)*1000))-1</f>
        <v/>
      </c>
    </row>
    <row r="496">
      <c r="A496" s="15">
        <f>Шаблон!D492</f>
        <v/>
      </c>
      <c r="B496">
        <f>ROUNDUP(((L496+$H$9)*$H$7/(1-$H$6-$H$28-$H$2)),-1)</f>
        <v/>
      </c>
      <c r="C496" s="10">
        <f>IF(B496&lt;10000,ROUNDUP(B496,-2),IF(B496&lt;20000,ROUNDUP(B496/500,0)*500,ROUNDUP(B496/1000,0)*1000))-1</f>
        <v/>
      </c>
    </row>
    <row r="497">
      <c r="A497" s="15">
        <f>Шаблон!D493</f>
        <v/>
      </c>
      <c r="B497">
        <f>ROUNDUP(((L497+$H$9)*$H$7/(1-$H$6-$H$28-$H$2)),-1)</f>
        <v/>
      </c>
      <c r="C497" s="10">
        <f>IF(B497&lt;10000,ROUNDUP(B497,-2),IF(B497&lt;20000,ROUNDUP(B497/500,0)*500,ROUNDUP(B497/1000,0)*1000))-1</f>
        <v/>
      </c>
    </row>
    <row r="498">
      <c r="A498" s="15">
        <f>Шаблон!D494</f>
        <v/>
      </c>
      <c r="B498">
        <f>ROUNDUP(((L498+$H$9)*$H$7/(1-$H$6-$H$28-$H$2)),-1)</f>
        <v/>
      </c>
      <c r="C498" s="10">
        <f>IF(B498&lt;10000,ROUNDUP(B498,-2),IF(B498&lt;20000,ROUNDUP(B498/500,0)*500,ROUNDUP(B498/1000,0)*1000))-1</f>
        <v/>
      </c>
    </row>
    <row r="499">
      <c r="A499" s="15">
        <f>Шаблон!D495</f>
        <v/>
      </c>
      <c r="B499">
        <f>ROUNDUP(((L499+$H$9)*$H$7/(1-$H$6-$H$28-$H$2)),-1)</f>
        <v/>
      </c>
      <c r="C499" s="10">
        <f>IF(B499&lt;10000,ROUNDUP(B499,-2),IF(B499&lt;20000,ROUNDUP(B499/500,0)*500,ROUNDUP(B499/1000,0)*1000))-1</f>
        <v/>
      </c>
    </row>
    <row r="500">
      <c r="A500" s="15">
        <f>Шаблон!D496</f>
        <v/>
      </c>
      <c r="B500">
        <f>ROUNDUP(((L500+$H$9)*$H$7/(1-$H$6-$H$28-$H$2)),-1)</f>
        <v/>
      </c>
      <c r="C500" s="10">
        <f>IF(B500&lt;10000,ROUNDUP(B500,-2),IF(B500&lt;20000,ROUNDUP(B500/500,0)*500,ROUNDUP(B500/1000,0)*1000))-1</f>
        <v/>
      </c>
    </row>
    <row r="501">
      <c r="A501" s="15">
        <f>Шаблон!D497</f>
        <v/>
      </c>
      <c r="B501">
        <f>ROUNDUP(((L501+$H$9)*$H$7/(1-$H$6-$H$28-$H$2)),-1)</f>
        <v/>
      </c>
      <c r="C501" s="10">
        <f>IF(B501&lt;10000,ROUNDUP(B501,-2),IF(B501&lt;20000,ROUNDUP(B501/500,0)*500,ROUNDUP(B501/1000,0)*1000))-1</f>
        <v/>
      </c>
    </row>
    <row r="502">
      <c r="A502" s="15">
        <f>Шаблон!D498</f>
        <v/>
      </c>
      <c r="B502">
        <f>ROUNDUP(((L502+$H$9)*$H$7/(1-$H$6-$H$28-$H$2)),-1)</f>
        <v/>
      </c>
      <c r="C502" s="10">
        <f>IF(B502&lt;10000,ROUNDUP(B502,-2),IF(B502&lt;20000,ROUNDUP(B502/500,0)*500,ROUNDUP(B502/1000,0)*1000))-1</f>
        <v/>
      </c>
    </row>
    <row r="503">
      <c r="A503" s="15">
        <f>Шаблон!D499</f>
        <v/>
      </c>
      <c r="B503">
        <f>ROUNDUP(((L503+$H$9)*$H$7/(1-$H$6-$H$28-$H$2)),-1)</f>
        <v/>
      </c>
      <c r="C503" s="10">
        <f>IF(B503&lt;10000,ROUNDUP(B503,-2),IF(B503&lt;20000,ROUNDUP(B503/500,0)*500,ROUNDUP(B503/1000,0)*1000))-1</f>
        <v/>
      </c>
    </row>
    <row r="504">
      <c r="A504" s="15">
        <f>Шаблон!D500</f>
        <v/>
      </c>
      <c r="B504">
        <f>ROUNDUP(((L504+$H$9)*$H$7/(1-$H$6-$H$28-$H$2)),-1)</f>
        <v/>
      </c>
      <c r="C504" s="10">
        <f>IF(B504&lt;10000,ROUNDUP(B504,-2),IF(B504&lt;20000,ROUNDUP(B504/500,0)*500,ROUNDUP(B504/1000,0)*1000))-1</f>
        <v/>
      </c>
    </row>
    <row r="505">
      <c r="A505" s="15">
        <f>Шаблон!D501</f>
        <v/>
      </c>
      <c r="B505">
        <f>ROUNDUP(((L505+$H$9)*$H$7/(1-$H$6-$H$28-$H$2)),-1)</f>
        <v/>
      </c>
      <c r="C505" s="10">
        <f>IF(B505&lt;10000,ROUNDUP(B505,-2),IF(B505&lt;20000,ROUNDUP(B505/500,0)*500,ROUNDUP(B505/1000,0)*1000))-1</f>
        <v/>
      </c>
    </row>
    <row r="506">
      <c r="A506" s="15">
        <f>Шаблон!D502</f>
        <v/>
      </c>
      <c r="B506">
        <f>ROUNDUP(((L506+$H$9)*$H$7/(1-$H$6-$H$28-$H$2)),-1)</f>
        <v/>
      </c>
      <c r="C506" s="10">
        <f>IF(B506&lt;10000,ROUNDUP(B506,-2),IF(B506&lt;20000,ROUNDUP(B506/500,0)*500,ROUNDUP(B506/1000,0)*1000))-1</f>
        <v/>
      </c>
    </row>
    <row r="507">
      <c r="A507" s="15">
        <f>Шаблон!D503</f>
        <v/>
      </c>
      <c r="B507">
        <f>ROUNDUP(((L507+$H$9)*$H$7/(1-$H$6-$H$28-$H$2)),-1)</f>
        <v/>
      </c>
      <c r="C507" s="10">
        <f>IF(B507&lt;10000,ROUNDUP(B507,-2),IF(B507&lt;20000,ROUNDUP(B507/500,0)*500,ROUNDUP(B507/1000,0)*1000))-1</f>
        <v/>
      </c>
    </row>
    <row r="508">
      <c r="A508" s="15">
        <f>Шаблон!D504</f>
        <v/>
      </c>
      <c r="B508">
        <f>ROUNDUP(((L508+$H$9)*$H$7/(1-$H$6-$H$28-$H$2)),-1)</f>
        <v/>
      </c>
      <c r="C508" s="10">
        <f>IF(B508&lt;10000,ROUNDUP(B508,-2),IF(B508&lt;20000,ROUNDUP(B508/500,0)*500,ROUNDUP(B508/1000,0)*1000))-1</f>
        <v/>
      </c>
    </row>
    <row r="509">
      <c r="A509" s="15">
        <f>Шаблон!D505</f>
        <v/>
      </c>
      <c r="B509">
        <f>ROUNDUP(((L509+$H$9)*$H$7/(1-$H$6-$H$28-$H$2)),-1)</f>
        <v/>
      </c>
      <c r="C509" s="10">
        <f>IF(B509&lt;10000,ROUNDUP(B509,-2),IF(B509&lt;20000,ROUNDUP(B509/500,0)*500,ROUNDUP(B509/1000,0)*1000))-1</f>
        <v/>
      </c>
    </row>
    <row r="510">
      <c r="A510" s="15">
        <f>Шаблон!D506</f>
        <v/>
      </c>
      <c r="B510">
        <f>ROUNDUP(((L510+$H$9)*$H$7/(1-$H$6-$H$28-$H$2)),-1)</f>
        <v/>
      </c>
      <c r="C510" s="10">
        <f>IF(B510&lt;10000,ROUNDUP(B510,-2),IF(B510&lt;20000,ROUNDUP(B510/500,0)*500,ROUNDUP(B510/1000,0)*1000))-1</f>
        <v/>
      </c>
    </row>
    <row r="511">
      <c r="A511" s="15">
        <f>Шаблон!D507</f>
        <v/>
      </c>
      <c r="B511">
        <f>ROUNDUP(((L511+$H$9)*$H$7/(1-$H$6-$H$28-$H$2)),-1)</f>
        <v/>
      </c>
      <c r="C511" s="10">
        <f>IF(B511&lt;10000,ROUNDUP(B511,-2),IF(B511&lt;20000,ROUNDUP(B511/500,0)*500,ROUNDUP(B511/1000,0)*1000))-1</f>
        <v/>
      </c>
    </row>
    <row r="512">
      <c r="A512" s="15">
        <f>Шаблон!D508</f>
        <v/>
      </c>
      <c r="B512">
        <f>ROUNDUP(((L512+$H$9)*$H$7/(1-$H$6-$H$28-$H$2)),-1)</f>
        <v/>
      </c>
      <c r="C512" s="10">
        <f>IF(B512&lt;10000,ROUNDUP(B512,-2),IF(B512&lt;20000,ROUNDUP(B512/500,0)*500,ROUNDUP(B512/1000,0)*1000))-1</f>
        <v/>
      </c>
    </row>
    <row r="513">
      <c r="A513" s="15">
        <f>Шаблон!D509</f>
        <v/>
      </c>
      <c r="B513">
        <f>ROUNDUP(((L513+$H$9)*$H$7/(1-$H$6-$H$28-$H$2)),-1)</f>
        <v/>
      </c>
      <c r="C513" s="10">
        <f>IF(B513&lt;10000,ROUNDUP(B513,-2),IF(B513&lt;20000,ROUNDUP(B513/500,0)*500,ROUNDUP(B513/1000,0)*1000))-1</f>
        <v/>
      </c>
    </row>
    <row r="514">
      <c r="A514" s="15">
        <f>Шаблон!D510</f>
        <v/>
      </c>
      <c r="B514">
        <f>ROUNDUP(((L514+$H$9)*$H$7/(1-$H$6-$H$28-$H$2)),-1)</f>
        <v/>
      </c>
      <c r="C514" s="10">
        <f>IF(B514&lt;10000,ROUNDUP(B514,-2),IF(B514&lt;20000,ROUNDUP(B514/500,0)*500,ROUNDUP(B514/1000,0)*1000))-1</f>
        <v/>
      </c>
    </row>
    <row r="515">
      <c r="A515" s="15">
        <f>Шаблон!D511</f>
        <v/>
      </c>
      <c r="B515">
        <f>ROUNDUP(((L515+$H$9)*$H$7/(1-$H$6-$H$28-$H$2)),-1)</f>
        <v/>
      </c>
      <c r="C515" s="10">
        <f>IF(B515&lt;10000,ROUNDUP(B515,-2),IF(B515&lt;20000,ROUNDUP(B515/500,0)*500,ROUNDUP(B515/1000,0)*1000))-1</f>
        <v/>
      </c>
    </row>
    <row r="516">
      <c r="A516" s="15">
        <f>Шаблон!D512</f>
        <v/>
      </c>
      <c r="B516">
        <f>ROUNDUP(((L516+$H$9)*$H$7/(1-$H$6-$H$28-$H$2)),-1)</f>
        <v/>
      </c>
      <c r="C516" s="10">
        <f>IF(B516&lt;10000,ROUNDUP(B516,-2),IF(B516&lt;20000,ROUNDUP(B516/500,0)*500,ROUNDUP(B516/1000,0)*1000))-1</f>
        <v/>
      </c>
    </row>
    <row r="517">
      <c r="A517" s="15">
        <f>Шаблон!D513</f>
        <v/>
      </c>
      <c r="B517">
        <f>ROUNDUP(((L517+$H$9)*$H$7/(1-$H$6-$H$28-$H$2)),-1)</f>
        <v/>
      </c>
      <c r="C517" s="10">
        <f>IF(B517&lt;10000,ROUNDUP(B517,-2),IF(B517&lt;20000,ROUNDUP(B517/500,0)*500,ROUNDUP(B517/1000,0)*1000))-1</f>
        <v/>
      </c>
    </row>
    <row r="518">
      <c r="A518" s="15">
        <f>Шаблон!D514</f>
        <v/>
      </c>
      <c r="B518">
        <f>ROUNDUP(((L518+$H$9)*$H$7/(1-$H$6-$H$28-$H$2)),-1)</f>
        <v/>
      </c>
      <c r="C518" s="10">
        <f>IF(B518&lt;10000,ROUNDUP(B518,-2),IF(B518&lt;20000,ROUNDUP(B518/500,0)*500,ROUNDUP(B518/1000,0)*1000))-1</f>
        <v/>
      </c>
    </row>
    <row r="519">
      <c r="A519" s="15">
        <f>Шаблон!D515</f>
        <v/>
      </c>
      <c r="B519">
        <f>ROUNDUP(((L519+$H$9)*$H$7/(1-$H$6-$H$28-$H$2)),-1)</f>
        <v/>
      </c>
      <c r="C519" s="10">
        <f>IF(B519&lt;10000,ROUNDUP(B519,-2),IF(B519&lt;20000,ROUNDUP(B519/500,0)*500,ROUNDUP(B519/1000,0)*1000))-1</f>
        <v/>
      </c>
    </row>
    <row r="520">
      <c r="A520" s="15">
        <f>Шаблон!D516</f>
        <v/>
      </c>
      <c r="B520">
        <f>ROUNDUP(((L520+$H$9)*$H$7/(1-$H$6-$H$28-$H$2)),-1)</f>
        <v/>
      </c>
      <c r="C520" s="10">
        <f>IF(B520&lt;10000,ROUNDUP(B520,-2),IF(B520&lt;20000,ROUNDUP(B520/500,0)*500,ROUNDUP(B520/1000,0)*1000))-1</f>
        <v/>
      </c>
    </row>
    <row r="521">
      <c r="A521" s="15">
        <f>Шаблон!D517</f>
        <v/>
      </c>
      <c r="B521">
        <f>ROUNDUP(((L521+$H$9)*$H$7/(1-$H$6-$H$28-$H$2)),-1)</f>
        <v/>
      </c>
      <c r="C521" s="10">
        <f>IF(B521&lt;10000,ROUNDUP(B521,-2),IF(B521&lt;20000,ROUNDUP(B521/500,0)*500,ROUNDUP(B521/1000,0)*1000))-1</f>
        <v/>
      </c>
    </row>
    <row r="522">
      <c r="A522" s="15">
        <f>Шаблон!D518</f>
        <v/>
      </c>
      <c r="B522">
        <f>ROUNDUP(((L522+$H$9)*$H$7/(1-$H$6-$H$28-$H$2)),-1)</f>
        <v/>
      </c>
      <c r="C522" s="10">
        <f>IF(B522&lt;10000,ROUNDUP(B522,-2),IF(B522&lt;20000,ROUNDUP(B522/500,0)*500,ROUNDUP(B522/1000,0)*1000))-1</f>
        <v/>
      </c>
    </row>
    <row r="523">
      <c r="A523" s="15">
        <f>Шаблон!D519</f>
        <v/>
      </c>
      <c r="B523">
        <f>ROUNDUP(((L523+$H$9)*$H$7/(1-$H$6-$H$28-$H$2)),-1)</f>
        <v/>
      </c>
      <c r="C523" s="10">
        <f>IF(B523&lt;10000,ROUNDUP(B523,-2),IF(B523&lt;20000,ROUNDUP(B523/500,0)*500,ROUNDUP(B523/1000,0)*1000))-1</f>
        <v/>
      </c>
    </row>
    <row r="524">
      <c r="A524" s="15">
        <f>Шаблон!D520</f>
        <v/>
      </c>
      <c r="B524">
        <f>ROUNDUP(((L524+$H$9)*$H$7/(1-$H$6-$H$28-$H$2)),-1)</f>
        <v/>
      </c>
      <c r="C524" s="10">
        <f>IF(B524&lt;10000,ROUNDUP(B524,-2),IF(B524&lt;20000,ROUNDUP(B524/500,0)*500,ROUNDUP(B524/1000,0)*1000))-1</f>
        <v/>
      </c>
    </row>
    <row r="525">
      <c r="A525" s="15">
        <f>Шаблон!D521</f>
        <v/>
      </c>
      <c r="B525">
        <f>ROUNDUP(((L525+$H$9)*$H$7/(1-$H$6-$H$28-$H$2)),-1)</f>
        <v/>
      </c>
      <c r="C525" s="10">
        <f>IF(B525&lt;10000,ROUNDUP(B525,-2),IF(B525&lt;20000,ROUNDUP(B525/500,0)*500,ROUNDUP(B525/1000,0)*1000))-1</f>
        <v/>
      </c>
    </row>
    <row r="526">
      <c r="A526" s="15">
        <f>Шаблон!D522</f>
        <v/>
      </c>
      <c r="B526">
        <f>ROUNDUP(((L526+$H$9)*$H$7/(1-$H$6-$H$28-$H$2)),-1)</f>
        <v/>
      </c>
      <c r="C526" s="10">
        <f>IF(B526&lt;10000,ROUNDUP(B526,-2),IF(B526&lt;20000,ROUNDUP(B526/500,0)*500,ROUNDUP(B526/1000,0)*1000))-1</f>
        <v/>
      </c>
    </row>
    <row r="527">
      <c r="A527" s="15">
        <f>Шаблон!D523</f>
        <v/>
      </c>
      <c r="B527">
        <f>ROUNDUP(((L527+$H$9)*$H$7/(1-$H$6-$H$28-$H$2)),-1)</f>
        <v/>
      </c>
      <c r="C527" s="10">
        <f>IF(B527&lt;10000,ROUNDUP(B527,-2),IF(B527&lt;20000,ROUNDUP(B527/500,0)*500,ROUNDUP(B527/1000,0)*1000))-1</f>
        <v/>
      </c>
    </row>
    <row r="528">
      <c r="A528" s="15">
        <f>Шаблон!D524</f>
        <v/>
      </c>
      <c r="B528">
        <f>ROUNDUP(((L528+$H$9)*$H$7/(1-$H$6-$H$28-$H$2)),-1)</f>
        <v/>
      </c>
      <c r="C528" s="10">
        <f>IF(B528&lt;10000,ROUNDUP(B528,-2),IF(B528&lt;20000,ROUNDUP(B528/500,0)*500,ROUNDUP(B528/1000,0)*1000))-1</f>
        <v/>
      </c>
    </row>
    <row r="529">
      <c r="A529" s="15">
        <f>Шаблон!D525</f>
        <v/>
      </c>
      <c r="B529">
        <f>ROUNDUP(((L529+$H$9)*$H$7/(1-$H$6-$H$28-$H$2)),-1)</f>
        <v/>
      </c>
      <c r="C529" s="10">
        <f>IF(B529&lt;10000,ROUNDUP(B529,-2),IF(B529&lt;20000,ROUNDUP(B529/500,0)*500,ROUNDUP(B529/1000,0)*1000))-1</f>
        <v/>
      </c>
    </row>
    <row r="530">
      <c r="A530" s="15">
        <f>Шаблон!D526</f>
        <v/>
      </c>
      <c r="B530">
        <f>ROUNDUP(((L530+$H$9)*$H$7/(1-$H$6-$H$28-$H$2)),-1)</f>
        <v/>
      </c>
      <c r="C530" s="10">
        <f>IF(B530&lt;10000,ROUNDUP(B530,-2),IF(B530&lt;20000,ROUNDUP(B530/500,0)*500,ROUNDUP(B530/1000,0)*1000))-1</f>
        <v/>
      </c>
    </row>
    <row r="531">
      <c r="A531" s="15">
        <f>Шаблон!D527</f>
        <v/>
      </c>
      <c r="B531">
        <f>ROUNDUP(((L531+$H$9)*$H$7/(1-$H$6-$H$28-$H$2)),-1)</f>
        <v/>
      </c>
      <c r="C531" s="10">
        <f>IF(B531&lt;10000,ROUNDUP(B531,-2),IF(B531&lt;20000,ROUNDUP(B531/500,0)*500,ROUNDUP(B531/1000,0)*1000))-1</f>
        <v/>
      </c>
    </row>
    <row r="532">
      <c r="A532" s="15">
        <f>Шаблон!D528</f>
        <v/>
      </c>
      <c r="B532">
        <f>ROUNDUP(((L532+$H$9)*$H$7/(1-$H$6-$H$28-$H$2)),-1)</f>
        <v/>
      </c>
      <c r="C532" s="10">
        <f>IF(B532&lt;10000,ROUNDUP(B532,-2),IF(B532&lt;20000,ROUNDUP(B532/500,0)*500,ROUNDUP(B532/1000,0)*1000))-1</f>
        <v/>
      </c>
    </row>
    <row r="533">
      <c r="A533" s="15">
        <f>Шаблон!D529</f>
        <v/>
      </c>
      <c r="B533">
        <f>ROUNDUP(((L533+$H$9)*$H$7/(1-$H$6-$H$28-$H$2)),-1)</f>
        <v/>
      </c>
      <c r="C533" s="10">
        <f>IF(B533&lt;10000,ROUNDUP(B533,-2),IF(B533&lt;20000,ROUNDUP(B533/500,0)*500,ROUNDUP(B533/1000,0)*1000))-1</f>
        <v/>
      </c>
    </row>
    <row r="534">
      <c r="A534" s="15">
        <f>Шаблон!D530</f>
        <v/>
      </c>
      <c r="B534">
        <f>ROUNDUP(((L534+$H$9)*$H$7/(1-$H$6-$H$28-$H$2)),-1)</f>
        <v/>
      </c>
      <c r="C534" s="10">
        <f>IF(B534&lt;10000,ROUNDUP(B534,-2),IF(B534&lt;20000,ROUNDUP(B534/500,0)*500,ROUNDUP(B534/1000,0)*1000))-1</f>
        <v/>
      </c>
    </row>
    <row r="535">
      <c r="A535" s="15">
        <f>Шаблон!D531</f>
        <v/>
      </c>
      <c r="B535">
        <f>ROUNDUP(((L535+$H$9)*$H$7/(1-$H$6-$H$28-$H$2)),-1)</f>
        <v/>
      </c>
      <c r="C535" s="10">
        <f>IF(B535&lt;10000,ROUNDUP(B535,-2),IF(B535&lt;20000,ROUNDUP(B535/500,0)*500,ROUNDUP(B535/1000,0)*1000))-1</f>
        <v/>
      </c>
    </row>
    <row r="536">
      <c r="A536" s="15">
        <f>Шаблон!D532</f>
        <v/>
      </c>
      <c r="B536">
        <f>ROUNDUP(((L536+$H$9)*$H$7/(1-$H$6-$H$28-$H$2)),-1)</f>
        <v/>
      </c>
      <c r="C536" s="10">
        <f>IF(B536&lt;10000,ROUNDUP(B536,-2),IF(B536&lt;20000,ROUNDUP(B536/500,0)*500,ROUNDUP(B536/1000,0)*1000))-1</f>
        <v/>
      </c>
    </row>
    <row r="537">
      <c r="A537" s="15">
        <f>Шаблон!D533</f>
        <v/>
      </c>
      <c r="B537">
        <f>ROUNDUP(((L537+$H$9)*$H$7/(1-$H$6-$H$28-$H$2)),-1)</f>
        <v/>
      </c>
      <c r="C537" s="10">
        <f>IF(B537&lt;10000,ROUNDUP(B537,-2),IF(B537&lt;20000,ROUNDUP(B537/500,0)*500,ROUNDUP(B537/1000,0)*1000))-1</f>
        <v/>
      </c>
    </row>
    <row r="538">
      <c r="A538" s="15">
        <f>Шаблон!D534</f>
        <v/>
      </c>
      <c r="B538">
        <f>ROUNDUP(((L538+$H$9)*$H$7/(1-$H$6-$H$28-$H$2)),-1)</f>
        <v/>
      </c>
      <c r="C538" s="10">
        <f>IF(B538&lt;10000,ROUNDUP(B538,-2),IF(B538&lt;20000,ROUNDUP(B538/500,0)*500,ROUNDUP(B538/1000,0)*1000))-1</f>
        <v/>
      </c>
    </row>
    <row r="539">
      <c r="A539" s="15">
        <f>Шаблон!D535</f>
        <v/>
      </c>
      <c r="B539">
        <f>ROUNDUP(((L539+$H$9)*$H$7/(1-$H$6-$H$28-$H$2)),-1)</f>
        <v/>
      </c>
      <c r="C539" s="10">
        <f>IF(B539&lt;10000,ROUNDUP(B539,-2),IF(B539&lt;20000,ROUNDUP(B539/500,0)*500,ROUNDUP(B539/1000,0)*1000))-1</f>
        <v/>
      </c>
    </row>
    <row r="540">
      <c r="A540" s="15">
        <f>Шаблон!D536</f>
        <v/>
      </c>
      <c r="B540">
        <f>ROUNDUP(((L540+$H$9)*$H$7/(1-$H$6-$H$28-$H$2)),-1)</f>
        <v/>
      </c>
      <c r="C540" s="10">
        <f>IF(B540&lt;10000,ROUNDUP(B540,-2),IF(B540&lt;20000,ROUNDUP(B540/500,0)*500,ROUNDUP(B540/1000,0)*1000))-1</f>
        <v/>
      </c>
    </row>
    <row r="541">
      <c r="A541" s="15">
        <f>Шаблон!D537</f>
        <v/>
      </c>
      <c r="B541">
        <f>ROUNDUP(((L541+$H$9)*$H$7/(1-$H$6-$H$28-$H$2)),-1)</f>
        <v/>
      </c>
      <c r="C541" s="10">
        <f>IF(B541&lt;10000,ROUNDUP(B541,-2),IF(B541&lt;20000,ROUNDUP(B541/500,0)*500,ROUNDUP(B541/1000,0)*1000))-1</f>
        <v/>
      </c>
    </row>
    <row r="542">
      <c r="A542" s="15">
        <f>Шаблон!D538</f>
        <v/>
      </c>
      <c r="B542">
        <f>ROUNDUP(((L542+$H$9)*$H$7/(1-$H$6-$H$28-$H$2)),-1)</f>
        <v/>
      </c>
      <c r="C542" s="10">
        <f>IF(B542&lt;10000,ROUNDUP(B542,-2),IF(B542&lt;20000,ROUNDUP(B542/500,0)*500,ROUNDUP(B542/1000,0)*1000))-1</f>
        <v/>
      </c>
    </row>
    <row r="543">
      <c r="A543" s="15">
        <f>Шаблон!D539</f>
        <v/>
      </c>
      <c r="B543">
        <f>ROUNDUP(((L543+$H$9)*$H$7/(1-$H$6-$H$28-$H$2)),-1)</f>
        <v/>
      </c>
      <c r="C543" s="10">
        <f>IF(B543&lt;10000,ROUNDUP(B543,-2),IF(B543&lt;20000,ROUNDUP(B543/500,0)*500,ROUNDUP(B543/1000,0)*1000))-1</f>
        <v/>
      </c>
    </row>
    <row r="544">
      <c r="A544" s="15">
        <f>Шаблон!D540</f>
        <v/>
      </c>
      <c r="B544">
        <f>ROUNDUP(((L544+$H$9)*$H$7/(1-$H$6-$H$28-$H$2)),-1)</f>
        <v/>
      </c>
      <c r="C544" s="10">
        <f>IF(B544&lt;10000,ROUNDUP(B544,-2),IF(B544&lt;20000,ROUNDUP(B544/500,0)*500,ROUNDUP(B544/1000,0)*1000))-1</f>
        <v/>
      </c>
    </row>
    <row r="545">
      <c r="A545" s="15">
        <f>Шаблон!D541</f>
        <v/>
      </c>
      <c r="B545">
        <f>ROUNDUP(((L545+$H$9)*$H$7/(1-$H$6-$H$28-$H$2)),-1)</f>
        <v/>
      </c>
      <c r="C545" s="10">
        <f>IF(B545&lt;10000,ROUNDUP(B545,-2),IF(B545&lt;20000,ROUNDUP(B545/500,0)*500,ROUNDUP(B545/1000,0)*1000))-1</f>
        <v/>
      </c>
    </row>
    <row r="546">
      <c r="A546" s="15">
        <f>Шаблон!D542</f>
        <v/>
      </c>
      <c r="B546">
        <f>ROUNDUP(((L546+$H$9)*$H$7/(1-$H$6-$H$28-$H$2)),-1)</f>
        <v/>
      </c>
      <c r="C546" s="10">
        <f>IF(B546&lt;10000,ROUNDUP(B546,-2),IF(B546&lt;20000,ROUNDUP(B546/500,0)*500,ROUNDUP(B546/1000,0)*1000))-1</f>
        <v/>
      </c>
    </row>
    <row r="547">
      <c r="A547" s="15">
        <f>Шаблон!D543</f>
        <v/>
      </c>
      <c r="B547">
        <f>ROUNDUP(((L547+$H$9)*$H$7/(1-$H$6-$H$28-$H$2)),-1)</f>
        <v/>
      </c>
      <c r="C547" s="10">
        <f>IF(B547&lt;10000,ROUNDUP(B547,-2),IF(B547&lt;20000,ROUNDUP(B547/500,0)*500,ROUNDUP(B547/1000,0)*1000))-1</f>
        <v/>
      </c>
    </row>
    <row r="548">
      <c r="A548" s="15">
        <f>Шаблон!D544</f>
        <v/>
      </c>
      <c r="B548">
        <f>ROUNDUP(((L548+$H$9)*$H$7/(1-$H$6-$H$28-$H$2)),-1)</f>
        <v/>
      </c>
      <c r="C548" s="10">
        <f>IF(B548&lt;10000,ROUNDUP(B548,-2),IF(B548&lt;20000,ROUNDUP(B548/500,0)*500,ROUNDUP(B548/1000,0)*1000))-1</f>
        <v/>
      </c>
    </row>
    <row r="549">
      <c r="A549" s="15">
        <f>Шаблон!D545</f>
        <v/>
      </c>
      <c r="B549">
        <f>ROUNDUP(((L549+$H$9)*$H$7/(1-$H$6-$H$28-$H$2)),-1)</f>
        <v/>
      </c>
      <c r="C549" s="10">
        <f>IF(B549&lt;10000,ROUNDUP(B549,-2),IF(B549&lt;20000,ROUNDUP(B549/500,0)*500,ROUNDUP(B549/1000,0)*1000))-1</f>
        <v/>
      </c>
    </row>
    <row r="550">
      <c r="A550" s="15">
        <f>Шаблон!D546</f>
        <v/>
      </c>
      <c r="B550">
        <f>ROUNDUP(((L550+$H$9)*$H$7/(1-$H$6-$H$28-$H$2)),-1)</f>
        <v/>
      </c>
      <c r="C550" s="10">
        <f>IF(B550&lt;10000,ROUNDUP(B550,-2),IF(B550&lt;20000,ROUNDUP(B550/500,0)*500,ROUNDUP(B550/1000,0)*1000))-1</f>
        <v/>
      </c>
    </row>
    <row r="551">
      <c r="A551" s="15">
        <f>Шаблон!D547</f>
        <v/>
      </c>
      <c r="B551">
        <f>ROUNDUP(((L551+$H$9)*$H$7/(1-$H$6-$H$28-$H$2)),-1)</f>
        <v/>
      </c>
      <c r="C551" s="10">
        <f>IF(B551&lt;10000,ROUNDUP(B551,-2),IF(B551&lt;20000,ROUNDUP(B551/500,0)*500,ROUNDUP(B551/1000,0)*1000))-1</f>
        <v/>
      </c>
    </row>
    <row r="552">
      <c r="A552" s="15">
        <f>Шаблон!D548</f>
        <v/>
      </c>
      <c r="B552">
        <f>ROUNDUP(((L552+$H$9)*$H$7/(1-$H$6-$H$28-$H$2)),-1)</f>
        <v/>
      </c>
      <c r="C552" s="10">
        <f>IF(B552&lt;10000,ROUNDUP(B552,-2),IF(B552&lt;20000,ROUNDUP(B552/500,0)*500,ROUNDUP(B552/1000,0)*1000))-1</f>
        <v/>
      </c>
    </row>
    <row r="553">
      <c r="A553" s="15">
        <f>Шаблон!D549</f>
        <v/>
      </c>
      <c r="B553">
        <f>ROUNDUP(((L553+$H$9)*$H$7/(1-$H$6-$H$28-$H$2)),-1)</f>
        <v/>
      </c>
      <c r="C553" s="10">
        <f>IF(B553&lt;10000,ROUNDUP(B553,-2),IF(B553&lt;20000,ROUNDUP(B553/500,0)*500,ROUNDUP(B553/1000,0)*1000))-1</f>
        <v/>
      </c>
    </row>
    <row r="554">
      <c r="A554" s="15">
        <f>Шаблон!D550</f>
        <v/>
      </c>
      <c r="B554">
        <f>ROUNDUP(((L554+$H$9)*$H$7/(1-$H$6-$H$28-$H$2)),-1)</f>
        <v/>
      </c>
      <c r="C554" s="10">
        <f>IF(B554&lt;10000,ROUNDUP(B554,-2),IF(B554&lt;20000,ROUNDUP(B554/500,0)*500,ROUNDUP(B554/1000,0)*1000))-1</f>
        <v/>
      </c>
    </row>
    <row r="555">
      <c r="A555" s="15">
        <f>Шаблон!D551</f>
        <v/>
      </c>
      <c r="B555">
        <f>ROUNDUP(((L555+$H$9)*$H$7/(1-$H$6-$H$28-$H$2)),-1)</f>
        <v/>
      </c>
      <c r="C555" s="10">
        <f>IF(B555&lt;10000,ROUNDUP(B555,-2),IF(B555&lt;20000,ROUNDUP(B555/500,0)*500,ROUNDUP(B555/1000,0)*1000))-1</f>
        <v/>
      </c>
    </row>
    <row r="556">
      <c r="A556" s="15">
        <f>Шаблон!D552</f>
        <v/>
      </c>
      <c r="B556">
        <f>ROUNDUP(((L556+$H$9)*$H$7/(1-$H$6-$H$28-$H$2)),-1)</f>
        <v/>
      </c>
      <c r="C556" s="10">
        <f>IF(B556&lt;10000,ROUNDUP(B556,-2),IF(B556&lt;20000,ROUNDUP(B556/500,0)*500,ROUNDUP(B556/1000,0)*1000))-1</f>
        <v/>
      </c>
    </row>
    <row r="557">
      <c r="A557" s="15">
        <f>Шаблон!D553</f>
        <v/>
      </c>
      <c r="B557">
        <f>ROUNDUP(((L557+$H$9)*$H$7/(1-$H$6-$H$28-$H$2)),-1)</f>
        <v/>
      </c>
      <c r="C557" s="10">
        <f>IF(B557&lt;10000,ROUNDUP(B557,-2),IF(B557&lt;20000,ROUNDUP(B557/500,0)*500,ROUNDUP(B557/1000,0)*1000))-1</f>
        <v/>
      </c>
    </row>
    <row r="558">
      <c r="A558" s="15">
        <f>Шаблон!D554</f>
        <v/>
      </c>
      <c r="B558">
        <f>ROUNDUP(((L558+$H$9)*$H$7/(1-$H$6-$H$28-$H$2)),-1)</f>
        <v/>
      </c>
      <c r="C558" s="10">
        <f>IF(B558&lt;10000,ROUNDUP(B558,-2),IF(B558&lt;20000,ROUNDUP(B558/500,0)*500,ROUNDUP(B558/1000,0)*1000))-1</f>
        <v/>
      </c>
    </row>
    <row r="559">
      <c r="A559" s="15">
        <f>Шаблон!D555</f>
        <v/>
      </c>
      <c r="B559">
        <f>ROUNDUP(((L559+$H$9)*$H$7/(1-$H$6-$H$28-$H$2)),-1)</f>
        <v/>
      </c>
      <c r="C559" s="10">
        <f>IF(B559&lt;10000,ROUNDUP(B559,-2),IF(B559&lt;20000,ROUNDUP(B559/500,0)*500,ROUNDUP(B559/1000,0)*1000))-1</f>
        <v/>
      </c>
    </row>
    <row r="560">
      <c r="A560" s="15">
        <f>Шаблон!D556</f>
        <v/>
      </c>
      <c r="B560">
        <f>ROUNDUP(((L560+$H$9)*$H$7/(1-$H$6-$H$28-$H$2)),-1)</f>
        <v/>
      </c>
      <c r="C560" s="10">
        <f>IF(B560&lt;10000,ROUNDUP(B560,-2),IF(B560&lt;20000,ROUNDUP(B560/500,0)*500,ROUNDUP(B560/1000,0)*1000))-1</f>
        <v/>
      </c>
    </row>
    <row r="561">
      <c r="A561" s="15">
        <f>Шаблон!D557</f>
        <v/>
      </c>
      <c r="B561">
        <f>ROUNDUP(((L561+$H$9)*$H$7/(1-$H$6-$H$28-$H$2)),-1)</f>
        <v/>
      </c>
      <c r="C561" s="10">
        <f>IF(B561&lt;10000,ROUNDUP(B561,-2),IF(B561&lt;20000,ROUNDUP(B561/500,0)*500,ROUNDUP(B561/1000,0)*1000))-1</f>
        <v/>
      </c>
    </row>
    <row r="562">
      <c r="A562" s="15">
        <f>Шаблон!D558</f>
        <v/>
      </c>
      <c r="B562">
        <f>ROUNDUP(((L562+$H$9)*$H$7/(1-$H$6-$H$28-$H$2)),-1)</f>
        <v/>
      </c>
      <c r="C562" s="10">
        <f>IF(B562&lt;10000,ROUNDUP(B562,-2),IF(B562&lt;20000,ROUNDUP(B562/500,0)*500,ROUNDUP(B562/1000,0)*1000))-1</f>
        <v/>
      </c>
    </row>
    <row r="563">
      <c r="A563" s="15">
        <f>Шаблон!D559</f>
        <v/>
      </c>
      <c r="B563">
        <f>ROUNDUP(((L563+$H$9)*$H$7/(1-$H$6-$H$28-$H$2)),-1)</f>
        <v/>
      </c>
      <c r="C563" s="10">
        <f>IF(B563&lt;10000,ROUNDUP(B563,-2),IF(B563&lt;20000,ROUNDUP(B563/500,0)*500,ROUNDUP(B563/1000,0)*1000))-1</f>
        <v/>
      </c>
    </row>
    <row r="564">
      <c r="A564" s="15">
        <f>Шаблон!D560</f>
        <v/>
      </c>
      <c r="B564">
        <f>ROUNDUP(((L564+$H$9)*$H$7/(1-$H$6-$H$28-$H$2)),-1)</f>
        <v/>
      </c>
      <c r="C564" s="10">
        <f>IF(B564&lt;10000,ROUNDUP(B564,-2),IF(B564&lt;20000,ROUNDUP(B564/500,0)*500,ROUNDUP(B564/1000,0)*1000))-1</f>
        <v/>
      </c>
    </row>
    <row r="565">
      <c r="A565" s="15">
        <f>Шаблон!D561</f>
        <v/>
      </c>
      <c r="B565">
        <f>ROUNDUP(((L565+$H$9)*$H$7/(1-$H$6-$H$28-$H$2)),-1)</f>
        <v/>
      </c>
      <c r="C565" s="10">
        <f>IF(B565&lt;10000,ROUNDUP(B565,-2),IF(B565&lt;20000,ROUNDUP(B565/500,0)*500,ROUNDUP(B565/1000,0)*1000))-1</f>
        <v/>
      </c>
    </row>
    <row r="566">
      <c r="A566" s="15">
        <f>Шаблон!D562</f>
        <v/>
      </c>
      <c r="B566">
        <f>ROUNDUP(((L566+$H$9)*$H$7/(1-$H$6-$H$28-$H$2)),-1)</f>
        <v/>
      </c>
      <c r="C566" s="10">
        <f>IF(B566&lt;10000,ROUNDUP(B566,-2),IF(B566&lt;20000,ROUNDUP(B566/500,0)*500,ROUNDUP(B566/1000,0)*1000))-1</f>
        <v/>
      </c>
    </row>
    <row r="567">
      <c r="A567" s="15">
        <f>Шаблон!D563</f>
        <v/>
      </c>
      <c r="B567">
        <f>ROUNDUP(((L567+$H$9)*$H$7/(1-$H$6-$H$28-$H$2)),-1)</f>
        <v/>
      </c>
      <c r="C567" s="10">
        <f>IF(B567&lt;10000,ROUNDUP(B567,-2),IF(B567&lt;20000,ROUNDUP(B567/500,0)*500,ROUNDUP(B567/1000,0)*1000))-1</f>
        <v/>
      </c>
    </row>
    <row r="568">
      <c r="A568" s="15">
        <f>Шаблон!D564</f>
        <v/>
      </c>
      <c r="B568">
        <f>ROUNDUP(((L568+$H$9)*$H$7/(1-$H$6-$H$28-$H$2)),-1)</f>
        <v/>
      </c>
      <c r="C568" s="10">
        <f>IF(B568&lt;10000,ROUNDUP(B568,-2),IF(B568&lt;20000,ROUNDUP(B568/500,0)*500,ROUNDUP(B568/1000,0)*1000))-1</f>
        <v/>
      </c>
    </row>
    <row r="569">
      <c r="A569" s="15">
        <f>Шаблон!D565</f>
        <v/>
      </c>
      <c r="B569">
        <f>ROUNDUP(((L569+$H$9)*$H$7/(1-$H$6-$H$28-$H$2)),-1)</f>
        <v/>
      </c>
      <c r="C569" s="10">
        <f>IF(B569&lt;10000,ROUNDUP(B569,-2),IF(B569&lt;20000,ROUNDUP(B569/500,0)*500,ROUNDUP(B569/1000,0)*1000))-1</f>
        <v/>
      </c>
    </row>
    <row r="570">
      <c r="A570" s="15">
        <f>Шаблон!D566</f>
        <v/>
      </c>
      <c r="B570">
        <f>ROUNDUP(((L570+$H$9)*$H$7/(1-$H$6-$H$28-$H$2)),-1)</f>
        <v/>
      </c>
      <c r="C570" s="10">
        <f>IF(B570&lt;10000,ROUNDUP(B570,-2),IF(B570&lt;20000,ROUNDUP(B570/500,0)*500,ROUNDUP(B570/1000,0)*1000))-1</f>
        <v/>
      </c>
    </row>
    <row r="571">
      <c r="A571" s="15">
        <f>Шаблон!D567</f>
        <v/>
      </c>
      <c r="B571">
        <f>ROUNDUP(((L571+$H$9)*$H$7/(1-$H$6-$H$28-$H$2)),-1)</f>
        <v/>
      </c>
      <c r="C571" s="10">
        <f>IF(B571&lt;10000,ROUNDUP(B571,-2),IF(B571&lt;20000,ROUNDUP(B571/500,0)*500,ROUNDUP(B571/1000,0)*1000))-1</f>
        <v/>
      </c>
    </row>
    <row r="572">
      <c r="A572" s="15">
        <f>Шаблон!D568</f>
        <v/>
      </c>
      <c r="B572">
        <f>ROUNDUP(((L572+$H$9)*$H$7/(1-$H$6-$H$28-$H$2)),-1)</f>
        <v/>
      </c>
      <c r="C572" s="10">
        <f>IF(B572&lt;10000,ROUNDUP(B572,-2),IF(B572&lt;20000,ROUNDUP(B572/500,0)*500,ROUNDUP(B572/1000,0)*1000))-1</f>
        <v/>
      </c>
    </row>
    <row r="573">
      <c r="A573" s="15">
        <f>Шаблон!D569</f>
        <v/>
      </c>
      <c r="B573">
        <f>ROUNDUP(((L573+$H$9)*$H$7/(1-$H$6-$H$28-$H$2)),-1)</f>
        <v/>
      </c>
      <c r="C573" s="10">
        <f>IF(B573&lt;10000,ROUNDUP(B573,-2),IF(B573&lt;20000,ROUNDUP(B573/500,0)*500,ROUNDUP(B573/1000,0)*1000))-1</f>
        <v/>
      </c>
    </row>
    <row r="574">
      <c r="A574" s="15">
        <f>Шаблон!D570</f>
        <v/>
      </c>
      <c r="B574">
        <f>ROUNDUP(((L574+$H$9)*$H$7/(1-$H$6-$H$28-$H$2)),-1)</f>
        <v/>
      </c>
      <c r="C574" s="10">
        <f>IF(B574&lt;10000,ROUNDUP(B574,-2),IF(B574&lt;20000,ROUNDUP(B574/500,0)*500,ROUNDUP(B574/1000,0)*1000))-1</f>
        <v/>
      </c>
    </row>
    <row r="575">
      <c r="A575" s="15">
        <f>Шаблон!D571</f>
        <v/>
      </c>
      <c r="B575">
        <f>ROUNDUP(((L575+$H$9)*$H$7/(1-$H$6-$H$28-$H$2)),-1)</f>
        <v/>
      </c>
      <c r="C575" s="10">
        <f>IF(B575&lt;10000,ROUNDUP(B575,-2),IF(B575&lt;20000,ROUNDUP(B575/500,0)*500,ROUNDUP(B575/1000,0)*1000))-1</f>
        <v/>
      </c>
    </row>
    <row r="576">
      <c r="A576" s="15">
        <f>Шаблон!D572</f>
        <v/>
      </c>
      <c r="B576">
        <f>ROUNDUP(((L576+$H$9)*$H$7/(1-$H$6-$H$28-$H$2)),-1)</f>
        <v/>
      </c>
      <c r="C576" s="10">
        <f>IF(B576&lt;10000,ROUNDUP(B576,-2),IF(B576&lt;20000,ROUNDUP(B576/500,0)*500,ROUNDUP(B576/1000,0)*1000))-1</f>
        <v/>
      </c>
    </row>
    <row r="577">
      <c r="A577" s="15">
        <f>Шаблон!D573</f>
        <v/>
      </c>
      <c r="B577">
        <f>ROUNDUP(((L577+$H$9)*$H$7/(1-$H$6-$H$28-$H$2)),-1)</f>
        <v/>
      </c>
      <c r="C577" s="10">
        <f>IF(B577&lt;10000,ROUNDUP(B577,-2),IF(B577&lt;20000,ROUNDUP(B577/500,0)*500,ROUNDUP(B577/1000,0)*1000))-1</f>
        <v/>
      </c>
    </row>
    <row r="578">
      <c r="A578" s="15">
        <f>Шаблон!D574</f>
        <v/>
      </c>
      <c r="B578">
        <f>ROUNDUP(((L578+$H$9)*$H$7/(1-$H$6-$H$28-$H$2)),-1)</f>
        <v/>
      </c>
      <c r="C578" s="10">
        <f>IF(B578&lt;10000,ROUNDUP(B578,-2),IF(B578&lt;20000,ROUNDUP(B578/500,0)*500,ROUNDUP(B578/1000,0)*1000))-1</f>
        <v/>
      </c>
    </row>
    <row r="579">
      <c r="A579" s="15">
        <f>Шаблон!D575</f>
        <v/>
      </c>
      <c r="B579">
        <f>ROUNDUP(((L579+$H$9)*$H$7/(1-$H$6-$H$28-$H$2)),-1)</f>
        <v/>
      </c>
      <c r="C579" s="10">
        <f>IF(B579&lt;10000,ROUNDUP(B579,-2),IF(B579&lt;20000,ROUNDUP(B579/500,0)*500,ROUNDUP(B579/1000,0)*1000))-1</f>
        <v/>
      </c>
    </row>
    <row r="580">
      <c r="A580" s="15">
        <f>Шаблон!D576</f>
        <v/>
      </c>
      <c r="B580">
        <f>ROUNDUP(((L580+$H$9)*$H$7/(1-$H$6-$H$28-$H$2)),-1)</f>
        <v/>
      </c>
      <c r="C580" s="10">
        <f>IF(B580&lt;10000,ROUNDUP(B580,-2),IF(B580&lt;20000,ROUNDUP(B580/500,0)*500,ROUNDUP(B580/1000,0)*1000))-1</f>
        <v/>
      </c>
    </row>
    <row r="581">
      <c r="A581" s="15">
        <f>Шаблон!D577</f>
        <v/>
      </c>
      <c r="B581">
        <f>ROUNDUP(((L581+$H$9)*$H$7/(1-$H$6-$H$28-$H$2)),-1)</f>
        <v/>
      </c>
      <c r="C581" s="10">
        <f>IF(B581&lt;10000,ROUNDUP(B581,-2),IF(B581&lt;20000,ROUNDUP(B581/500,0)*500,ROUNDUP(B581/1000,0)*1000))-1</f>
        <v/>
      </c>
    </row>
    <row r="582">
      <c r="A582" s="15">
        <f>Шаблон!D578</f>
        <v/>
      </c>
      <c r="B582">
        <f>ROUNDUP(((L582+$H$9)*$H$7/(1-$H$6-$H$28-$H$2)),-1)</f>
        <v/>
      </c>
      <c r="C582" s="10">
        <f>IF(B582&lt;10000,ROUNDUP(B582,-2),IF(B582&lt;20000,ROUNDUP(B582/500,0)*500,ROUNDUP(B582/1000,0)*1000))-1</f>
        <v/>
      </c>
    </row>
    <row r="583">
      <c r="A583" s="15">
        <f>Шаблон!D579</f>
        <v/>
      </c>
      <c r="B583">
        <f>ROUNDUP(((L583+$H$9)*$H$7/(1-$H$6-$H$28-$H$2)),-1)</f>
        <v/>
      </c>
      <c r="C583" s="10">
        <f>IF(B583&lt;10000,ROUNDUP(B583,-2),IF(B583&lt;20000,ROUNDUP(B583/500,0)*500,ROUNDUP(B583/1000,0)*1000))-1</f>
        <v/>
      </c>
    </row>
    <row r="584">
      <c r="A584" s="15">
        <f>Шаблон!D580</f>
        <v/>
      </c>
      <c r="B584">
        <f>ROUNDUP(((L584+$H$9)*$H$7/(1-$H$6-$H$28-$H$2)),-1)</f>
        <v/>
      </c>
      <c r="C584" s="10">
        <f>IF(B584&lt;10000,ROUNDUP(B584,-2),IF(B584&lt;20000,ROUNDUP(B584/500,0)*500,ROUNDUP(B584/1000,0)*1000))-1</f>
        <v/>
      </c>
    </row>
    <row r="585">
      <c r="A585" s="15">
        <f>Шаблон!D581</f>
        <v/>
      </c>
      <c r="B585">
        <f>ROUNDUP(((L585+$H$9)*$H$7/(1-$H$6-$H$28-$H$2)),-1)</f>
        <v/>
      </c>
      <c r="C585" s="10">
        <f>IF(B585&lt;10000,ROUNDUP(B585,-2),IF(B585&lt;20000,ROUNDUP(B585/500,0)*500,ROUNDUP(B585/1000,0)*1000))-1</f>
        <v/>
      </c>
    </row>
    <row r="586">
      <c r="A586" s="15">
        <f>Шаблон!D582</f>
        <v/>
      </c>
      <c r="B586">
        <f>ROUNDUP(((L586+$H$9)*$H$7/(1-$H$6-$H$28-$H$2)),-1)</f>
        <v/>
      </c>
      <c r="C586" s="10">
        <f>IF(B586&lt;10000,ROUNDUP(B586,-2),IF(B586&lt;20000,ROUNDUP(B586/500,0)*500,ROUNDUP(B586/1000,0)*1000))-1</f>
        <v/>
      </c>
    </row>
    <row r="587">
      <c r="A587" s="15">
        <f>Шаблон!D583</f>
        <v/>
      </c>
      <c r="B587">
        <f>ROUNDUP(((L587+$H$9)*$H$7/(1-$H$6-$H$28-$H$2)),-1)</f>
        <v/>
      </c>
      <c r="C587" s="10">
        <f>IF(B587&lt;10000,ROUNDUP(B587,-2),IF(B587&lt;20000,ROUNDUP(B587/500,0)*500,ROUNDUP(B587/1000,0)*1000))-1</f>
        <v/>
      </c>
    </row>
    <row r="588">
      <c r="A588" s="15">
        <f>Шаблон!D584</f>
        <v/>
      </c>
      <c r="B588">
        <f>ROUNDUP(((L588+$H$9)*$H$7/(1-$H$6-$H$28-$H$2)),-1)</f>
        <v/>
      </c>
      <c r="C588" s="10">
        <f>IF(B588&lt;10000,ROUNDUP(B588,-2),IF(B588&lt;20000,ROUNDUP(B588/500,0)*500,ROUNDUP(B588/1000,0)*1000))-1</f>
        <v/>
      </c>
    </row>
    <row r="589">
      <c r="A589" s="15">
        <f>Шаблон!D585</f>
        <v/>
      </c>
      <c r="B589">
        <f>ROUNDUP(((L589+$H$9)*$H$7/(1-$H$6-$H$28-$H$2)),-1)</f>
        <v/>
      </c>
      <c r="C589" s="10">
        <f>IF(B589&lt;10000,ROUNDUP(B589,-2),IF(B589&lt;20000,ROUNDUP(B589/500,0)*500,ROUNDUP(B589/1000,0)*1000))-1</f>
        <v/>
      </c>
    </row>
    <row r="590">
      <c r="A590" s="15">
        <f>Шаблон!D586</f>
        <v/>
      </c>
      <c r="B590">
        <f>ROUNDUP(((L590+$H$9)*$H$7/(1-$H$6-$H$28-$H$2)),-1)</f>
        <v/>
      </c>
      <c r="C590" s="10">
        <f>IF(B590&lt;10000,ROUNDUP(B590,-2),IF(B590&lt;20000,ROUNDUP(B590/500,0)*500,ROUNDUP(B590/1000,0)*1000))-1</f>
        <v/>
      </c>
    </row>
    <row r="591">
      <c r="A591" s="15">
        <f>Шаблон!D587</f>
        <v/>
      </c>
      <c r="B591">
        <f>ROUNDUP(((L591+$H$9)*$H$7/(1-$H$6-$H$28-$H$2)),-1)</f>
        <v/>
      </c>
      <c r="C591" s="10">
        <f>IF(B591&lt;10000,ROUNDUP(B591,-2),IF(B591&lt;20000,ROUNDUP(B591/500,0)*500,ROUNDUP(B591/1000,0)*1000))-1</f>
        <v/>
      </c>
    </row>
    <row r="592">
      <c r="A592" s="15">
        <f>Шаблон!D588</f>
        <v/>
      </c>
      <c r="B592">
        <f>ROUNDUP(((L592+$H$9)*$H$7/(1-$H$6-$H$28-$H$2)),-1)</f>
        <v/>
      </c>
      <c r="C592" s="10">
        <f>IF(B592&lt;10000,ROUNDUP(B592,-2),IF(B592&lt;20000,ROUNDUP(B592/500,0)*500,ROUNDUP(B592/1000,0)*1000))-1</f>
        <v/>
      </c>
    </row>
    <row r="593">
      <c r="A593" s="15">
        <f>Шаблон!D589</f>
        <v/>
      </c>
      <c r="B593">
        <f>ROUNDUP(((L593+$H$9)*$H$7/(1-$H$6-$H$28-$H$2)),-1)</f>
        <v/>
      </c>
      <c r="C593" s="10">
        <f>IF(B593&lt;10000,ROUNDUP(B593,-2),IF(B593&lt;20000,ROUNDUP(B593/500,0)*500,ROUNDUP(B593/1000,0)*1000))-1</f>
        <v/>
      </c>
    </row>
    <row r="594">
      <c r="A594" s="15">
        <f>Шаблон!D590</f>
        <v/>
      </c>
      <c r="B594">
        <f>ROUNDUP(((L594+$H$9)*$H$7/(1-$H$6-$H$28-$H$2)),-1)</f>
        <v/>
      </c>
      <c r="C594" s="10">
        <f>IF(B594&lt;10000,ROUNDUP(B594,-2),IF(B594&lt;20000,ROUNDUP(B594/500,0)*500,ROUNDUP(B594/1000,0)*1000))-1</f>
        <v/>
      </c>
    </row>
    <row r="595">
      <c r="A595" s="15">
        <f>Шаблон!D591</f>
        <v/>
      </c>
      <c r="B595">
        <f>ROUNDUP(((L595+$H$9)*$H$7/(1-$H$6-$H$28-$H$2)),-1)</f>
        <v/>
      </c>
      <c r="C595" s="10">
        <f>IF(B595&lt;10000,ROUNDUP(B595,-2),IF(B595&lt;20000,ROUNDUP(B595/500,0)*500,ROUNDUP(B595/1000,0)*1000))-1</f>
        <v/>
      </c>
    </row>
    <row r="596">
      <c r="A596" s="15">
        <f>Шаблон!D592</f>
        <v/>
      </c>
      <c r="B596">
        <f>ROUNDUP(((L596+$H$9)*$H$7/(1-$H$6-$H$28-$H$2)),-1)</f>
        <v/>
      </c>
      <c r="C596" s="10">
        <f>IF(B596&lt;10000,ROUNDUP(B596,-2),IF(B596&lt;20000,ROUNDUP(B596/500,0)*500,ROUNDUP(B596/1000,0)*1000))-1</f>
        <v/>
      </c>
    </row>
    <row r="597">
      <c r="A597" s="15">
        <f>Шаблон!D593</f>
        <v/>
      </c>
      <c r="B597">
        <f>ROUNDUP(((L597+$H$9)*$H$7/(1-$H$6-$H$28-$H$2)),-1)</f>
        <v/>
      </c>
      <c r="C597" s="10">
        <f>IF(B597&lt;10000,ROUNDUP(B597,-2),IF(B597&lt;20000,ROUNDUP(B597/500,0)*500,ROUNDUP(B597/1000,0)*1000))-1</f>
        <v/>
      </c>
    </row>
    <row r="598">
      <c r="A598" s="15">
        <f>Шаблон!D594</f>
        <v/>
      </c>
      <c r="B598">
        <f>ROUNDUP(((L598+$H$9)*$H$7/(1-$H$6-$H$28-$H$2)),-1)</f>
        <v/>
      </c>
      <c r="C598" s="10">
        <f>IF(B598&lt;10000,ROUNDUP(B598,-2),IF(B598&lt;20000,ROUNDUP(B598/500,0)*500,ROUNDUP(B598/1000,0)*1000))-1</f>
        <v/>
      </c>
    </row>
    <row r="599">
      <c r="A599" s="15">
        <f>Шаблон!D595</f>
        <v/>
      </c>
      <c r="B599">
        <f>ROUNDUP(((L599+$H$9)*$H$7/(1-$H$6-$H$28-$H$2)),-1)</f>
        <v/>
      </c>
      <c r="C599" s="10">
        <f>IF(B599&lt;10000,ROUNDUP(B599,-2),IF(B599&lt;20000,ROUNDUP(B599/500,0)*500,ROUNDUP(B599/1000,0)*1000))-1</f>
        <v/>
      </c>
    </row>
    <row r="600">
      <c r="A600" s="15">
        <f>Шаблон!D596</f>
        <v/>
      </c>
      <c r="B600">
        <f>ROUNDUP(((L600+$H$9)*$H$7/(1-$H$6-$H$28-$H$2)),-1)</f>
        <v/>
      </c>
      <c r="C600" s="10">
        <f>IF(B600&lt;10000,ROUNDUP(B600,-2),IF(B600&lt;20000,ROUNDUP(B600/500,0)*500,ROUNDUP(B600/1000,0)*1000))-1</f>
        <v/>
      </c>
    </row>
    <row r="601">
      <c r="A601" s="15">
        <f>Шаблон!D597</f>
        <v/>
      </c>
      <c r="B601">
        <f>ROUNDUP(((L601+$H$9)*$H$7/(1-$H$6-$H$28-$H$2)),-1)</f>
        <v/>
      </c>
      <c r="C601" s="10">
        <f>IF(B601&lt;10000,ROUNDUP(B601,-2),IF(B601&lt;20000,ROUNDUP(B601/500,0)*500,ROUNDUP(B601/1000,0)*1000))-1</f>
        <v/>
      </c>
    </row>
    <row r="602">
      <c r="A602" s="15">
        <f>Шаблон!D598</f>
        <v/>
      </c>
      <c r="B602">
        <f>ROUNDUP(((L602+$H$9)*$H$7/(1-$H$6-$H$28-$H$2)),-1)</f>
        <v/>
      </c>
      <c r="C602" s="10">
        <f>IF(B602&lt;10000,ROUNDUP(B602,-2),IF(B602&lt;20000,ROUNDUP(B602/500,0)*500,ROUNDUP(B602/1000,0)*1000))-1</f>
        <v/>
      </c>
    </row>
    <row r="603">
      <c r="A603" s="15">
        <f>Шаблон!D599</f>
        <v/>
      </c>
      <c r="B603">
        <f>ROUNDUP(((L603+$H$9)*$H$7/(1-$H$6-$H$28-$H$2)),-1)</f>
        <v/>
      </c>
      <c r="C603" s="10">
        <f>IF(B603&lt;10000,ROUNDUP(B603,-2),IF(B603&lt;20000,ROUNDUP(B603/500,0)*500,ROUNDUP(B603/1000,0)*1000))-1</f>
        <v/>
      </c>
    </row>
    <row r="604">
      <c r="A604" s="15">
        <f>Шаблон!D600</f>
        <v/>
      </c>
      <c r="B604">
        <f>ROUNDUP(((L604+$H$9)*$H$7/(1-$H$6-$H$28-$H$2)),-1)</f>
        <v/>
      </c>
      <c r="C604" s="10">
        <f>IF(B604&lt;10000,ROUNDUP(B604,-2),IF(B604&lt;20000,ROUNDUP(B604/500,0)*500,ROUNDUP(B604/1000,0)*1000))-1</f>
        <v/>
      </c>
    </row>
    <row r="605">
      <c r="A605" s="15">
        <f>Шаблон!D601</f>
        <v/>
      </c>
      <c r="B605">
        <f>ROUNDUP(((L605+$H$9)*$H$7/(1-$H$6-$H$28-$H$2)),-1)</f>
        <v/>
      </c>
      <c r="C605" s="10">
        <f>IF(B605&lt;10000,ROUNDUP(B605,-2),IF(B605&lt;20000,ROUNDUP(B605/500,0)*500,ROUNDUP(B605/1000,0)*1000))-1</f>
        <v/>
      </c>
    </row>
    <row r="606">
      <c r="A606" s="15">
        <f>Шаблон!D602</f>
        <v/>
      </c>
      <c r="B606">
        <f>ROUNDUP(((L606+$H$9)*$H$7/(1-$H$6-$H$28-$H$2)),-1)</f>
        <v/>
      </c>
      <c r="C606" s="10">
        <f>IF(B606&lt;10000,ROUNDUP(B606,-2),IF(B606&lt;20000,ROUNDUP(B606/500,0)*500,ROUNDUP(B606/1000,0)*1000))-1</f>
        <v/>
      </c>
    </row>
    <row r="607">
      <c r="A607" s="15">
        <f>Шаблон!D603</f>
        <v/>
      </c>
      <c r="B607">
        <f>ROUNDUP(((L607+$H$9)*$H$7/(1-$H$6-$H$28-$H$2)),-1)</f>
        <v/>
      </c>
      <c r="C607" s="10">
        <f>IF(B607&lt;10000,ROUNDUP(B607,-2),IF(B607&lt;20000,ROUNDUP(B607/500,0)*500,ROUNDUP(B607/1000,0)*1000))-1</f>
        <v/>
      </c>
    </row>
    <row r="608">
      <c r="A608" s="15">
        <f>Шаблон!D604</f>
        <v/>
      </c>
      <c r="B608">
        <f>ROUNDUP(((L608+$H$9)*$H$7/(1-$H$6-$H$28-$H$2)),-1)</f>
        <v/>
      </c>
      <c r="C608" s="10">
        <f>IF(B608&lt;10000,ROUNDUP(B608,-2),IF(B608&lt;20000,ROUNDUP(B608/500,0)*500,ROUNDUP(B608/1000,0)*1000))-1</f>
        <v/>
      </c>
    </row>
    <row r="609">
      <c r="A609" s="15">
        <f>Шаблон!D605</f>
        <v/>
      </c>
      <c r="B609">
        <f>ROUNDUP(((L609+$H$9)*$H$7/(1-$H$6-$H$28-$H$2)),-1)</f>
        <v/>
      </c>
      <c r="C609" s="10">
        <f>IF(B609&lt;10000,ROUNDUP(B609,-2),IF(B609&lt;20000,ROUNDUP(B609/500,0)*500,ROUNDUP(B609/1000,0)*1000))-1</f>
        <v/>
      </c>
    </row>
    <row r="610">
      <c r="A610" s="15">
        <f>Шаблон!D606</f>
        <v/>
      </c>
      <c r="B610">
        <f>ROUNDUP(((L610+$H$9)*$H$7/(1-$H$6-$H$28-$H$2)),-1)</f>
        <v/>
      </c>
      <c r="C610" s="10">
        <f>IF(B610&lt;10000,ROUNDUP(B610,-2),IF(B610&lt;20000,ROUNDUP(B610/500,0)*500,ROUNDUP(B610/1000,0)*1000))-1</f>
        <v/>
      </c>
    </row>
    <row r="611">
      <c r="A611" s="15">
        <f>Шаблон!D607</f>
        <v/>
      </c>
      <c r="B611">
        <f>ROUNDUP(((L611+$H$9)*$H$7/(1-$H$6-$H$28-$H$2)),-1)</f>
        <v/>
      </c>
      <c r="C611" s="10">
        <f>IF(B611&lt;10000,ROUNDUP(B611,-2),IF(B611&lt;20000,ROUNDUP(B611/500,0)*500,ROUNDUP(B611/1000,0)*1000))-1</f>
        <v/>
      </c>
    </row>
    <row r="612">
      <c r="A612" s="15">
        <f>Шаблон!D608</f>
        <v/>
      </c>
      <c r="B612">
        <f>ROUNDUP(((L612+$H$9)*$H$7/(1-$H$6-$H$28-$H$2)),-1)</f>
        <v/>
      </c>
      <c r="C612" s="10">
        <f>IF(B612&lt;10000,ROUNDUP(B612,-2),IF(B612&lt;20000,ROUNDUP(B612/500,0)*500,ROUNDUP(B612/1000,0)*1000))-1</f>
        <v/>
      </c>
    </row>
    <row r="613">
      <c r="A613" s="15">
        <f>Шаблон!D609</f>
        <v/>
      </c>
      <c r="B613">
        <f>ROUNDUP(((L613+$H$9)*$H$7/(1-$H$6-$H$28-$H$2)),-1)</f>
        <v/>
      </c>
      <c r="C613" s="10">
        <f>IF(B613&lt;10000,ROUNDUP(B613,-2),IF(B613&lt;20000,ROUNDUP(B613/500,0)*500,ROUNDUP(B613/1000,0)*1000))-1</f>
        <v/>
      </c>
    </row>
    <row r="614">
      <c r="A614" s="15">
        <f>Шаблон!D610</f>
        <v/>
      </c>
      <c r="B614">
        <f>ROUNDUP(((L614+$H$9)*$H$7/(1-$H$6-$H$28-$H$2)),-1)</f>
        <v/>
      </c>
      <c r="C614" s="10">
        <f>IF(B614&lt;10000,ROUNDUP(B614,-2),IF(B614&lt;20000,ROUNDUP(B614/500,0)*500,ROUNDUP(B614/1000,0)*1000))-1</f>
        <v/>
      </c>
    </row>
    <row r="615">
      <c r="A615" s="15">
        <f>Шаблон!D611</f>
        <v/>
      </c>
      <c r="B615">
        <f>ROUNDUP(((L615+$H$9)*$H$7/(1-$H$6-$H$28-$H$2)),-1)</f>
        <v/>
      </c>
      <c r="C615" s="10">
        <f>IF(B615&lt;10000,ROUNDUP(B615,-2),IF(B615&lt;20000,ROUNDUP(B615/500,0)*500,ROUNDUP(B615/1000,0)*1000))-1</f>
        <v/>
      </c>
    </row>
    <row r="616">
      <c r="A616" s="15">
        <f>Шаблон!D612</f>
        <v/>
      </c>
      <c r="B616">
        <f>ROUNDUP(((L616+$H$9)*$H$7/(1-$H$6-$H$28-$H$2)),-1)</f>
        <v/>
      </c>
      <c r="C616" s="10">
        <f>IF(B616&lt;10000,ROUNDUP(B616,-2),IF(B616&lt;20000,ROUNDUP(B616/500,0)*500,ROUNDUP(B616/1000,0)*1000))-1</f>
        <v/>
      </c>
    </row>
    <row r="617">
      <c r="A617" s="15">
        <f>Шаблон!D613</f>
        <v/>
      </c>
      <c r="B617">
        <f>ROUNDUP(((L617+$H$9)*$H$7/(1-$H$6-$H$28-$H$2)),-1)</f>
        <v/>
      </c>
      <c r="C617" s="10">
        <f>IF(B617&lt;10000,ROUNDUP(B617,-2),IF(B617&lt;20000,ROUNDUP(B617/500,0)*500,ROUNDUP(B617/1000,0)*1000))-1</f>
        <v/>
      </c>
    </row>
    <row r="618">
      <c r="A618" s="15">
        <f>Шаблон!D614</f>
        <v/>
      </c>
      <c r="B618">
        <f>ROUNDUP(((L618+$H$9)*$H$7/(1-$H$6-$H$28-$H$2)),-1)</f>
        <v/>
      </c>
      <c r="C618" s="10">
        <f>IF(B618&lt;10000,ROUNDUP(B618,-2),IF(B618&lt;20000,ROUNDUP(B618/500,0)*500,ROUNDUP(B618/1000,0)*1000))-1</f>
        <v/>
      </c>
    </row>
    <row r="619">
      <c r="A619" s="15">
        <f>Шаблон!D615</f>
        <v/>
      </c>
      <c r="B619">
        <f>ROUNDUP(((L619+$H$9)*$H$7/(1-$H$6-$H$28-$H$2)),-1)</f>
        <v/>
      </c>
      <c r="C619" s="10">
        <f>IF(B619&lt;10000,ROUNDUP(B619,-2),IF(B619&lt;20000,ROUNDUP(B619/500,0)*500,ROUNDUP(B619/1000,0)*1000))-1</f>
        <v/>
      </c>
    </row>
    <row r="620">
      <c r="A620" s="15">
        <f>Шаблон!D616</f>
        <v/>
      </c>
      <c r="B620">
        <f>ROUNDUP(((L620+$H$9)*$H$7/(1-$H$6-$H$28-$H$2)),-1)</f>
        <v/>
      </c>
      <c r="C620" s="10">
        <f>IF(B620&lt;10000,ROUNDUP(B620,-2),IF(B620&lt;20000,ROUNDUP(B620/500,0)*500,ROUNDUP(B620/1000,0)*1000))-1</f>
        <v/>
      </c>
    </row>
    <row r="621">
      <c r="A621" s="15">
        <f>Шаблон!D617</f>
        <v/>
      </c>
      <c r="B621">
        <f>ROUNDUP(((L621+$H$9)*$H$7/(1-$H$6-$H$28-$H$2)),-1)</f>
        <v/>
      </c>
      <c r="C621" s="10">
        <f>IF(B621&lt;10000,ROUNDUP(B621,-2),IF(B621&lt;20000,ROUNDUP(B621/500,0)*500,ROUNDUP(B621/1000,0)*1000))-1</f>
        <v/>
      </c>
    </row>
    <row r="622">
      <c r="A622" s="15">
        <f>Шаблон!D618</f>
        <v/>
      </c>
      <c r="B622">
        <f>ROUNDUP(((L622+$H$9)*$H$7/(1-$H$6-$H$28-$H$2)),-1)</f>
        <v/>
      </c>
      <c r="C622" s="10">
        <f>IF(B622&lt;10000,ROUNDUP(B622,-2),IF(B622&lt;20000,ROUNDUP(B622/500,0)*500,ROUNDUP(B622/1000,0)*1000))-1</f>
        <v/>
      </c>
    </row>
    <row r="623">
      <c r="A623" s="15">
        <f>Шаблон!D619</f>
        <v/>
      </c>
      <c r="B623">
        <f>ROUNDUP(((L623+$H$9)*$H$7/(1-$H$6-$H$28-$H$2)),-1)</f>
        <v/>
      </c>
      <c r="C623" s="10">
        <f>IF(B623&lt;10000,ROUNDUP(B623,-2),IF(B623&lt;20000,ROUNDUP(B623/500,0)*500,ROUNDUP(B623/1000,0)*1000))-1</f>
        <v/>
      </c>
    </row>
    <row r="624">
      <c r="A624" s="15">
        <f>Шаблон!D620</f>
        <v/>
      </c>
      <c r="B624">
        <f>ROUNDUP(((L624+$H$9)*$H$7/(1-$H$6-$H$28-$H$2)),-1)</f>
        <v/>
      </c>
      <c r="C624" s="10">
        <f>IF(B624&lt;10000,ROUNDUP(B624,-2),IF(B624&lt;20000,ROUNDUP(B624/500,0)*500,ROUNDUP(B624/1000,0)*1000))-1</f>
        <v/>
      </c>
    </row>
    <row r="625">
      <c r="A625" s="15">
        <f>Шаблон!D621</f>
        <v/>
      </c>
      <c r="B625">
        <f>ROUNDUP(((L625+$H$9)*$H$7/(1-$H$6-$H$28-$H$2)),-1)</f>
        <v/>
      </c>
      <c r="C625" s="10">
        <f>IF(B625&lt;10000,ROUNDUP(B625,-2),IF(B625&lt;20000,ROUNDUP(B625/500,0)*500,ROUNDUP(B625/1000,0)*1000))-1</f>
        <v/>
      </c>
    </row>
    <row r="626">
      <c r="A626" s="15">
        <f>Шаблон!D622</f>
        <v/>
      </c>
      <c r="B626">
        <f>ROUNDUP(((L626+$H$9)*$H$7/(1-$H$6-$H$28-$H$2)),-1)</f>
        <v/>
      </c>
      <c r="C626" s="10">
        <f>IF(B626&lt;10000,ROUNDUP(B626,-2),IF(B626&lt;20000,ROUNDUP(B626/500,0)*500,ROUNDUP(B626/1000,0)*1000))-1</f>
        <v/>
      </c>
    </row>
    <row r="627">
      <c r="A627" s="15">
        <f>Шаблон!D623</f>
        <v/>
      </c>
      <c r="B627">
        <f>ROUNDUP(((L627+$H$9)*$H$7/(1-$H$6-$H$28-$H$2)),-1)</f>
        <v/>
      </c>
      <c r="C627" s="10">
        <f>IF(B627&lt;10000,ROUNDUP(B627,-2),IF(B627&lt;20000,ROUNDUP(B627/500,0)*500,ROUNDUP(B627/1000,0)*1000))-1</f>
        <v/>
      </c>
    </row>
    <row r="628">
      <c r="A628" s="15">
        <f>Шаблон!D624</f>
        <v/>
      </c>
      <c r="B628">
        <f>ROUNDUP(((L628+$H$9)*$H$7/(1-$H$6-$H$28-$H$2)),-1)</f>
        <v/>
      </c>
      <c r="C628" s="10">
        <f>IF(B628&lt;10000,ROUNDUP(B628,-2),IF(B628&lt;20000,ROUNDUP(B628/500,0)*500,ROUNDUP(B628/1000,0)*1000))-1</f>
        <v/>
      </c>
    </row>
    <row r="629">
      <c r="A629" s="15">
        <f>Шаблон!D625</f>
        <v/>
      </c>
      <c r="B629">
        <f>ROUNDUP(((L629+$H$9)*$H$7/(1-$H$6-$H$28-$H$2)),-1)</f>
        <v/>
      </c>
      <c r="C629" s="10">
        <f>IF(B629&lt;10000,ROUNDUP(B629,-2),IF(B629&lt;20000,ROUNDUP(B629/500,0)*500,ROUNDUP(B629/1000,0)*1000))-1</f>
        <v/>
      </c>
    </row>
    <row r="630">
      <c r="A630" s="15">
        <f>Шаблон!D626</f>
        <v/>
      </c>
      <c r="B630">
        <f>ROUNDUP(((L630+$H$9)*$H$7/(1-$H$6-$H$28-$H$2)),-1)</f>
        <v/>
      </c>
      <c r="C630" s="10">
        <f>IF(B630&lt;10000,ROUNDUP(B630,-2),IF(B630&lt;20000,ROUNDUP(B630/500,0)*500,ROUNDUP(B630/1000,0)*1000))-1</f>
        <v/>
      </c>
    </row>
    <row r="631">
      <c r="A631" s="15">
        <f>Шаблон!D627</f>
        <v/>
      </c>
      <c r="B631">
        <f>ROUNDUP(((L631+$H$9)*$H$7/(1-$H$6-$H$28-$H$2)),-1)</f>
        <v/>
      </c>
      <c r="C631" s="10">
        <f>IF(B631&lt;10000,ROUNDUP(B631,-2),IF(B631&lt;20000,ROUNDUP(B631/500,0)*500,ROUNDUP(B631/1000,0)*1000))-1</f>
        <v/>
      </c>
    </row>
    <row r="632">
      <c r="A632" s="15">
        <f>Шаблон!D628</f>
        <v/>
      </c>
      <c r="B632">
        <f>ROUNDUP(((L632+$H$9)*$H$7/(1-$H$6-$H$28-$H$2)),-1)</f>
        <v/>
      </c>
      <c r="C632" s="10">
        <f>IF(B632&lt;10000,ROUNDUP(B632,-2),IF(B632&lt;20000,ROUNDUP(B632/500,0)*500,ROUNDUP(B632/1000,0)*1000))-1</f>
        <v/>
      </c>
    </row>
    <row r="633">
      <c r="A633" s="15">
        <f>Шаблон!D629</f>
        <v/>
      </c>
      <c r="B633">
        <f>ROUNDUP(((L633+$H$9)*$H$7/(1-$H$6-$H$28-$H$2)),-1)</f>
        <v/>
      </c>
      <c r="C633" s="10">
        <f>IF(B633&lt;10000,ROUNDUP(B633,-2),IF(B633&lt;20000,ROUNDUP(B633/500,0)*500,ROUNDUP(B633/1000,0)*1000))-1</f>
        <v/>
      </c>
    </row>
    <row r="634">
      <c r="A634" s="15">
        <f>Шаблон!D630</f>
        <v/>
      </c>
      <c r="B634">
        <f>ROUNDUP(((L634+$H$9)*$H$7/(1-$H$6-$H$28-$H$2)),-1)</f>
        <v/>
      </c>
      <c r="C634" s="10">
        <f>IF(B634&lt;10000,ROUNDUP(B634,-2),IF(B634&lt;20000,ROUNDUP(B634/500,0)*500,ROUNDUP(B634/1000,0)*1000))-1</f>
        <v/>
      </c>
    </row>
    <row r="635">
      <c r="A635" s="15">
        <f>Шаблон!D631</f>
        <v/>
      </c>
      <c r="B635">
        <f>ROUNDUP(((L635+$H$9)*$H$7/(1-$H$6-$H$28-$H$2)),-1)</f>
        <v/>
      </c>
      <c r="C635" s="10">
        <f>IF(B635&lt;10000,ROUNDUP(B635,-2),IF(B635&lt;20000,ROUNDUP(B635/500,0)*500,ROUNDUP(B635/1000,0)*1000))-1</f>
        <v/>
      </c>
    </row>
    <row r="636">
      <c r="A636" s="15">
        <f>Шаблон!D632</f>
        <v/>
      </c>
      <c r="B636">
        <f>ROUNDUP(((L636+$H$9)*$H$7/(1-$H$6-$H$28-$H$2)),-1)</f>
        <v/>
      </c>
      <c r="C636" s="10">
        <f>IF(B636&lt;10000,ROUNDUP(B636,-2),IF(B636&lt;20000,ROUNDUP(B636/500,0)*500,ROUNDUP(B636/1000,0)*1000))-1</f>
        <v/>
      </c>
    </row>
    <row r="637">
      <c r="A637" s="15">
        <f>Шаблон!D633</f>
        <v/>
      </c>
      <c r="B637">
        <f>ROUNDUP(((L637+$H$9)*$H$7/(1-$H$6-$H$28-$H$2)),-1)</f>
        <v/>
      </c>
      <c r="C637" s="10">
        <f>IF(B637&lt;10000,ROUNDUP(B637,-2),IF(B637&lt;20000,ROUNDUP(B637/500,0)*500,ROUNDUP(B637/1000,0)*1000))-1</f>
        <v/>
      </c>
    </row>
    <row r="638">
      <c r="A638" s="15">
        <f>Шаблон!D634</f>
        <v/>
      </c>
      <c r="B638">
        <f>ROUNDUP(((L638+$H$9)*$H$7/(1-$H$6-$H$28-$H$2)),-1)</f>
        <v/>
      </c>
      <c r="C638" s="10">
        <f>IF(B638&lt;10000,ROUNDUP(B638,-2),IF(B638&lt;20000,ROUNDUP(B638/500,0)*500,ROUNDUP(B638/1000,0)*1000))-1</f>
        <v/>
      </c>
    </row>
    <row r="639">
      <c r="A639" s="15">
        <f>Шаблон!D635</f>
        <v/>
      </c>
      <c r="B639">
        <f>ROUNDUP(((L639+$H$9)*$H$7/(1-$H$6-$H$28-$H$2)),-1)</f>
        <v/>
      </c>
      <c r="C639" s="10">
        <f>IF(B639&lt;10000,ROUNDUP(B639,-2),IF(B639&lt;20000,ROUNDUP(B639/500,0)*500,ROUNDUP(B639/1000,0)*1000))-1</f>
        <v/>
      </c>
    </row>
    <row r="640">
      <c r="A640" s="15">
        <f>Шаблон!D636</f>
        <v/>
      </c>
      <c r="B640">
        <f>ROUNDUP(((L640+$H$9)*$H$7/(1-$H$6-$H$28-$H$2)),-1)</f>
        <v/>
      </c>
      <c r="C640" s="10">
        <f>IF(B640&lt;10000,ROUNDUP(B640,-2),IF(B640&lt;20000,ROUNDUP(B640/500,0)*500,ROUNDUP(B640/1000,0)*1000))-1</f>
        <v/>
      </c>
    </row>
    <row r="641">
      <c r="A641" s="15">
        <f>Шаблон!D637</f>
        <v/>
      </c>
      <c r="B641">
        <f>ROUNDUP(((L641+$H$9)*$H$7/(1-$H$6-$H$28-$H$2)),-1)</f>
        <v/>
      </c>
      <c r="C641" s="10">
        <f>IF(B641&lt;10000,ROUNDUP(B641,-2),IF(B641&lt;20000,ROUNDUP(B641/500,0)*500,ROUNDUP(B641/1000,0)*1000))-1</f>
        <v/>
      </c>
    </row>
    <row r="642">
      <c r="A642" s="15">
        <f>Шаблон!D638</f>
        <v/>
      </c>
      <c r="B642">
        <f>ROUNDUP(((L642+$H$9)*$H$7/(1-$H$6-$H$28-$H$2)),-1)</f>
        <v/>
      </c>
      <c r="C642" s="10">
        <f>IF(B642&lt;10000,ROUNDUP(B642,-2),IF(B642&lt;20000,ROUNDUP(B642/500,0)*500,ROUNDUP(B642/1000,0)*1000))-1</f>
        <v/>
      </c>
    </row>
    <row r="643">
      <c r="A643" s="15">
        <f>Шаблон!D639</f>
        <v/>
      </c>
      <c r="B643">
        <f>ROUNDUP(((L643+$H$9)*$H$7/(1-$H$6-$H$28-$H$2)),-1)</f>
        <v/>
      </c>
      <c r="C643" s="10">
        <f>IF(B643&lt;10000,ROUNDUP(B643,-2),IF(B643&lt;20000,ROUNDUP(B643/500,0)*500,ROUNDUP(B643/1000,0)*1000))-1</f>
        <v/>
      </c>
    </row>
    <row r="644">
      <c r="A644" s="15">
        <f>Шаблон!D640</f>
        <v/>
      </c>
      <c r="B644">
        <f>ROUNDUP(((L644+$H$9)*$H$7/(1-$H$6-$H$28-$H$2)),-1)</f>
        <v/>
      </c>
      <c r="C644" s="10">
        <f>IF(B644&lt;10000,ROUNDUP(B644,-2),IF(B644&lt;20000,ROUNDUP(B644/500,0)*500,ROUNDUP(B644/1000,0)*1000))-1</f>
        <v/>
      </c>
    </row>
    <row r="645">
      <c r="A645" s="15">
        <f>Шаблон!D641</f>
        <v/>
      </c>
      <c r="B645">
        <f>ROUNDUP(((L645+$H$9)*$H$7/(1-$H$6-$H$28-$H$2)),-1)</f>
        <v/>
      </c>
      <c r="C645" s="10">
        <f>IF(B645&lt;10000,ROUNDUP(B645,-2),IF(B645&lt;20000,ROUNDUP(B645/500,0)*500,ROUNDUP(B645/1000,0)*1000))-1</f>
        <v/>
      </c>
    </row>
    <row r="646">
      <c r="A646" s="15">
        <f>Шаблон!D642</f>
        <v/>
      </c>
      <c r="B646">
        <f>ROUNDUP(((L646+$H$9)*$H$7/(1-$H$6-$H$28-$H$2)),-1)</f>
        <v/>
      </c>
      <c r="C646" s="10">
        <f>IF(B646&lt;10000,ROUNDUP(B646,-2),IF(B646&lt;20000,ROUNDUP(B646/500,0)*500,ROUNDUP(B646/1000,0)*1000))-1</f>
        <v/>
      </c>
    </row>
    <row r="647">
      <c r="A647" s="15">
        <f>Шаблон!D643</f>
        <v/>
      </c>
      <c r="B647">
        <f>ROUNDUP(((L647+$H$9)*$H$7/(1-$H$6-$H$28-$H$2)),-1)</f>
        <v/>
      </c>
      <c r="C647" s="10">
        <f>IF(B647&lt;10000,ROUNDUP(B647,-2),IF(B647&lt;20000,ROUNDUP(B647/500,0)*500,ROUNDUP(B647/1000,0)*1000))-1</f>
        <v/>
      </c>
    </row>
    <row r="648">
      <c r="A648" s="15">
        <f>Шаблон!D644</f>
        <v/>
      </c>
      <c r="B648">
        <f>ROUNDUP(((L648+$H$9)*$H$7/(1-$H$6-$H$28-$H$2)),-1)</f>
        <v/>
      </c>
      <c r="C648" s="10">
        <f>IF(B648&lt;10000,ROUNDUP(B648,-2),IF(B648&lt;20000,ROUNDUP(B648/500,0)*500,ROUNDUP(B648/1000,0)*1000))-1</f>
        <v/>
      </c>
    </row>
    <row r="649">
      <c r="A649" s="15">
        <f>Шаблон!D645</f>
        <v/>
      </c>
      <c r="B649">
        <f>ROUNDUP(((L649+$H$9)*$H$7/(1-$H$6-$H$28-$H$2)),-1)</f>
        <v/>
      </c>
      <c r="C649" s="10">
        <f>IF(B649&lt;10000,ROUNDUP(B649,-2),IF(B649&lt;20000,ROUNDUP(B649/500,0)*500,ROUNDUP(B649/1000,0)*1000))-1</f>
        <v/>
      </c>
    </row>
    <row r="650">
      <c r="A650" s="15">
        <f>Шаблон!D646</f>
        <v/>
      </c>
      <c r="B650">
        <f>ROUNDUP(((L650+$H$9)*$H$7/(1-$H$6-$H$28-$H$2)),-1)</f>
        <v/>
      </c>
      <c r="C650" s="10">
        <f>IF(B650&lt;10000,ROUNDUP(B650,-2),IF(B650&lt;20000,ROUNDUP(B650/500,0)*500,ROUNDUP(B650/1000,0)*1000))-1</f>
        <v/>
      </c>
    </row>
    <row r="651">
      <c r="A651" s="15">
        <f>Шаблон!D647</f>
        <v/>
      </c>
      <c r="B651">
        <f>ROUNDUP(((L651+$H$9)*$H$7/(1-$H$6-$H$28-$H$2)),-1)</f>
        <v/>
      </c>
      <c r="C651" s="10">
        <f>IF(B651&lt;10000,ROUNDUP(B651,-2),IF(B651&lt;20000,ROUNDUP(B651/500,0)*500,ROUNDUP(B651/1000,0)*1000))-1</f>
        <v/>
      </c>
    </row>
    <row r="652">
      <c r="A652" s="15">
        <f>Шаблон!D648</f>
        <v/>
      </c>
      <c r="B652">
        <f>ROUNDUP(((L652+$H$9)*$H$7/(1-$H$6-$H$28-$H$2)),-1)</f>
        <v/>
      </c>
      <c r="C652" s="10">
        <f>IF(B652&lt;10000,ROUNDUP(B652,-2),IF(B652&lt;20000,ROUNDUP(B652/500,0)*500,ROUNDUP(B652/1000,0)*1000))-1</f>
        <v/>
      </c>
    </row>
    <row r="653">
      <c r="A653" s="15">
        <f>Шаблон!D649</f>
        <v/>
      </c>
      <c r="B653">
        <f>ROUNDUP(((L653+$H$9)*$H$7/(1-$H$6-$H$28-$H$2)),-1)</f>
        <v/>
      </c>
      <c r="C653" s="10">
        <f>IF(B653&lt;10000,ROUNDUP(B653,-2),IF(B653&lt;20000,ROUNDUP(B653/500,0)*500,ROUNDUP(B653/1000,0)*1000))-1</f>
        <v/>
      </c>
    </row>
    <row r="654">
      <c r="A654" s="15">
        <f>Шаблон!D650</f>
        <v/>
      </c>
      <c r="B654">
        <f>ROUNDUP(((L654+$H$9)*$H$7/(1-$H$6-$H$28-$H$2)),-1)</f>
        <v/>
      </c>
      <c r="C654" s="10">
        <f>IF(B654&lt;10000,ROUNDUP(B654,-2),IF(B654&lt;20000,ROUNDUP(B654/500,0)*500,ROUNDUP(B654/1000,0)*1000))-1</f>
        <v/>
      </c>
    </row>
    <row r="655">
      <c r="A655" s="15">
        <f>Шаблон!D651</f>
        <v/>
      </c>
      <c r="B655">
        <f>ROUNDUP(((L655+$H$9)*$H$7/(1-$H$6-$H$28-$H$2)),-1)</f>
        <v/>
      </c>
      <c r="C655" s="10">
        <f>IF(B655&lt;10000,ROUNDUP(B655,-2),IF(B655&lt;20000,ROUNDUP(B655/500,0)*500,ROUNDUP(B655/1000,0)*1000))-1</f>
        <v/>
      </c>
    </row>
    <row r="656">
      <c r="A656" s="15">
        <f>Шаблон!D652</f>
        <v/>
      </c>
      <c r="B656">
        <f>ROUNDUP(((L656+$H$9)*$H$7/(1-$H$6-$H$28-$H$2)),-1)</f>
        <v/>
      </c>
      <c r="C656" s="10">
        <f>IF(B656&lt;10000,ROUNDUP(B656,-2),IF(B656&lt;20000,ROUNDUP(B656/500,0)*500,ROUNDUP(B656/1000,0)*1000))-1</f>
        <v/>
      </c>
    </row>
    <row r="657">
      <c r="A657" s="15">
        <f>Шаблон!D653</f>
        <v/>
      </c>
      <c r="B657">
        <f>ROUNDUP(((L657+$H$9)*$H$7/(1-$H$6-$H$28-$H$2)),-1)</f>
        <v/>
      </c>
      <c r="C657" s="10">
        <f>IF(B657&lt;10000,ROUNDUP(B657,-2),IF(B657&lt;20000,ROUNDUP(B657/500,0)*500,ROUNDUP(B657/1000,0)*1000))-1</f>
        <v/>
      </c>
    </row>
    <row r="658">
      <c r="A658" s="15">
        <f>Шаблон!D654</f>
        <v/>
      </c>
      <c r="B658">
        <f>ROUNDUP(((L658+$H$9)*$H$7/(1-$H$6-$H$28-$H$2)),-1)</f>
        <v/>
      </c>
      <c r="C658" s="10">
        <f>IF(B658&lt;10000,ROUNDUP(B658,-2),IF(B658&lt;20000,ROUNDUP(B658/500,0)*500,ROUNDUP(B658/1000,0)*1000))-1</f>
        <v/>
      </c>
    </row>
    <row r="659">
      <c r="A659" s="15">
        <f>Шаблон!D655</f>
        <v/>
      </c>
      <c r="B659">
        <f>ROUNDUP(((L659+$H$9)*$H$7/(1-$H$6-$H$28-$H$2)),-1)</f>
        <v/>
      </c>
      <c r="C659" s="10">
        <f>IF(B659&lt;10000,ROUNDUP(B659,-2),IF(B659&lt;20000,ROUNDUP(B659/500,0)*500,ROUNDUP(B659/1000,0)*1000))-1</f>
        <v/>
      </c>
    </row>
    <row r="660">
      <c r="A660" s="15">
        <f>Шаблон!D656</f>
        <v/>
      </c>
      <c r="B660">
        <f>ROUNDUP(((L660+$H$9)*$H$7/(1-$H$6-$H$28-$H$2)),-1)</f>
        <v/>
      </c>
      <c r="C660" s="10">
        <f>IF(B660&lt;10000,ROUNDUP(B660,-2),IF(B660&lt;20000,ROUNDUP(B660/500,0)*500,ROUNDUP(B660/1000,0)*1000))-1</f>
        <v/>
      </c>
    </row>
    <row r="661">
      <c r="A661" s="15">
        <f>Шаблон!D657</f>
        <v/>
      </c>
      <c r="B661">
        <f>ROUNDUP(((L661+$H$9)*$H$7/(1-$H$6-$H$28-$H$2)),-1)</f>
        <v/>
      </c>
      <c r="C661" s="10">
        <f>IF(B661&lt;10000,ROUNDUP(B661,-2),IF(B661&lt;20000,ROUNDUP(B661/500,0)*500,ROUNDUP(B661/1000,0)*1000))-1</f>
        <v/>
      </c>
    </row>
    <row r="662">
      <c r="A662" s="15">
        <f>Шаблон!D658</f>
        <v/>
      </c>
      <c r="B662">
        <f>ROUNDUP(((L662+$H$9)*$H$7/(1-$H$6-$H$28-$H$2)),-1)</f>
        <v/>
      </c>
      <c r="C662" s="10">
        <f>IF(B662&lt;10000,ROUNDUP(B662,-2),IF(B662&lt;20000,ROUNDUP(B662/500,0)*500,ROUNDUP(B662/1000,0)*1000))-1</f>
        <v/>
      </c>
    </row>
    <row r="663">
      <c r="A663" s="15">
        <f>Шаблон!D659</f>
        <v/>
      </c>
      <c r="B663">
        <f>ROUNDUP(((L663+$H$9)*$H$7/(1-$H$6-$H$28-$H$2)),-1)</f>
        <v/>
      </c>
      <c r="C663" s="10">
        <f>IF(B663&lt;10000,ROUNDUP(B663,-2),IF(B663&lt;20000,ROUNDUP(B663/500,0)*500,ROUNDUP(B663/1000,0)*1000))-1</f>
        <v/>
      </c>
    </row>
    <row r="664">
      <c r="A664" s="15">
        <f>Шаблон!D660</f>
        <v/>
      </c>
      <c r="B664">
        <f>ROUNDUP(((L664+$H$9)*$H$7/(1-$H$6-$H$28-$H$2)),-1)</f>
        <v/>
      </c>
      <c r="C664" s="10">
        <f>IF(B664&lt;10000,ROUNDUP(B664,-2),IF(B664&lt;20000,ROUNDUP(B664/500,0)*500,ROUNDUP(B664/1000,0)*1000))-1</f>
        <v/>
      </c>
    </row>
    <row r="665">
      <c r="A665" s="15">
        <f>Шаблон!D661</f>
        <v/>
      </c>
      <c r="B665">
        <f>ROUNDUP(((L665+$H$9)*$H$7/(1-$H$6-$H$28-$H$2)),-1)</f>
        <v/>
      </c>
      <c r="C665" s="10">
        <f>IF(B665&lt;10000,ROUNDUP(B665,-2),IF(B665&lt;20000,ROUNDUP(B665/500,0)*500,ROUNDUP(B665/1000,0)*1000))-1</f>
        <v/>
      </c>
    </row>
    <row r="666">
      <c r="A666" s="15">
        <f>Шаблон!D662</f>
        <v/>
      </c>
      <c r="B666">
        <f>ROUNDUP(((L666+$H$9)*$H$7/(1-$H$6-$H$28-$H$2)),-1)</f>
        <v/>
      </c>
      <c r="C666" s="10">
        <f>IF(B666&lt;10000,ROUNDUP(B666,-2),IF(B666&lt;20000,ROUNDUP(B666/500,0)*500,ROUNDUP(B666/1000,0)*1000))-1</f>
        <v/>
      </c>
    </row>
    <row r="667">
      <c r="A667" s="15">
        <f>Шаблон!D663</f>
        <v/>
      </c>
      <c r="B667">
        <f>ROUNDUP(((L667+$H$9)*$H$7/(1-$H$6-$H$28-$H$2)),-1)</f>
        <v/>
      </c>
      <c r="C667" s="10">
        <f>IF(B667&lt;10000,ROUNDUP(B667,-2),IF(B667&lt;20000,ROUNDUP(B667/500,0)*500,ROUNDUP(B667/1000,0)*1000))-1</f>
        <v/>
      </c>
    </row>
    <row r="668">
      <c r="A668" s="15">
        <f>Шаблон!D664</f>
        <v/>
      </c>
      <c r="B668">
        <f>ROUNDUP(((L668+$H$9)*$H$7/(1-$H$6-$H$28-$H$2)),-1)</f>
        <v/>
      </c>
      <c r="C668" s="10">
        <f>IF(B668&lt;10000,ROUNDUP(B668,-2),IF(B668&lt;20000,ROUNDUP(B668/500,0)*500,ROUNDUP(B668/1000,0)*1000))-1</f>
        <v/>
      </c>
    </row>
    <row r="669">
      <c r="A669" s="15">
        <f>Шаблон!D665</f>
        <v/>
      </c>
      <c r="B669">
        <f>ROUNDUP(((L669+$H$9)*$H$7/(1-$H$6-$H$28-$H$2)),-1)</f>
        <v/>
      </c>
      <c r="C669" s="10">
        <f>IF(B669&lt;10000,ROUNDUP(B669,-2),IF(B669&lt;20000,ROUNDUP(B669/500,0)*500,ROUNDUP(B669/1000,0)*1000))-1</f>
        <v/>
      </c>
    </row>
    <row r="670">
      <c r="A670" s="15">
        <f>Шаблон!D666</f>
        <v/>
      </c>
      <c r="B670">
        <f>ROUNDUP(((L670+$H$9)*$H$7/(1-$H$6-$H$28-$H$2)),-1)</f>
        <v/>
      </c>
      <c r="C670" s="10">
        <f>IF(B670&lt;10000,ROUNDUP(B670,-2),IF(B670&lt;20000,ROUNDUP(B670/500,0)*500,ROUNDUP(B670/1000,0)*1000))-1</f>
        <v/>
      </c>
    </row>
    <row r="671">
      <c r="A671" s="15">
        <f>Шаблон!D667</f>
        <v/>
      </c>
      <c r="B671">
        <f>ROUNDUP(((L671+$H$9)*$H$7/(1-$H$6-$H$28-$H$2)),-1)</f>
        <v/>
      </c>
      <c r="C671" s="10">
        <f>IF(B671&lt;10000,ROUNDUP(B671,-2),IF(B671&lt;20000,ROUNDUP(B671/500,0)*500,ROUNDUP(B671/1000,0)*1000))-1</f>
        <v/>
      </c>
    </row>
    <row r="672">
      <c r="A672" s="15">
        <f>Шаблон!D668</f>
        <v/>
      </c>
      <c r="B672">
        <f>ROUNDUP(((L672+$H$9)*$H$7/(1-$H$6-$H$28-$H$2)),-1)</f>
        <v/>
      </c>
      <c r="C672" s="10">
        <f>IF(B672&lt;10000,ROUNDUP(B672,-2),IF(B672&lt;20000,ROUNDUP(B672/500,0)*500,ROUNDUP(B672/1000,0)*1000))-1</f>
        <v/>
      </c>
    </row>
    <row r="673">
      <c r="A673" s="15">
        <f>Шаблон!D669</f>
        <v/>
      </c>
      <c r="B673">
        <f>ROUNDUP(((L673+$H$9)*$H$7/(1-$H$6-$H$28-$H$2)),-1)</f>
        <v/>
      </c>
      <c r="C673" s="10">
        <f>IF(B673&lt;10000,ROUNDUP(B673,-2),IF(B673&lt;20000,ROUNDUP(B673/500,0)*500,ROUNDUP(B673/1000,0)*1000))-1</f>
        <v/>
      </c>
    </row>
    <row r="674">
      <c r="A674" s="15">
        <f>Шаблон!D670</f>
        <v/>
      </c>
      <c r="B674">
        <f>ROUNDUP(((L674+$H$9)*$H$7/(1-$H$6-$H$28-$H$2)),-1)</f>
        <v/>
      </c>
      <c r="C674" s="10">
        <f>IF(B674&lt;10000,ROUNDUP(B674,-2),IF(B674&lt;20000,ROUNDUP(B674/500,0)*500,ROUNDUP(B674/1000,0)*1000))-1</f>
        <v/>
      </c>
    </row>
    <row r="675">
      <c r="A675" s="15">
        <f>Шаблон!D671</f>
        <v/>
      </c>
      <c r="B675">
        <f>ROUNDUP(((L675+$H$9)*$H$7/(1-$H$6-$H$28-$H$2)),-1)</f>
        <v/>
      </c>
      <c r="C675" s="10">
        <f>IF(B675&lt;10000,ROUNDUP(B675,-2),IF(B675&lt;20000,ROUNDUP(B675/500,0)*500,ROUNDUP(B675/1000,0)*1000))-1</f>
        <v/>
      </c>
    </row>
    <row r="676">
      <c r="A676" s="15">
        <f>Шаблон!D672</f>
        <v/>
      </c>
      <c r="B676">
        <f>ROUNDUP(((L676+$H$9)*$H$7/(1-$H$6-$H$28-$H$2)),-1)</f>
        <v/>
      </c>
      <c r="C676" s="10">
        <f>IF(B676&lt;10000,ROUNDUP(B676,-2),IF(B676&lt;20000,ROUNDUP(B676/500,0)*500,ROUNDUP(B676/1000,0)*1000))-1</f>
        <v/>
      </c>
    </row>
    <row r="677">
      <c r="A677" s="15">
        <f>Шаблон!D673</f>
        <v/>
      </c>
      <c r="B677">
        <f>ROUNDUP(((L677+$H$9)*$H$7/(1-$H$6-$H$28-$H$2)),-1)</f>
        <v/>
      </c>
      <c r="C677" s="10">
        <f>IF(B677&lt;10000,ROUNDUP(B677,-2),IF(B677&lt;20000,ROUNDUP(B677/500,0)*500,ROUNDUP(B677/1000,0)*1000))-1</f>
        <v/>
      </c>
    </row>
    <row r="678">
      <c r="A678" s="15">
        <f>Шаблон!D674</f>
        <v/>
      </c>
      <c r="B678">
        <f>ROUNDUP(((L678+$H$9)*$H$7/(1-$H$6-$H$28-$H$2)),-1)</f>
        <v/>
      </c>
      <c r="C678" s="10">
        <f>IF(B678&lt;10000,ROUNDUP(B678,-2),IF(B678&lt;20000,ROUNDUP(B678/500,0)*500,ROUNDUP(B678/1000,0)*1000))-1</f>
        <v/>
      </c>
    </row>
    <row r="679">
      <c r="A679" s="15">
        <f>Шаблон!D675</f>
        <v/>
      </c>
      <c r="B679">
        <f>ROUNDUP(((L679+$H$9)*$H$7/(1-$H$6-$H$28-$H$2)),-1)</f>
        <v/>
      </c>
      <c r="C679" s="10">
        <f>IF(B679&lt;10000,ROUNDUP(B679,-2),IF(B679&lt;20000,ROUNDUP(B679/500,0)*500,ROUNDUP(B679/1000,0)*1000))-1</f>
        <v/>
      </c>
    </row>
    <row r="680">
      <c r="A680" s="15">
        <f>Шаблон!D676</f>
        <v/>
      </c>
      <c r="B680">
        <f>ROUNDUP(((L680+$H$9)*$H$7/(1-$H$6-$H$28-$H$2)),-1)</f>
        <v/>
      </c>
      <c r="C680" s="10">
        <f>IF(B680&lt;10000,ROUNDUP(B680,-2),IF(B680&lt;20000,ROUNDUP(B680/500,0)*500,ROUNDUP(B680/1000,0)*1000))-1</f>
        <v/>
      </c>
    </row>
    <row r="681">
      <c r="A681" s="15">
        <f>Шаблон!D677</f>
        <v/>
      </c>
      <c r="B681">
        <f>ROUNDUP(((L681+$H$9)*$H$7/(1-$H$6-$H$28-$H$2)),-1)</f>
        <v/>
      </c>
      <c r="C681" s="10">
        <f>IF(B681&lt;10000,ROUNDUP(B681,-2),IF(B681&lt;20000,ROUNDUP(B681/500,0)*500,ROUNDUP(B681/1000,0)*1000))-1</f>
        <v/>
      </c>
    </row>
    <row r="682">
      <c r="A682" s="15">
        <f>Шаблон!D678</f>
        <v/>
      </c>
      <c r="B682">
        <f>ROUNDUP(((L682+$H$9)*$H$7/(1-$H$6-$H$28-$H$2)),-1)</f>
        <v/>
      </c>
      <c r="C682" s="10">
        <f>IF(B682&lt;10000,ROUNDUP(B682,-2),IF(B682&lt;20000,ROUNDUP(B682/500,0)*500,ROUNDUP(B682/1000,0)*1000))-1</f>
        <v/>
      </c>
    </row>
    <row r="683">
      <c r="A683" s="15">
        <f>Шаблон!D679</f>
        <v/>
      </c>
      <c r="B683">
        <f>ROUNDUP(((L683+$H$9)*$H$7/(1-$H$6-$H$28-$H$2)),-1)</f>
        <v/>
      </c>
      <c r="C683" s="10">
        <f>IF(B683&lt;10000,ROUNDUP(B683,-2),IF(B683&lt;20000,ROUNDUP(B683/500,0)*500,ROUNDUP(B683/1000,0)*1000))-1</f>
        <v/>
      </c>
    </row>
    <row r="684">
      <c r="A684" s="15">
        <f>Шаблон!D680</f>
        <v/>
      </c>
      <c r="B684">
        <f>ROUNDUP(((L684+$H$9)*$H$7/(1-$H$6-$H$28-$H$2)),-1)</f>
        <v/>
      </c>
      <c r="C684" s="10">
        <f>IF(B684&lt;10000,ROUNDUP(B684,-2),IF(B684&lt;20000,ROUNDUP(B684/500,0)*500,ROUNDUP(B684/1000,0)*1000))-1</f>
        <v/>
      </c>
    </row>
    <row r="685">
      <c r="A685" s="15">
        <f>Шаблон!D681</f>
        <v/>
      </c>
      <c r="B685">
        <f>ROUNDUP(((L685+$H$9)*$H$7/(1-$H$6-$H$28-$H$2)),-1)</f>
        <v/>
      </c>
      <c r="C685" s="10">
        <f>IF(B685&lt;10000,ROUNDUP(B685,-2),IF(B685&lt;20000,ROUNDUP(B685/500,0)*500,ROUNDUP(B685/1000,0)*1000))-1</f>
        <v/>
      </c>
    </row>
    <row r="686">
      <c r="A686" s="15">
        <f>Шаблон!D682</f>
        <v/>
      </c>
      <c r="B686">
        <f>ROUNDUP(((L686+$H$9)*$H$7/(1-$H$6-$H$28-$H$2)),-1)</f>
        <v/>
      </c>
      <c r="C686" s="10">
        <f>IF(B686&lt;10000,ROUNDUP(B686,-2),IF(B686&lt;20000,ROUNDUP(B686/500,0)*500,ROUNDUP(B686/1000,0)*1000))-1</f>
        <v/>
      </c>
    </row>
    <row r="687">
      <c r="A687" s="15">
        <f>Шаблон!D683</f>
        <v/>
      </c>
      <c r="B687">
        <f>ROUNDUP(((L687+$H$9)*$H$7/(1-$H$6-$H$28-$H$2)),-1)</f>
        <v/>
      </c>
      <c r="C687" s="10">
        <f>IF(B687&lt;10000,ROUNDUP(B687,-2),IF(B687&lt;20000,ROUNDUP(B687/500,0)*500,ROUNDUP(B687/1000,0)*1000))-1</f>
        <v/>
      </c>
    </row>
    <row r="688">
      <c r="A688" s="15">
        <f>Шаблон!D684</f>
        <v/>
      </c>
      <c r="B688">
        <f>ROUNDUP(((L688+$H$9)*$H$7/(1-$H$6-$H$28-$H$2)),-1)</f>
        <v/>
      </c>
      <c r="C688" s="10">
        <f>IF(B688&lt;10000,ROUNDUP(B688,-2),IF(B688&lt;20000,ROUNDUP(B688/500,0)*500,ROUNDUP(B688/1000,0)*1000))-1</f>
        <v/>
      </c>
    </row>
    <row r="689">
      <c r="A689" s="15">
        <f>Шаблон!D685</f>
        <v/>
      </c>
      <c r="B689">
        <f>ROUNDUP(((L689+$H$9)*$H$7/(1-$H$6-$H$28-$H$2)),-1)</f>
        <v/>
      </c>
      <c r="C689" s="10">
        <f>IF(B689&lt;10000,ROUNDUP(B689,-2),IF(B689&lt;20000,ROUNDUP(B689/500,0)*500,ROUNDUP(B689/1000,0)*1000))-1</f>
        <v/>
      </c>
    </row>
    <row r="690">
      <c r="A690" s="15">
        <f>Шаблон!D686</f>
        <v/>
      </c>
      <c r="B690">
        <f>ROUNDUP(((L690+$H$9)*$H$7/(1-$H$6-$H$28-$H$2)),-1)</f>
        <v/>
      </c>
      <c r="C690" s="10">
        <f>IF(B690&lt;10000,ROUNDUP(B690,-2),IF(B690&lt;20000,ROUNDUP(B690/500,0)*500,ROUNDUP(B690/1000,0)*1000))-1</f>
        <v/>
      </c>
    </row>
    <row r="691">
      <c r="A691" s="15">
        <f>Шаблон!D687</f>
        <v/>
      </c>
      <c r="B691">
        <f>ROUNDUP(((L691+$H$9)*$H$7/(1-$H$6-$H$28-$H$2)),-1)</f>
        <v/>
      </c>
      <c r="C691" s="10">
        <f>IF(B691&lt;10000,ROUNDUP(B691,-2),IF(B691&lt;20000,ROUNDUP(B691/500,0)*500,ROUNDUP(B691/1000,0)*1000))-1</f>
        <v/>
      </c>
    </row>
    <row r="692">
      <c r="A692" s="15">
        <f>Шаблон!D688</f>
        <v/>
      </c>
      <c r="B692">
        <f>ROUNDUP(((L692+$H$9)*$H$7/(1-$H$6-$H$28-$H$2)),-1)</f>
        <v/>
      </c>
      <c r="C692" s="10">
        <f>IF(B692&lt;10000,ROUNDUP(B692,-2),IF(B692&lt;20000,ROUNDUP(B692/500,0)*500,ROUNDUP(B692/1000,0)*1000))-1</f>
        <v/>
      </c>
    </row>
    <row r="693">
      <c r="A693" s="15">
        <f>Шаблон!D689</f>
        <v/>
      </c>
      <c r="B693">
        <f>ROUNDUP(((L693+$H$9)*$H$7/(1-$H$6-$H$28-$H$2)),-1)</f>
        <v/>
      </c>
      <c r="C693" s="10">
        <f>IF(B693&lt;10000,ROUNDUP(B693,-2),IF(B693&lt;20000,ROUNDUP(B693/500,0)*500,ROUNDUP(B693/1000,0)*1000))-1</f>
        <v/>
      </c>
    </row>
    <row r="694">
      <c r="A694" s="15">
        <f>Шаблон!D690</f>
        <v/>
      </c>
      <c r="B694">
        <f>ROUNDUP(((L694+$H$9)*$H$7/(1-$H$6-$H$28-$H$2)),-1)</f>
        <v/>
      </c>
      <c r="C694" s="10">
        <f>IF(B694&lt;10000,ROUNDUP(B694,-2),IF(B694&lt;20000,ROUNDUP(B694/500,0)*500,ROUNDUP(B694/1000,0)*1000))-1</f>
        <v/>
      </c>
    </row>
    <row r="695">
      <c r="A695" s="15">
        <f>Шаблон!D691</f>
        <v/>
      </c>
      <c r="B695">
        <f>ROUNDUP(((L695+$H$9)*$H$7/(1-$H$6-$H$28-$H$2)),-1)</f>
        <v/>
      </c>
      <c r="C695" s="10">
        <f>IF(B695&lt;10000,ROUNDUP(B695,-2),IF(B695&lt;20000,ROUNDUP(B695/500,0)*500,ROUNDUP(B695/1000,0)*1000))-1</f>
        <v/>
      </c>
    </row>
    <row r="696">
      <c r="A696" s="15">
        <f>Шаблон!D692</f>
        <v/>
      </c>
      <c r="B696">
        <f>ROUNDUP(((L696+$H$9)*$H$7/(1-$H$6-$H$28-$H$2)),-1)</f>
        <v/>
      </c>
      <c r="C696" s="10">
        <f>IF(B696&lt;10000,ROUNDUP(B696,-2),IF(B696&lt;20000,ROUNDUP(B696/500,0)*500,ROUNDUP(B696/1000,0)*1000))-1</f>
        <v/>
      </c>
    </row>
    <row r="697">
      <c r="A697" s="15">
        <f>Шаблон!D693</f>
        <v/>
      </c>
      <c r="B697">
        <f>ROUNDUP(((L697+$H$9)*$H$7/(1-$H$6-$H$28-$H$2)),-1)</f>
        <v/>
      </c>
      <c r="C697" s="10">
        <f>IF(B697&lt;10000,ROUNDUP(B697,-2),IF(B697&lt;20000,ROUNDUP(B697/500,0)*500,ROUNDUP(B697/1000,0)*1000))-1</f>
        <v/>
      </c>
    </row>
    <row r="698">
      <c r="A698" s="15">
        <f>Шаблон!D694</f>
        <v/>
      </c>
      <c r="B698">
        <f>ROUNDUP(((L698+$H$9)*$H$7/(1-$H$6-$H$28-$H$2)),-1)</f>
        <v/>
      </c>
      <c r="C698" s="10">
        <f>IF(B698&lt;10000,ROUNDUP(B698,-2),IF(B698&lt;20000,ROUNDUP(B698/500,0)*500,ROUNDUP(B698/1000,0)*1000))-1</f>
        <v/>
      </c>
    </row>
    <row r="699">
      <c r="A699" s="15">
        <f>Шаблон!D695</f>
        <v/>
      </c>
      <c r="B699">
        <f>ROUNDUP(((L699+$H$9)*$H$7/(1-$H$6-$H$28-$H$2)),-1)</f>
        <v/>
      </c>
      <c r="C699" s="10">
        <f>IF(B699&lt;10000,ROUNDUP(B699,-2),IF(B699&lt;20000,ROUNDUP(B699/500,0)*500,ROUNDUP(B699/1000,0)*1000))-1</f>
        <v/>
      </c>
    </row>
    <row r="700">
      <c r="A700" s="15">
        <f>Шаблон!D696</f>
        <v/>
      </c>
      <c r="B700">
        <f>ROUNDUP(((L700+$H$9)*$H$7/(1-$H$6-$H$28-$H$2)),-1)</f>
        <v/>
      </c>
      <c r="C700" s="10">
        <f>IF(B700&lt;10000,ROUNDUP(B700,-2),IF(B700&lt;20000,ROUNDUP(B700/500,0)*500,ROUNDUP(B700/1000,0)*1000))-1</f>
        <v/>
      </c>
    </row>
    <row r="701">
      <c r="A701" s="15">
        <f>Шаблон!D697</f>
        <v/>
      </c>
      <c r="B701">
        <f>ROUNDUP(((L701+$H$9)*$H$7/(1-$H$6-$H$28-$H$2)),-1)</f>
        <v/>
      </c>
      <c r="C701" s="10">
        <f>IF(B701&lt;10000,ROUNDUP(B701,-2),IF(B701&lt;20000,ROUNDUP(B701/500,0)*500,ROUNDUP(B701/1000,0)*1000))-1</f>
        <v/>
      </c>
    </row>
    <row r="702">
      <c r="A702" s="15">
        <f>Шаблон!D698</f>
        <v/>
      </c>
      <c r="B702">
        <f>ROUNDUP(((L702+$H$9)*$H$7/(1-$H$6-$H$28-$H$2)),-1)</f>
        <v/>
      </c>
      <c r="C702" s="10">
        <f>IF(B702&lt;10000,ROUNDUP(B702,-2),IF(B702&lt;20000,ROUNDUP(B702/500,0)*500,ROUNDUP(B702/1000,0)*1000))-1</f>
        <v/>
      </c>
    </row>
    <row r="703">
      <c r="A703" s="15">
        <f>Шаблон!D699</f>
        <v/>
      </c>
      <c r="B703">
        <f>ROUNDUP(((L703+$H$9)*$H$7/(1-$H$6-$H$28-$H$2)),-1)</f>
        <v/>
      </c>
      <c r="C703" s="10">
        <f>IF(B703&lt;10000,ROUNDUP(B703,-2),IF(B703&lt;20000,ROUNDUP(B703/500,0)*500,ROUNDUP(B703/1000,0)*1000))-1</f>
        <v/>
      </c>
    </row>
    <row r="704">
      <c r="A704" s="15">
        <f>Шаблон!D700</f>
        <v/>
      </c>
      <c r="B704">
        <f>ROUNDUP(((L704+$H$9)*$H$7/(1-$H$6-$H$28-$H$2)),-1)</f>
        <v/>
      </c>
      <c r="C704" s="10">
        <f>IF(B704&lt;10000,ROUNDUP(B704,-2),IF(B704&lt;20000,ROUNDUP(B704/500,0)*500,ROUNDUP(B704/1000,0)*1000))-1</f>
        <v/>
      </c>
    </row>
    <row r="705">
      <c r="A705" s="15">
        <f>Шаблон!D701</f>
        <v/>
      </c>
      <c r="B705">
        <f>ROUNDUP(((L705+$H$9)*$H$7/(1-$H$6-$H$28-$H$2)),-1)</f>
        <v/>
      </c>
      <c r="C705" s="10">
        <f>IF(B705&lt;10000,ROUNDUP(B705,-2),IF(B705&lt;20000,ROUNDUP(B705/500,0)*500,ROUNDUP(B705/1000,0)*1000))-1</f>
        <v/>
      </c>
    </row>
    <row r="706">
      <c r="A706" s="15">
        <f>Шаблон!D702</f>
        <v/>
      </c>
      <c r="B706">
        <f>ROUNDUP(((L706+$H$9)*$H$7/(1-$H$6-$H$28-$H$2)),-1)</f>
        <v/>
      </c>
      <c r="C706" s="10">
        <f>IF(B706&lt;10000,ROUNDUP(B706,-2),IF(B706&lt;20000,ROUNDUP(B706/500,0)*500,ROUNDUP(B706/1000,0)*1000))-1</f>
        <v/>
      </c>
    </row>
    <row r="707">
      <c r="A707" s="15">
        <f>Шаблон!D703</f>
        <v/>
      </c>
      <c r="B707">
        <f>ROUNDUP(((L707+$H$9)*$H$7/(1-$H$6-$H$28-$H$2)),-1)</f>
        <v/>
      </c>
      <c r="C707" s="10">
        <f>IF(B707&lt;10000,ROUNDUP(B707,-2),IF(B707&lt;20000,ROUNDUP(B707/500,0)*500,ROUNDUP(B707/1000,0)*1000))-1</f>
        <v/>
      </c>
    </row>
    <row r="708">
      <c r="A708" s="15">
        <f>Шаблон!D704</f>
        <v/>
      </c>
      <c r="B708">
        <f>ROUNDUP(((L708+$H$9)*$H$7/(1-$H$6-$H$28-$H$2)),-1)</f>
        <v/>
      </c>
      <c r="C708" s="10">
        <f>IF(B708&lt;10000,ROUNDUP(B708,-2),IF(B708&lt;20000,ROUNDUP(B708/500,0)*500,ROUNDUP(B708/1000,0)*1000))-1</f>
        <v/>
      </c>
    </row>
    <row r="709">
      <c r="A709" s="15">
        <f>Шаблон!D705</f>
        <v/>
      </c>
      <c r="B709">
        <f>ROUNDUP(((L709+$H$9)*$H$7/(1-$H$6-$H$28-$H$2)),-1)</f>
        <v/>
      </c>
      <c r="C709" s="10">
        <f>IF(B709&lt;10000,ROUNDUP(B709,-2),IF(B709&lt;20000,ROUNDUP(B709/500,0)*500,ROUNDUP(B709/1000,0)*1000))-1</f>
        <v/>
      </c>
    </row>
    <row r="710">
      <c r="A710" s="15">
        <f>Шаблон!D706</f>
        <v/>
      </c>
      <c r="B710">
        <f>ROUNDUP(((L710+$H$9)*$H$7/(1-$H$6-$H$28-$H$2)),-1)</f>
        <v/>
      </c>
      <c r="C710" s="10">
        <f>IF(B710&lt;10000,ROUNDUP(B710,-2),IF(B710&lt;20000,ROUNDUP(B710/500,0)*500,ROUNDUP(B710/1000,0)*1000))-1</f>
        <v/>
      </c>
    </row>
    <row r="711">
      <c r="A711" s="15">
        <f>Шаблон!D707</f>
        <v/>
      </c>
      <c r="B711">
        <f>ROUNDUP(((L711+$H$9)*$H$7/(1-$H$6-$H$28-$H$2)),-1)</f>
        <v/>
      </c>
      <c r="C711" s="10">
        <f>IF(B711&lt;10000,ROUNDUP(B711,-2),IF(B711&lt;20000,ROUNDUP(B711/500,0)*500,ROUNDUP(B711/1000,0)*1000))-1</f>
        <v/>
      </c>
    </row>
    <row r="712">
      <c r="A712" s="15">
        <f>Шаблон!D708</f>
        <v/>
      </c>
      <c r="B712">
        <f>ROUNDUP(((L712+$H$9)*$H$7/(1-$H$6-$H$28-$H$2)),-1)</f>
        <v/>
      </c>
      <c r="C712" s="10">
        <f>IF(B712&lt;10000,ROUNDUP(B712,-2),IF(B712&lt;20000,ROUNDUP(B712/500,0)*500,ROUNDUP(B712/1000,0)*1000))-1</f>
        <v/>
      </c>
    </row>
    <row r="713">
      <c r="A713" s="15">
        <f>Шаблон!D709</f>
        <v/>
      </c>
      <c r="B713">
        <f>ROUNDUP(((L713+$H$9)*$H$7/(1-$H$6-$H$28-$H$2)),-1)</f>
        <v/>
      </c>
      <c r="C713" s="10">
        <f>IF(B713&lt;10000,ROUNDUP(B713,-2),IF(B713&lt;20000,ROUNDUP(B713/500,0)*500,ROUNDUP(B713/1000,0)*1000))-1</f>
        <v/>
      </c>
    </row>
    <row r="714">
      <c r="A714" s="15">
        <f>Шаблон!D710</f>
        <v/>
      </c>
      <c r="B714">
        <f>ROUNDUP(((L714+$H$9)*$H$7/(1-$H$6-$H$28-$H$2)),-1)</f>
        <v/>
      </c>
      <c r="C714" s="10">
        <f>IF(B714&lt;10000,ROUNDUP(B714,-2),IF(B714&lt;20000,ROUNDUP(B714/500,0)*500,ROUNDUP(B714/1000,0)*1000))-1</f>
        <v/>
      </c>
    </row>
    <row r="715">
      <c r="A715" s="15">
        <f>Шаблон!D711</f>
        <v/>
      </c>
      <c r="B715">
        <f>ROUNDUP(((L715+$H$9)*$H$7/(1-$H$6-$H$28-$H$2)),-1)</f>
        <v/>
      </c>
      <c r="C715" s="10">
        <f>IF(B715&lt;10000,ROUNDUP(B715,-2),IF(B715&lt;20000,ROUNDUP(B715/500,0)*500,ROUNDUP(B715/1000,0)*1000))-1</f>
        <v/>
      </c>
    </row>
    <row r="716">
      <c r="A716" s="15">
        <f>Шаблон!D712</f>
        <v/>
      </c>
      <c r="B716">
        <f>ROUNDUP(((L716+$H$9)*$H$7/(1-$H$6-$H$28-$H$2)),-1)</f>
        <v/>
      </c>
      <c r="C716" s="10">
        <f>IF(B716&lt;10000,ROUNDUP(B716,-2),IF(B716&lt;20000,ROUNDUP(B716/500,0)*500,ROUNDUP(B716/1000,0)*1000))-1</f>
        <v/>
      </c>
    </row>
    <row r="717">
      <c r="A717" s="15">
        <f>Шаблон!D713</f>
        <v/>
      </c>
      <c r="B717">
        <f>ROUNDUP(((L717+$H$9)*$H$7/(1-$H$6-$H$28-$H$2)),-1)</f>
        <v/>
      </c>
      <c r="C717" s="10">
        <f>IF(B717&lt;10000,ROUNDUP(B717,-2),IF(B717&lt;20000,ROUNDUP(B717/500,0)*500,ROUNDUP(B717/1000,0)*1000))-1</f>
        <v/>
      </c>
    </row>
    <row r="718">
      <c r="A718" s="15">
        <f>Шаблон!D714</f>
        <v/>
      </c>
      <c r="B718">
        <f>ROUNDUP(((L718+$H$9)*$H$7/(1-$H$6-$H$28-$H$2)),-1)</f>
        <v/>
      </c>
      <c r="C718" s="10">
        <f>IF(B718&lt;10000,ROUNDUP(B718,-2),IF(B718&lt;20000,ROUNDUP(B718/500,0)*500,ROUNDUP(B718/1000,0)*1000))-1</f>
        <v/>
      </c>
    </row>
    <row r="719">
      <c r="A719" s="15">
        <f>Шаблон!D715</f>
        <v/>
      </c>
      <c r="B719">
        <f>ROUNDUP(((L719+$H$9)*$H$7/(1-$H$6-$H$28-$H$2)),-1)</f>
        <v/>
      </c>
      <c r="C719" s="10">
        <f>IF(B719&lt;10000,ROUNDUP(B719,-2),IF(B719&lt;20000,ROUNDUP(B719/500,0)*500,ROUNDUP(B719/1000,0)*1000))-1</f>
        <v/>
      </c>
    </row>
    <row r="720">
      <c r="A720" s="15">
        <f>Шаблон!D716</f>
        <v/>
      </c>
      <c r="B720">
        <f>ROUNDUP(((L720+$H$9)*$H$7/(1-$H$6-$H$28-$H$2)),-1)</f>
        <v/>
      </c>
      <c r="C720" s="10">
        <f>IF(B720&lt;10000,ROUNDUP(B720,-2),IF(B720&lt;20000,ROUNDUP(B720/500,0)*500,ROUNDUP(B720/1000,0)*1000))-1</f>
        <v/>
      </c>
    </row>
    <row r="721">
      <c r="A721" s="15">
        <f>Шаблон!D717</f>
        <v/>
      </c>
      <c r="B721">
        <f>ROUNDUP(((L721+$H$9)*$H$7/(1-$H$6-$H$28-$H$2)),-1)</f>
        <v/>
      </c>
      <c r="C721" s="10">
        <f>IF(B721&lt;10000,ROUNDUP(B721,-2),IF(B721&lt;20000,ROUNDUP(B721/500,0)*500,ROUNDUP(B721/1000,0)*1000))-1</f>
        <v/>
      </c>
    </row>
    <row r="722">
      <c r="A722" s="15">
        <f>Шаблон!D718</f>
        <v/>
      </c>
      <c r="B722">
        <f>ROUNDUP(((L722+$H$9)*$H$7/(1-$H$6-$H$28-$H$2)),-1)</f>
        <v/>
      </c>
      <c r="C722" s="10">
        <f>IF(B722&lt;10000,ROUNDUP(B722,-2),IF(B722&lt;20000,ROUNDUP(B722/500,0)*500,ROUNDUP(B722/1000,0)*1000))-1</f>
        <v/>
      </c>
    </row>
    <row r="723">
      <c r="A723" s="15">
        <f>Шаблон!D719</f>
        <v/>
      </c>
      <c r="B723">
        <f>ROUNDUP(((L723+$H$9)*$H$7/(1-$H$6-$H$28-$H$2)),-1)</f>
        <v/>
      </c>
      <c r="C723" s="10">
        <f>IF(B723&lt;10000,ROUNDUP(B723,-2),IF(B723&lt;20000,ROUNDUP(B723/500,0)*500,ROUNDUP(B723/1000,0)*1000))-1</f>
        <v/>
      </c>
    </row>
    <row r="724">
      <c r="A724" s="15">
        <f>Шаблон!D720</f>
        <v/>
      </c>
      <c r="B724">
        <f>ROUNDUP(((L724+$H$9)*$H$7/(1-$H$6-$H$28-$H$2)),-1)</f>
        <v/>
      </c>
      <c r="C724" s="10">
        <f>IF(B724&lt;10000,ROUNDUP(B724,-2),IF(B724&lt;20000,ROUNDUP(B724/500,0)*500,ROUNDUP(B724/1000,0)*1000))-1</f>
        <v/>
      </c>
    </row>
    <row r="725">
      <c r="A725" s="15">
        <f>Шаблон!D721</f>
        <v/>
      </c>
      <c r="B725">
        <f>ROUNDUP(((L725+$H$9)*$H$7/(1-$H$6-$H$28-$H$2)),-1)</f>
        <v/>
      </c>
      <c r="C725" s="10">
        <f>IF(B725&lt;10000,ROUNDUP(B725,-2),IF(B725&lt;20000,ROUNDUP(B725/500,0)*500,ROUNDUP(B725/1000,0)*1000))-1</f>
        <v/>
      </c>
    </row>
    <row r="726">
      <c r="A726" s="15">
        <f>Шаблон!D722</f>
        <v/>
      </c>
      <c r="B726">
        <f>ROUNDUP(((L726+$H$9)*$H$7/(1-$H$6-$H$28-$H$2)),-1)</f>
        <v/>
      </c>
      <c r="C726" s="10">
        <f>IF(B726&lt;10000,ROUNDUP(B726,-2),IF(B726&lt;20000,ROUNDUP(B726/500,0)*500,ROUNDUP(B726/1000,0)*1000))-1</f>
        <v/>
      </c>
    </row>
    <row r="727">
      <c r="A727" s="15">
        <f>Шаблон!D723</f>
        <v/>
      </c>
      <c r="B727">
        <f>ROUNDUP(((L727+$H$9)*$H$7/(1-$H$6-$H$28-$H$2)),-1)</f>
        <v/>
      </c>
      <c r="C727" s="10">
        <f>IF(B727&lt;10000,ROUNDUP(B727,-2),IF(B727&lt;20000,ROUNDUP(B727/500,0)*500,ROUNDUP(B727/1000,0)*1000))-1</f>
        <v/>
      </c>
    </row>
    <row r="728">
      <c r="A728" s="15">
        <f>Шаблон!D724</f>
        <v/>
      </c>
      <c r="B728">
        <f>ROUNDUP(((L728+$H$9)*$H$7/(1-$H$6-$H$28-$H$2)),-1)</f>
        <v/>
      </c>
      <c r="C728" s="10">
        <f>IF(B728&lt;10000,ROUNDUP(B728,-2),IF(B728&lt;20000,ROUNDUP(B728/500,0)*500,ROUNDUP(B728/1000,0)*1000))-1</f>
        <v/>
      </c>
    </row>
    <row r="729">
      <c r="A729" s="15">
        <f>Шаблон!D725</f>
        <v/>
      </c>
      <c r="B729">
        <f>ROUNDUP(((L729+$H$9)*$H$7/(1-$H$6-$H$28-$H$2)),-1)</f>
        <v/>
      </c>
      <c r="C729" s="10">
        <f>IF(B729&lt;10000,ROUNDUP(B729,-2),IF(B729&lt;20000,ROUNDUP(B729/500,0)*500,ROUNDUP(B729/1000,0)*1000))-1</f>
        <v/>
      </c>
    </row>
    <row r="730">
      <c r="A730" s="15">
        <f>Шаблон!D726</f>
        <v/>
      </c>
      <c r="B730">
        <f>ROUNDUP(((L730+$H$9)*$H$7/(1-$H$6-$H$28-$H$2)),-1)</f>
        <v/>
      </c>
      <c r="C730" s="10">
        <f>IF(B730&lt;10000,ROUNDUP(B730,-2),IF(B730&lt;20000,ROUNDUP(B730/500,0)*500,ROUNDUP(B730/1000,0)*1000))-1</f>
        <v/>
      </c>
    </row>
    <row r="731">
      <c r="A731" s="15">
        <f>Шаблон!D727</f>
        <v/>
      </c>
      <c r="B731">
        <f>ROUNDUP(((L731+$H$9)*$H$7/(1-$H$6-$H$28-$H$2)),-1)</f>
        <v/>
      </c>
      <c r="C731" s="10">
        <f>IF(B731&lt;10000,ROUNDUP(B731,-2),IF(B731&lt;20000,ROUNDUP(B731/500,0)*500,ROUNDUP(B731/1000,0)*1000))-1</f>
        <v/>
      </c>
    </row>
    <row r="732">
      <c r="A732" s="15">
        <f>Шаблон!D728</f>
        <v/>
      </c>
      <c r="B732">
        <f>ROUNDUP(((L732+$H$9)*$H$7/(1-$H$6-$H$28-$H$2)),-1)</f>
        <v/>
      </c>
      <c r="C732" s="10">
        <f>IF(B732&lt;10000,ROUNDUP(B732,-2),IF(B732&lt;20000,ROUNDUP(B732/500,0)*500,ROUNDUP(B732/1000,0)*1000))-1</f>
        <v/>
      </c>
    </row>
    <row r="733">
      <c r="A733" s="15">
        <f>Шаблон!D729</f>
        <v/>
      </c>
      <c r="B733">
        <f>ROUNDUP(((L733+$H$9)*$H$7/(1-$H$6-$H$28-$H$2)),-1)</f>
        <v/>
      </c>
      <c r="C733" s="10">
        <f>IF(B733&lt;10000,ROUNDUP(B733,-2),IF(B733&lt;20000,ROUNDUP(B733/500,0)*500,ROUNDUP(B733/1000,0)*1000))-1</f>
        <v/>
      </c>
    </row>
    <row r="734">
      <c r="A734" s="15">
        <f>Шаблон!D730</f>
        <v/>
      </c>
      <c r="B734">
        <f>ROUNDUP(((L734+$H$9)*$H$7/(1-$H$6-$H$28-$H$2)),-1)</f>
        <v/>
      </c>
      <c r="C734" s="10">
        <f>IF(B734&lt;10000,ROUNDUP(B734,-2),IF(B734&lt;20000,ROUNDUP(B734/500,0)*500,ROUNDUP(B734/1000,0)*1000))-1</f>
        <v/>
      </c>
    </row>
    <row r="735">
      <c r="A735" s="15">
        <f>Шаблон!D731</f>
        <v/>
      </c>
      <c r="B735">
        <f>ROUNDUP(((L735+$H$9)*$H$7/(1-$H$6-$H$28-$H$2)),-1)</f>
        <v/>
      </c>
      <c r="C735" s="10">
        <f>IF(B735&lt;10000,ROUNDUP(B735,-2),IF(B735&lt;20000,ROUNDUP(B735/500,0)*500,ROUNDUP(B735/1000,0)*1000))-1</f>
        <v/>
      </c>
    </row>
    <row r="736">
      <c r="A736" s="15">
        <f>Шаблон!D732</f>
        <v/>
      </c>
      <c r="B736">
        <f>ROUNDUP(((L736+$H$9)*$H$7/(1-$H$6-$H$28-$H$2)),-1)</f>
        <v/>
      </c>
      <c r="C736" s="10">
        <f>IF(B736&lt;10000,ROUNDUP(B736,-2),IF(B736&lt;20000,ROUNDUP(B736/500,0)*500,ROUNDUP(B736/1000,0)*1000))-1</f>
        <v/>
      </c>
    </row>
    <row r="737">
      <c r="A737" s="15">
        <f>Шаблон!D733</f>
        <v/>
      </c>
      <c r="B737">
        <f>ROUNDUP(((L737+$H$9)*$H$7/(1-$H$6-$H$28-$H$2)),-1)</f>
        <v/>
      </c>
      <c r="C737" s="10">
        <f>IF(B737&lt;10000,ROUNDUP(B737,-2),IF(B737&lt;20000,ROUNDUP(B737/500,0)*500,ROUNDUP(B737/1000,0)*1000))-1</f>
        <v/>
      </c>
    </row>
    <row r="738">
      <c r="A738" s="15">
        <f>Шаблон!D734</f>
        <v/>
      </c>
      <c r="B738">
        <f>ROUNDUP(((L738+$H$9)*$H$7/(1-$H$6-$H$28-$H$2)),-1)</f>
        <v/>
      </c>
      <c r="C738" s="10">
        <f>IF(B738&lt;10000,ROUNDUP(B738,-2),IF(B738&lt;20000,ROUNDUP(B738/500,0)*500,ROUNDUP(B738/1000,0)*1000))-1</f>
        <v/>
      </c>
    </row>
    <row r="739">
      <c r="A739" s="15">
        <f>Шаблон!D735</f>
        <v/>
      </c>
      <c r="B739">
        <f>ROUNDUP(((L739+$H$9)*$H$7/(1-$H$6-$H$28-$H$2)),-1)</f>
        <v/>
      </c>
      <c r="C739" s="10">
        <f>IF(B739&lt;10000,ROUNDUP(B739,-2),IF(B739&lt;20000,ROUNDUP(B739/500,0)*500,ROUNDUP(B739/1000,0)*1000))-1</f>
        <v/>
      </c>
    </row>
    <row r="740">
      <c r="A740" s="15">
        <f>Шаблон!D736</f>
        <v/>
      </c>
      <c r="B740">
        <f>ROUNDUP(((L740+$H$9)*$H$7/(1-$H$6-$H$28-$H$2)),-1)</f>
        <v/>
      </c>
      <c r="C740" s="10">
        <f>IF(B740&lt;10000,ROUNDUP(B740,-2),IF(B740&lt;20000,ROUNDUP(B740/500,0)*500,ROUNDUP(B740/1000,0)*1000))-1</f>
        <v/>
      </c>
    </row>
    <row r="741">
      <c r="A741" s="15">
        <f>Шаблон!D737</f>
        <v/>
      </c>
      <c r="B741">
        <f>ROUNDUP(((L741+$H$9)*$H$7/(1-$H$6-$H$28-$H$2)),-1)</f>
        <v/>
      </c>
      <c r="C741" s="10">
        <f>IF(B741&lt;10000,ROUNDUP(B741,-2),IF(B741&lt;20000,ROUNDUP(B741/500,0)*500,ROUNDUP(B741/1000,0)*1000))-1</f>
        <v/>
      </c>
    </row>
    <row r="742">
      <c r="A742" s="15">
        <f>Шаблон!D738</f>
        <v/>
      </c>
      <c r="B742">
        <f>ROUNDUP(((L742+$H$9)*$H$7/(1-$H$6-$H$28-$H$2)),-1)</f>
        <v/>
      </c>
      <c r="C742" s="10">
        <f>IF(B742&lt;10000,ROUNDUP(B742,-2),IF(B742&lt;20000,ROUNDUP(B742/500,0)*500,ROUNDUP(B742/1000,0)*1000))-1</f>
        <v/>
      </c>
    </row>
    <row r="743">
      <c r="A743" s="15">
        <f>Шаблон!D739</f>
        <v/>
      </c>
      <c r="B743">
        <f>ROUNDUP(((L743+$H$9)*$H$7/(1-$H$6-$H$28-$H$2)),-1)</f>
        <v/>
      </c>
      <c r="C743" s="10">
        <f>IF(B743&lt;10000,ROUNDUP(B743,-2),IF(B743&lt;20000,ROUNDUP(B743/500,0)*500,ROUNDUP(B743/1000,0)*1000))-1</f>
        <v/>
      </c>
    </row>
    <row r="744">
      <c r="A744" s="15">
        <f>Шаблон!D740</f>
        <v/>
      </c>
      <c r="B744">
        <f>ROUNDUP(((L744+$H$9)*$H$7/(1-$H$6-$H$28-$H$2)),-1)</f>
        <v/>
      </c>
      <c r="C744" s="10">
        <f>IF(B744&lt;10000,ROUNDUP(B744,-2),IF(B744&lt;20000,ROUNDUP(B744/500,0)*500,ROUNDUP(B744/1000,0)*1000))-1</f>
        <v/>
      </c>
    </row>
    <row r="745">
      <c r="A745" s="15">
        <f>Шаблон!D741</f>
        <v/>
      </c>
      <c r="B745">
        <f>ROUNDUP(((L745+$H$9)*$H$7/(1-$H$6-$H$28-$H$2)),-1)</f>
        <v/>
      </c>
      <c r="C745" s="10">
        <f>IF(B745&lt;10000,ROUNDUP(B745,-2),IF(B745&lt;20000,ROUNDUP(B745/500,0)*500,ROUNDUP(B745/1000,0)*1000))-1</f>
        <v/>
      </c>
    </row>
    <row r="746">
      <c r="A746" s="15">
        <f>Шаблон!D742</f>
        <v/>
      </c>
      <c r="B746">
        <f>ROUNDUP(((L746+$H$9)*$H$7/(1-$H$6-$H$28-$H$2)),-1)</f>
        <v/>
      </c>
      <c r="C746" s="10">
        <f>IF(B746&lt;10000,ROUNDUP(B746,-2),IF(B746&lt;20000,ROUNDUP(B746/500,0)*500,ROUNDUP(B746/1000,0)*1000))-1</f>
        <v/>
      </c>
    </row>
    <row r="747">
      <c r="A747" s="15">
        <f>Шаблон!D743</f>
        <v/>
      </c>
      <c r="B747">
        <f>ROUNDUP(((L747+$H$9)*$H$7/(1-$H$6-$H$28-$H$2)),-1)</f>
        <v/>
      </c>
      <c r="C747" s="10">
        <f>IF(B747&lt;10000,ROUNDUP(B747,-2),IF(B747&lt;20000,ROUNDUP(B747/500,0)*500,ROUNDUP(B747/1000,0)*1000))-1</f>
        <v/>
      </c>
    </row>
    <row r="748">
      <c r="A748" s="15">
        <f>Шаблон!D744</f>
        <v/>
      </c>
      <c r="B748">
        <f>ROUNDUP(((L748+$H$9)*$H$7/(1-$H$6-$H$28-$H$2)),-1)</f>
        <v/>
      </c>
      <c r="C748" s="10">
        <f>IF(B748&lt;10000,ROUNDUP(B748,-2),IF(B748&lt;20000,ROUNDUP(B748/500,0)*500,ROUNDUP(B748/1000,0)*1000))-1</f>
        <v/>
      </c>
    </row>
    <row r="749">
      <c r="A749" s="15">
        <f>Шаблон!D745</f>
        <v/>
      </c>
      <c r="B749">
        <f>ROUNDUP(((L749+$H$9)*$H$7/(1-$H$6-$H$28-$H$2)),-1)</f>
        <v/>
      </c>
      <c r="C749" s="10">
        <f>IF(B749&lt;10000,ROUNDUP(B749,-2),IF(B749&lt;20000,ROUNDUP(B749/500,0)*500,ROUNDUP(B749/1000,0)*1000))-1</f>
        <v/>
      </c>
    </row>
    <row r="750">
      <c r="A750" s="15">
        <f>Шаблон!D746</f>
        <v/>
      </c>
      <c r="B750">
        <f>ROUNDUP(((L750+$H$9)*$H$7/(1-$H$6-$H$28-$H$2)),-1)</f>
        <v/>
      </c>
      <c r="C750" s="10">
        <f>IF(B750&lt;10000,ROUNDUP(B750,-2),IF(B750&lt;20000,ROUNDUP(B750/500,0)*500,ROUNDUP(B750/1000,0)*1000))-1</f>
        <v/>
      </c>
    </row>
    <row r="751">
      <c r="A751" s="15">
        <f>Шаблон!D747</f>
        <v/>
      </c>
      <c r="B751">
        <f>ROUNDUP(((L751+$H$9)*$H$7/(1-$H$6-$H$28-$H$2)),-1)</f>
        <v/>
      </c>
      <c r="C751" s="10">
        <f>IF(B751&lt;10000,ROUNDUP(B751,-2),IF(B751&lt;20000,ROUNDUP(B751/500,0)*500,ROUNDUP(B751/1000,0)*1000))-1</f>
        <v/>
      </c>
    </row>
    <row r="752">
      <c r="A752" s="15">
        <f>Шаблон!D748</f>
        <v/>
      </c>
      <c r="B752">
        <f>ROUNDUP(((L752+$H$9)*$H$7/(1-$H$6-$H$28-$H$2)),-1)</f>
        <v/>
      </c>
      <c r="C752" s="10">
        <f>IF(B752&lt;10000,ROUNDUP(B752,-2),IF(B752&lt;20000,ROUNDUP(B752/500,0)*500,ROUNDUP(B752/1000,0)*1000))-1</f>
        <v/>
      </c>
    </row>
    <row r="753">
      <c r="A753" s="15">
        <f>Шаблон!D749</f>
        <v/>
      </c>
      <c r="B753">
        <f>ROUNDUP(((L753+$H$9)*$H$7/(1-$H$6-$H$28-$H$2)),-1)</f>
        <v/>
      </c>
      <c r="C753" s="10">
        <f>IF(B753&lt;10000,ROUNDUP(B753,-2),IF(B753&lt;20000,ROUNDUP(B753/500,0)*500,ROUNDUP(B753/1000,0)*1000))-1</f>
        <v/>
      </c>
    </row>
    <row r="754">
      <c r="A754" s="15">
        <f>Шаблон!D750</f>
        <v/>
      </c>
      <c r="B754">
        <f>ROUNDUP(((L754+$H$9)*$H$7/(1-$H$6-$H$28-$H$2)),-1)</f>
        <v/>
      </c>
      <c r="C754" s="10">
        <f>IF(B754&lt;10000,ROUNDUP(B754,-2),IF(B754&lt;20000,ROUNDUP(B754/500,0)*500,ROUNDUP(B754/1000,0)*1000))-1</f>
        <v/>
      </c>
    </row>
    <row r="755">
      <c r="A755" s="15">
        <f>Шаблон!D751</f>
        <v/>
      </c>
      <c r="B755">
        <f>ROUNDUP(((L755+$H$9)*$H$7/(1-$H$6-$H$28-$H$2)),-1)</f>
        <v/>
      </c>
      <c r="C755" s="10">
        <f>IF(B755&lt;10000,ROUNDUP(B755,-2),IF(B755&lt;20000,ROUNDUP(B755/500,0)*500,ROUNDUP(B755/1000,0)*1000))-1</f>
        <v/>
      </c>
    </row>
    <row r="756">
      <c r="A756" s="15">
        <f>Шаблон!D752</f>
        <v/>
      </c>
      <c r="B756">
        <f>ROUNDUP(((L756+$H$9)*$H$7/(1-$H$6-$H$28-$H$2)),-1)</f>
        <v/>
      </c>
      <c r="C756" s="10">
        <f>IF(B756&lt;10000,ROUNDUP(B756,-2),IF(B756&lt;20000,ROUNDUP(B756/500,0)*500,ROUNDUP(B756/1000,0)*1000))-1</f>
        <v/>
      </c>
    </row>
    <row r="757">
      <c r="A757" s="15">
        <f>Шаблон!D753</f>
        <v/>
      </c>
      <c r="B757">
        <f>ROUNDUP(((L757+$H$9)*$H$7/(1-$H$6-$H$28-$H$2)),-1)</f>
        <v/>
      </c>
      <c r="C757" s="10">
        <f>IF(B757&lt;10000,ROUNDUP(B757,-2),IF(B757&lt;20000,ROUNDUP(B757/500,0)*500,ROUNDUP(B757/1000,0)*1000))-1</f>
        <v/>
      </c>
    </row>
    <row r="758">
      <c r="A758" s="15">
        <f>Шаблон!D754</f>
        <v/>
      </c>
      <c r="B758">
        <f>ROUNDUP(((L758+$H$9)*$H$7/(1-$H$6-$H$28-$H$2)),-1)</f>
        <v/>
      </c>
      <c r="C758" s="10">
        <f>IF(B758&lt;10000,ROUNDUP(B758,-2),IF(B758&lt;20000,ROUNDUP(B758/500,0)*500,ROUNDUP(B758/1000,0)*1000))-1</f>
        <v/>
      </c>
    </row>
    <row r="759">
      <c r="A759" s="15">
        <f>Шаблон!D755</f>
        <v/>
      </c>
      <c r="B759">
        <f>ROUNDUP(((L759+$H$9)*$H$7/(1-$H$6-$H$28-$H$2)),-1)</f>
        <v/>
      </c>
      <c r="C759" s="10">
        <f>IF(B759&lt;10000,ROUNDUP(B759,-2),IF(B759&lt;20000,ROUNDUP(B759/500,0)*500,ROUNDUP(B759/1000,0)*1000))-1</f>
        <v/>
      </c>
    </row>
    <row r="760">
      <c r="A760" s="15">
        <f>Шаблон!D756</f>
        <v/>
      </c>
      <c r="B760">
        <f>ROUNDUP(((L760+$H$9)*$H$7/(1-$H$6-$H$28-$H$2)),-1)</f>
        <v/>
      </c>
      <c r="C760" s="10">
        <f>IF(B760&lt;10000,ROUNDUP(B760,-2),IF(B760&lt;20000,ROUNDUP(B760/500,0)*500,ROUNDUP(B760/1000,0)*1000))-1</f>
        <v/>
      </c>
    </row>
    <row r="761">
      <c r="A761" s="15">
        <f>Шаблон!D757</f>
        <v/>
      </c>
      <c r="B761">
        <f>ROUNDUP(((L761+$H$9)*$H$7/(1-$H$6-$H$28-$H$2)),-1)</f>
        <v/>
      </c>
      <c r="C761" s="10">
        <f>IF(B761&lt;10000,ROUNDUP(B761,-2),IF(B761&lt;20000,ROUNDUP(B761/500,0)*500,ROUNDUP(B761/1000,0)*1000))-1</f>
        <v/>
      </c>
    </row>
    <row r="762">
      <c r="A762" s="15">
        <f>Шаблон!D758</f>
        <v/>
      </c>
      <c r="B762">
        <f>ROUNDUP(((L762+$H$9)*$H$7/(1-$H$6-$H$28-$H$2)),-1)</f>
        <v/>
      </c>
      <c r="C762" s="10">
        <f>IF(B762&lt;10000,ROUNDUP(B762,-2),IF(B762&lt;20000,ROUNDUP(B762/500,0)*500,ROUNDUP(B762/1000,0)*1000))-1</f>
        <v/>
      </c>
    </row>
    <row r="763">
      <c r="A763" s="15">
        <f>Шаблон!D759</f>
        <v/>
      </c>
      <c r="B763">
        <f>ROUNDUP(((L763+$H$9)*$H$7/(1-$H$6-$H$28-$H$2)),-1)</f>
        <v/>
      </c>
      <c r="C763" s="10">
        <f>IF(B763&lt;10000,ROUNDUP(B763,-2),IF(B763&lt;20000,ROUNDUP(B763/500,0)*500,ROUNDUP(B763/1000,0)*1000))-1</f>
        <v/>
      </c>
    </row>
    <row r="764">
      <c r="A764" s="15">
        <f>Шаблон!D760</f>
        <v/>
      </c>
      <c r="B764">
        <f>ROUNDUP(((L764+$H$9)*$H$7/(1-$H$6-$H$28-$H$2)),-1)</f>
        <v/>
      </c>
      <c r="C764" s="10">
        <f>IF(B764&lt;10000,ROUNDUP(B764,-2),IF(B764&lt;20000,ROUNDUP(B764/500,0)*500,ROUNDUP(B764/1000,0)*1000))-1</f>
        <v/>
      </c>
    </row>
    <row r="765">
      <c r="A765" s="15">
        <f>Шаблон!D761</f>
        <v/>
      </c>
      <c r="B765">
        <f>ROUNDUP(((L765+$H$9)*$H$7/(1-$H$6-$H$28-$H$2)),-1)</f>
        <v/>
      </c>
      <c r="C765" s="10">
        <f>IF(B765&lt;10000,ROUNDUP(B765,-2),IF(B765&lt;20000,ROUNDUP(B765/500,0)*500,ROUNDUP(B765/1000,0)*1000))-1</f>
        <v/>
      </c>
    </row>
    <row r="766">
      <c r="A766" s="15">
        <f>Шаблон!D762</f>
        <v/>
      </c>
      <c r="B766">
        <f>ROUNDUP(((L766+$H$9)*$H$7/(1-$H$6-$H$28-$H$2)),-1)</f>
        <v/>
      </c>
      <c r="C766" s="10">
        <f>IF(B766&lt;10000,ROUNDUP(B766,-2),IF(B766&lt;20000,ROUNDUP(B766/500,0)*500,ROUNDUP(B766/1000,0)*1000))-1</f>
        <v/>
      </c>
    </row>
    <row r="767">
      <c r="A767" s="15">
        <f>Шаблон!D763</f>
        <v/>
      </c>
      <c r="B767">
        <f>ROUNDUP(((L767+$H$9)*$H$7/(1-$H$6-$H$28-$H$2)),-1)</f>
        <v/>
      </c>
      <c r="C767" s="10">
        <f>IF(B767&lt;10000,ROUNDUP(B767,-2),IF(B767&lt;20000,ROUNDUP(B767/500,0)*500,ROUNDUP(B767/1000,0)*1000))-1</f>
        <v/>
      </c>
    </row>
    <row r="768">
      <c r="A768" s="15">
        <f>Шаблон!D764</f>
        <v/>
      </c>
      <c r="B768">
        <f>ROUNDUP(((L768+$H$9)*$H$7/(1-$H$6-$H$28-$H$2)),-1)</f>
        <v/>
      </c>
      <c r="C768" s="10">
        <f>IF(B768&lt;10000,ROUNDUP(B768,-2),IF(B768&lt;20000,ROUNDUP(B768/500,0)*500,ROUNDUP(B768/1000,0)*1000))-1</f>
        <v/>
      </c>
    </row>
    <row r="769">
      <c r="A769" s="15">
        <f>Шаблон!D765</f>
        <v/>
      </c>
      <c r="B769">
        <f>ROUNDUP(((L769+$H$9)*$H$7/(1-$H$6-$H$28-$H$2)),-1)</f>
        <v/>
      </c>
      <c r="C769" s="10">
        <f>IF(B769&lt;10000,ROUNDUP(B769,-2),IF(B769&lt;20000,ROUNDUP(B769/500,0)*500,ROUNDUP(B769/1000,0)*1000))-1</f>
        <v/>
      </c>
    </row>
    <row r="770">
      <c r="A770" s="15">
        <f>Шаблон!D766</f>
        <v/>
      </c>
      <c r="B770">
        <f>ROUNDUP(((L770+$H$9)*$H$7/(1-$H$6-$H$28-$H$2)),-1)</f>
        <v/>
      </c>
      <c r="C770" s="10">
        <f>IF(B770&lt;10000,ROUNDUP(B770,-2),IF(B770&lt;20000,ROUNDUP(B770/500,0)*500,ROUNDUP(B770/1000,0)*1000))-1</f>
        <v/>
      </c>
    </row>
    <row r="771">
      <c r="A771" s="15">
        <f>Шаблон!D767</f>
        <v/>
      </c>
      <c r="B771">
        <f>ROUNDUP(((L771+$H$9)*$H$7/(1-$H$6-$H$28-$H$2)),-1)</f>
        <v/>
      </c>
      <c r="C771" s="10">
        <f>IF(B771&lt;10000,ROUNDUP(B771,-2),IF(B771&lt;20000,ROUNDUP(B771/500,0)*500,ROUNDUP(B771/1000,0)*1000))-1</f>
        <v/>
      </c>
    </row>
    <row r="772">
      <c r="A772" s="15">
        <f>Шаблон!D768</f>
        <v/>
      </c>
      <c r="B772">
        <f>ROUNDUP(((L772+$H$9)*$H$7/(1-$H$6-$H$28-$H$2)),-1)</f>
        <v/>
      </c>
      <c r="C772" s="10">
        <f>IF(B772&lt;10000,ROUNDUP(B772,-2),IF(B772&lt;20000,ROUNDUP(B772/500,0)*500,ROUNDUP(B772/1000,0)*1000))-1</f>
        <v/>
      </c>
    </row>
    <row r="773">
      <c r="A773" s="15">
        <f>Шаблон!D769</f>
        <v/>
      </c>
      <c r="B773">
        <f>ROUNDUP(((L773+$H$9)*$H$7/(1-$H$6-$H$28-$H$2)),-1)</f>
        <v/>
      </c>
      <c r="C773" s="10">
        <f>IF(B773&lt;10000,ROUNDUP(B773,-2),IF(B773&lt;20000,ROUNDUP(B773/500,0)*500,ROUNDUP(B773/1000,0)*1000))-1</f>
        <v/>
      </c>
    </row>
    <row r="774">
      <c r="A774" s="15">
        <f>Шаблон!D770</f>
        <v/>
      </c>
      <c r="B774">
        <f>ROUNDUP(((L774+$H$9)*$H$7/(1-$H$6-$H$28-$H$2)),-1)</f>
        <v/>
      </c>
      <c r="C774" s="10">
        <f>IF(B774&lt;10000,ROUNDUP(B774,-2),IF(B774&lt;20000,ROUNDUP(B774/500,0)*500,ROUNDUP(B774/1000,0)*1000))-1</f>
        <v/>
      </c>
    </row>
    <row r="775">
      <c r="A775" s="15">
        <f>Шаблон!D771</f>
        <v/>
      </c>
      <c r="B775">
        <f>ROUNDUP(((L775+$H$9)*$H$7/(1-$H$6-$H$28-$H$2)),-1)</f>
        <v/>
      </c>
      <c r="C775" s="10">
        <f>IF(B775&lt;10000,ROUNDUP(B775,-2),IF(B775&lt;20000,ROUNDUP(B775/500,0)*500,ROUNDUP(B775/1000,0)*1000))-1</f>
        <v/>
      </c>
    </row>
    <row r="776">
      <c r="A776" s="15">
        <f>Шаблон!D772</f>
        <v/>
      </c>
      <c r="B776">
        <f>ROUNDUP(((L776+$H$9)*$H$7/(1-$H$6-$H$28-$H$2)),-1)</f>
        <v/>
      </c>
      <c r="C776" s="10">
        <f>IF(B776&lt;10000,ROUNDUP(B776,-2),IF(B776&lt;20000,ROUNDUP(B776/500,0)*500,ROUNDUP(B776/1000,0)*1000))-1</f>
        <v/>
      </c>
    </row>
    <row r="777">
      <c r="A777" s="15">
        <f>Шаблон!D773</f>
        <v/>
      </c>
      <c r="B777">
        <f>ROUNDUP(((L777+$H$9)*$H$7/(1-$H$6-$H$28-$H$2)),-1)</f>
        <v/>
      </c>
      <c r="C777" s="10">
        <f>IF(B777&lt;10000,ROUNDUP(B777,-2),IF(B777&lt;20000,ROUNDUP(B777/500,0)*500,ROUNDUP(B777/1000,0)*1000))-1</f>
        <v/>
      </c>
    </row>
    <row r="778">
      <c r="A778" s="15">
        <f>Шаблон!D774</f>
        <v/>
      </c>
      <c r="B778">
        <f>ROUNDUP(((L778+$H$9)*$H$7/(1-$H$6-$H$28-$H$2)),-1)</f>
        <v/>
      </c>
      <c r="C778" s="10">
        <f>IF(B778&lt;10000,ROUNDUP(B778,-2),IF(B778&lt;20000,ROUNDUP(B778/500,0)*500,ROUNDUP(B778/1000,0)*1000))-1</f>
        <v/>
      </c>
    </row>
    <row r="779">
      <c r="A779" s="15">
        <f>Шаблон!D775</f>
        <v/>
      </c>
      <c r="B779">
        <f>ROUNDUP(((L779+$H$9)*$H$7/(1-$H$6-$H$28-$H$2)),-1)</f>
        <v/>
      </c>
      <c r="C779" s="10">
        <f>IF(B779&lt;10000,ROUNDUP(B779,-2),IF(B779&lt;20000,ROUNDUP(B779/500,0)*500,ROUNDUP(B779/1000,0)*1000))-1</f>
        <v/>
      </c>
    </row>
    <row r="780">
      <c r="A780" s="15">
        <f>Шаблон!D776</f>
        <v/>
      </c>
      <c r="B780">
        <f>ROUNDUP(((L780+$H$9)*$H$7/(1-$H$6-$H$28-$H$2)),-1)</f>
        <v/>
      </c>
      <c r="C780" s="10">
        <f>IF(B780&lt;10000,ROUNDUP(B780,-2),IF(B780&lt;20000,ROUNDUP(B780/500,0)*500,ROUNDUP(B780/1000,0)*1000))-1</f>
        <v/>
      </c>
    </row>
    <row r="781">
      <c r="A781" s="15">
        <f>Шаблон!D777</f>
        <v/>
      </c>
      <c r="B781">
        <f>ROUNDUP(((L781+$H$9)*$H$7/(1-$H$6-$H$28-$H$2)),-1)</f>
        <v/>
      </c>
      <c r="C781" s="10">
        <f>IF(B781&lt;10000,ROUNDUP(B781,-2),IF(B781&lt;20000,ROUNDUP(B781/500,0)*500,ROUNDUP(B781/1000,0)*1000))-1</f>
        <v/>
      </c>
    </row>
    <row r="782">
      <c r="A782" s="15">
        <f>Шаблон!D778</f>
        <v/>
      </c>
      <c r="B782">
        <f>ROUNDUP(((L782+$H$9)*$H$7/(1-$H$6-$H$28-$H$2)),-1)</f>
        <v/>
      </c>
      <c r="C782" s="10">
        <f>IF(B782&lt;10000,ROUNDUP(B782,-2),IF(B782&lt;20000,ROUNDUP(B782/500,0)*500,ROUNDUP(B782/1000,0)*1000))-1</f>
        <v/>
      </c>
    </row>
    <row r="783">
      <c r="A783" s="15">
        <f>Шаблон!D779</f>
        <v/>
      </c>
      <c r="B783">
        <f>ROUNDUP(((L783+$H$9)*$H$7/(1-$H$6-$H$28-$H$2)),-1)</f>
        <v/>
      </c>
      <c r="C783" s="10">
        <f>IF(B783&lt;10000,ROUNDUP(B783,-2),IF(B783&lt;20000,ROUNDUP(B783/500,0)*500,ROUNDUP(B783/1000,0)*1000))-1</f>
        <v/>
      </c>
    </row>
    <row r="784">
      <c r="A784" s="15">
        <f>Шаблон!D780</f>
        <v/>
      </c>
      <c r="B784">
        <f>ROUNDUP(((L784+$H$9)*$H$7/(1-$H$6-$H$28-$H$2)),-1)</f>
        <v/>
      </c>
      <c r="C784" s="10">
        <f>IF(B784&lt;10000,ROUNDUP(B784,-2),IF(B784&lt;20000,ROUNDUP(B784/500,0)*500,ROUNDUP(B784/1000,0)*1000))-1</f>
        <v/>
      </c>
    </row>
    <row r="785">
      <c r="A785" s="15">
        <f>Шаблон!D781</f>
        <v/>
      </c>
      <c r="B785">
        <f>ROUNDUP(((L785+$H$9)*$H$7/(1-$H$6-$H$28-$H$2)),-1)</f>
        <v/>
      </c>
      <c r="C785" s="10">
        <f>IF(B785&lt;10000,ROUNDUP(B785,-2),IF(B785&lt;20000,ROUNDUP(B785/500,0)*500,ROUNDUP(B785/1000,0)*1000))-1</f>
        <v/>
      </c>
    </row>
    <row r="786">
      <c r="A786" s="15">
        <f>Шаблон!D782</f>
        <v/>
      </c>
      <c r="B786">
        <f>ROUNDUP(((L786+$H$9)*$H$7/(1-$H$6-$H$28-$H$2)),-1)</f>
        <v/>
      </c>
      <c r="C786" s="10">
        <f>IF(B786&lt;10000,ROUNDUP(B786,-2),IF(B786&lt;20000,ROUNDUP(B786/500,0)*500,ROUNDUP(B786/1000,0)*1000))-1</f>
        <v/>
      </c>
    </row>
    <row r="787">
      <c r="A787" s="15">
        <f>Шаблон!D783</f>
        <v/>
      </c>
      <c r="B787">
        <f>ROUNDUP(((L787+$H$9)*$H$7/(1-$H$6-$H$28-$H$2)),-1)</f>
        <v/>
      </c>
      <c r="C787" s="10">
        <f>IF(B787&lt;10000,ROUNDUP(B787,-2),IF(B787&lt;20000,ROUNDUP(B787/500,0)*500,ROUNDUP(B787/1000,0)*1000))-1</f>
        <v/>
      </c>
    </row>
    <row r="788">
      <c r="A788" s="15">
        <f>Шаблон!D784</f>
        <v/>
      </c>
      <c r="B788">
        <f>ROUNDUP(((L788+$H$9)*$H$7/(1-$H$6-$H$28-$H$2)),-1)</f>
        <v/>
      </c>
      <c r="C788" s="10">
        <f>IF(B788&lt;10000,ROUNDUP(B788,-2),IF(B788&lt;20000,ROUNDUP(B788/500,0)*500,ROUNDUP(B788/1000,0)*1000))-1</f>
        <v/>
      </c>
    </row>
    <row r="789">
      <c r="A789" s="15">
        <f>Шаблон!D785</f>
        <v/>
      </c>
      <c r="B789">
        <f>ROUNDUP(((L789+$H$9)*$H$7/(1-$H$6-$H$28-$H$2)),-1)</f>
        <v/>
      </c>
      <c r="C789" s="10">
        <f>IF(B789&lt;10000,ROUNDUP(B789,-2),IF(B789&lt;20000,ROUNDUP(B789/500,0)*500,ROUNDUP(B789/1000,0)*1000))-1</f>
        <v/>
      </c>
    </row>
    <row r="790">
      <c r="A790" s="15">
        <f>Шаблон!D786</f>
        <v/>
      </c>
      <c r="B790">
        <f>ROUNDUP(((L790+$H$9)*$H$7/(1-$H$6-$H$28-$H$2)),-1)</f>
        <v/>
      </c>
      <c r="C790" s="10">
        <f>IF(B790&lt;10000,ROUNDUP(B790,-2),IF(B790&lt;20000,ROUNDUP(B790/500,0)*500,ROUNDUP(B790/1000,0)*1000))-1</f>
        <v/>
      </c>
    </row>
    <row r="791">
      <c r="A791" s="15">
        <f>Шаблон!D787</f>
        <v/>
      </c>
      <c r="B791">
        <f>ROUNDUP(((L791+$H$9)*$H$7/(1-$H$6-$H$28-$H$2)),-1)</f>
        <v/>
      </c>
      <c r="C791" s="10">
        <f>IF(B791&lt;10000,ROUNDUP(B791,-2),IF(B791&lt;20000,ROUNDUP(B791/500,0)*500,ROUNDUP(B791/1000,0)*1000))-1</f>
        <v/>
      </c>
    </row>
    <row r="792">
      <c r="A792" s="15">
        <f>Шаблон!D788</f>
        <v/>
      </c>
      <c r="B792">
        <f>ROUNDUP(((L792+$H$9)*$H$7/(1-$H$6-$H$28-$H$2)),-1)</f>
        <v/>
      </c>
      <c r="C792" s="10">
        <f>IF(B792&lt;10000,ROUNDUP(B792,-2),IF(B792&lt;20000,ROUNDUP(B792/500,0)*500,ROUNDUP(B792/1000,0)*1000))-1</f>
        <v/>
      </c>
    </row>
    <row r="793">
      <c r="A793" s="15">
        <f>Шаблон!D789</f>
        <v/>
      </c>
      <c r="B793">
        <f>ROUNDUP(((L793+$H$9)*$H$7/(1-$H$6-$H$28-$H$2)),-1)</f>
        <v/>
      </c>
      <c r="C793" s="10">
        <f>IF(B793&lt;10000,ROUNDUP(B793,-2),IF(B793&lt;20000,ROUNDUP(B793/500,0)*500,ROUNDUP(B793/1000,0)*1000))-1</f>
        <v/>
      </c>
    </row>
    <row r="794">
      <c r="A794" s="15">
        <f>Шаблон!D790</f>
        <v/>
      </c>
      <c r="B794">
        <f>ROUNDUP(((L794+$H$9)*$H$7/(1-$H$6-$H$28-$H$2)),-1)</f>
        <v/>
      </c>
      <c r="C794" s="10">
        <f>IF(B794&lt;10000,ROUNDUP(B794,-2),IF(B794&lt;20000,ROUNDUP(B794/500,0)*500,ROUNDUP(B794/1000,0)*1000))-1</f>
        <v/>
      </c>
    </row>
    <row r="795">
      <c r="A795" s="15">
        <f>Шаблон!D791</f>
        <v/>
      </c>
      <c r="B795">
        <f>ROUNDUP(((L795+$H$9)*$H$7/(1-$H$6-$H$28-$H$2)),-1)</f>
        <v/>
      </c>
      <c r="C795" s="10">
        <f>IF(B795&lt;10000,ROUNDUP(B795,-2),IF(B795&lt;20000,ROUNDUP(B795/500,0)*500,ROUNDUP(B795/1000,0)*1000))-1</f>
        <v/>
      </c>
    </row>
    <row r="796">
      <c r="A796" s="15">
        <f>Шаблон!D792</f>
        <v/>
      </c>
      <c r="B796">
        <f>ROUNDUP(((L796+$H$9)*$H$7/(1-$H$6-$H$28-$H$2)),-1)</f>
        <v/>
      </c>
      <c r="C796" s="10">
        <f>IF(B796&lt;10000,ROUNDUP(B796,-2),IF(B796&lt;20000,ROUNDUP(B796/500,0)*500,ROUNDUP(B796/1000,0)*1000))-1</f>
        <v/>
      </c>
    </row>
    <row r="797">
      <c r="A797" s="15">
        <f>Шаблон!D793</f>
        <v/>
      </c>
      <c r="B797">
        <f>ROUNDUP(((L797+$H$9)*$H$7/(1-$H$6-$H$28-$H$2)),-1)</f>
        <v/>
      </c>
      <c r="C797" s="10">
        <f>IF(B797&lt;10000,ROUNDUP(B797,-2),IF(B797&lt;20000,ROUNDUP(B797/500,0)*500,ROUNDUP(B797/1000,0)*1000))-1</f>
        <v/>
      </c>
    </row>
    <row r="798">
      <c r="A798" s="15">
        <f>Шаблон!D794</f>
        <v/>
      </c>
      <c r="B798">
        <f>ROUNDUP(((L798+$H$9)*$H$7/(1-$H$6-$H$28-$H$2)),-1)</f>
        <v/>
      </c>
      <c r="C798" s="10">
        <f>IF(B798&lt;10000,ROUNDUP(B798,-2),IF(B798&lt;20000,ROUNDUP(B798/500,0)*500,ROUNDUP(B798/1000,0)*1000))-1</f>
        <v/>
      </c>
    </row>
    <row r="799">
      <c r="A799" s="15">
        <f>Шаблон!D795</f>
        <v/>
      </c>
      <c r="B799">
        <f>ROUNDUP(((L799+$H$9)*$H$7/(1-$H$6-$H$28-$H$2)),-1)</f>
        <v/>
      </c>
      <c r="C799" s="10">
        <f>IF(B799&lt;10000,ROUNDUP(B799,-2),IF(B799&lt;20000,ROUNDUP(B799/500,0)*500,ROUNDUP(B799/1000,0)*1000))-1</f>
        <v/>
      </c>
    </row>
    <row r="800">
      <c r="A800" s="15">
        <f>Шаблон!D796</f>
        <v/>
      </c>
      <c r="B800">
        <f>ROUNDUP(((L800+$H$9)*$H$7/(1-$H$6-$H$28-$H$2)),-1)</f>
        <v/>
      </c>
      <c r="C800" s="10">
        <f>IF(B800&lt;10000,ROUNDUP(B800,-2),IF(B800&lt;20000,ROUNDUP(B800/500,0)*500,ROUNDUP(B800/1000,0)*1000))-1</f>
        <v/>
      </c>
    </row>
    <row r="801">
      <c r="A801" s="15">
        <f>Шаблон!D797</f>
        <v/>
      </c>
      <c r="B801">
        <f>ROUNDUP(((L801+$H$9)*$H$7/(1-$H$6-$H$28-$H$2)),-1)</f>
        <v/>
      </c>
      <c r="C801" s="10">
        <f>IF(B801&lt;10000,ROUNDUP(B801,-2),IF(B801&lt;20000,ROUNDUP(B801/500,0)*500,ROUNDUP(B801/1000,0)*1000))-1</f>
        <v/>
      </c>
    </row>
    <row r="802">
      <c r="A802" s="15">
        <f>Шаблон!D798</f>
        <v/>
      </c>
      <c r="B802">
        <f>ROUNDUP(((L802+$H$9)*$H$7/(1-$H$6-$H$28-$H$2)),-1)</f>
        <v/>
      </c>
      <c r="C802" s="10">
        <f>IF(B802&lt;10000,ROUNDUP(B802,-2),IF(B802&lt;20000,ROUNDUP(B802/500,0)*500,ROUNDUP(B802/1000,0)*1000))-1</f>
        <v/>
      </c>
    </row>
    <row r="803">
      <c r="A803" s="15">
        <f>Шаблон!D799</f>
        <v/>
      </c>
      <c r="B803">
        <f>ROUNDUP(((L803+$H$9)*$H$7/(1-$H$6-$H$28-$H$2)),-1)</f>
        <v/>
      </c>
      <c r="C803" s="10">
        <f>IF(B803&lt;10000,ROUNDUP(B803,-2),IF(B803&lt;20000,ROUNDUP(B803/500,0)*500,ROUNDUP(B803/1000,0)*1000))-1</f>
        <v/>
      </c>
    </row>
    <row r="804">
      <c r="A804" s="15">
        <f>Шаблон!D800</f>
        <v/>
      </c>
      <c r="B804">
        <f>ROUNDUP(((L804+$H$9)*$H$7/(1-$H$6-$H$28-$H$2)),-1)</f>
        <v/>
      </c>
      <c r="C804" s="10">
        <f>IF(B804&lt;10000,ROUNDUP(B804,-2),IF(B804&lt;20000,ROUNDUP(B804/500,0)*500,ROUNDUP(B804/1000,0)*1000))-1</f>
        <v/>
      </c>
    </row>
    <row r="805">
      <c r="A805" s="15">
        <f>Шаблон!D801</f>
        <v/>
      </c>
      <c r="B805">
        <f>ROUNDUP(((L805+$H$9)*$H$7/(1-$H$6-$H$28-$H$2)),-1)</f>
        <v/>
      </c>
      <c r="C805" s="10">
        <f>IF(B805&lt;10000,ROUNDUP(B805,-2),IF(B805&lt;20000,ROUNDUP(B805/500,0)*500,ROUNDUP(B805/1000,0)*1000))-1</f>
        <v/>
      </c>
    </row>
    <row r="806">
      <c r="A806" s="15">
        <f>Шаблон!D802</f>
        <v/>
      </c>
      <c r="B806">
        <f>ROUNDUP(((L806+$H$9)*$H$7/(1-$H$6-$H$28-$H$2)),-1)</f>
        <v/>
      </c>
      <c r="C806" s="10">
        <f>IF(B806&lt;10000,ROUNDUP(B806,-2),IF(B806&lt;20000,ROUNDUP(B806/500,0)*500,ROUNDUP(B806/1000,0)*1000))-1</f>
        <v/>
      </c>
    </row>
    <row r="807">
      <c r="A807" s="15">
        <f>Шаблон!D803</f>
        <v/>
      </c>
      <c r="B807">
        <f>ROUNDUP(((L807+$H$9)*$H$7/(1-$H$6-$H$28-$H$2)),-1)</f>
        <v/>
      </c>
      <c r="C807" s="10">
        <f>IF(B807&lt;10000,ROUNDUP(B807,-2),IF(B807&lt;20000,ROUNDUP(B807/500,0)*500,ROUNDUP(B807/1000,0)*1000))-1</f>
        <v/>
      </c>
    </row>
    <row r="808">
      <c r="A808" s="15">
        <f>Шаблон!D804</f>
        <v/>
      </c>
      <c r="B808">
        <f>ROUNDUP(((L808+$H$9)*$H$7/(1-$H$6-$H$28-$H$2)),-1)</f>
        <v/>
      </c>
      <c r="C808" s="10">
        <f>IF(B808&lt;10000,ROUNDUP(B808,-2),IF(B808&lt;20000,ROUNDUP(B808/500,0)*500,ROUNDUP(B808/1000,0)*1000))-1</f>
        <v/>
      </c>
    </row>
    <row r="809">
      <c r="A809" s="15">
        <f>Шаблон!D805</f>
        <v/>
      </c>
      <c r="B809">
        <f>ROUNDUP(((L809+$H$9)*$H$7/(1-$H$6-$H$28-$H$2)),-1)</f>
        <v/>
      </c>
      <c r="C809" s="10">
        <f>IF(B809&lt;10000,ROUNDUP(B809,-2),IF(B809&lt;20000,ROUNDUP(B809/500,0)*500,ROUNDUP(B809/1000,0)*1000))-1</f>
        <v/>
      </c>
    </row>
    <row r="810">
      <c r="A810" s="15">
        <f>Шаблон!D806</f>
        <v/>
      </c>
      <c r="B810">
        <f>ROUNDUP(((L810+$H$9)*$H$7/(1-$H$6-$H$28-$H$2)),-1)</f>
        <v/>
      </c>
      <c r="C810" s="10">
        <f>IF(B810&lt;10000,ROUNDUP(B810,-2),IF(B810&lt;20000,ROUNDUP(B810/500,0)*500,ROUNDUP(B810/1000,0)*1000))-1</f>
        <v/>
      </c>
    </row>
    <row r="811">
      <c r="A811" s="15">
        <f>Шаблон!D807</f>
        <v/>
      </c>
      <c r="B811">
        <f>ROUNDUP(((L811+$H$9)*$H$7/(1-$H$6-$H$28-$H$2)),-1)</f>
        <v/>
      </c>
      <c r="C811" s="10">
        <f>IF(B811&lt;10000,ROUNDUP(B811,-2),IF(B811&lt;20000,ROUNDUP(B811/500,0)*500,ROUNDUP(B811/1000,0)*1000))-1</f>
        <v/>
      </c>
    </row>
    <row r="812">
      <c r="A812" s="15">
        <f>Шаблон!D808</f>
        <v/>
      </c>
      <c r="B812">
        <f>ROUNDUP(((L812+$H$9)*$H$7/(1-$H$6-$H$28-$H$2)),-1)</f>
        <v/>
      </c>
      <c r="C812" s="10">
        <f>IF(B812&lt;10000,ROUNDUP(B812,-2),IF(B812&lt;20000,ROUNDUP(B812/500,0)*500,ROUNDUP(B812/1000,0)*1000))-1</f>
        <v/>
      </c>
    </row>
    <row r="813">
      <c r="A813" s="15">
        <f>Шаблон!D809</f>
        <v/>
      </c>
      <c r="B813">
        <f>ROUNDUP(((L813+$H$9)*$H$7/(1-$H$6-$H$28-$H$2)),-1)</f>
        <v/>
      </c>
      <c r="C813" s="10">
        <f>IF(B813&lt;10000,ROUNDUP(B813,-2),IF(B813&lt;20000,ROUNDUP(B813/500,0)*500,ROUNDUP(B813/1000,0)*1000))-1</f>
        <v/>
      </c>
    </row>
    <row r="814">
      <c r="A814" s="15">
        <f>Шаблон!D810</f>
        <v/>
      </c>
      <c r="B814">
        <f>ROUNDUP(((L814+$H$9)*$H$7/(1-$H$6-$H$28-$H$2)),-1)</f>
        <v/>
      </c>
      <c r="C814" s="10">
        <f>IF(B814&lt;10000,ROUNDUP(B814,-2),IF(B814&lt;20000,ROUNDUP(B814/500,0)*500,ROUNDUP(B814/1000,0)*1000))-1</f>
        <v/>
      </c>
    </row>
    <row r="815">
      <c r="A815" s="15">
        <f>Шаблон!D811</f>
        <v/>
      </c>
      <c r="B815">
        <f>ROUNDUP(((L815+$H$9)*$H$7/(1-$H$6-$H$28-$H$2)),-1)</f>
        <v/>
      </c>
      <c r="C815" s="10">
        <f>IF(B815&lt;10000,ROUNDUP(B815,-2),IF(B815&lt;20000,ROUNDUP(B815/500,0)*500,ROUNDUP(B815/1000,0)*1000))-1</f>
        <v/>
      </c>
    </row>
    <row r="816">
      <c r="A816" s="15">
        <f>Шаблон!D812</f>
        <v/>
      </c>
      <c r="B816">
        <f>ROUNDUP(((L816+$H$9)*$H$7/(1-$H$6-$H$28-$H$2)),-1)</f>
        <v/>
      </c>
      <c r="C816" s="10">
        <f>IF(B816&lt;10000,ROUNDUP(B816,-2),IF(B816&lt;20000,ROUNDUP(B816/500,0)*500,ROUNDUP(B816/1000,0)*1000))-1</f>
        <v/>
      </c>
    </row>
    <row r="817">
      <c r="A817" s="15">
        <f>Шаблон!D813</f>
        <v/>
      </c>
      <c r="B817">
        <f>ROUNDUP(((L817+$H$9)*$H$7/(1-$H$6-$H$28-$H$2)),-1)</f>
        <v/>
      </c>
      <c r="C817" s="10">
        <f>IF(B817&lt;10000,ROUNDUP(B817,-2),IF(B817&lt;20000,ROUNDUP(B817/500,0)*500,ROUNDUP(B817/1000,0)*1000))-1</f>
        <v/>
      </c>
    </row>
    <row r="818">
      <c r="A818" s="15">
        <f>Шаблон!D814</f>
        <v/>
      </c>
      <c r="B818">
        <f>ROUNDUP(((L818+$H$9)*$H$7/(1-$H$6-$H$28-$H$2)),-1)</f>
        <v/>
      </c>
      <c r="C818" s="10">
        <f>IF(B818&lt;10000,ROUNDUP(B818,-2),IF(B818&lt;20000,ROUNDUP(B818/500,0)*500,ROUNDUP(B818/1000,0)*1000))-1</f>
        <v/>
      </c>
    </row>
    <row r="819">
      <c r="A819" s="15">
        <f>Шаблон!D815</f>
        <v/>
      </c>
      <c r="B819">
        <f>ROUNDUP(((L819+$H$9)*$H$7/(1-$H$6-$H$28-$H$2)),-1)</f>
        <v/>
      </c>
      <c r="C819" s="10">
        <f>IF(B819&lt;10000,ROUNDUP(B819,-2),IF(B819&lt;20000,ROUNDUP(B819/500,0)*500,ROUNDUP(B819/1000,0)*1000))-1</f>
        <v/>
      </c>
    </row>
    <row r="820">
      <c r="A820" s="15">
        <f>Шаблон!D816</f>
        <v/>
      </c>
      <c r="B820">
        <f>ROUNDUP(((L820+$H$9)*$H$7/(1-$H$6-$H$28-$H$2)),-1)</f>
        <v/>
      </c>
      <c r="C820" s="10">
        <f>IF(B820&lt;10000,ROUNDUP(B820,-2),IF(B820&lt;20000,ROUNDUP(B820/500,0)*500,ROUNDUP(B820/1000,0)*1000))-1</f>
        <v/>
      </c>
    </row>
    <row r="821">
      <c r="A821" s="15">
        <f>Шаблон!D817</f>
        <v/>
      </c>
      <c r="B821">
        <f>ROUNDUP(((L821+$H$9)*$H$7/(1-$H$6-$H$28-$H$2)),-1)</f>
        <v/>
      </c>
      <c r="C821" s="10">
        <f>IF(B821&lt;10000,ROUNDUP(B821,-2),IF(B821&lt;20000,ROUNDUP(B821/500,0)*500,ROUNDUP(B821/1000,0)*1000))-1</f>
        <v/>
      </c>
    </row>
    <row r="822">
      <c r="A822" s="15">
        <f>Шаблон!D818</f>
        <v/>
      </c>
      <c r="B822">
        <f>ROUNDUP(((L822+$H$9)*$H$7/(1-$H$6-$H$28-$H$2)),-1)</f>
        <v/>
      </c>
      <c r="C822" s="10">
        <f>IF(B822&lt;10000,ROUNDUP(B822,-2),IF(B822&lt;20000,ROUNDUP(B822/500,0)*500,ROUNDUP(B822/1000,0)*1000))-1</f>
        <v/>
      </c>
    </row>
    <row r="823">
      <c r="A823" s="15">
        <f>Шаблон!D819</f>
        <v/>
      </c>
      <c r="B823">
        <f>ROUNDUP(((L823+$H$9)*$H$7/(1-$H$6-$H$28-$H$2)),-1)</f>
        <v/>
      </c>
      <c r="C823" s="10">
        <f>IF(B823&lt;10000,ROUNDUP(B823,-2),IF(B823&lt;20000,ROUNDUP(B823/500,0)*500,ROUNDUP(B823/1000,0)*1000))-1</f>
        <v/>
      </c>
    </row>
    <row r="824">
      <c r="A824" s="15">
        <f>Шаблон!D820</f>
        <v/>
      </c>
      <c r="B824">
        <f>ROUNDUP(((L824+$H$9)*$H$7/(1-$H$6-$H$28-$H$2)),-1)</f>
        <v/>
      </c>
      <c r="C824" s="10">
        <f>IF(B824&lt;10000,ROUNDUP(B824,-2),IF(B824&lt;20000,ROUNDUP(B824/500,0)*500,ROUNDUP(B824/1000,0)*1000))-1</f>
        <v/>
      </c>
    </row>
    <row r="825">
      <c r="A825" s="15">
        <f>Шаблон!D821</f>
        <v/>
      </c>
      <c r="B825">
        <f>ROUNDUP(((L825+$H$9)*$H$7/(1-$H$6-$H$28-$H$2)),-1)</f>
        <v/>
      </c>
      <c r="C825" s="10">
        <f>IF(B825&lt;10000,ROUNDUP(B825,-2),IF(B825&lt;20000,ROUNDUP(B825/500,0)*500,ROUNDUP(B825/1000,0)*1000))-1</f>
        <v/>
      </c>
    </row>
    <row r="826">
      <c r="A826" s="15">
        <f>Шаблон!D822</f>
        <v/>
      </c>
      <c r="B826">
        <f>ROUNDUP(((L826+$H$9)*$H$7/(1-$H$6-$H$28-$H$2)),-1)</f>
        <v/>
      </c>
      <c r="C826" s="10">
        <f>IF(B826&lt;10000,ROUNDUP(B826,-2),IF(B826&lt;20000,ROUNDUP(B826/500,0)*500,ROUNDUP(B826/1000,0)*1000))-1</f>
        <v/>
      </c>
    </row>
    <row r="827">
      <c r="A827" s="15">
        <f>Шаблон!D823</f>
        <v/>
      </c>
      <c r="B827">
        <f>ROUNDUP(((L827+$H$9)*$H$7/(1-$H$6-$H$28-$H$2)),-1)</f>
        <v/>
      </c>
      <c r="C827" s="10">
        <f>IF(B827&lt;10000,ROUNDUP(B827,-2),IF(B827&lt;20000,ROUNDUP(B827/500,0)*500,ROUNDUP(B827/1000,0)*1000))-1</f>
        <v/>
      </c>
    </row>
    <row r="828">
      <c r="A828" s="15">
        <f>Шаблон!D824</f>
        <v/>
      </c>
      <c r="B828">
        <f>ROUNDUP(((L828+$H$9)*$H$7/(1-$H$6-$H$28-$H$2)),-1)</f>
        <v/>
      </c>
      <c r="C828" s="10">
        <f>IF(B828&lt;10000,ROUNDUP(B828,-2),IF(B828&lt;20000,ROUNDUP(B828/500,0)*500,ROUNDUP(B828/1000,0)*1000))-1</f>
        <v/>
      </c>
    </row>
    <row r="829">
      <c r="A829" s="15">
        <f>Шаблон!D825</f>
        <v/>
      </c>
      <c r="B829">
        <f>ROUNDUP(((L829+$H$9)*$H$7/(1-$H$6-$H$28-$H$2)),-1)</f>
        <v/>
      </c>
      <c r="C829" s="10">
        <f>IF(B829&lt;10000,ROUNDUP(B829,-2),IF(B829&lt;20000,ROUNDUP(B829/500,0)*500,ROUNDUP(B829/1000,0)*1000))-1</f>
        <v/>
      </c>
    </row>
    <row r="830">
      <c r="A830" s="15">
        <f>Шаблон!D826</f>
        <v/>
      </c>
      <c r="B830">
        <f>ROUNDUP(((L830+$H$9)*$H$7/(1-$H$6-$H$28-$H$2)),-1)</f>
        <v/>
      </c>
      <c r="C830" s="10">
        <f>IF(B830&lt;10000,ROUNDUP(B830,-2),IF(B830&lt;20000,ROUNDUP(B830/500,0)*500,ROUNDUP(B830/1000,0)*1000))-1</f>
        <v/>
      </c>
    </row>
    <row r="831">
      <c r="A831" s="15">
        <f>Шаблон!D827</f>
        <v/>
      </c>
      <c r="B831">
        <f>ROUNDUP(((L831+$H$9)*$H$7/(1-$H$6-$H$28-$H$2)),-1)</f>
        <v/>
      </c>
      <c r="C831" s="10">
        <f>IF(B831&lt;10000,ROUNDUP(B831,-2),IF(B831&lt;20000,ROUNDUP(B831/500,0)*500,ROUNDUP(B831/1000,0)*1000))-1</f>
        <v/>
      </c>
    </row>
    <row r="832">
      <c r="A832" s="15">
        <f>Шаблон!D828</f>
        <v/>
      </c>
      <c r="B832">
        <f>ROUNDUP(((L832+$H$9)*$H$7/(1-$H$6-$H$28-$H$2)),-1)</f>
        <v/>
      </c>
      <c r="C832" s="10">
        <f>IF(B832&lt;10000,ROUNDUP(B832,-2),IF(B832&lt;20000,ROUNDUP(B832/500,0)*500,ROUNDUP(B832/1000,0)*1000))-1</f>
        <v/>
      </c>
    </row>
    <row r="833">
      <c r="A833" s="15">
        <f>Шаблон!D829</f>
        <v/>
      </c>
      <c r="B833">
        <f>ROUNDUP(((L833+$H$9)*$H$7/(1-$H$6-$H$28-$H$2)),-1)</f>
        <v/>
      </c>
      <c r="C833" s="10">
        <f>IF(B833&lt;10000,ROUNDUP(B833,-2),IF(B833&lt;20000,ROUNDUP(B833/500,0)*500,ROUNDUP(B833/1000,0)*1000))-1</f>
        <v/>
      </c>
    </row>
    <row r="834">
      <c r="A834" s="15">
        <f>Шаблон!D830</f>
        <v/>
      </c>
      <c r="B834">
        <f>ROUNDUP(((L834+$H$9)*$H$7/(1-$H$6-$H$28-$H$2)),-1)</f>
        <v/>
      </c>
      <c r="C834" s="10">
        <f>IF(B834&lt;10000,ROUNDUP(B834,-2),IF(B834&lt;20000,ROUNDUP(B834/500,0)*500,ROUNDUP(B834/1000,0)*1000))-1</f>
        <v/>
      </c>
    </row>
    <row r="835">
      <c r="A835" s="15">
        <f>Шаблон!D831</f>
        <v/>
      </c>
      <c r="B835">
        <f>ROUNDUP(((L835+$H$9)*$H$7/(1-$H$6-$H$28-$H$2)),-1)</f>
        <v/>
      </c>
      <c r="C835" s="10">
        <f>IF(B835&lt;10000,ROUNDUP(B835,-2),IF(B835&lt;20000,ROUNDUP(B835/500,0)*500,ROUNDUP(B835/1000,0)*1000))-1</f>
        <v/>
      </c>
    </row>
    <row r="836">
      <c r="A836" s="15">
        <f>Шаблон!D832</f>
        <v/>
      </c>
      <c r="B836">
        <f>ROUNDUP(((L836+$H$9)*$H$7/(1-$H$6-$H$28-$H$2)),-1)</f>
        <v/>
      </c>
      <c r="C836" s="10">
        <f>IF(B836&lt;10000,ROUNDUP(B836,-2),IF(B836&lt;20000,ROUNDUP(B836/500,0)*500,ROUNDUP(B836/1000,0)*1000))-1</f>
        <v/>
      </c>
    </row>
    <row r="837">
      <c r="A837" s="15">
        <f>Шаблон!D833</f>
        <v/>
      </c>
      <c r="B837">
        <f>ROUNDUP(((L837+$H$9)*$H$7/(1-$H$6-$H$28-$H$2)),-1)</f>
        <v/>
      </c>
      <c r="C837" s="10">
        <f>IF(B837&lt;10000,ROUNDUP(B837,-2),IF(B837&lt;20000,ROUNDUP(B837/500,0)*500,ROUNDUP(B837/1000,0)*1000))-1</f>
        <v/>
      </c>
    </row>
    <row r="838">
      <c r="A838" s="15">
        <f>Шаблон!D834</f>
        <v/>
      </c>
      <c r="B838">
        <f>ROUNDUP(((L838+$H$9)*$H$7/(1-$H$6-$H$28-$H$2)),-1)</f>
        <v/>
      </c>
      <c r="C838" s="10">
        <f>IF(B838&lt;10000,ROUNDUP(B838,-2),IF(B838&lt;20000,ROUNDUP(B838/500,0)*500,ROUNDUP(B838/1000,0)*1000))-1</f>
        <v/>
      </c>
    </row>
    <row r="839">
      <c r="A839" s="15">
        <f>Шаблон!D835</f>
        <v/>
      </c>
      <c r="B839">
        <f>ROUNDUP(((L839+$H$9)*$H$7/(1-$H$6-$H$28-$H$2)),-1)</f>
        <v/>
      </c>
      <c r="C839" s="10">
        <f>IF(B839&lt;10000,ROUNDUP(B839,-2),IF(B839&lt;20000,ROUNDUP(B839/500,0)*500,ROUNDUP(B839/1000,0)*1000))-1</f>
        <v/>
      </c>
    </row>
    <row r="840">
      <c r="A840" s="15">
        <f>Шаблон!D836</f>
        <v/>
      </c>
      <c r="B840">
        <f>ROUNDUP(((L840+$H$9)*$H$7/(1-$H$6-$H$28-$H$2)),-1)</f>
        <v/>
      </c>
      <c r="C840" s="10">
        <f>IF(B840&lt;10000,ROUNDUP(B840,-2),IF(B840&lt;20000,ROUNDUP(B840/500,0)*500,ROUNDUP(B840/1000,0)*1000))-1</f>
        <v/>
      </c>
    </row>
    <row r="841">
      <c r="A841" s="15">
        <f>Шаблон!D837</f>
        <v/>
      </c>
      <c r="B841">
        <f>ROUNDUP(((L841+$H$9)*$H$7/(1-$H$6-$H$28-$H$2)),-1)</f>
        <v/>
      </c>
      <c r="C841" s="10">
        <f>IF(B841&lt;10000,ROUNDUP(B841,-2),IF(B841&lt;20000,ROUNDUP(B841/500,0)*500,ROUNDUP(B841/1000,0)*1000))-1</f>
        <v/>
      </c>
    </row>
    <row r="842">
      <c r="A842" s="15">
        <f>Шаблон!D838</f>
        <v/>
      </c>
      <c r="B842">
        <f>ROUNDUP(((L842+$H$9)*$H$7/(1-$H$6-$H$28-$H$2)),-1)</f>
        <v/>
      </c>
      <c r="C842" s="10">
        <f>IF(B842&lt;10000,ROUNDUP(B842,-2),IF(B842&lt;20000,ROUNDUP(B842/500,0)*500,ROUNDUP(B842/1000,0)*1000))-1</f>
        <v/>
      </c>
    </row>
    <row r="843">
      <c r="A843" s="15">
        <f>Шаблон!D839</f>
        <v/>
      </c>
      <c r="B843">
        <f>ROUNDUP(((L843+$H$9)*$H$7/(1-$H$6-$H$28-$H$2)),-1)</f>
        <v/>
      </c>
      <c r="C843" s="10">
        <f>IF(B843&lt;10000,ROUNDUP(B843,-2),IF(B843&lt;20000,ROUNDUP(B843/500,0)*500,ROUNDUP(B843/1000,0)*1000))-1</f>
        <v/>
      </c>
    </row>
    <row r="844">
      <c r="A844" s="15">
        <f>Шаблон!D840</f>
        <v/>
      </c>
      <c r="B844">
        <f>ROUNDUP(((L844+$H$9)*$H$7/(1-$H$6-$H$28-$H$2)),-1)</f>
        <v/>
      </c>
      <c r="C844" s="10">
        <f>IF(B844&lt;10000,ROUNDUP(B844,-2),IF(B844&lt;20000,ROUNDUP(B844/500,0)*500,ROUNDUP(B844/1000,0)*1000))-1</f>
        <v/>
      </c>
    </row>
    <row r="845">
      <c r="A845" s="15">
        <f>Шаблон!D841</f>
        <v/>
      </c>
      <c r="B845">
        <f>ROUNDUP(((L845+$H$9)*$H$7/(1-$H$6-$H$28-$H$2)),-1)</f>
        <v/>
      </c>
      <c r="C845" s="10">
        <f>IF(B845&lt;10000,ROUNDUP(B845,-2),IF(B845&lt;20000,ROUNDUP(B845/500,0)*500,ROUNDUP(B845/1000,0)*1000))-1</f>
        <v/>
      </c>
    </row>
    <row r="846">
      <c r="A846" s="15">
        <f>Шаблон!D842</f>
        <v/>
      </c>
      <c r="B846">
        <f>ROUNDUP(((L846+$H$9)*$H$7/(1-$H$6-$H$28-$H$2)),-1)</f>
        <v/>
      </c>
      <c r="C846" s="10">
        <f>IF(B846&lt;10000,ROUNDUP(B846,-2),IF(B846&lt;20000,ROUNDUP(B846/500,0)*500,ROUNDUP(B846/1000,0)*1000))-1</f>
        <v/>
      </c>
    </row>
    <row r="847">
      <c r="A847" s="15">
        <f>Шаблон!D843</f>
        <v/>
      </c>
      <c r="B847">
        <f>ROUNDUP(((L847+$H$9)*$H$7/(1-$H$6-$H$28-$H$2)),-1)</f>
        <v/>
      </c>
      <c r="C847" s="10">
        <f>IF(B847&lt;10000,ROUNDUP(B847,-2),IF(B847&lt;20000,ROUNDUP(B847/500,0)*500,ROUNDUP(B847/1000,0)*1000))-1</f>
        <v/>
      </c>
    </row>
    <row r="848">
      <c r="A848" s="15">
        <f>Шаблон!D844</f>
        <v/>
      </c>
      <c r="B848">
        <f>ROUNDUP(((L848+$H$9)*$H$7/(1-$H$6-$H$28-$H$2)),-1)</f>
        <v/>
      </c>
      <c r="C848" s="10">
        <f>IF(B848&lt;10000,ROUNDUP(B848,-2),IF(B848&lt;20000,ROUNDUP(B848/500,0)*500,ROUNDUP(B848/1000,0)*1000))-1</f>
        <v/>
      </c>
    </row>
    <row r="849">
      <c r="A849" s="15">
        <f>Шаблон!D845</f>
        <v/>
      </c>
      <c r="B849">
        <f>ROUNDUP(((L849+$H$9)*$H$7/(1-$H$6-$H$28-$H$2)),-1)</f>
        <v/>
      </c>
      <c r="C849" s="10">
        <f>IF(B849&lt;10000,ROUNDUP(B849,-2),IF(B849&lt;20000,ROUNDUP(B849/500,0)*500,ROUNDUP(B849/1000,0)*1000))-1</f>
        <v/>
      </c>
    </row>
    <row r="850">
      <c r="A850" s="15">
        <f>Шаблон!D846</f>
        <v/>
      </c>
      <c r="B850">
        <f>ROUNDUP(((L850+$H$9)*$H$7/(1-$H$6-$H$28-$H$2)),-1)</f>
        <v/>
      </c>
      <c r="C850" s="10">
        <f>IF(B850&lt;10000,ROUNDUP(B850,-2),IF(B850&lt;20000,ROUNDUP(B850/500,0)*500,ROUNDUP(B850/1000,0)*1000))-1</f>
        <v/>
      </c>
    </row>
    <row r="851">
      <c r="A851" s="15">
        <f>Шаблон!D847</f>
        <v/>
      </c>
      <c r="B851">
        <f>ROUNDUP(((L851+$H$9)*$H$7/(1-$H$6-$H$28-$H$2)),-1)</f>
        <v/>
      </c>
      <c r="C851" s="10">
        <f>IF(B851&lt;10000,ROUNDUP(B851,-2),IF(B851&lt;20000,ROUNDUP(B851/500,0)*500,ROUNDUP(B851/1000,0)*1000))-1</f>
        <v/>
      </c>
    </row>
    <row r="852">
      <c r="A852" s="15">
        <f>Шаблон!D848</f>
        <v/>
      </c>
      <c r="B852">
        <f>ROUNDUP(((L852+$H$9)*$H$7/(1-$H$6-$H$28-$H$2)),-1)</f>
        <v/>
      </c>
      <c r="C852" s="10">
        <f>IF(B852&lt;10000,ROUNDUP(B852,-2),IF(B852&lt;20000,ROUNDUP(B852/500,0)*500,ROUNDUP(B852/1000,0)*1000))-1</f>
        <v/>
      </c>
    </row>
    <row r="853">
      <c r="A853" s="15">
        <f>Шаблон!D849</f>
        <v/>
      </c>
      <c r="B853">
        <f>ROUNDUP(((L853+$H$9)*$H$7/(1-$H$6-$H$28-$H$2)),-1)</f>
        <v/>
      </c>
      <c r="C853" s="10">
        <f>IF(B853&lt;10000,ROUNDUP(B853,-2),IF(B853&lt;20000,ROUNDUP(B853/500,0)*500,ROUNDUP(B853/1000,0)*1000))-1</f>
        <v/>
      </c>
    </row>
    <row r="854">
      <c r="A854" s="15">
        <f>Шаблон!D850</f>
        <v/>
      </c>
      <c r="B854">
        <f>ROUNDUP(((L854+$H$9)*$H$7/(1-$H$6-$H$28-$H$2)),-1)</f>
        <v/>
      </c>
      <c r="C854" s="10">
        <f>IF(B854&lt;10000,ROUNDUP(B854,-2),IF(B854&lt;20000,ROUNDUP(B854/500,0)*500,ROUNDUP(B854/1000,0)*1000))-1</f>
        <v/>
      </c>
    </row>
    <row r="855">
      <c r="A855" s="15">
        <f>Шаблон!D851</f>
        <v/>
      </c>
      <c r="B855">
        <f>ROUNDUP(((L855+$H$9)*$H$7/(1-$H$6-$H$28-$H$2)),-1)</f>
        <v/>
      </c>
      <c r="C855" s="10">
        <f>IF(B855&lt;10000,ROUNDUP(B855,-2),IF(B855&lt;20000,ROUNDUP(B855/500,0)*500,ROUNDUP(B855/1000,0)*1000))-1</f>
        <v/>
      </c>
    </row>
    <row r="856">
      <c r="A856" s="15">
        <f>Шаблон!D852</f>
        <v/>
      </c>
      <c r="B856">
        <f>ROUNDUP(((L856+$H$9)*$H$7/(1-$H$6-$H$28-$H$2)),-1)</f>
        <v/>
      </c>
      <c r="C856" s="10">
        <f>IF(B856&lt;10000,ROUNDUP(B856,-2),IF(B856&lt;20000,ROUNDUP(B856/500,0)*500,ROUNDUP(B856/1000,0)*1000))-1</f>
        <v/>
      </c>
    </row>
    <row r="857">
      <c r="A857" s="15">
        <f>Шаблон!D853</f>
        <v/>
      </c>
      <c r="B857">
        <f>ROUNDUP(((L857+$H$9)*$H$7/(1-$H$6-$H$28-$H$2)),-1)</f>
        <v/>
      </c>
      <c r="C857" s="10">
        <f>IF(B857&lt;10000,ROUNDUP(B857,-2),IF(B857&lt;20000,ROUNDUP(B857/500,0)*500,ROUNDUP(B857/1000,0)*1000))-1</f>
        <v/>
      </c>
    </row>
    <row r="858">
      <c r="A858" s="15">
        <f>Шаблон!D854</f>
        <v/>
      </c>
      <c r="B858">
        <f>ROUNDUP(((L858+$H$9)*$H$7/(1-$H$6-$H$28-$H$2)),-1)</f>
        <v/>
      </c>
      <c r="C858" s="10">
        <f>IF(B858&lt;10000,ROUNDUP(B858,-2),IF(B858&lt;20000,ROUNDUP(B858/500,0)*500,ROUNDUP(B858/1000,0)*1000))-1</f>
        <v/>
      </c>
    </row>
    <row r="859">
      <c r="A859" s="15">
        <f>Шаблон!D855</f>
        <v/>
      </c>
      <c r="B859">
        <f>ROUNDUP(((L859+$H$9)*$H$7/(1-$H$6-$H$28-$H$2)),-1)</f>
        <v/>
      </c>
      <c r="C859" s="10">
        <f>IF(B859&lt;10000,ROUNDUP(B859,-2),IF(B859&lt;20000,ROUNDUP(B859/500,0)*500,ROUNDUP(B859/1000,0)*1000))-1</f>
        <v/>
      </c>
    </row>
    <row r="860">
      <c r="A860" s="15">
        <f>Шаблон!D856</f>
        <v/>
      </c>
      <c r="B860">
        <f>ROUNDUP(((L860+$H$9)*$H$7/(1-$H$6-$H$28-$H$2)),-1)</f>
        <v/>
      </c>
      <c r="C860" s="10">
        <f>IF(B860&lt;10000,ROUNDUP(B860,-2),IF(B860&lt;20000,ROUNDUP(B860/500,0)*500,ROUNDUP(B860/1000,0)*1000))-1</f>
        <v/>
      </c>
    </row>
    <row r="861">
      <c r="A861" s="15">
        <f>Шаблон!D857</f>
        <v/>
      </c>
      <c r="B861">
        <f>ROUNDUP(((L861+$H$9)*$H$7/(1-$H$6-$H$28-$H$2)),-1)</f>
        <v/>
      </c>
      <c r="C861" s="10">
        <f>IF(B861&lt;10000,ROUNDUP(B861,-2),IF(B861&lt;20000,ROUNDUP(B861/500,0)*500,ROUNDUP(B861/1000,0)*1000))-1</f>
        <v/>
      </c>
    </row>
    <row r="862">
      <c r="A862" s="15">
        <f>Шаблон!D858</f>
        <v/>
      </c>
      <c r="B862">
        <f>ROUNDUP(((L862+$H$9)*$H$7/(1-$H$6-$H$28-$H$2)),-1)</f>
        <v/>
      </c>
      <c r="C862" s="10">
        <f>IF(B862&lt;10000,ROUNDUP(B862,-2),IF(B862&lt;20000,ROUNDUP(B862/500,0)*500,ROUNDUP(B862/1000,0)*1000))-1</f>
        <v/>
      </c>
    </row>
    <row r="863">
      <c r="A863" s="15">
        <f>Шаблон!D859</f>
        <v/>
      </c>
      <c r="B863">
        <f>ROUNDUP(((L863+$H$9)*$H$7/(1-$H$6-$H$28-$H$2)),-1)</f>
        <v/>
      </c>
      <c r="C863" s="10">
        <f>IF(B863&lt;10000,ROUNDUP(B863,-2),IF(B863&lt;20000,ROUNDUP(B863/500,0)*500,ROUNDUP(B863/1000,0)*1000))-1</f>
        <v/>
      </c>
    </row>
    <row r="864">
      <c r="A864" s="15">
        <f>Шаблон!D860</f>
        <v/>
      </c>
      <c r="B864">
        <f>ROUNDUP(((L864+$H$9)*$H$7/(1-$H$6-$H$28-$H$2)),-1)</f>
        <v/>
      </c>
      <c r="C864" s="10">
        <f>IF(B864&lt;10000,ROUNDUP(B864,-2),IF(B864&lt;20000,ROUNDUP(B864/500,0)*500,ROUNDUP(B864/1000,0)*1000))-1</f>
        <v/>
      </c>
    </row>
    <row r="865">
      <c r="A865" s="15">
        <f>Шаблон!D861</f>
        <v/>
      </c>
      <c r="B865">
        <f>ROUNDUP(((L865+$H$9)*$H$7/(1-$H$6-$H$28-$H$2)),-1)</f>
        <v/>
      </c>
      <c r="C865" s="10">
        <f>IF(B865&lt;10000,ROUNDUP(B865,-2),IF(B865&lt;20000,ROUNDUP(B865/500,0)*500,ROUNDUP(B865/1000,0)*1000))-1</f>
        <v/>
      </c>
    </row>
    <row r="866">
      <c r="A866" s="15">
        <f>Шаблон!D862</f>
        <v/>
      </c>
      <c r="B866">
        <f>ROUNDUP(((L866+$H$9)*$H$7/(1-$H$6-$H$28-$H$2)),-1)</f>
        <v/>
      </c>
      <c r="C866" s="10">
        <f>IF(B866&lt;10000,ROUNDUP(B866,-2),IF(B866&lt;20000,ROUNDUP(B866/500,0)*500,ROUNDUP(B866/1000,0)*1000))-1</f>
        <v/>
      </c>
    </row>
    <row r="867">
      <c r="A867" s="15">
        <f>Шаблон!D863</f>
        <v/>
      </c>
      <c r="B867">
        <f>ROUNDUP(((L867+$H$9)*$H$7/(1-$H$6-$H$28-$H$2)),-1)</f>
        <v/>
      </c>
      <c r="C867" s="10">
        <f>IF(B867&lt;10000,ROUNDUP(B867,-2),IF(B867&lt;20000,ROUNDUP(B867/500,0)*500,ROUNDUP(B867/1000,0)*1000))-1</f>
        <v/>
      </c>
    </row>
    <row r="868">
      <c r="A868" s="15">
        <f>Шаблон!D864</f>
        <v/>
      </c>
      <c r="B868">
        <f>ROUNDUP(((L868+$H$9)*$H$7/(1-$H$6-$H$28-$H$2)),-1)</f>
        <v/>
      </c>
      <c r="C868" s="10">
        <f>IF(B868&lt;10000,ROUNDUP(B868,-2),IF(B868&lt;20000,ROUNDUP(B868/500,0)*500,ROUNDUP(B868/1000,0)*1000))-1</f>
        <v/>
      </c>
    </row>
    <row r="869">
      <c r="A869" s="15">
        <f>Шаблон!D865</f>
        <v/>
      </c>
      <c r="B869">
        <f>ROUNDUP(((L869+$H$9)*$H$7/(1-$H$6-$H$28-$H$2)),-1)</f>
        <v/>
      </c>
      <c r="C869" s="10">
        <f>IF(B869&lt;10000,ROUNDUP(B869,-2),IF(B869&lt;20000,ROUNDUP(B869/500,0)*500,ROUNDUP(B869/1000,0)*1000))-1</f>
        <v/>
      </c>
    </row>
    <row r="870">
      <c r="A870" s="15">
        <f>Шаблон!D866</f>
        <v/>
      </c>
      <c r="B870">
        <f>ROUNDUP(((L870+$H$9)*$H$7/(1-$H$6-$H$28-$H$2)),-1)</f>
        <v/>
      </c>
      <c r="C870" s="10">
        <f>IF(B870&lt;10000,ROUNDUP(B870,-2),IF(B870&lt;20000,ROUNDUP(B870/500,0)*500,ROUNDUP(B870/1000,0)*1000))-1</f>
        <v/>
      </c>
    </row>
    <row r="871">
      <c r="A871" s="15">
        <f>Шаблон!D867</f>
        <v/>
      </c>
      <c r="B871">
        <f>ROUNDUP(((L871+$H$9)*$H$7/(1-$H$6-$H$28-$H$2)),-1)</f>
        <v/>
      </c>
      <c r="C871" s="10">
        <f>IF(B871&lt;10000,ROUNDUP(B871,-2),IF(B871&lt;20000,ROUNDUP(B871/500,0)*500,ROUNDUP(B871/1000,0)*1000))-1</f>
        <v/>
      </c>
    </row>
    <row r="872">
      <c r="A872" s="15">
        <f>Шаблон!D868</f>
        <v/>
      </c>
      <c r="B872">
        <f>ROUNDUP(((L872+$H$9)*$H$7/(1-$H$6-$H$28-$H$2)),-1)</f>
        <v/>
      </c>
      <c r="C872" s="10">
        <f>IF(B872&lt;10000,ROUNDUP(B872,-2),IF(B872&lt;20000,ROUNDUP(B872/500,0)*500,ROUNDUP(B872/1000,0)*1000))-1</f>
        <v/>
      </c>
    </row>
    <row r="873">
      <c r="A873" s="15">
        <f>Шаблон!D869</f>
        <v/>
      </c>
      <c r="B873">
        <f>ROUNDUP(((L873+$H$9)*$H$7/(1-$H$6-$H$28-$H$2)),-1)</f>
        <v/>
      </c>
      <c r="C873" s="10">
        <f>IF(B873&lt;10000,ROUNDUP(B873,-2),IF(B873&lt;20000,ROUNDUP(B873/500,0)*500,ROUNDUP(B873/1000,0)*1000))-1</f>
        <v/>
      </c>
    </row>
    <row r="874">
      <c r="A874" s="15">
        <f>Шаблон!D870</f>
        <v/>
      </c>
      <c r="B874">
        <f>ROUNDUP(((L874+$H$9)*$H$7/(1-$H$6-$H$28-$H$2)),-1)</f>
        <v/>
      </c>
      <c r="C874" s="10">
        <f>IF(B874&lt;10000,ROUNDUP(B874,-2),IF(B874&lt;20000,ROUNDUP(B874/500,0)*500,ROUNDUP(B874/1000,0)*1000))-1</f>
        <v/>
      </c>
    </row>
    <row r="875">
      <c r="A875" s="15">
        <f>Шаблон!D871</f>
        <v/>
      </c>
      <c r="B875">
        <f>ROUNDUP(((L875+$H$9)*$H$7/(1-$H$6-$H$28-$H$2)),-1)</f>
        <v/>
      </c>
      <c r="C875" s="10">
        <f>IF(B875&lt;10000,ROUNDUP(B875,-2),IF(B875&lt;20000,ROUNDUP(B875/500,0)*500,ROUNDUP(B875/1000,0)*1000))-1</f>
        <v/>
      </c>
    </row>
    <row r="876">
      <c r="A876" s="15">
        <f>Шаблон!D872</f>
        <v/>
      </c>
      <c r="B876">
        <f>ROUNDUP(((L876+$H$9)*$H$7/(1-$H$6-$H$28-$H$2)),-1)</f>
        <v/>
      </c>
      <c r="C876" s="10">
        <f>IF(B876&lt;10000,ROUNDUP(B876,-2),IF(B876&lt;20000,ROUNDUP(B876/500,0)*500,ROUNDUP(B876/1000,0)*1000))-1</f>
        <v/>
      </c>
    </row>
    <row r="877">
      <c r="A877" s="15">
        <f>Шаблон!D873</f>
        <v/>
      </c>
      <c r="B877">
        <f>ROUNDUP(((L877+$H$9)*$H$7/(1-$H$6-$H$28-$H$2)),-1)</f>
        <v/>
      </c>
      <c r="C877" s="10">
        <f>IF(B877&lt;10000,ROUNDUP(B877,-2),IF(B877&lt;20000,ROUNDUP(B877/500,0)*500,ROUNDUP(B877/1000,0)*1000))-1</f>
        <v/>
      </c>
    </row>
    <row r="878">
      <c r="A878" s="15">
        <f>Шаблон!D874</f>
        <v/>
      </c>
      <c r="B878">
        <f>ROUNDUP(((L878+$H$9)*$H$7/(1-$H$6-$H$28-$H$2)),-1)</f>
        <v/>
      </c>
      <c r="C878" s="10">
        <f>IF(B878&lt;10000,ROUNDUP(B878,-2),IF(B878&lt;20000,ROUNDUP(B878/500,0)*500,ROUNDUP(B878/1000,0)*1000))-1</f>
        <v/>
      </c>
    </row>
    <row r="879">
      <c r="A879" s="15">
        <f>Шаблон!D875</f>
        <v/>
      </c>
      <c r="B879">
        <f>ROUNDUP(((L879+$H$9)*$H$7/(1-$H$6-$H$28-$H$2)),-1)</f>
        <v/>
      </c>
      <c r="C879" s="10">
        <f>IF(B879&lt;10000,ROUNDUP(B879,-2),IF(B879&lt;20000,ROUNDUP(B879/500,0)*500,ROUNDUP(B879/1000,0)*1000))-1</f>
        <v/>
      </c>
    </row>
    <row r="880">
      <c r="A880" s="15">
        <f>Шаблон!D876</f>
        <v/>
      </c>
      <c r="B880">
        <f>ROUNDUP(((L880+$H$9)*$H$7/(1-$H$6-$H$28-$H$2)),-1)</f>
        <v/>
      </c>
      <c r="C880" s="10">
        <f>IF(B880&lt;10000,ROUNDUP(B880,-2),IF(B880&lt;20000,ROUNDUP(B880/500,0)*500,ROUNDUP(B880/1000,0)*1000))-1</f>
        <v/>
      </c>
    </row>
    <row r="881">
      <c r="A881" s="15">
        <f>Шаблон!D877</f>
        <v/>
      </c>
      <c r="B881">
        <f>ROUNDUP(((L881+$H$9)*$H$7/(1-$H$6-$H$28-$H$2)),-1)</f>
        <v/>
      </c>
      <c r="C881" s="10">
        <f>IF(B881&lt;10000,ROUNDUP(B881,-2),IF(B881&lt;20000,ROUNDUP(B881/500,0)*500,ROUNDUP(B881/1000,0)*1000))-1</f>
        <v/>
      </c>
    </row>
    <row r="882">
      <c r="A882" s="15">
        <f>Шаблон!D878</f>
        <v/>
      </c>
      <c r="B882">
        <f>ROUNDUP(((L882+$H$9)*$H$7/(1-$H$6-$H$28-$H$2)),-1)</f>
        <v/>
      </c>
      <c r="C882" s="10">
        <f>IF(B882&lt;10000,ROUNDUP(B882,-2),IF(B882&lt;20000,ROUNDUP(B882/500,0)*500,ROUNDUP(B882/1000,0)*1000))-1</f>
        <v/>
      </c>
    </row>
    <row r="883">
      <c r="A883" s="15">
        <f>Шаблон!D879</f>
        <v/>
      </c>
      <c r="B883">
        <f>ROUNDUP(((L883+$H$9)*$H$7/(1-$H$6-$H$28-$H$2)),-1)</f>
        <v/>
      </c>
      <c r="C883" s="10">
        <f>IF(B883&lt;10000,ROUNDUP(B883,-2),IF(B883&lt;20000,ROUNDUP(B883/500,0)*500,ROUNDUP(B883/1000,0)*1000))-1</f>
        <v/>
      </c>
    </row>
    <row r="884">
      <c r="A884" s="15">
        <f>Шаблон!D880</f>
        <v/>
      </c>
      <c r="B884">
        <f>ROUNDUP(((L884+$H$9)*$H$7/(1-$H$6-$H$28-$H$2)),-1)</f>
        <v/>
      </c>
      <c r="C884" s="10">
        <f>IF(B884&lt;10000,ROUNDUP(B884,-2),IF(B884&lt;20000,ROUNDUP(B884/500,0)*500,ROUNDUP(B884/1000,0)*1000))-1</f>
        <v/>
      </c>
    </row>
    <row r="885">
      <c r="A885" s="15">
        <f>Шаблон!D881</f>
        <v/>
      </c>
      <c r="B885">
        <f>ROUNDUP(((L885+$H$9)*$H$7/(1-$H$6-$H$28-$H$2)),-1)</f>
        <v/>
      </c>
      <c r="C885" s="10">
        <f>IF(B885&lt;10000,ROUNDUP(B885,-2),IF(B885&lt;20000,ROUNDUP(B885/500,0)*500,ROUNDUP(B885/1000,0)*1000))-1</f>
        <v/>
      </c>
    </row>
    <row r="886">
      <c r="A886" s="15">
        <f>Шаблон!D882</f>
        <v/>
      </c>
      <c r="B886">
        <f>ROUNDUP(((L886+$H$9)*$H$7/(1-$H$6-$H$28-$H$2)),-1)</f>
        <v/>
      </c>
      <c r="C886" s="10">
        <f>IF(B886&lt;10000,ROUNDUP(B886,-2),IF(B886&lt;20000,ROUNDUP(B886/500,0)*500,ROUNDUP(B886/1000,0)*1000))-1</f>
        <v/>
      </c>
    </row>
    <row r="887">
      <c r="A887" s="15">
        <f>Шаблон!D883</f>
        <v/>
      </c>
      <c r="B887">
        <f>ROUNDUP(((L887+$H$9)*$H$7/(1-$H$6-$H$28-$H$2)),-1)</f>
        <v/>
      </c>
      <c r="C887" s="10">
        <f>IF(B887&lt;10000,ROUNDUP(B887,-2),IF(B887&lt;20000,ROUNDUP(B887/500,0)*500,ROUNDUP(B887/1000,0)*1000))-1</f>
        <v/>
      </c>
    </row>
    <row r="888">
      <c r="A888" s="15">
        <f>Шаблон!D884</f>
        <v/>
      </c>
      <c r="B888">
        <f>ROUNDUP(((L888+$H$9)*$H$7/(1-$H$6-$H$28-$H$2)),-1)</f>
        <v/>
      </c>
      <c r="C888" s="10">
        <f>IF(B888&lt;10000,ROUNDUP(B888,-2),IF(B888&lt;20000,ROUNDUP(B888/500,0)*500,ROUNDUP(B888/1000,0)*1000))-1</f>
        <v/>
      </c>
    </row>
    <row r="889">
      <c r="A889" s="15">
        <f>Шаблон!D885</f>
        <v/>
      </c>
      <c r="B889">
        <f>ROUNDUP(((L889+$H$9)*$H$7/(1-$H$6-$H$28-$H$2)),-1)</f>
        <v/>
      </c>
      <c r="C889" s="10">
        <f>IF(B889&lt;10000,ROUNDUP(B889,-2),IF(B889&lt;20000,ROUNDUP(B889/500,0)*500,ROUNDUP(B889/1000,0)*1000))-1</f>
        <v/>
      </c>
    </row>
    <row r="890">
      <c r="A890" s="15">
        <f>Шаблон!D886</f>
        <v/>
      </c>
      <c r="B890">
        <f>ROUNDUP(((L890+$H$9)*$H$7/(1-$H$6-$H$28-$H$2)),-1)</f>
        <v/>
      </c>
      <c r="C890" s="10">
        <f>IF(B890&lt;10000,ROUNDUP(B890,-2),IF(B890&lt;20000,ROUNDUP(B890/500,0)*500,ROUNDUP(B890/1000,0)*1000))-1</f>
        <v/>
      </c>
    </row>
    <row r="891">
      <c r="A891" s="15">
        <f>Шаблон!D887</f>
        <v/>
      </c>
      <c r="B891">
        <f>ROUNDUP(((L891+$H$9)*$H$7/(1-$H$6-$H$28-$H$2)),-1)</f>
        <v/>
      </c>
      <c r="C891" s="10">
        <f>IF(B891&lt;10000,ROUNDUP(B891,-2),IF(B891&lt;20000,ROUNDUP(B891/500,0)*500,ROUNDUP(B891/1000,0)*1000))-1</f>
        <v/>
      </c>
    </row>
    <row r="892">
      <c r="A892" s="15">
        <f>Шаблон!D888</f>
        <v/>
      </c>
      <c r="B892">
        <f>ROUNDUP(((L892+$H$9)*$H$7/(1-$H$6-$H$28-$H$2)),-1)</f>
        <v/>
      </c>
      <c r="C892" s="10">
        <f>IF(B892&lt;10000,ROUNDUP(B892,-2),IF(B892&lt;20000,ROUNDUP(B892/500,0)*500,ROUNDUP(B892/1000,0)*1000))-1</f>
        <v/>
      </c>
    </row>
    <row r="893">
      <c r="A893" s="15">
        <f>Шаблон!D889</f>
        <v/>
      </c>
      <c r="B893">
        <f>ROUNDUP(((L893+$H$9)*$H$7/(1-$H$6-$H$28-$H$2)),-1)</f>
        <v/>
      </c>
      <c r="C893" s="10">
        <f>IF(B893&lt;10000,ROUNDUP(B893,-2),IF(B893&lt;20000,ROUNDUP(B893/500,0)*500,ROUNDUP(B893/1000,0)*1000))-1</f>
        <v/>
      </c>
    </row>
    <row r="894">
      <c r="A894" s="15">
        <f>Шаблон!D890</f>
        <v/>
      </c>
      <c r="B894">
        <f>ROUNDUP(((L894+$H$9)*$H$7/(1-$H$6-$H$28-$H$2)),-1)</f>
        <v/>
      </c>
      <c r="C894" s="10">
        <f>IF(B894&lt;10000,ROUNDUP(B894,-2),IF(B894&lt;20000,ROUNDUP(B894/500,0)*500,ROUNDUP(B894/1000,0)*1000))-1</f>
        <v/>
      </c>
    </row>
    <row r="895">
      <c r="A895" s="15">
        <f>Шаблон!D891</f>
        <v/>
      </c>
      <c r="B895">
        <f>ROUNDUP(((L895+$H$9)*$H$7/(1-$H$6-$H$28-$H$2)),-1)</f>
        <v/>
      </c>
      <c r="C895" s="10">
        <f>IF(B895&lt;10000,ROUNDUP(B895,-2),IF(B895&lt;20000,ROUNDUP(B895/500,0)*500,ROUNDUP(B895/1000,0)*1000))-1</f>
        <v/>
      </c>
    </row>
    <row r="896">
      <c r="A896" s="15">
        <f>Шаблон!D892</f>
        <v/>
      </c>
      <c r="B896">
        <f>ROUNDUP(((L896+$H$9)*$H$7/(1-$H$6-$H$28-$H$2)),-1)</f>
        <v/>
      </c>
      <c r="C896" s="10">
        <f>IF(B896&lt;10000,ROUNDUP(B896,-2),IF(B896&lt;20000,ROUNDUP(B896/500,0)*500,ROUNDUP(B896/1000,0)*1000))-1</f>
        <v/>
      </c>
    </row>
    <row r="897">
      <c r="A897" s="15">
        <f>Шаблон!D893</f>
        <v/>
      </c>
      <c r="B897">
        <f>ROUNDUP(((L897+$H$9)*$H$7/(1-$H$6-$H$28-$H$2)),-1)</f>
        <v/>
      </c>
      <c r="C897" s="10">
        <f>IF(B897&lt;10000,ROUNDUP(B897,-2),IF(B897&lt;20000,ROUNDUP(B897/500,0)*500,ROUNDUP(B897/1000,0)*1000))-1</f>
        <v/>
      </c>
    </row>
    <row r="898">
      <c r="A898" s="15">
        <f>Шаблон!D894</f>
        <v/>
      </c>
      <c r="B898">
        <f>ROUNDUP(((L898+$H$9)*$H$7/(1-$H$6-$H$28-$H$2)),-1)</f>
        <v/>
      </c>
      <c r="C898" s="10">
        <f>IF(B898&lt;10000,ROUNDUP(B898,-2),IF(B898&lt;20000,ROUNDUP(B898/500,0)*500,ROUNDUP(B898/1000,0)*1000))-1</f>
        <v/>
      </c>
    </row>
    <row r="899">
      <c r="A899" s="15">
        <f>Шаблон!D895</f>
        <v/>
      </c>
      <c r="B899">
        <f>ROUNDUP(((L899+$H$9)*$H$7/(1-$H$6-$H$28-$H$2)),-1)</f>
        <v/>
      </c>
      <c r="C899" s="10">
        <f>IF(B899&lt;10000,ROUNDUP(B899,-2),IF(B899&lt;20000,ROUNDUP(B899/500,0)*500,ROUNDUP(B899/1000,0)*1000))-1</f>
        <v/>
      </c>
    </row>
    <row r="900">
      <c r="A900" s="15">
        <f>Шаблон!D896</f>
        <v/>
      </c>
      <c r="B900">
        <f>ROUNDUP(((L900+$H$9)*$H$7/(1-$H$6-$H$28-$H$2)),-1)</f>
        <v/>
      </c>
      <c r="C900" s="10">
        <f>IF(B900&lt;10000,ROUNDUP(B900,-2),IF(B900&lt;20000,ROUNDUP(B900/500,0)*500,ROUNDUP(B900/1000,0)*1000))-1</f>
        <v/>
      </c>
    </row>
    <row r="901">
      <c r="A901" s="15">
        <f>Шаблон!D897</f>
        <v/>
      </c>
      <c r="B901">
        <f>ROUNDUP(((L901+$H$9)*$H$7/(1-$H$6-$H$28-$H$2)),-1)</f>
        <v/>
      </c>
      <c r="C901" s="10">
        <f>IF(B901&lt;10000,ROUNDUP(B901,-2),IF(B901&lt;20000,ROUNDUP(B901/500,0)*500,ROUNDUP(B901/1000,0)*1000))-1</f>
        <v/>
      </c>
    </row>
    <row r="902">
      <c r="A902" s="15">
        <f>Шаблон!D898</f>
        <v/>
      </c>
      <c r="B902">
        <f>ROUNDUP(((L902+$H$9)*$H$7/(1-$H$6-$H$28-$H$2)),-1)</f>
        <v/>
      </c>
      <c r="C902" s="10">
        <f>IF(B902&lt;10000,ROUNDUP(B902,-2),IF(B902&lt;20000,ROUNDUP(B902/500,0)*500,ROUNDUP(B902/1000,0)*1000))-1</f>
        <v/>
      </c>
    </row>
    <row r="903">
      <c r="A903" s="15">
        <f>Шаблон!D899</f>
        <v/>
      </c>
      <c r="B903">
        <f>ROUNDUP(((L903+$H$9)*$H$7/(1-$H$6-$H$28-$H$2)),-1)</f>
        <v/>
      </c>
      <c r="C903" s="10">
        <f>IF(B903&lt;10000,ROUNDUP(B903,-2),IF(B903&lt;20000,ROUNDUP(B903/500,0)*500,ROUNDUP(B903/1000,0)*1000))-1</f>
        <v/>
      </c>
    </row>
    <row r="904">
      <c r="A904" s="15">
        <f>Шаблон!D900</f>
        <v/>
      </c>
      <c r="B904">
        <f>ROUNDUP(((L904+$H$9)*$H$7/(1-$H$6-$H$28-$H$2)),-1)</f>
        <v/>
      </c>
      <c r="C904" s="10">
        <f>IF(B904&lt;10000,ROUNDUP(B904,-2),IF(B904&lt;20000,ROUNDUP(B904/500,0)*500,ROUNDUP(B904/1000,0)*1000))-1</f>
        <v/>
      </c>
    </row>
    <row r="905">
      <c r="A905" s="15">
        <f>Шаблон!D901</f>
        <v/>
      </c>
      <c r="B905">
        <f>ROUNDUP(((L905+$H$9)*$H$7/(1-$H$6-$H$28-$H$2)),-1)</f>
        <v/>
      </c>
      <c r="C905" s="10">
        <f>IF(B905&lt;10000,ROUNDUP(B905,-2),IF(B905&lt;20000,ROUNDUP(B905/500,0)*500,ROUNDUP(B905/1000,0)*1000))-1</f>
        <v/>
      </c>
    </row>
    <row r="906">
      <c r="A906" s="15">
        <f>Шаблон!D902</f>
        <v/>
      </c>
      <c r="B906">
        <f>ROUNDUP(((L906+$H$9)*$H$7/(1-$H$6-$H$28-$H$2)),-1)</f>
        <v/>
      </c>
      <c r="C906" s="10">
        <f>IF(B906&lt;10000,ROUNDUP(B906,-2),IF(B906&lt;20000,ROUNDUP(B906/500,0)*500,ROUNDUP(B906/1000,0)*1000))-1</f>
        <v/>
      </c>
    </row>
    <row r="907">
      <c r="A907" s="15">
        <f>Шаблон!D903</f>
        <v/>
      </c>
      <c r="B907">
        <f>ROUNDUP(((L907+$H$9)*$H$7/(1-$H$6-$H$28-$H$2)),-1)</f>
        <v/>
      </c>
      <c r="C907" s="10">
        <f>IF(B907&lt;10000,ROUNDUP(B907,-2),IF(B907&lt;20000,ROUNDUP(B907/500,0)*500,ROUNDUP(B907/1000,0)*1000))-1</f>
        <v/>
      </c>
    </row>
    <row r="908">
      <c r="A908" s="15">
        <f>Шаблон!D904</f>
        <v/>
      </c>
      <c r="B908">
        <f>ROUNDUP(((L908+$H$9)*$H$7/(1-$H$6-$H$28-$H$2)),-1)</f>
        <v/>
      </c>
      <c r="C908" s="10">
        <f>IF(B908&lt;10000,ROUNDUP(B908,-2),IF(B908&lt;20000,ROUNDUP(B908/500,0)*500,ROUNDUP(B908/1000,0)*1000))-1</f>
        <v/>
      </c>
    </row>
    <row r="909">
      <c r="A909" s="15">
        <f>Шаблон!D905</f>
        <v/>
      </c>
      <c r="B909">
        <f>ROUNDUP(((L909+$H$9)*$H$7/(1-$H$6-$H$28-$H$2)),-1)</f>
        <v/>
      </c>
      <c r="C909" s="10">
        <f>IF(B909&lt;10000,ROUNDUP(B909,-2),IF(B909&lt;20000,ROUNDUP(B909/500,0)*500,ROUNDUP(B909/1000,0)*1000))-1</f>
        <v/>
      </c>
    </row>
    <row r="910">
      <c r="A910" s="15">
        <f>Шаблон!D906</f>
        <v/>
      </c>
      <c r="B910">
        <f>ROUNDUP(((L910+$H$9)*$H$7/(1-$H$6-$H$28-$H$2)),-1)</f>
        <v/>
      </c>
      <c r="C910" s="10">
        <f>IF(B910&lt;10000,ROUNDUP(B910,-2),IF(B910&lt;20000,ROUNDUP(B910/500,0)*500,ROUNDUP(B910/1000,0)*1000))-1</f>
        <v/>
      </c>
    </row>
    <row r="911">
      <c r="A911" s="15">
        <f>Шаблон!D907</f>
        <v/>
      </c>
      <c r="B911">
        <f>ROUNDUP(((L911+$H$9)*$H$7/(1-$H$6-$H$28-$H$2)),-1)</f>
        <v/>
      </c>
      <c r="C911" s="10">
        <f>IF(B911&lt;10000,ROUNDUP(B911,-2),IF(B911&lt;20000,ROUNDUP(B911/500,0)*500,ROUNDUP(B911/1000,0)*1000))-1</f>
        <v/>
      </c>
    </row>
    <row r="912">
      <c r="A912" s="15">
        <f>Шаблон!D908</f>
        <v/>
      </c>
      <c r="B912">
        <f>ROUNDUP(((L912+$H$9)*$H$7/(1-$H$6-$H$28-$H$2)),-1)</f>
        <v/>
      </c>
      <c r="C912" s="10">
        <f>IF(B912&lt;10000,ROUNDUP(B912,-2),IF(B912&lt;20000,ROUNDUP(B912/500,0)*500,ROUNDUP(B912/1000,0)*1000))-1</f>
        <v/>
      </c>
    </row>
    <row r="913">
      <c r="A913" s="15">
        <f>Шаблон!D909</f>
        <v/>
      </c>
      <c r="B913">
        <f>ROUNDUP(((L913+$H$9)*$H$7/(1-$H$6-$H$28-$H$2)),-1)</f>
        <v/>
      </c>
      <c r="C913" s="10">
        <f>IF(B913&lt;10000,ROUNDUP(B913,-2),IF(B913&lt;20000,ROUNDUP(B913/500,0)*500,ROUNDUP(B913/1000,0)*1000))-1</f>
        <v/>
      </c>
    </row>
    <row r="914">
      <c r="A914" s="15">
        <f>Шаблон!D910</f>
        <v/>
      </c>
      <c r="B914">
        <f>ROUNDUP(((L914+$H$9)*$H$7/(1-$H$6-$H$28-$H$2)),-1)</f>
        <v/>
      </c>
      <c r="C914" s="10">
        <f>IF(B914&lt;10000,ROUNDUP(B914,-2),IF(B914&lt;20000,ROUNDUP(B914/500,0)*500,ROUNDUP(B914/1000,0)*1000))-1</f>
        <v/>
      </c>
    </row>
    <row r="915">
      <c r="A915" s="15">
        <f>Шаблон!D911</f>
        <v/>
      </c>
      <c r="B915">
        <f>ROUNDUP(((L915+$H$9)*$H$7/(1-$H$6-$H$28-$H$2)),-1)</f>
        <v/>
      </c>
      <c r="C915" s="10">
        <f>IF(B915&lt;10000,ROUNDUP(B915,-2),IF(B915&lt;20000,ROUNDUP(B915/500,0)*500,ROUNDUP(B915/1000,0)*1000))-1</f>
        <v/>
      </c>
    </row>
    <row r="916">
      <c r="A916" s="15">
        <f>Шаблон!D912</f>
        <v/>
      </c>
      <c r="B916">
        <f>ROUNDUP(((L916+$H$9)*$H$7/(1-$H$6-$H$28-$H$2)),-1)</f>
        <v/>
      </c>
      <c r="C916" s="10">
        <f>IF(B916&lt;10000,ROUNDUP(B916,-2),IF(B916&lt;20000,ROUNDUP(B916/500,0)*500,ROUNDUP(B916/1000,0)*1000))-1</f>
        <v/>
      </c>
    </row>
    <row r="917">
      <c r="A917" s="15">
        <f>Шаблон!D913</f>
        <v/>
      </c>
      <c r="B917">
        <f>ROUNDUP(((L917+$H$9)*$H$7/(1-$H$6-$H$28-$H$2)),-1)</f>
        <v/>
      </c>
      <c r="C917" s="10">
        <f>IF(B917&lt;10000,ROUNDUP(B917,-2),IF(B917&lt;20000,ROUNDUP(B917/500,0)*500,ROUNDUP(B917/1000,0)*1000))-1</f>
        <v/>
      </c>
    </row>
    <row r="918">
      <c r="A918" s="15">
        <f>Шаблон!D914</f>
        <v/>
      </c>
      <c r="B918">
        <f>ROUNDUP(((L918+$H$9)*$H$7/(1-$H$6-$H$28-$H$2)),-1)</f>
        <v/>
      </c>
      <c r="C918" s="10">
        <f>IF(B918&lt;10000,ROUNDUP(B918,-2),IF(B918&lt;20000,ROUNDUP(B918/500,0)*500,ROUNDUP(B918/1000,0)*1000))-1</f>
        <v/>
      </c>
    </row>
    <row r="919">
      <c r="A919" s="15">
        <f>Шаблон!D915</f>
        <v/>
      </c>
      <c r="B919">
        <f>ROUNDUP(((L919+$H$9)*$H$7/(1-$H$6-$H$28-$H$2)),-1)</f>
        <v/>
      </c>
      <c r="C919" s="10">
        <f>IF(B919&lt;10000,ROUNDUP(B919,-2),IF(B919&lt;20000,ROUNDUP(B919/500,0)*500,ROUNDUP(B919/1000,0)*1000))-1</f>
        <v/>
      </c>
    </row>
    <row r="920">
      <c r="A920" s="15">
        <f>Шаблон!D916</f>
        <v/>
      </c>
      <c r="B920">
        <f>ROUNDUP(((L920+$H$9)*$H$7/(1-$H$6-$H$28-$H$2)),-1)</f>
        <v/>
      </c>
      <c r="C920" s="10">
        <f>IF(B920&lt;10000,ROUNDUP(B920,-2),IF(B920&lt;20000,ROUNDUP(B920/500,0)*500,ROUNDUP(B920/1000,0)*1000))-1</f>
        <v/>
      </c>
    </row>
    <row r="921">
      <c r="A921" s="15">
        <f>Шаблон!D917</f>
        <v/>
      </c>
      <c r="B921">
        <f>ROUNDUP(((L921+$H$9)*$H$7/(1-$H$6-$H$28-$H$2)),-1)</f>
        <v/>
      </c>
      <c r="C921" s="10">
        <f>IF(B921&lt;10000,ROUNDUP(B921,-2),IF(B921&lt;20000,ROUNDUP(B921/500,0)*500,ROUNDUP(B921/1000,0)*1000))-1</f>
        <v/>
      </c>
    </row>
    <row r="922">
      <c r="A922" s="15">
        <f>Шаблон!D918</f>
        <v/>
      </c>
      <c r="B922">
        <f>ROUNDUP(((L922+$H$9)*$H$7/(1-$H$6-$H$28-$H$2)),-1)</f>
        <v/>
      </c>
      <c r="C922" s="10">
        <f>IF(B922&lt;10000,ROUNDUP(B922,-2),IF(B922&lt;20000,ROUNDUP(B922/500,0)*500,ROUNDUP(B922/1000,0)*1000))-1</f>
        <v/>
      </c>
    </row>
    <row r="923">
      <c r="A923" s="15">
        <f>Шаблон!D919</f>
        <v/>
      </c>
      <c r="B923">
        <f>ROUNDUP(((L923+$H$9)*$H$7/(1-$H$6-$H$28-$H$2)),-1)</f>
        <v/>
      </c>
      <c r="C923" s="10">
        <f>IF(B923&lt;10000,ROUNDUP(B923,-2),IF(B923&lt;20000,ROUNDUP(B923/500,0)*500,ROUNDUP(B923/1000,0)*1000))-1</f>
        <v/>
      </c>
    </row>
    <row r="924">
      <c r="A924" s="15">
        <f>Шаблон!D920</f>
        <v/>
      </c>
      <c r="B924">
        <f>ROUNDUP(((L924+$H$9)*$H$7/(1-$H$6-$H$28-$H$2)),-1)</f>
        <v/>
      </c>
      <c r="C924" s="10">
        <f>IF(B924&lt;10000,ROUNDUP(B924,-2),IF(B924&lt;20000,ROUNDUP(B924/500,0)*500,ROUNDUP(B924/1000,0)*1000))-1</f>
        <v/>
      </c>
    </row>
    <row r="925">
      <c r="A925" s="15">
        <f>Шаблон!D921</f>
        <v/>
      </c>
      <c r="B925">
        <f>ROUNDUP(((L925+$H$9)*$H$7/(1-$H$6-$H$28-$H$2)),-1)</f>
        <v/>
      </c>
      <c r="C925" s="10">
        <f>IF(B925&lt;10000,ROUNDUP(B925,-2),IF(B925&lt;20000,ROUNDUP(B925/500,0)*500,ROUNDUP(B925/1000,0)*1000))-1</f>
        <v/>
      </c>
    </row>
    <row r="926">
      <c r="A926" s="15">
        <f>Шаблон!D922</f>
        <v/>
      </c>
      <c r="B926">
        <f>ROUNDUP(((L926+$H$9)*$H$7/(1-$H$6-$H$28-$H$2)),-1)</f>
        <v/>
      </c>
      <c r="C926" s="10">
        <f>IF(B926&lt;10000,ROUNDUP(B926,-2),IF(B926&lt;20000,ROUNDUP(B926/500,0)*500,ROUNDUP(B926/1000,0)*1000))-1</f>
        <v/>
      </c>
    </row>
    <row r="927">
      <c r="A927" s="15">
        <f>Шаблон!D923</f>
        <v/>
      </c>
      <c r="B927">
        <f>ROUNDUP(((L927+$H$9)*$H$7/(1-$H$6-$H$28-$H$2)),-1)</f>
        <v/>
      </c>
      <c r="C927" s="10">
        <f>IF(B927&lt;10000,ROUNDUP(B927,-2),IF(B927&lt;20000,ROUNDUP(B927/500,0)*500,ROUNDUP(B927/1000,0)*1000))-1</f>
        <v/>
      </c>
    </row>
    <row r="928">
      <c r="A928" s="15">
        <f>Шаблон!D924</f>
        <v/>
      </c>
      <c r="B928">
        <f>ROUNDUP(((L928+$H$9)*$H$7/(1-$H$6-$H$28-$H$2)),-1)</f>
        <v/>
      </c>
      <c r="C928" s="10">
        <f>IF(B928&lt;10000,ROUNDUP(B928,-2),IF(B928&lt;20000,ROUNDUP(B928/500,0)*500,ROUNDUP(B928/1000,0)*1000))-1</f>
        <v/>
      </c>
    </row>
    <row r="929">
      <c r="A929" s="15">
        <f>Шаблон!D925</f>
        <v/>
      </c>
      <c r="B929">
        <f>ROUNDUP(((L929+$H$9)*$H$7/(1-$H$6-$H$28-$H$2)),-1)</f>
        <v/>
      </c>
      <c r="C929" s="10">
        <f>IF(B929&lt;10000,ROUNDUP(B929,-2),IF(B929&lt;20000,ROUNDUP(B929/500,0)*500,ROUNDUP(B929/1000,0)*1000))-1</f>
        <v/>
      </c>
    </row>
    <row r="930">
      <c r="A930" s="15">
        <f>Шаблон!D926</f>
        <v/>
      </c>
      <c r="B930">
        <f>ROUNDUP(((L930+$H$9)*$H$7/(1-$H$6-$H$28-$H$2)),-1)</f>
        <v/>
      </c>
      <c r="C930" s="10">
        <f>IF(B930&lt;10000,ROUNDUP(B930,-2),IF(B930&lt;20000,ROUNDUP(B930/500,0)*500,ROUNDUP(B930/1000,0)*1000))-1</f>
        <v/>
      </c>
    </row>
    <row r="931">
      <c r="A931" s="15">
        <f>Шаблон!D927</f>
        <v/>
      </c>
      <c r="B931">
        <f>ROUNDUP(((L931+$H$9)*$H$7/(1-$H$6-$H$28-$H$2)),-1)</f>
        <v/>
      </c>
      <c r="C931" s="10">
        <f>IF(B931&lt;10000,ROUNDUP(B931,-2),IF(B931&lt;20000,ROUNDUP(B931/500,0)*500,ROUNDUP(B931/1000,0)*1000))-1</f>
        <v/>
      </c>
    </row>
    <row r="932">
      <c r="A932" s="15">
        <f>Шаблон!D928</f>
        <v/>
      </c>
      <c r="B932">
        <f>ROUNDUP(((L932+$H$9)*$H$7/(1-$H$6-$H$28-$H$2)),-1)</f>
        <v/>
      </c>
      <c r="C932" s="10">
        <f>IF(B932&lt;10000,ROUNDUP(B932,-2),IF(B932&lt;20000,ROUNDUP(B932/500,0)*500,ROUNDUP(B932/1000,0)*1000))-1</f>
        <v/>
      </c>
    </row>
    <row r="933">
      <c r="A933" s="15">
        <f>Шаблон!D929</f>
        <v/>
      </c>
      <c r="B933">
        <f>ROUNDUP(((L933+$H$9)*$H$7/(1-$H$6-$H$28-$H$2)),-1)</f>
        <v/>
      </c>
      <c r="C933" s="10">
        <f>IF(B933&lt;10000,ROUNDUP(B933,-2),IF(B933&lt;20000,ROUNDUP(B933/500,0)*500,ROUNDUP(B933/1000,0)*1000))-1</f>
        <v/>
      </c>
    </row>
    <row r="934">
      <c r="A934" s="15">
        <f>Шаблон!D930</f>
        <v/>
      </c>
      <c r="B934">
        <f>ROUNDUP(((L934+$H$9)*$H$7/(1-$H$6-$H$28-$H$2)),-1)</f>
        <v/>
      </c>
      <c r="C934" s="10">
        <f>IF(B934&lt;10000,ROUNDUP(B934,-2),IF(B934&lt;20000,ROUNDUP(B934/500,0)*500,ROUNDUP(B934/1000,0)*1000))-1</f>
        <v/>
      </c>
    </row>
    <row r="935">
      <c r="A935" s="15">
        <f>Шаблон!D931</f>
        <v/>
      </c>
      <c r="B935">
        <f>ROUNDUP(((L935+$H$9)*$H$7/(1-$H$6-$H$28-$H$2)),-1)</f>
        <v/>
      </c>
      <c r="C935" s="10">
        <f>IF(B935&lt;10000,ROUNDUP(B935,-2),IF(B935&lt;20000,ROUNDUP(B935/500,0)*500,ROUNDUP(B935/1000,0)*1000))-1</f>
        <v/>
      </c>
    </row>
    <row r="936">
      <c r="A936" s="15">
        <f>Шаблон!D932</f>
        <v/>
      </c>
      <c r="B936">
        <f>ROUNDUP(((L936+$H$9)*$H$7/(1-$H$6-$H$28-$H$2)),-1)</f>
        <v/>
      </c>
      <c r="C936" s="10">
        <f>IF(B936&lt;10000,ROUNDUP(B936,-2),IF(B936&lt;20000,ROUNDUP(B936/500,0)*500,ROUNDUP(B936/1000,0)*1000))-1</f>
        <v/>
      </c>
    </row>
    <row r="937">
      <c r="A937" s="15">
        <f>Шаблон!D933</f>
        <v/>
      </c>
      <c r="B937">
        <f>ROUNDUP(((L937+$H$9)*$H$7/(1-$H$6-$H$28-$H$2)),-1)</f>
        <v/>
      </c>
      <c r="C937" s="10">
        <f>IF(B937&lt;10000,ROUNDUP(B937,-2),IF(B937&lt;20000,ROUNDUP(B937/500,0)*500,ROUNDUP(B937/1000,0)*1000))-1</f>
        <v/>
      </c>
    </row>
    <row r="938">
      <c r="A938" s="15">
        <f>Шаблон!D934</f>
        <v/>
      </c>
      <c r="B938">
        <f>ROUNDUP(((L938+$H$9)*$H$7/(1-$H$6-$H$28-$H$2)),-1)</f>
        <v/>
      </c>
      <c r="C938" s="10">
        <f>IF(B938&lt;10000,ROUNDUP(B938,-2),IF(B938&lt;20000,ROUNDUP(B938/500,0)*500,ROUNDUP(B938/1000,0)*1000))-1</f>
        <v/>
      </c>
    </row>
    <row r="939">
      <c r="A939" s="15">
        <f>Шаблон!D935</f>
        <v/>
      </c>
      <c r="B939">
        <f>ROUNDUP(((L939+$H$9)*$H$7/(1-$H$6-$H$28-$H$2)),-1)</f>
        <v/>
      </c>
      <c r="C939" s="10">
        <f>IF(B939&lt;10000,ROUNDUP(B939,-2),IF(B939&lt;20000,ROUNDUP(B939/500,0)*500,ROUNDUP(B939/1000,0)*1000))-1</f>
        <v/>
      </c>
    </row>
    <row r="940">
      <c r="A940" s="15">
        <f>Шаблон!D936</f>
        <v/>
      </c>
      <c r="B940">
        <f>ROUNDUP(((L940+$H$9)*$H$7/(1-$H$6-$H$28-$H$2)),-1)</f>
        <v/>
      </c>
      <c r="C940" s="10">
        <f>IF(B940&lt;10000,ROUNDUP(B940,-2),IF(B940&lt;20000,ROUNDUP(B940/500,0)*500,ROUNDUP(B940/1000,0)*1000))-1</f>
        <v/>
      </c>
    </row>
    <row r="941">
      <c r="A941" s="15">
        <f>Шаблон!D937</f>
        <v/>
      </c>
      <c r="B941">
        <f>ROUNDUP(((L941+$H$9)*$H$7/(1-$H$6-$H$28-$H$2)),-1)</f>
        <v/>
      </c>
      <c r="C941" s="10">
        <f>IF(B941&lt;10000,ROUNDUP(B941,-2),IF(B941&lt;20000,ROUNDUP(B941/500,0)*500,ROUNDUP(B941/1000,0)*1000))-1</f>
        <v/>
      </c>
    </row>
    <row r="942">
      <c r="A942" s="15">
        <f>Шаблон!D938</f>
        <v/>
      </c>
      <c r="B942">
        <f>ROUNDUP(((L942+$H$9)*$H$7/(1-$H$6-$H$28-$H$2)),-1)</f>
        <v/>
      </c>
      <c r="C942" s="10">
        <f>IF(B942&lt;10000,ROUNDUP(B942,-2),IF(B942&lt;20000,ROUNDUP(B942/500,0)*500,ROUNDUP(B942/1000,0)*1000))-1</f>
        <v/>
      </c>
    </row>
    <row r="943">
      <c r="A943" s="15">
        <f>Шаблон!D939</f>
        <v/>
      </c>
      <c r="B943">
        <f>ROUNDUP(((L943+$H$9)*$H$7/(1-$H$6-$H$28-$H$2)),-1)</f>
        <v/>
      </c>
      <c r="C943" s="10">
        <f>IF(B943&lt;10000,ROUNDUP(B943,-2),IF(B943&lt;20000,ROUNDUP(B943/500,0)*500,ROUNDUP(B943/1000,0)*1000))-1</f>
        <v/>
      </c>
    </row>
    <row r="944">
      <c r="A944" s="15">
        <f>Шаблон!D940</f>
        <v/>
      </c>
      <c r="B944">
        <f>ROUNDUP(((L944+$H$9)*$H$7/(1-$H$6-$H$28-$H$2)),-1)</f>
        <v/>
      </c>
      <c r="C944" s="10">
        <f>IF(B944&lt;10000,ROUNDUP(B944,-2),IF(B944&lt;20000,ROUNDUP(B944/500,0)*500,ROUNDUP(B944/1000,0)*1000))-1</f>
        <v/>
      </c>
    </row>
    <row r="945">
      <c r="A945" s="15">
        <f>Шаблон!D941</f>
        <v/>
      </c>
      <c r="B945">
        <f>ROUNDUP(((L945+$H$9)*$H$7/(1-$H$6-$H$28-$H$2)),-1)</f>
        <v/>
      </c>
      <c r="C945" s="10">
        <f>IF(B945&lt;10000,ROUNDUP(B945,-2),IF(B945&lt;20000,ROUNDUP(B945/500,0)*500,ROUNDUP(B945/1000,0)*1000))-1</f>
        <v/>
      </c>
    </row>
    <row r="946">
      <c r="A946" s="15">
        <f>Шаблон!D942</f>
        <v/>
      </c>
      <c r="B946">
        <f>ROUNDUP(((L946+$H$9)*$H$7/(1-$H$6-$H$28-$H$2)),-1)</f>
        <v/>
      </c>
      <c r="C946" s="10">
        <f>IF(B946&lt;10000,ROUNDUP(B946,-2),IF(B946&lt;20000,ROUNDUP(B946/500,0)*500,ROUNDUP(B946/1000,0)*1000))-1</f>
        <v/>
      </c>
    </row>
    <row r="947">
      <c r="A947" s="15">
        <f>Шаблон!D943</f>
        <v/>
      </c>
      <c r="B947">
        <f>ROUNDUP(((L947+$H$9)*$H$7/(1-$H$6-$H$28-$H$2)),-1)</f>
        <v/>
      </c>
      <c r="C947" s="10">
        <f>IF(B947&lt;10000,ROUNDUP(B947,-2),IF(B947&lt;20000,ROUNDUP(B947/500,0)*500,ROUNDUP(B947/1000,0)*1000))-1</f>
        <v/>
      </c>
    </row>
    <row r="948">
      <c r="A948" s="15">
        <f>Шаблон!D944</f>
        <v/>
      </c>
      <c r="B948">
        <f>ROUNDUP(((L948+$H$9)*$H$7/(1-$H$6-$H$28-$H$2)),-1)</f>
        <v/>
      </c>
      <c r="C948" s="10">
        <f>IF(B948&lt;10000,ROUNDUP(B948,-2),IF(B948&lt;20000,ROUNDUP(B948/500,0)*500,ROUNDUP(B948/1000,0)*1000))-1</f>
        <v/>
      </c>
    </row>
    <row r="949">
      <c r="A949" s="15">
        <f>Шаблон!D945</f>
        <v/>
      </c>
      <c r="B949">
        <f>ROUNDUP(((L949+$H$9)*$H$7/(1-$H$6-$H$28-$H$2)),-1)</f>
        <v/>
      </c>
      <c r="C949" s="10">
        <f>IF(B949&lt;10000,ROUNDUP(B949,-2),IF(B949&lt;20000,ROUNDUP(B949/500,0)*500,ROUNDUP(B949/1000,0)*1000))-1</f>
        <v/>
      </c>
    </row>
    <row r="950">
      <c r="A950" s="15">
        <f>Шаблон!D946</f>
        <v/>
      </c>
      <c r="B950">
        <f>ROUNDUP(((L950+$H$9)*$H$7/(1-$H$6-$H$28-$H$2)),-1)</f>
        <v/>
      </c>
      <c r="C950" s="10">
        <f>IF(B950&lt;10000,ROUNDUP(B950,-2),IF(B950&lt;20000,ROUNDUP(B950/500,0)*500,ROUNDUP(B950/1000,0)*1000))-1</f>
        <v/>
      </c>
    </row>
    <row r="951">
      <c r="A951" s="15">
        <f>Шаблон!D947</f>
        <v/>
      </c>
      <c r="B951">
        <f>ROUNDUP(((L951+$H$9)*$H$7/(1-$H$6-$H$28-$H$2)),-1)</f>
        <v/>
      </c>
      <c r="C951" s="10">
        <f>IF(B951&lt;10000,ROUNDUP(B951,-2),IF(B951&lt;20000,ROUNDUP(B951/500,0)*500,ROUNDUP(B951/1000,0)*1000))-1</f>
        <v/>
      </c>
    </row>
    <row r="952">
      <c r="A952" s="15">
        <f>Шаблон!D948</f>
        <v/>
      </c>
      <c r="B952">
        <f>ROUNDUP(((L952+$H$9)*$H$7/(1-$H$6-$H$28-$H$2)),-1)</f>
        <v/>
      </c>
      <c r="C952" s="10">
        <f>IF(B952&lt;10000,ROUNDUP(B952,-2),IF(B952&lt;20000,ROUNDUP(B952/500,0)*500,ROUNDUP(B952/1000,0)*1000))-1</f>
        <v/>
      </c>
    </row>
    <row r="953">
      <c r="A953" s="15">
        <f>Шаблон!D949</f>
        <v/>
      </c>
      <c r="B953">
        <f>ROUNDUP(((L953+$H$9)*$H$7/(1-$H$6-$H$28-$H$2)),-1)</f>
        <v/>
      </c>
      <c r="C953" s="10">
        <f>IF(B953&lt;10000,ROUNDUP(B953,-2),IF(B953&lt;20000,ROUNDUP(B953/500,0)*500,ROUNDUP(B953/1000,0)*1000))-1</f>
        <v/>
      </c>
    </row>
    <row r="954">
      <c r="A954" s="15">
        <f>Шаблон!D950</f>
        <v/>
      </c>
      <c r="B954">
        <f>ROUNDUP(((L954+$H$9)*$H$7/(1-$H$6-$H$28-$H$2)),-1)</f>
        <v/>
      </c>
      <c r="C954" s="10">
        <f>IF(B954&lt;10000,ROUNDUP(B954,-2),IF(B954&lt;20000,ROUNDUP(B954/500,0)*500,ROUNDUP(B954/1000,0)*1000))-1</f>
        <v/>
      </c>
    </row>
    <row r="955">
      <c r="A955" s="15">
        <f>Шаблон!D951</f>
        <v/>
      </c>
      <c r="B955">
        <f>ROUNDUP(((L955+$H$9)*$H$7/(1-$H$6-$H$28-$H$2)),-1)</f>
        <v/>
      </c>
      <c r="C955" s="10">
        <f>IF(B955&lt;10000,ROUNDUP(B955,-2),IF(B955&lt;20000,ROUNDUP(B955/500,0)*500,ROUNDUP(B955/1000,0)*1000))-1</f>
        <v/>
      </c>
    </row>
    <row r="956">
      <c r="A956" s="15">
        <f>Шаблон!D952</f>
        <v/>
      </c>
      <c r="B956">
        <f>ROUNDUP(((L956+$H$9)*$H$7/(1-$H$6-$H$28-$H$2)),-1)</f>
        <v/>
      </c>
      <c r="C956" s="10">
        <f>IF(B956&lt;10000,ROUNDUP(B956,-2),IF(B956&lt;20000,ROUNDUP(B956/500,0)*500,ROUNDUP(B956/1000,0)*1000))-1</f>
        <v/>
      </c>
    </row>
    <row r="957">
      <c r="A957" s="15">
        <f>Шаблон!D953</f>
        <v/>
      </c>
      <c r="B957">
        <f>ROUNDUP(((L957+$H$9)*$H$7/(1-$H$6-$H$28-$H$2)),-1)</f>
        <v/>
      </c>
      <c r="C957" s="10">
        <f>IF(B957&lt;10000,ROUNDUP(B957,-2),IF(B957&lt;20000,ROUNDUP(B957/500,0)*500,ROUNDUP(B957/1000,0)*1000))-1</f>
        <v/>
      </c>
    </row>
    <row r="958">
      <c r="A958" s="15">
        <f>Шаблон!D954</f>
        <v/>
      </c>
      <c r="B958">
        <f>ROUNDUP(((L958+$H$9)*$H$7/(1-$H$6-$H$28-$H$2)),-1)</f>
        <v/>
      </c>
      <c r="C958" s="10">
        <f>IF(B958&lt;10000,ROUNDUP(B958,-2),IF(B958&lt;20000,ROUNDUP(B958/500,0)*500,ROUNDUP(B958/1000,0)*1000))-1</f>
        <v/>
      </c>
    </row>
    <row r="959">
      <c r="A959" s="15">
        <f>Шаблон!D955</f>
        <v/>
      </c>
      <c r="B959">
        <f>ROUNDUP(((L959+$H$9)*$H$7/(1-$H$6-$H$28-$H$2)),-1)</f>
        <v/>
      </c>
      <c r="C959" s="10">
        <f>IF(B959&lt;10000,ROUNDUP(B959,-2),IF(B959&lt;20000,ROUNDUP(B959/500,0)*500,ROUNDUP(B959/1000,0)*1000))-1</f>
        <v/>
      </c>
    </row>
    <row r="960">
      <c r="A960" s="15">
        <f>Шаблон!D956</f>
        <v/>
      </c>
      <c r="B960">
        <f>ROUNDUP(((L960+$H$9)*$H$7/(1-$H$6-$H$28-$H$2)),-1)</f>
        <v/>
      </c>
      <c r="C960" s="10">
        <f>IF(B960&lt;10000,ROUNDUP(B960,-2),IF(B960&lt;20000,ROUNDUP(B960/500,0)*500,ROUNDUP(B960/1000,0)*1000))-1</f>
        <v/>
      </c>
    </row>
    <row r="961">
      <c r="A961" s="15">
        <f>Шаблон!D957</f>
        <v/>
      </c>
      <c r="B961">
        <f>ROUNDUP(((L961+$H$9)*$H$7/(1-$H$6-$H$28-$H$2)),-1)</f>
        <v/>
      </c>
      <c r="C961" s="10">
        <f>IF(B961&lt;10000,ROUNDUP(B961,-2),IF(B961&lt;20000,ROUNDUP(B961/500,0)*500,ROUNDUP(B961/1000,0)*1000))-1</f>
        <v/>
      </c>
    </row>
    <row r="962">
      <c r="A962" s="15">
        <f>Шаблон!D958</f>
        <v/>
      </c>
      <c r="B962">
        <f>ROUNDUP(((L962+$H$9)*$H$7/(1-$H$6-$H$28-$H$2)),-1)</f>
        <v/>
      </c>
      <c r="C962" s="10">
        <f>IF(B962&lt;10000,ROUNDUP(B962,-2),IF(B962&lt;20000,ROUNDUP(B962/500,0)*500,ROUNDUP(B962/1000,0)*1000))-1</f>
        <v/>
      </c>
    </row>
    <row r="963">
      <c r="A963" s="15">
        <f>Шаблон!D959</f>
        <v/>
      </c>
      <c r="B963">
        <f>ROUNDUP(((L963+$H$9)*$H$7/(1-$H$6-$H$28-$H$2)),-1)</f>
        <v/>
      </c>
      <c r="C963" s="10">
        <f>IF(B963&lt;10000,ROUNDUP(B963,-2),IF(B963&lt;20000,ROUNDUP(B963/500,0)*500,ROUNDUP(B963/1000,0)*1000))-1</f>
        <v/>
      </c>
    </row>
    <row r="964">
      <c r="A964" s="15">
        <f>Шаблон!D960</f>
        <v/>
      </c>
      <c r="B964">
        <f>ROUNDUP(((L964+$H$9)*$H$7/(1-$H$6-$H$28-$H$2)),-1)</f>
        <v/>
      </c>
      <c r="C964" s="10">
        <f>IF(B964&lt;10000,ROUNDUP(B964,-2),IF(B964&lt;20000,ROUNDUP(B964/500,0)*500,ROUNDUP(B964/1000,0)*1000))-1</f>
        <v/>
      </c>
    </row>
    <row r="965">
      <c r="A965" s="15">
        <f>Шаблон!D961</f>
        <v/>
      </c>
      <c r="B965">
        <f>ROUNDUP(((L965+$H$9)*$H$7/(1-$H$6-$H$28-$H$2)),-1)</f>
        <v/>
      </c>
      <c r="C965" s="10">
        <f>IF(B965&lt;10000,ROUNDUP(B965,-2),IF(B965&lt;20000,ROUNDUP(B965/500,0)*500,ROUNDUP(B965/1000,0)*1000))-1</f>
        <v/>
      </c>
    </row>
    <row r="966">
      <c r="A966" s="15">
        <f>Шаблон!D962</f>
        <v/>
      </c>
      <c r="B966">
        <f>ROUNDUP(((L966+$H$9)*$H$7/(1-$H$6-$H$28-$H$2)),-1)</f>
        <v/>
      </c>
      <c r="C966" s="10">
        <f>IF(B966&lt;10000,ROUNDUP(B966,-2),IF(B966&lt;20000,ROUNDUP(B966/500,0)*500,ROUNDUP(B966/1000,0)*1000))-1</f>
        <v/>
      </c>
    </row>
    <row r="967">
      <c r="A967" s="15">
        <f>Шаблон!D963</f>
        <v/>
      </c>
      <c r="B967">
        <f>ROUNDUP(((L967+$H$9)*$H$7/(1-$H$6-$H$28-$H$2)),-1)</f>
        <v/>
      </c>
      <c r="C967" s="10">
        <f>IF(B967&lt;10000,ROUNDUP(B967,-2),IF(B967&lt;20000,ROUNDUP(B967/500,0)*500,ROUNDUP(B967/1000,0)*1000))-1</f>
        <v/>
      </c>
    </row>
    <row r="968">
      <c r="A968" s="15">
        <f>Шаблон!D964</f>
        <v/>
      </c>
      <c r="B968">
        <f>ROUNDUP(((L968+$H$9)*$H$7/(1-$H$6-$H$28-$H$2)),-1)</f>
        <v/>
      </c>
      <c r="C968" s="10">
        <f>IF(B968&lt;10000,ROUNDUP(B968,-2),IF(B968&lt;20000,ROUNDUP(B968/500,0)*500,ROUNDUP(B968/1000,0)*1000))-1</f>
        <v/>
      </c>
    </row>
    <row r="969">
      <c r="A969" s="15">
        <f>Шаблон!D965</f>
        <v/>
      </c>
      <c r="B969">
        <f>ROUNDUP(((L969+$H$9)*$H$7/(1-$H$6-$H$28-$H$2)),-1)</f>
        <v/>
      </c>
      <c r="C969" s="10">
        <f>IF(B969&lt;10000,ROUNDUP(B969,-2),IF(B969&lt;20000,ROUNDUP(B969/500,0)*500,ROUNDUP(B969/1000,0)*1000))-1</f>
        <v/>
      </c>
    </row>
    <row r="970">
      <c r="A970" s="15">
        <f>Шаблон!D966</f>
        <v/>
      </c>
      <c r="B970">
        <f>ROUNDUP(((L970+$H$9)*$H$7/(1-$H$6-$H$28-$H$2)),-1)</f>
        <v/>
      </c>
      <c r="C970" s="10">
        <f>IF(B970&lt;10000,ROUNDUP(B970,-2),IF(B970&lt;20000,ROUNDUP(B970/500,0)*500,ROUNDUP(B970/1000,0)*1000))-1</f>
        <v/>
      </c>
    </row>
    <row r="971">
      <c r="A971" s="15">
        <f>Шаблон!D967</f>
        <v/>
      </c>
      <c r="B971">
        <f>ROUNDUP(((L971+$H$9)*$H$7/(1-$H$6-$H$28-$H$2)),-1)</f>
        <v/>
      </c>
      <c r="C971" s="10">
        <f>IF(B971&lt;10000,ROUNDUP(B971,-2),IF(B971&lt;20000,ROUNDUP(B971/500,0)*500,ROUNDUP(B971/1000,0)*1000))-1</f>
        <v/>
      </c>
    </row>
    <row r="972">
      <c r="A972" s="15">
        <f>Шаблон!D968</f>
        <v/>
      </c>
      <c r="B972">
        <f>ROUNDUP(((L972+$H$9)*$H$7/(1-$H$6-$H$28-$H$2)),-1)</f>
        <v/>
      </c>
      <c r="C972" s="10">
        <f>IF(B972&lt;10000,ROUNDUP(B972,-2),IF(B972&lt;20000,ROUNDUP(B972/500,0)*500,ROUNDUP(B972/1000,0)*1000))-1</f>
        <v/>
      </c>
    </row>
    <row r="973">
      <c r="A973" s="15">
        <f>Шаблон!D969</f>
        <v/>
      </c>
      <c r="B973">
        <f>ROUNDUP(((L973+$H$9)*$H$7/(1-$H$6-$H$28-$H$2)),-1)</f>
        <v/>
      </c>
      <c r="C973" s="10">
        <f>IF(B973&lt;10000,ROUNDUP(B973,-2),IF(B973&lt;20000,ROUNDUP(B973/500,0)*500,ROUNDUP(B973/1000,0)*1000))-1</f>
        <v/>
      </c>
    </row>
    <row r="974">
      <c r="A974" s="15">
        <f>Шаблон!D970</f>
        <v/>
      </c>
      <c r="B974">
        <f>ROUNDUP(((L974+$H$9)*$H$7/(1-$H$6-$H$28-$H$2)),-1)</f>
        <v/>
      </c>
      <c r="C974" s="10">
        <f>IF(B974&lt;10000,ROUNDUP(B974,-2),IF(B974&lt;20000,ROUNDUP(B974/500,0)*500,ROUNDUP(B974/1000,0)*1000))-1</f>
        <v/>
      </c>
    </row>
    <row r="975">
      <c r="A975" s="15">
        <f>Шаблон!D971</f>
        <v/>
      </c>
      <c r="B975">
        <f>ROUNDUP(((L975+$H$9)*$H$7/(1-$H$6-$H$28-$H$2)),-1)</f>
        <v/>
      </c>
      <c r="C975" s="10">
        <f>IF(B975&lt;10000,ROUNDUP(B975,-2),IF(B975&lt;20000,ROUNDUP(B975/500,0)*500,ROUNDUP(B975/1000,0)*1000))-1</f>
        <v/>
      </c>
    </row>
    <row r="976">
      <c r="A976" s="15">
        <f>Шаблон!D972</f>
        <v/>
      </c>
      <c r="B976">
        <f>ROUNDUP(((L976+$H$9)*$H$7/(1-$H$6-$H$28-$H$2)),-1)</f>
        <v/>
      </c>
      <c r="C976" s="10">
        <f>IF(B976&lt;10000,ROUNDUP(B976,-2),IF(B976&lt;20000,ROUNDUP(B976/500,0)*500,ROUNDUP(B976/1000,0)*1000))-1</f>
        <v/>
      </c>
    </row>
    <row r="977">
      <c r="A977" s="15">
        <f>Шаблон!D973</f>
        <v/>
      </c>
      <c r="B977">
        <f>ROUNDUP(((L977+$H$9)*$H$7/(1-$H$6-$H$28-$H$2)),-1)</f>
        <v/>
      </c>
      <c r="C977" s="10">
        <f>IF(B977&lt;10000,ROUNDUP(B977,-2),IF(B977&lt;20000,ROUNDUP(B977/500,0)*500,ROUNDUP(B977/1000,0)*1000))-1</f>
        <v/>
      </c>
    </row>
    <row r="978">
      <c r="A978" s="15">
        <f>Шаблон!D974</f>
        <v/>
      </c>
      <c r="B978">
        <f>ROUNDUP(((L978+$H$9)*$H$7/(1-$H$6-$H$28-$H$2)),-1)</f>
        <v/>
      </c>
      <c r="C978" s="10">
        <f>IF(B978&lt;10000,ROUNDUP(B978,-2),IF(B978&lt;20000,ROUNDUP(B978/500,0)*500,ROUNDUP(B978/1000,0)*1000))-1</f>
        <v/>
      </c>
    </row>
    <row r="979">
      <c r="A979" s="15">
        <f>Шаблон!D975</f>
        <v/>
      </c>
      <c r="B979">
        <f>ROUNDUP(((L979+$H$9)*$H$7/(1-$H$6-$H$28-$H$2)),-1)</f>
        <v/>
      </c>
      <c r="C979" s="10">
        <f>IF(B979&lt;10000,ROUNDUP(B979,-2),IF(B979&lt;20000,ROUNDUP(B979/500,0)*500,ROUNDUP(B979/1000,0)*1000))-1</f>
        <v/>
      </c>
    </row>
    <row r="980">
      <c r="A980" s="15">
        <f>Шаблон!D976</f>
        <v/>
      </c>
      <c r="B980">
        <f>ROUNDUP(((L980+$H$9)*$H$7/(1-$H$6-$H$28-$H$2)),-1)</f>
        <v/>
      </c>
      <c r="C980" s="10">
        <f>IF(B980&lt;10000,ROUNDUP(B980,-2),IF(B980&lt;20000,ROUNDUP(B980/500,0)*500,ROUNDUP(B980/1000,0)*1000))-1</f>
        <v/>
      </c>
    </row>
    <row r="981">
      <c r="A981" s="15">
        <f>Шаблон!D977</f>
        <v/>
      </c>
      <c r="B981">
        <f>ROUNDUP(((L981+$H$9)*$H$7/(1-$H$6-$H$28-$H$2)),-1)</f>
        <v/>
      </c>
      <c r="C981" s="10">
        <f>IF(B981&lt;10000,ROUNDUP(B981,-2),IF(B981&lt;20000,ROUNDUP(B981/500,0)*500,ROUNDUP(B981/1000,0)*1000))-1</f>
        <v/>
      </c>
    </row>
    <row r="982">
      <c r="A982" s="15">
        <f>Шаблон!D978</f>
        <v/>
      </c>
      <c r="B982">
        <f>ROUNDUP(((L982+$H$9)*$H$7/(1-$H$6-$H$28-$H$2)),-1)</f>
        <v/>
      </c>
      <c r="C982" s="10">
        <f>IF(B982&lt;10000,ROUNDUP(B982,-2),IF(B982&lt;20000,ROUNDUP(B982/500,0)*500,ROUNDUP(B982/1000,0)*1000))-1</f>
        <v/>
      </c>
    </row>
    <row r="983">
      <c r="A983" s="15">
        <f>Шаблон!D979</f>
        <v/>
      </c>
      <c r="B983">
        <f>ROUNDUP(((L983+$H$9)*$H$7/(1-$H$6-$H$28-$H$2)),-1)</f>
        <v/>
      </c>
      <c r="C983" s="10">
        <f>IF(B983&lt;10000,ROUNDUP(B983,-2),IF(B983&lt;20000,ROUNDUP(B983/500,0)*500,ROUNDUP(B983/1000,0)*1000))-1</f>
        <v/>
      </c>
    </row>
    <row r="984">
      <c r="A984" s="15">
        <f>Шаблон!D980</f>
        <v/>
      </c>
      <c r="B984">
        <f>ROUNDUP(((L984+$H$9)*$H$7/(1-$H$6-$H$28-$H$2)),-1)</f>
        <v/>
      </c>
      <c r="C984" s="10">
        <f>IF(B984&lt;10000,ROUNDUP(B984,-2),IF(B984&lt;20000,ROUNDUP(B984/500,0)*500,ROUNDUP(B984/1000,0)*1000))-1</f>
        <v/>
      </c>
    </row>
    <row r="985">
      <c r="A985" s="15">
        <f>Шаблон!D981</f>
        <v/>
      </c>
      <c r="B985">
        <f>ROUNDUP(((L985+$H$9)*$H$7/(1-$H$6-$H$28-$H$2)),-1)</f>
        <v/>
      </c>
      <c r="C985" s="10">
        <f>IF(B985&lt;10000,ROUNDUP(B985,-2),IF(B985&lt;20000,ROUNDUP(B985/500,0)*500,ROUNDUP(B985/1000,0)*1000))-1</f>
        <v/>
      </c>
    </row>
    <row r="986">
      <c r="A986" s="15">
        <f>Шаблон!D982</f>
        <v/>
      </c>
      <c r="B986">
        <f>ROUNDUP(((L986+$H$9)*$H$7/(1-$H$6-$H$28-$H$2)),-1)</f>
        <v/>
      </c>
      <c r="C986" s="10">
        <f>IF(B986&lt;10000,ROUNDUP(B986,-2),IF(B986&lt;20000,ROUNDUP(B986/500,0)*500,ROUNDUP(B986/1000,0)*1000))-1</f>
        <v/>
      </c>
    </row>
    <row r="987">
      <c r="A987" s="15">
        <f>Шаблон!D983</f>
        <v/>
      </c>
      <c r="B987">
        <f>ROUNDUP(((L987+$H$9)*$H$7/(1-$H$6-$H$28-$H$2)),-1)</f>
        <v/>
      </c>
      <c r="C987" s="10">
        <f>IF(B987&lt;10000,ROUNDUP(B987,-2),IF(B987&lt;20000,ROUNDUP(B987/500,0)*500,ROUNDUP(B987/1000,0)*1000))-1</f>
        <v/>
      </c>
    </row>
    <row r="988">
      <c r="A988" s="15">
        <f>Шаблон!D984</f>
        <v/>
      </c>
      <c r="B988">
        <f>ROUNDUP(((L988+$H$9)*$H$7/(1-$H$6-$H$28-$H$2)),-1)</f>
        <v/>
      </c>
      <c r="C988" s="10">
        <f>IF(B988&lt;10000,ROUNDUP(B988,-2),IF(B988&lt;20000,ROUNDUP(B988/500,0)*500,ROUNDUP(B988/1000,0)*1000))-1</f>
        <v/>
      </c>
    </row>
    <row r="989">
      <c r="A989" s="15">
        <f>Шаблон!D985</f>
        <v/>
      </c>
      <c r="B989">
        <f>ROUNDUP(((L989+$H$9)*$H$7/(1-$H$6-$H$28-$H$2)),-1)</f>
        <v/>
      </c>
      <c r="C989" s="10">
        <f>IF(B989&lt;10000,ROUNDUP(B989,-2),IF(B989&lt;20000,ROUNDUP(B989/500,0)*500,ROUNDUP(B989/1000,0)*1000))-1</f>
        <v/>
      </c>
    </row>
    <row r="990">
      <c r="A990" s="15">
        <f>Шаблон!D986</f>
        <v/>
      </c>
      <c r="B990">
        <f>ROUNDUP(((L990+$H$9)*$H$7/(1-$H$6-$H$28-$H$2)),-1)</f>
        <v/>
      </c>
      <c r="C990" s="10">
        <f>IF(B990&lt;10000,ROUNDUP(B990,-2),IF(B990&lt;20000,ROUNDUP(B990/500,0)*500,ROUNDUP(B990/1000,0)*1000))-1</f>
        <v/>
      </c>
    </row>
    <row r="991">
      <c r="A991" s="15">
        <f>Шаблон!D987</f>
        <v/>
      </c>
      <c r="B991">
        <f>ROUNDUP(((L991+$H$9)*$H$7/(1-$H$6-$H$28-$H$2)),-1)</f>
        <v/>
      </c>
      <c r="C991" s="10">
        <f>IF(B991&lt;10000,ROUNDUP(B991,-2),IF(B991&lt;20000,ROUNDUP(B991/500,0)*500,ROUNDUP(B991/1000,0)*1000))-1</f>
        <v/>
      </c>
    </row>
    <row r="992">
      <c r="A992" s="15">
        <f>Шаблон!D988</f>
        <v/>
      </c>
      <c r="B992">
        <f>ROUNDUP(((L992+$H$9)*$H$7/(1-$H$6-$H$28-$H$2)),-1)</f>
        <v/>
      </c>
      <c r="C992" s="10">
        <f>IF(B992&lt;10000,ROUNDUP(B992,-2),IF(B992&lt;20000,ROUNDUP(B992/500,0)*500,ROUNDUP(B992/1000,0)*1000))-1</f>
        <v/>
      </c>
    </row>
    <row r="993">
      <c r="A993" s="15">
        <f>Шаблон!D989</f>
        <v/>
      </c>
      <c r="B993">
        <f>ROUNDUP(((L993+$H$9)*$H$7/(1-$H$6-$H$28-$H$2)),-1)</f>
        <v/>
      </c>
      <c r="C993" s="10">
        <f>IF(B993&lt;10000,ROUNDUP(B993,-2),IF(B993&lt;20000,ROUNDUP(B993/500,0)*500,ROUNDUP(B993/1000,0)*1000))-1</f>
        <v/>
      </c>
    </row>
    <row r="994">
      <c r="A994" s="15">
        <f>Шаблон!D990</f>
        <v/>
      </c>
      <c r="B994">
        <f>ROUNDUP(((L994+$H$9)*$H$7/(1-$H$6-$H$28-$H$2)),-1)</f>
        <v/>
      </c>
      <c r="C994" s="10">
        <f>IF(B994&lt;10000,ROUNDUP(B994,-2),IF(B994&lt;20000,ROUNDUP(B994/500,0)*500,ROUNDUP(B994/1000,0)*1000))-1</f>
        <v/>
      </c>
    </row>
    <row r="995">
      <c r="A995" s="15">
        <f>Шаблон!D991</f>
        <v/>
      </c>
      <c r="B995">
        <f>ROUNDUP(((L995+$H$9)*$H$7/(1-$H$6-$H$28-$H$2)),-1)</f>
        <v/>
      </c>
      <c r="C995" s="10">
        <f>IF(B995&lt;10000,ROUNDUP(B995,-2),IF(B995&lt;20000,ROUNDUP(B995/500,0)*500,ROUNDUP(B995/1000,0)*1000))-1</f>
        <v/>
      </c>
    </row>
    <row r="996">
      <c r="A996" s="15">
        <f>Шаблон!D992</f>
        <v/>
      </c>
      <c r="B996">
        <f>ROUNDUP(((L996+$H$9)*$H$7/(1-$H$6-$H$28-$H$2)),-1)</f>
        <v/>
      </c>
      <c r="C996" s="10">
        <f>IF(B996&lt;10000,ROUNDUP(B996,-2),IF(B996&lt;20000,ROUNDUP(B996/500,0)*500,ROUNDUP(B996/1000,0)*1000))-1</f>
        <v/>
      </c>
    </row>
    <row r="997">
      <c r="A997" s="15">
        <f>Шаблон!D993</f>
        <v/>
      </c>
      <c r="B997">
        <f>ROUNDUP(((L997+$H$9)*$H$7/(1-$H$6-$H$28-$H$2)),-1)</f>
        <v/>
      </c>
      <c r="C997" s="10">
        <f>IF(B997&lt;10000,ROUNDUP(B997,-2),IF(B997&lt;20000,ROUNDUP(B997/500,0)*500,ROUNDUP(B997/1000,0)*1000))-1</f>
        <v/>
      </c>
    </row>
    <row r="998">
      <c r="A998" s="15">
        <f>Шаблон!D994</f>
        <v/>
      </c>
      <c r="B998">
        <f>ROUNDUP(((L998+$H$9)*$H$7/(1-$H$6-$H$28-$H$2)),-1)</f>
        <v/>
      </c>
      <c r="C998" s="10">
        <f>IF(B998&lt;10000,ROUNDUP(B998,-2),IF(B998&lt;20000,ROUNDUP(B998/500,0)*500,ROUNDUP(B998/1000,0)*1000))-1</f>
        <v/>
      </c>
    </row>
    <row r="999">
      <c r="A999" s="15">
        <f>Шаблон!D995</f>
        <v/>
      </c>
      <c r="B999">
        <f>ROUNDUP(((L999+$H$9)*$H$7/(1-$H$6-$H$28-$H$2)),-1)</f>
        <v/>
      </c>
      <c r="C999" s="10">
        <f>IF(B999&lt;10000,ROUNDUP(B999,-2),IF(B999&lt;20000,ROUNDUP(B999/500,0)*500,ROUNDUP(B999/1000,0)*1000))-1</f>
        <v/>
      </c>
    </row>
    <row r="1000">
      <c r="A1000" s="15">
        <f>Шаблон!D996</f>
        <v/>
      </c>
      <c r="B1000">
        <f>ROUNDUP(((L1000+$H$9)*$H$7/(1-$H$6-$H$28-$H$2)),-1)</f>
        <v/>
      </c>
      <c r="C1000" s="10">
        <f>IF(B1000&lt;10000,ROUNDUP(B1000,-2),IF(B1000&lt;20000,ROUNDUP(B1000/500,0)*500,ROUNDUP(B1000/1000,0)*1000))-1</f>
        <v/>
      </c>
    </row>
    <row r="1001">
      <c r="A1001" s="15">
        <f>Шаблон!D997</f>
        <v/>
      </c>
      <c r="B1001">
        <f>ROUNDUP(((L1001+$H$9)*$H$7/(1-$H$6-$H$28-$H$2)),-1)</f>
        <v/>
      </c>
      <c r="C1001" s="10">
        <f>IF(B1001&lt;10000,ROUNDUP(B1001,-2),IF(B1001&lt;20000,ROUNDUP(B1001/500,0)*500,ROUNDUP(B1001/1000,0)*1000))-1</f>
        <v/>
      </c>
    </row>
    <row r="1002">
      <c r="A1002" s="15">
        <f>Шаблон!D998</f>
        <v/>
      </c>
      <c r="B1002">
        <f>ROUNDUP(((L1002+$H$9)*$H$7/(1-$H$6-$H$28-$H$2)),-1)</f>
        <v/>
      </c>
      <c r="C1002" s="10">
        <f>IF(B1002&lt;10000,ROUNDUP(B1002,-2),IF(B1002&lt;20000,ROUNDUP(B1002/500,0)*500,ROUNDUP(B1002/1000,0)*1000))-1</f>
        <v/>
      </c>
    </row>
    <row r="1003">
      <c r="A1003" s="15">
        <f>Шаблон!D999</f>
        <v/>
      </c>
      <c r="B1003">
        <f>ROUNDUP(((L1003+$H$9)*$H$7/(1-$H$6-$H$28-$H$2)),-1)</f>
        <v/>
      </c>
      <c r="C1003" s="10">
        <f>IF(B1003&lt;10000,ROUNDUP(B1003,-2),IF(B1003&lt;20000,ROUNDUP(B1003/500,0)*500,ROUNDUP(B1003/1000,0)*1000))-1</f>
        <v/>
      </c>
    </row>
    <row r="1004">
      <c r="A1004" s="15">
        <f>Шаблон!D1000</f>
        <v/>
      </c>
      <c r="B1004">
        <f>ROUNDUP(((L1004+$H$9)*$H$7/(1-$H$6-$H$28-$H$2)),-1)</f>
        <v/>
      </c>
      <c r="C1004" s="10">
        <f>IF(B1004&lt;10000,ROUNDUP(B1004,-2),IF(B1004&lt;20000,ROUNDUP(B1004/500,0)*500,ROUNDUP(B1004/1000,0)*1000))-1</f>
        <v/>
      </c>
    </row>
    <row r="1005">
      <c r="A1005" s="15">
        <f>Шаблон!D1001</f>
        <v/>
      </c>
      <c r="B1005">
        <f>ROUNDUP(((L1005+$H$9)*$H$7/(1-$H$6-$H$28-$H$2)),-1)</f>
        <v/>
      </c>
      <c r="C1005" s="10">
        <f>IF(B1005&lt;10000,ROUNDUP(B1005,-2),IF(B1005&lt;20000,ROUNDUP(B1005/500,0)*500,ROUNDUP(B1005/1000,0)*1000))-1</f>
        <v/>
      </c>
    </row>
    <row r="1006">
      <c r="A1006" s="15">
        <f>Шаблон!D1002</f>
        <v/>
      </c>
      <c r="B1006">
        <f>ROUNDUP(((L1006+$H$9)*$H$7/(1-$H$6-$H$28-$H$2)),-1)</f>
        <v/>
      </c>
      <c r="C1006" s="10">
        <f>IF(B1006&lt;10000,ROUNDUP(B1006,-2),IF(B1006&lt;20000,ROUNDUP(B1006/500,0)*500,ROUNDUP(B1006/1000,0)*1000))-1</f>
        <v/>
      </c>
    </row>
    <row r="1007">
      <c r="A1007" s="15">
        <f>Шаблон!D1003</f>
        <v/>
      </c>
      <c r="B1007">
        <f>ROUNDUP(((L1007+$H$9)*$H$7/(1-$H$6-$H$28-$H$2)),-1)</f>
        <v/>
      </c>
      <c r="C1007" s="10">
        <f>IF(B1007&lt;10000,ROUNDUP(B1007,-2),IF(B1007&lt;20000,ROUNDUP(B1007/500,0)*500,ROUNDUP(B1007/1000,0)*1000))-1</f>
        <v/>
      </c>
    </row>
    <row r="1008">
      <c r="A1008" s="15">
        <f>Шаблон!D1004</f>
        <v/>
      </c>
      <c r="B1008">
        <f>ROUNDUP(((L1008+$H$9)*$H$7/(1-$H$6-$H$28-$H$2)),-1)</f>
        <v/>
      </c>
      <c r="C1008" s="10">
        <f>IF(B1008&lt;10000,ROUNDUP(B1008,-2),IF(B1008&lt;20000,ROUNDUP(B1008/500,0)*500,ROUNDUP(B1008/1000,0)*1000))-1</f>
        <v/>
      </c>
    </row>
    <row r="1009">
      <c r="A1009" s="15">
        <f>Шаблон!D1005</f>
        <v/>
      </c>
      <c r="B1009">
        <f>ROUNDUP(((L1009+$H$9)*$H$7/(1-$H$6-$H$28-$H$2)),-1)</f>
        <v/>
      </c>
      <c r="C1009" s="10">
        <f>IF(B1009&lt;10000,ROUNDUP(B1009,-2),IF(B1009&lt;20000,ROUNDUP(B1009/500,0)*500,ROUNDUP(B1009/1000,0)*1000))-1</f>
        <v/>
      </c>
    </row>
    <row r="1010">
      <c r="A1010" s="15">
        <f>Шаблон!D1006</f>
        <v/>
      </c>
      <c r="B1010">
        <f>ROUNDUP(((L1010+$H$9)*$H$7/(1-$H$6-$H$28-$H$2)),-1)</f>
        <v/>
      </c>
      <c r="C1010" s="10">
        <f>IF(B1010&lt;10000,ROUNDUP(B1010,-2),IF(B1010&lt;20000,ROUNDUP(B1010/500,0)*500,ROUNDUP(B1010/1000,0)*1000))-1</f>
        <v/>
      </c>
    </row>
    <row r="1011">
      <c r="A1011" s="15">
        <f>Шаблон!D1007</f>
        <v/>
      </c>
      <c r="B1011">
        <f>ROUNDUP(((L1011+$H$9)*$H$7/(1-$H$6-$H$28-$H$2)),-1)</f>
        <v/>
      </c>
      <c r="C1011" s="10">
        <f>IF(B1011&lt;10000,ROUNDUP(B1011,-2),IF(B1011&lt;20000,ROUNDUP(B1011/500,0)*500,ROUNDUP(B1011/1000,0)*1000))-1</f>
        <v/>
      </c>
    </row>
    <row r="1012">
      <c r="A1012" s="15">
        <f>Шаблон!D1008</f>
        <v/>
      </c>
      <c r="B1012">
        <f>ROUNDUP(((L1012+$H$9)*$H$7/(1-$H$6-$H$28-$H$2)),-1)</f>
        <v/>
      </c>
      <c r="C1012" s="10">
        <f>IF(B1012&lt;10000,ROUNDUP(B1012,-2),IF(B1012&lt;20000,ROUNDUP(B1012/500,0)*500,ROUNDUP(B1012/1000,0)*1000))-1</f>
        <v/>
      </c>
    </row>
    <row r="1013">
      <c r="A1013" s="15">
        <f>Шаблон!D1009</f>
        <v/>
      </c>
      <c r="B1013">
        <f>ROUNDUP(((L1013+$H$9)*$H$7/(1-$H$6-$H$28-$H$2)),-1)</f>
        <v/>
      </c>
      <c r="C1013" s="10">
        <f>IF(B1013&lt;10000,ROUNDUP(B1013,-2),IF(B1013&lt;20000,ROUNDUP(B1013/500,0)*500,ROUNDUP(B1013/1000,0)*1000))-1</f>
        <v/>
      </c>
    </row>
    <row r="1014">
      <c r="A1014" s="15">
        <f>Шаблон!D1010</f>
        <v/>
      </c>
      <c r="B1014">
        <f>ROUNDUP(((L1014+$H$9)*$H$7/(1-$H$6-$H$28-$H$2)),-1)</f>
        <v/>
      </c>
      <c r="C1014" s="10">
        <f>IF(B1014&lt;10000,ROUNDUP(B1014,-2),IF(B1014&lt;20000,ROUNDUP(B1014/500,0)*500,ROUNDUP(B1014/1000,0)*1000))-1</f>
        <v/>
      </c>
    </row>
    <row r="1015">
      <c r="A1015" s="15">
        <f>Шаблон!D1011</f>
        <v/>
      </c>
      <c r="B1015">
        <f>ROUNDUP(((L1015+$H$9)*$H$7/(1-$H$6-$H$28-$H$2)),-1)</f>
        <v/>
      </c>
      <c r="C1015" s="10">
        <f>IF(B1015&lt;10000,ROUNDUP(B1015,-2),IF(B1015&lt;20000,ROUNDUP(B1015/500,0)*500,ROUNDUP(B1015/1000,0)*1000))-1</f>
        <v/>
      </c>
    </row>
    <row r="1016">
      <c r="A1016" s="15">
        <f>Шаблон!D1012</f>
        <v/>
      </c>
      <c r="B1016">
        <f>ROUNDUP(((L1016+$H$9)*$H$7/(1-$H$6-$H$28-$H$2)),-1)</f>
        <v/>
      </c>
      <c r="C1016" s="10">
        <f>IF(B1016&lt;10000,ROUNDUP(B1016,-2),IF(B1016&lt;20000,ROUNDUP(B1016/500,0)*500,ROUNDUP(B1016/1000,0)*1000))-1</f>
        <v/>
      </c>
    </row>
    <row r="1017">
      <c r="A1017" s="15">
        <f>Шаблон!D1013</f>
        <v/>
      </c>
      <c r="B1017">
        <f>ROUNDUP(((L1017+$H$9)*$H$7/(1-$H$6-$H$28-$H$2)),-1)</f>
        <v/>
      </c>
      <c r="C1017" s="10">
        <f>IF(B1017&lt;10000,ROUNDUP(B1017,-2),IF(B1017&lt;20000,ROUNDUP(B1017/500,0)*500,ROUNDUP(B1017/1000,0)*1000))-1</f>
        <v/>
      </c>
    </row>
    <row r="1018">
      <c r="A1018" s="15">
        <f>Шаблон!D1014</f>
        <v/>
      </c>
      <c r="B1018">
        <f>ROUNDUP(((L1018+$H$9)*$H$7/(1-$H$6-$H$28-$H$2)),-1)</f>
        <v/>
      </c>
      <c r="C1018" s="10">
        <f>IF(B1018&lt;10000,ROUNDUP(B1018,-2),IF(B1018&lt;20000,ROUNDUP(B1018/500,0)*500,ROUNDUP(B1018/1000,0)*1000))-1</f>
        <v/>
      </c>
    </row>
    <row r="1019">
      <c r="A1019" s="15">
        <f>Шаблон!D1015</f>
        <v/>
      </c>
      <c r="B1019">
        <f>ROUNDUP(((L1019+$H$9)*$H$7/(1-$H$6-$H$28-$H$2)),-1)</f>
        <v/>
      </c>
      <c r="C1019" s="10">
        <f>IF(B1019&lt;10000,ROUNDUP(B1019,-2),IF(B1019&lt;20000,ROUNDUP(B1019/500,0)*500,ROUNDUP(B1019/1000,0)*1000))-1</f>
        <v/>
      </c>
    </row>
    <row r="1020">
      <c r="A1020" s="15">
        <f>Шаблон!D1016</f>
        <v/>
      </c>
      <c r="B1020">
        <f>ROUNDUP(((L1020+$H$9)*$H$7/(1-$H$6-$H$28-$H$2)),-1)</f>
        <v/>
      </c>
      <c r="C1020" s="10">
        <f>IF(B1020&lt;10000,ROUNDUP(B1020,-2),IF(B1020&lt;20000,ROUNDUP(B1020/500,0)*500,ROUNDUP(B1020/1000,0)*1000))-1</f>
        <v/>
      </c>
    </row>
    <row r="1021">
      <c r="A1021" s="15">
        <f>Шаблон!D1017</f>
        <v/>
      </c>
      <c r="B1021">
        <f>ROUNDUP(((L1021+$H$9)*$H$7/(1-$H$6-$H$28-$H$2)),-1)</f>
        <v/>
      </c>
      <c r="C1021" s="10">
        <f>IF(B1021&lt;10000,ROUNDUP(B1021,-2),IF(B1021&lt;20000,ROUNDUP(B1021/500,0)*500,ROUNDUP(B1021/1000,0)*1000))-1</f>
        <v/>
      </c>
    </row>
    <row r="1022">
      <c r="A1022" s="15">
        <f>Шаблон!D1018</f>
        <v/>
      </c>
      <c r="B1022">
        <f>ROUNDUP(((L1022+$H$9)*$H$7/(1-$H$6-$H$28-$H$2)),-1)</f>
        <v/>
      </c>
      <c r="C1022" s="10">
        <f>IF(B1022&lt;10000,ROUNDUP(B1022,-2),IF(B1022&lt;20000,ROUNDUP(B1022/500,0)*500,ROUNDUP(B1022/1000,0)*1000))-1</f>
        <v/>
      </c>
    </row>
    <row r="1023">
      <c r="A1023" s="15">
        <f>Шаблон!D1019</f>
        <v/>
      </c>
      <c r="B1023">
        <f>ROUNDUP(((L1023+$H$9)*$H$7/(1-$H$6-$H$28-$H$2)),-1)</f>
        <v/>
      </c>
      <c r="C1023" s="10">
        <f>IF(B1023&lt;10000,ROUNDUP(B1023,-2),IF(B1023&lt;20000,ROUNDUP(B1023/500,0)*500,ROUNDUP(B1023/1000,0)*1000))-1</f>
        <v/>
      </c>
    </row>
    <row r="1024">
      <c r="A1024" s="15">
        <f>Шаблон!D1020</f>
        <v/>
      </c>
      <c r="B1024">
        <f>ROUNDUP(((L1024+$H$9)*$H$7/(1-$H$6-$H$28-$H$2)),-1)</f>
        <v/>
      </c>
      <c r="C1024" s="10">
        <f>IF(B1024&lt;10000,ROUNDUP(B1024,-2),IF(B1024&lt;20000,ROUNDUP(B1024/500,0)*500,ROUNDUP(B1024/1000,0)*1000))-1</f>
        <v/>
      </c>
    </row>
    <row r="1025">
      <c r="A1025" s="15">
        <f>Шаблон!D1021</f>
        <v/>
      </c>
      <c r="B1025">
        <f>ROUNDUP(((L1025+$H$9)*$H$7/(1-$H$6-$H$28-$H$2)),-1)</f>
        <v/>
      </c>
      <c r="C1025" s="10">
        <f>IF(B1025&lt;10000,ROUNDUP(B1025,-2),IF(B1025&lt;20000,ROUNDUP(B1025/500,0)*500,ROUNDUP(B1025/1000,0)*1000))-1</f>
        <v/>
      </c>
    </row>
    <row r="1026">
      <c r="A1026" s="15">
        <f>Шаблон!D1022</f>
        <v/>
      </c>
      <c r="B1026">
        <f>ROUNDUP(((L1026+$H$9)*$H$7/(1-$H$6-$H$28-$H$2)),-1)</f>
        <v/>
      </c>
      <c r="C1026" s="10">
        <f>IF(B1026&lt;10000,ROUNDUP(B1026,-2),IF(B1026&lt;20000,ROUNDUP(B1026/500,0)*500,ROUNDUP(B1026/1000,0)*1000))-1</f>
        <v/>
      </c>
    </row>
    <row r="1027">
      <c r="A1027" s="15">
        <f>Шаблон!D1023</f>
        <v/>
      </c>
      <c r="B1027">
        <f>ROUNDUP(((L1027+$H$9)*$H$7/(1-$H$6-$H$28-$H$2)),-1)</f>
        <v/>
      </c>
      <c r="C1027" s="10">
        <f>IF(B1027&lt;10000,ROUNDUP(B1027,-2),IF(B1027&lt;20000,ROUNDUP(B1027/500,0)*500,ROUNDUP(B1027/1000,0)*1000))-1</f>
        <v/>
      </c>
    </row>
    <row r="1028">
      <c r="A1028" s="15">
        <f>Шаблон!D1024</f>
        <v/>
      </c>
      <c r="B1028">
        <f>ROUNDUP(((L1028+$H$9)*$H$7/(1-$H$6-$H$28-$H$2)),-1)</f>
        <v/>
      </c>
      <c r="C1028" s="10">
        <f>IF(B1028&lt;10000,ROUNDUP(B1028,-2),IF(B1028&lt;20000,ROUNDUP(B1028/500,0)*500,ROUNDUP(B1028/1000,0)*1000))-1</f>
        <v/>
      </c>
    </row>
    <row r="1029">
      <c r="A1029" s="15">
        <f>Шаблон!D1025</f>
        <v/>
      </c>
      <c r="B1029">
        <f>ROUNDUP(((L1029+$H$9)*$H$7/(1-$H$6-$H$28-$H$2)),-1)</f>
        <v/>
      </c>
      <c r="C1029" s="10">
        <f>IF(B1029&lt;10000,ROUNDUP(B1029,-2),IF(B1029&lt;20000,ROUNDUP(B1029/500,0)*500,ROUNDUP(B1029/1000,0)*1000))-1</f>
        <v/>
      </c>
    </row>
    <row r="1030">
      <c r="A1030" s="15">
        <f>Шаблон!D1026</f>
        <v/>
      </c>
      <c r="B1030">
        <f>ROUNDUP(((L1030+$H$9)*$H$7/(1-$H$6-$H$28-$H$2)),-1)</f>
        <v/>
      </c>
      <c r="C1030" s="10">
        <f>IF(B1030&lt;10000,ROUNDUP(B1030,-2),IF(B1030&lt;20000,ROUNDUP(B1030/500,0)*500,ROUNDUP(B1030/1000,0)*1000))-1</f>
        <v/>
      </c>
    </row>
    <row r="1031">
      <c r="A1031" s="15">
        <f>Шаблон!D1027</f>
        <v/>
      </c>
      <c r="B1031">
        <f>ROUNDUP(((L1031+$H$9)*$H$7/(1-$H$6-$H$28-$H$2)),-1)</f>
        <v/>
      </c>
      <c r="C1031" s="10">
        <f>IF(B1031&lt;10000,ROUNDUP(B1031,-2),IF(B1031&lt;20000,ROUNDUP(B1031/500,0)*500,ROUNDUP(B1031/1000,0)*1000))-1</f>
        <v/>
      </c>
    </row>
    <row r="1032">
      <c r="A1032" s="15">
        <f>Шаблон!D1028</f>
        <v/>
      </c>
      <c r="B1032">
        <f>ROUNDUP(((L1032+$H$9)*$H$7/(1-$H$6-$H$28-$H$2)),-1)</f>
        <v/>
      </c>
      <c r="C1032" s="10">
        <f>IF(B1032&lt;10000,ROUNDUP(B1032,-2),IF(B1032&lt;20000,ROUNDUP(B1032/500,0)*500,ROUNDUP(B1032/1000,0)*1000))-1</f>
        <v/>
      </c>
    </row>
    <row r="1033">
      <c r="A1033" s="15">
        <f>Шаблон!D1029</f>
        <v/>
      </c>
      <c r="B1033">
        <f>ROUNDUP(((L1033+$H$9)*$H$7/(1-$H$6-$H$28-$H$2)),-1)</f>
        <v/>
      </c>
      <c r="C1033" s="10">
        <f>IF(B1033&lt;10000,ROUNDUP(B1033,-2),IF(B1033&lt;20000,ROUNDUP(B1033/500,0)*500,ROUNDUP(B1033/1000,0)*1000))-1</f>
        <v/>
      </c>
    </row>
    <row r="1034">
      <c r="A1034" s="15">
        <f>Шаблон!D1030</f>
        <v/>
      </c>
      <c r="B1034">
        <f>ROUNDUP(((L1034+$H$9)*$H$7/(1-$H$6-$H$28-$H$2)),-1)</f>
        <v/>
      </c>
      <c r="C1034" s="10">
        <f>IF(B1034&lt;10000,ROUNDUP(B1034,-2),IF(B1034&lt;20000,ROUNDUP(B1034/500,0)*500,ROUNDUP(B1034/1000,0)*1000))-1</f>
        <v/>
      </c>
    </row>
    <row r="1035">
      <c r="A1035" s="15">
        <f>Шаблон!D1031</f>
        <v/>
      </c>
      <c r="B1035">
        <f>ROUNDUP(((L1035+$H$9)*$H$7/(1-$H$6-$H$28-$H$2)),-1)</f>
        <v/>
      </c>
      <c r="C1035" s="10">
        <f>IF(B1035&lt;10000,ROUNDUP(B1035,-2),IF(B1035&lt;20000,ROUNDUP(B1035/500,0)*500,ROUNDUP(B1035/1000,0)*1000))-1</f>
        <v/>
      </c>
    </row>
    <row r="1036">
      <c r="A1036" s="15">
        <f>Шаблон!D1032</f>
        <v/>
      </c>
      <c r="B1036">
        <f>ROUNDUP(((L1036+$H$9)*$H$7/(1-$H$6-$H$28-$H$2)),-1)</f>
        <v/>
      </c>
      <c r="C1036" s="10">
        <f>IF(B1036&lt;10000,ROUNDUP(B1036,-2),IF(B1036&lt;20000,ROUNDUP(B1036/500,0)*500,ROUNDUP(B1036/1000,0)*1000))-1</f>
        <v/>
      </c>
    </row>
    <row r="1037">
      <c r="A1037" s="15">
        <f>Шаблон!D1033</f>
        <v/>
      </c>
      <c r="B1037">
        <f>ROUNDUP(((L1037+$H$9)*$H$7/(1-$H$6-$H$28-$H$2)),-1)</f>
        <v/>
      </c>
      <c r="C1037" s="10">
        <f>IF(B1037&lt;10000,ROUNDUP(B1037,-2),IF(B1037&lt;20000,ROUNDUP(B1037/500,0)*500,ROUNDUP(B1037/1000,0)*1000))-1</f>
        <v/>
      </c>
    </row>
    <row r="1038">
      <c r="A1038" s="15">
        <f>Шаблон!D1034</f>
        <v/>
      </c>
      <c r="B1038">
        <f>ROUNDUP(((L1038+$H$9)*$H$7/(1-$H$6-$H$28-$H$2)),-1)</f>
        <v/>
      </c>
      <c r="C1038" s="10">
        <f>IF(B1038&lt;10000,ROUNDUP(B1038,-2),IF(B1038&lt;20000,ROUNDUP(B1038/500,0)*500,ROUNDUP(B1038/1000,0)*1000))-1</f>
        <v/>
      </c>
    </row>
    <row r="1039">
      <c r="A1039" s="15">
        <f>Шаблон!D1035</f>
        <v/>
      </c>
      <c r="B1039">
        <f>ROUNDUP(((L1039+$H$9)*$H$7/(1-$H$6-$H$28-$H$2)),-1)</f>
        <v/>
      </c>
      <c r="C1039" s="10">
        <f>IF(B1039&lt;10000,ROUNDUP(B1039,-2),IF(B1039&lt;20000,ROUNDUP(B1039/500,0)*500,ROUNDUP(B1039/1000,0)*1000))-1</f>
        <v/>
      </c>
    </row>
    <row r="1040">
      <c r="A1040" s="15">
        <f>Шаблон!D1036</f>
        <v/>
      </c>
      <c r="B1040">
        <f>ROUNDUP(((L1040+$H$9)*$H$7/(1-$H$6-$H$28-$H$2)),-1)</f>
        <v/>
      </c>
      <c r="C1040" s="10">
        <f>IF(B1040&lt;10000,ROUNDUP(B1040,-2),IF(B1040&lt;20000,ROUNDUP(B1040/500,0)*500,ROUNDUP(B1040/1000,0)*1000))-1</f>
        <v/>
      </c>
    </row>
    <row r="1041">
      <c r="A1041" s="15">
        <f>Шаблон!D1037</f>
        <v/>
      </c>
      <c r="B1041">
        <f>ROUNDUP(((L1041+$H$9)*$H$7/(1-$H$6-$H$28-$H$2)),-1)</f>
        <v/>
      </c>
      <c r="C1041" s="10">
        <f>IF(B1041&lt;10000,ROUNDUP(B1041,-2),IF(B1041&lt;20000,ROUNDUP(B1041/500,0)*500,ROUNDUP(B1041/1000,0)*1000))-1</f>
        <v/>
      </c>
    </row>
    <row r="1042">
      <c r="A1042" s="15">
        <f>Шаблон!D1038</f>
        <v/>
      </c>
      <c r="B1042">
        <f>ROUNDUP(((L1042+$H$9)*$H$7/(1-$H$6-$H$28-$H$2)),-1)</f>
        <v/>
      </c>
      <c r="C1042" s="10">
        <f>IF(B1042&lt;10000,ROUNDUP(B1042,-2),IF(B1042&lt;20000,ROUNDUP(B1042/500,0)*500,ROUNDUP(B1042/1000,0)*1000))-1</f>
        <v/>
      </c>
    </row>
    <row r="1043">
      <c r="A1043" s="15">
        <f>Шаблон!D1039</f>
        <v/>
      </c>
      <c r="B1043">
        <f>ROUNDUP(((L1043+$H$9)*$H$7/(1-$H$6-$H$28-$H$2)),-1)</f>
        <v/>
      </c>
      <c r="C1043" s="10">
        <f>IF(B1043&lt;10000,ROUNDUP(B1043,-2),IF(B1043&lt;20000,ROUNDUP(B1043/500,0)*500,ROUNDUP(B1043/1000,0)*1000))-1</f>
        <v/>
      </c>
    </row>
    <row r="1044">
      <c r="A1044" s="15">
        <f>Шаблон!D1040</f>
        <v/>
      </c>
      <c r="B1044">
        <f>ROUNDUP(((L1044+$H$9)*$H$7/(1-$H$6-$H$28-$H$2)),-1)</f>
        <v/>
      </c>
      <c r="C1044" s="10">
        <f>IF(B1044&lt;10000,ROUNDUP(B1044,-2),IF(B1044&lt;20000,ROUNDUP(B1044/500,0)*500,ROUNDUP(B1044/1000,0)*1000))-1</f>
        <v/>
      </c>
    </row>
    <row r="1045">
      <c r="A1045" s="15">
        <f>Шаблон!D1041</f>
        <v/>
      </c>
      <c r="B1045">
        <f>ROUNDUP(((L1045+$H$9)*$H$7/(1-$H$6-$H$28-$H$2)),-1)</f>
        <v/>
      </c>
      <c r="C1045" s="10">
        <f>IF(B1045&lt;10000,ROUNDUP(B1045,-2),IF(B1045&lt;20000,ROUNDUP(B1045/500,0)*500,ROUNDUP(B1045/1000,0)*1000))-1</f>
        <v/>
      </c>
    </row>
    <row r="1046">
      <c r="A1046" s="15">
        <f>Шаблон!D1042</f>
        <v/>
      </c>
      <c r="B1046">
        <f>ROUNDUP(((L1046+$H$9)*$H$7/(1-$H$6-$H$28-$H$2)),-1)</f>
        <v/>
      </c>
      <c r="C1046" s="10">
        <f>IF(B1046&lt;10000,ROUNDUP(B1046,-2),IF(B1046&lt;20000,ROUNDUP(B1046/500,0)*500,ROUNDUP(B1046/1000,0)*1000))-1</f>
        <v/>
      </c>
    </row>
    <row r="1047">
      <c r="A1047" s="15">
        <f>Шаблон!D1043</f>
        <v/>
      </c>
      <c r="B1047">
        <f>ROUNDUP(((L1047+$H$9)*$H$7/(1-$H$6-$H$28-$H$2)),-1)</f>
        <v/>
      </c>
      <c r="C1047" s="10">
        <f>IF(B1047&lt;10000,ROUNDUP(B1047,-2),IF(B1047&lt;20000,ROUNDUP(B1047/500,0)*500,ROUNDUP(B1047/1000,0)*1000))-1</f>
        <v/>
      </c>
    </row>
    <row r="1048">
      <c r="A1048" s="15">
        <f>Шаблон!D1044</f>
        <v/>
      </c>
      <c r="B1048">
        <f>ROUNDUP(((L1048+$H$9)*$H$7/(1-$H$6-$H$28-$H$2)),-1)</f>
        <v/>
      </c>
      <c r="C1048" s="10">
        <f>IF(B1048&lt;10000,ROUNDUP(B1048,-2),IF(B1048&lt;20000,ROUNDUP(B1048/500,0)*500,ROUNDUP(B1048/1000,0)*1000))-1</f>
        <v/>
      </c>
    </row>
    <row r="1049">
      <c r="A1049" s="15">
        <f>Шаблон!D1045</f>
        <v/>
      </c>
      <c r="B1049">
        <f>ROUNDUP(((L1049+$H$9)*$H$7/(1-$H$6-$H$28-$H$2)),-1)</f>
        <v/>
      </c>
      <c r="C1049" s="10">
        <f>IF(B1049&lt;10000,ROUNDUP(B1049,-2),IF(B1049&lt;20000,ROUNDUP(B1049/500,0)*500,ROUNDUP(B1049/1000,0)*1000))-1</f>
        <v/>
      </c>
    </row>
    <row r="1050">
      <c r="A1050" s="15">
        <f>Шаблон!D1046</f>
        <v/>
      </c>
      <c r="B1050">
        <f>ROUNDUP(((L1050+$H$9)*$H$7/(1-$H$6-$H$28-$H$2)),-1)</f>
        <v/>
      </c>
      <c r="C1050" s="10">
        <f>IF(B1050&lt;10000,ROUNDUP(B1050,-2),IF(B1050&lt;20000,ROUNDUP(B1050/500,0)*500,ROUNDUP(B1050/1000,0)*1000))-1</f>
        <v/>
      </c>
    </row>
    <row r="1051">
      <c r="A1051" s="15">
        <f>Шаблон!D1047</f>
        <v/>
      </c>
      <c r="B1051">
        <f>ROUNDUP(((L1051+$H$9)*$H$7/(1-$H$6-$H$28-$H$2)),-1)</f>
        <v/>
      </c>
      <c r="C1051" s="10">
        <f>IF(B1051&lt;10000,ROUNDUP(B1051,-2),IF(B1051&lt;20000,ROUNDUP(B1051/500,0)*500,ROUNDUP(B1051/1000,0)*1000))-1</f>
        <v/>
      </c>
    </row>
    <row r="1052">
      <c r="A1052" s="15">
        <f>Шаблон!D1048</f>
        <v/>
      </c>
      <c r="B1052">
        <f>ROUNDUP(((L1052+$H$9)*$H$7/(1-$H$6-$H$28-$H$2)),-1)</f>
        <v/>
      </c>
      <c r="C1052" s="10">
        <f>IF(B1052&lt;10000,ROUNDUP(B1052,-2),IF(B1052&lt;20000,ROUNDUP(B1052/500,0)*500,ROUNDUP(B1052/1000,0)*1000))-1</f>
        <v/>
      </c>
    </row>
    <row r="1053">
      <c r="A1053" s="15">
        <f>Шаблон!D1049</f>
        <v/>
      </c>
      <c r="B1053">
        <f>ROUNDUP(((L1053+$H$9)*$H$7/(1-$H$6-$H$28-$H$2)),-1)</f>
        <v/>
      </c>
      <c r="C1053" s="10">
        <f>IF(B1053&lt;10000,ROUNDUP(B1053,-2),IF(B1053&lt;20000,ROUNDUP(B1053/500,0)*500,ROUNDUP(B1053/1000,0)*1000))-1</f>
        <v/>
      </c>
    </row>
    <row r="1054">
      <c r="A1054" s="15">
        <f>Шаблон!D1050</f>
        <v/>
      </c>
      <c r="B1054">
        <f>ROUNDUP(((L1054+$H$9)*$H$7/(1-$H$6-$H$28-$H$2)),-1)</f>
        <v/>
      </c>
      <c r="C1054" s="10">
        <f>IF(B1054&lt;10000,ROUNDUP(B1054,-2),IF(B1054&lt;20000,ROUNDUP(B1054/500,0)*500,ROUNDUP(B1054/1000,0)*1000))-1</f>
        <v/>
      </c>
    </row>
    <row r="1055">
      <c r="A1055" s="15">
        <f>Шаблон!D1051</f>
        <v/>
      </c>
      <c r="B1055">
        <f>ROUNDUP(((L1055+$H$9)*$H$7/(1-$H$6-$H$28-$H$2)),-1)</f>
        <v/>
      </c>
      <c r="C1055" s="10">
        <f>IF(B1055&lt;10000,ROUNDUP(B1055,-2),IF(B1055&lt;20000,ROUNDUP(B1055/500,0)*500,ROUNDUP(B1055/1000,0)*1000))-1</f>
        <v/>
      </c>
    </row>
    <row r="1056">
      <c r="A1056" s="15">
        <f>Шаблон!D1052</f>
        <v/>
      </c>
      <c r="B1056">
        <f>ROUNDUP(((L1056+$H$9)*$H$7/(1-$H$6-$H$28-$H$2)),-1)</f>
        <v/>
      </c>
      <c r="C1056" s="10">
        <f>IF(B1056&lt;10000,ROUNDUP(B1056,-2),IF(B1056&lt;20000,ROUNDUP(B1056/500,0)*500,ROUNDUP(B1056/1000,0)*1000))-1</f>
        <v/>
      </c>
    </row>
    <row r="1057">
      <c r="A1057" s="15">
        <f>Шаблон!D1053</f>
        <v/>
      </c>
      <c r="B1057">
        <f>ROUNDUP(((L1057+$H$9)*$H$7/(1-$H$6-$H$28-$H$2)),-1)</f>
        <v/>
      </c>
      <c r="C1057" s="10">
        <f>IF(B1057&lt;10000,ROUNDUP(B1057,-2),IF(B1057&lt;20000,ROUNDUP(B1057/500,0)*500,ROUNDUP(B1057/1000,0)*1000))-1</f>
        <v/>
      </c>
    </row>
    <row r="1058">
      <c r="A1058" s="15">
        <f>Шаблон!D1054</f>
        <v/>
      </c>
      <c r="B1058">
        <f>ROUNDUP(((L1058+$H$9)*$H$7/(1-$H$6-$H$28-$H$2)),-1)</f>
        <v/>
      </c>
      <c r="C1058" s="10">
        <f>IF(B1058&lt;10000,ROUNDUP(B1058,-2),IF(B1058&lt;20000,ROUNDUP(B1058/500,0)*500,ROUNDUP(B1058/1000,0)*1000))-1</f>
        <v/>
      </c>
    </row>
    <row r="1059">
      <c r="A1059" s="15">
        <f>Шаблон!D1055</f>
        <v/>
      </c>
      <c r="B1059">
        <f>ROUNDUP(((L1059+$H$9)*$H$7/(1-$H$6-$H$28-$H$2)),-1)</f>
        <v/>
      </c>
      <c r="C1059" s="10">
        <f>IF(B1059&lt;10000,ROUNDUP(B1059,-2),IF(B1059&lt;20000,ROUNDUP(B1059/500,0)*500,ROUNDUP(B1059/1000,0)*1000))-1</f>
        <v/>
      </c>
    </row>
    <row r="1060">
      <c r="A1060" s="15">
        <f>Шаблон!D1056</f>
        <v/>
      </c>
      <c r="B1060">
        <f>ROUNDUP(((L1060+$H$9)*$H$7/(1-$H$6-$H$28-$H$2)),-1)</f>
        <v/>
      </c>
      <c r="C1060" s="10">
        <f>IF(B1060&lt;10000,ROUNDUP(B1060,-2),IF(B1060&lt;20000,ROUNDUP(B1060/500,0)*500,ROUNDUP(B1060/1000,0)*1000))-1</f>
        <v/>
      </c>
    </row>
    <row r="1061">
      <c r="A1061" s="15">
        <f>Шаблон!D1057</f>
        <v/>
      </c>
      <c r="B1061">
        <f>ROUNDUP(((L1061+$H$9)*$H$7/(1-$H$6-$H$28-$H$2)),-1)</f>
        <v/>
      </c>
      <c r="C1061" s="10">
        <f>IF(B1061&lt;10000,ROUNDUP(B1061,-2),IF(B1061&lt;20000,ROUNDUP(B1061/500,0)*500,ROUNDUP(B1061/1000,0)*1000))-1</f>
        <v/>
      </c>
    </row>
    <row r="1062">
      <c r="A1062" s="15">
        <f>Шаблон!D1058</f>
        <v/>
      </c>
      <c r="B1062">
        <f>ROUNDUP(((L1062+$H$9)*$H$7/(1-$H$6-$H$28-$H$2)),-1)</f>
        <v/>
      </c>
      <c r="C1062" s="10">
        <f>IF(B1062&lt;10000,ROUNDUP(B1062,-2),IF(B1062&lt;20000,ROUNDUP(B1062/500,0)*500,ROUNDUP(B1062/1000,0)*1000))-1</f>
        <v/>
      </c>
    </row>
    <row r="1063">
      <c r="A1063" s="15">
        <f>Шаблон!D1059</f>
        <v/>
      </c>
      <c r="B1063">
        <f>ROUNDUP(((L1063+$H$9)*$H$7/(1-$H$6-$H$28-$H$2)),-1)</f>
        <v/>
      </c>
      <c r="C1063" s="10">
        <f>IF(B1063&lt;10000,ROUNDUP(B1063,-2),IF(B1063&lt;20000,ROUNDUP(B1063/500,0)*500,ROUNDUP(B1063/1000,0)*1000))-1</f>
        <v/>
      </c>
    </row>
    <row r="1064">
      <c r="A1064" s="15">
        <f>Шаблон!D1060</f>
        <v/>
      </c>
      <c r="B1064">
        <f>ROUNDUP(((L1064+$H$9)*$H$7/(1-$H$6-$H$28-$H$2)),-1)</f>
        <v/>
      </c>
      <c r="C1064" s="10">
        <f>IF(B1064&lt;10000,ROUNDUP(B1064,-2),IF(B1064&lt;20000,ROUNDUP(B1064/500,0)*500,ROUNDUP(B1064/1000,0)*1000))-1</f>
        <v/>
      </c>
    </row>
    <row r="1065">
      <c r="A1065" s="15">
        <f>Шаблон!D1061</f>
        <v/>
      </c>
      <c r="B1065">
        <f>ROUNDUP(((L1065+$H$9)*$H$7/(1-$H$6-$H$28-$H$2)),-1)</f>
        <v/>
      </c>
      <c r="C1065" s="10">
        <f>IF(B1065&lt;10000,ROUNDUP(B1065,-2),IF(B1065&lt;20000,ROUNDUP(B1065/500,0)*500,ROUNDUP(B1065/1000,0)*1000))-1</f>
        <v/>
      </c>
    </row>
    <row r="1066">
      <c r="A1066" s="15">
        <f>Шаблон!D1062</f>
        <v/>
      </c>
      <c r="B1066">
        <f>ROUNDUP(((L1066+$H$9)*$H$7/(1-$H$6-$H$28-$H$2)),-1)</f>
        <v/>
      </c>
      <c r="C1066" s="10">
        <f>IF(B1066&lt;10000,ROUNDUP(B1066,-2),IF(B1066&lt;20000,ROUNDUP(B1066/500,0)*500,ROUNDUP(B1066/1000,0)*1000))-1</f>
        <v/>
      </c>
    </row>
    <row r="1067">
      <c r="A1067" s="15">
        <f>Шаблон!D1063</f>
        <v/>
      </c>
      <c r="B1067">
        <f>ROUNDUP(((L1067+$H$9)*$H$7/(1-$H$6-$H$28-$H$2)),-1)</f>
        <v/>
      </c>
      <c r="C1067" s="10">
        <f>IF(B1067&lt;10000,ROUNDUP(B1067,-2),IF(B1067&lt;20000,ROUNDUP(B1067/500,0)*500,ROUNDUP(B1067/1000,0)*1000))-1</f>
        <v/>
      </c>
    </row>
    <row r="1068">
      <c r="A1068" s="15">
        <f>Шаблон!D1064</f>
        <v/>
      </c>
      <c r="B1068">
        <f>ROUNDUP(((L1068+$H$9)*$H$7/(1-$H$6-$H$28-$H$2)),-1)</f>
        <v/>
      </c>
      <c r="C1068" s="10">
        <f>IF(B1068&lt;10000,ROUNDUP(B1068,-2),IF(B1068&lt;20000,ROUNDUP(B1068/500,0)*500,ROUNDUP(B1068/1000,0)*1000))-1</f>
        <v/>
      </c>
    </row>
    <row r="1069">
      <c r="A1069" s="15">
        <f>Шаблон!D1065</f>
        <v/>
      </c>
      <c r="B1069">
        <f>ROUNDUP(((L1069+$H$9)*$H$7/(1-$H$6-$H$28-$H$2)),-1)</f>
        <v/>
      </c>
      <c r="C1069" s="10">
        <f>IF(B1069&lt;10000,ROUNDUP(B1069,-2),IF(B1069&lt;20000,ROUNDUP(B1069/500,0)*500,ROUNDUP(B1069/1000,0)*1000))-1</f>
        <v/>
      </c>
    </row>
    <row r="1070">
      <c r="A1070" s="15">
        <f>Шаблон!D1066</f>
        <v/>
      </c>
      <c r="B1070">
        <f>ROUNDUP(((L1070+$H$9)*$H$7/(1-$H$6-$H$28-$H$2)),-1)</f>
        <v/>
      </c>
      <c r="C1070" s="10">
        <f>IF(B1070&lt;10000,ROUNDUP(B1070,-2),IF(B1070&lt;20000,ROUNDUP(B1070/500,0)*500,ROUNDUP(B1070/1000,0)*1000))-1</f>
        <v/>
      </c>
    </row>
    <row r="1071">
      <c r="A1071" s="15">
        <f>Шаблон!D1067</f>
        <v/>
      </c>
      <c r="B1071">
        <f>ROUNDUP(((L1071+$H$9)*$H$7/(1-$H$6-$H$28-$H$2)),-1)</f>
        <v/>
      </c>
      <c r="C1071" s="10">
        <f>IF(B1071&lt;10000,ROUNDUP(B1071,-2),IF(B1071&lt;20000,ROUNDUP(B1071/500,0)*500,ROUNDUP(B1071/1000,0)*1000))-1</f>
        <v/>
      </c>
    </row>
    <row r="1072">
      <c r="A1072" s="15">
        <f>Шаблон!D1068</f>
        <v/>
      </c>
      <c r="B1072">
        <f>ROUNDUP(((L1072+$H$9)*$H$7/(1-$H$6-$H$28-$H$2)),-1)</f>
        <v/>
      </c>
      <c r="C1072" s="10">
        <f>IF(B1072&lt;10000,ROUNDUP(B1072,-2),IF(B1072&lt;20000,ROUNDUP(B1072/500,0)*500,ROUNDUP(B1072/1000,0)*1000))-1</f>
        <v/>
      </c>
    </row>
    <row r="1073">
      <c r="A1073" s="15">
        <f>Шаблон!D1069</f>
        <v/>
      </c>
      <c r="B1073">
        <f>ROUNDUP(((L1073+$H$9)*$H$7/(1-$H$6-$H$28-$H$2)),-1)</f>
        <v/>
      </c>
      <c r="C1073" s="10">
        <f>IF(B1073&lt;10000,ROUNDUP(B1073,-2),IF(B1073&lt;20000,ROUNDUP(B1073/500,0)*500,ROUNDUP(B1073/1000,0)*1000))-1</f>
        <v/>
      </c>
    </row>
    <row r="1074">
      <c r="A1074" s="15">
        <f>Шаблон!D1070</f>
        <v/>
      </c>
      <c r="B1074">
        <f>ROUNDUP(((L1074+$H$9)*$H$7/(1-$H$6-$H$28-$H$2)),-1)</f>
        <v/>
      </c>
      <c r="C1074" s="10">
        <f>IF(B1074&lt;10000,ROUNDUP(B1074,-2),IF(B1074&lt;20000,ROUNDUP(B1074/500,0)*500,ROUNDUP(B1074/1000,0)*1000))-1</f>
        <v/>
      </c>
    </row>
    <row r="1075">
      <c r="A1075" s="15">
        <f>Шаблон!D1071</f>
        <v/>
      </c>
      <c r="B1075">
        <f>ROUNDUP(((L1075+$H$9)*$H$7/(1-$H$6-$H$28-$H$2)),-1)</f>
        <v/>
      </c>
      <c r="C1075" s="10">
        <f>IF(B1075&lt;10000,ROUNDUP(B1075,-2),IF(B1075&lt;20000,ROUNDUP(B1075/500,0)*500,ROUNDUP(B1075/1000,0)*1000))-1</f>
        <v/>
      </c>
    </row>
    <row r="1076">
      <c r="A1076" s="15">
        <f>Шаблон!D1072</f>
        <v/>
      </c>
      <c r="B1076">
        <f>ROUNDUP(((L1076+$H$9)*$H$7/(1-$H$6-$H$28-$H$2)),-1)</f>
        <v/>
      </c>
      <c r="C1076" s="10">
        <f>IF(B1076&lt;10000,ROUNDUP(B1076,-2),IF(B1076&lt;20000,ROUNDUP(B1076/500,0)*500,ROUNDUP(B1076/1000,0)*1000))-1</f>
        <v/>
      </c>
    </row>
    <row r="1077">
      <c r="A1077" s="15">
        <f>Шаблон!D1073</f>
        <v/>
      </c>
      <c r="B1077">
        <f>ROUNDUP(((L1077+$H$9)*$H$7/(1-$H$6-$H$28-$H$2)),-1)</f>
        <v/>
      </c>
      <c r="C1077" s="10">
        <f>IF(B1077&lt;10000,ROUNDUP(B1077,-2),IF(B1077&lt;20000,ROUNDUP(B1077/500,0)*500,ROUNDUP(B1077/1000,0)*1000))-1</f>
        <v/>
      </c>
    </row>
    <row r="1078">
      <c r="A1078" s="15">
        <f>Шаблон!D1074</f>
        <v/>
      </c>
      <c r="B1078">
        <f>ROUNDUP(((L1078+$H$9)*$H$7/(1-$H$6-$H$28-$H$2)),-1)</f>
        <v/>
      </c>
      <c r="C1078" s="10">
        <f>IF(B1078&lt;10000,ROUNDUP(B1078,-2),IF(B1078&lt;20000,ROUNDUP(B1078/500,0)*500,ROUNDUP(B1078/1000,0)*1000))-1</f>
        <v/>
      </c>
    </row>
    <row r="1079">
      <c r="A1079" s="15">
        <f>Шаблон!D1075</f>
        <v/>
      </c>
      <c r="B1079">
        <f>ROUNDUP(((L1079+$H$9)*$H$7/(1-$H$6-$H$28-$H$2)),-1)</f>
        <v/>
      </c>
      <c r="C1079" s="10">
        <f>IF(B1079&lt;10000,ROUNDUP(B1079,-2),IF(B1079&lt;20000,ROUNDUP(B1079/500,0)*500,ROUNDUP(B1079/1000,0)*1000))-1</f>
        <v/>
      </c>
    </row>
    <row r="1080">
      <c r="A1080" s="15">
        <f>Шаблон!D1076</f>
        <v/>
      </c>
      <c r="B1080">
        <f>ROUNDUP(((L1080+$H$9)*$H$7/(1-$H$6-$H$28-$H$2)),-1)</f>
        <v/>
      </c>
      <c r="C1080" s="10">
        <f>IF(B1080&lt;10000,ROUNDUP(B1080,-2),IF(B1080&lt;20000,ROUNDUP(B1080/500,0)*500,ROUNDUP(B1080/1000,0)*1000))-1</f>
        <v/>
      </c>
    </row>
    <row r="1081">
      <c r="A1081" s="15">
        <f>Шаблон!D1077</f>
        <v/>
      </c>
      <c r="B1081">
        <f>ROUNDUP(((L1081+$H$9)*$H$7/(1-$H$6-$H$28-$H$2)),-1)</f>
        <v/>
      </c>
      <c r="C1081" s="10">
        <f>IF(B1081&lt;10000,ROUNDUP(B1081,-2),IF(B1081&lt;20000,ROUNDUP(B1081/500,0)*500,ROUNDUP(B1081/1000,0)*1000))-1</f>
        <v/>
      </c>
    </row>
    <row r="1082">
      <c r="A1082" s="15">
        <f>Шаблон!D1078</f>
        <v/>
      </c>
      <c r="B1082">
        <f>ROUNDUP(((L1082+$H$9)*$H$7/(1-$H$6-$H$28-$H$2)),-1)</f>
        <v/>
      </c>
      <c r="C1082" s="10">
        <f>IF(B1082&lt;10000,ROUNDUP(B1082,-2),IF(B1082&lt;20000,ROUNDUP(B1082/500,0)*500,ROUNDUP(B1082/1000,0)*1000))-1</f>
        <v/>
      </c>
    </row>
    <row r="1083">
      <c r="A1083" s="15">
        <f>Шаблон!D1079</f>
        <v/>
      </c>
      <c r="B1083">
        <f>ROUNDUP(((L1083+$H$9)*$H$7/(1-$H$6-$H$28-$H$2)),-1)</f>
        <v/>
      </c>
      <c r="C1083" s="10">
        <f>IF(B1083&lt;10000,ROUNDUP(B1083,-2),IF(B1083&lt;20000,ROUNDUP(B1083/500,0)*500,ROUNDUP(B1083/1000,0)*1000))-1</f>
        <v/>
      </c>
    </row>
    <row r="1084">
      <c r="A1084" s="15">
        <f>Шаблон!D1080</f>
        <v/>
      </c>
      <c r="B1084">
        <f>ROUNDUP(((L1084+$H$9)*$H$7/(1-$H$6-$H$28-$H$2)),-1)</f>
        <v/>
      </c>
      <c r="C1084" s="10">
        <f>IF(B1084&lt;10000,ROUNDUP(B1084,-2),IF(B1084&lt;20000,ROUNDUP(B1084/500,0)*500,ROUNDUP(B1084/1000,0)*1000))-1</f>
        <v/>
      </c>
    </row>
    <row r="1085">
      <c r="A1085" s="15">
        <f>Шаблон!D1081</f>
        <v/>
      </c>
      <c r="B1085">
        <f>ROUNDUP(((L1085+$H$9)*$H$7/(1-$H$6-$H$28-$H$2)),-1)</f>
        <v/>
      </c>
      <c r="C1085" s="10">
        <f>IF(B1085&lt;10000,ROUNDUP(B1085,-2),IF(B1085&lt;20000,ROUNDUP(B1085/500,0)*500,ROUNDUP(B1085/1000,0)*1000))-1</f>
        <v/>
      </c>
    </row>
    <row r="1086">
      <c r="A1086" s="15">
        <f>Шаблон!D1082</f>
        <v/>
      </c>
      <c r="B1086">
        <f>ROUNDUP(((L1086+$H$9)*$H$7/(1-$H$6-$H$28-$H$2)),-1)</f>
        <v/>
      </c>
      <c r="C1086" s="10">
        <f>IF(B1086&lt;10000,ROUNDUP(B1086,-2),IF(B1086&lt;20000,ROUNDUP(B1086/500,0)*500,ROUNDUP(B1086/1000,0)*1000))-1</f>
        <v/>
      </c>
    </row>
    <row r="1087">
      <c r="A1087" s="15">
        <f>Шаблон!D1083</f>
        <v/>
      </c>
      <c r="B1087">
        <f>ROUNDUP(((L1087+$H$9)*$H$7/(1-$H$6-$H$28-$H$2)),-1)</f>
        <v/>
      </c>
      <c r="C1087" s="10">
        <f>IF(B1087&lt;10000,ROUNDUP(B1087,-2),IF(B1087&lt;20000,ROUNDUP(B1087/500,0)*500,ROUNDUP(B1087/1000,0)*1000))-1</f>
        <v/>
      </c>
    </row>
    <row r="1088">
      <c r="A1088" s="15">
        <f>Шаблон!D1084</f>
        <v/>
      </c>
      <c r="B1088">
        <f>ROUNDUP(((L1088+$H$9)*$H$7/(1-$H$6-$H$28-$H$2)),-1)</f>
        <v/>
      </c>
      <c r="C1088" s="10">
        <f>IF(B1088&lt;10000,ROUNDUP(B1088,-2),IF(B1088&lt;20000,ROUNDUP(B1088/500,0)*500,ROUNDUP(B1088/1000,0)*1000))-1</f>
        <v/>
      </c>
    </row>
    <row r="1089">
      <c r="A1089" s="15">
        <f>Шаблон!D1085</f>
        <v/>
      </c>
      <c r="B1089">
        <f>ROUNDUP(((L1089+$H$9)*$H$7/(1-$H$6-$H$28-$H$2)),-1)</f>
        <v/>
      </c>
      <c r="C1089" s="10">
        <f>IF(B1089&lt;10000,ROUNDUP(B1089,-2),IF(B1089&lt;20000,ROUNDUP(B1089/500,0)*500,ROUNDUP(B1089/1000,0)*1000))-1</f>
        <v/>
      </c>
    </row>
    <row r="1090">
      <c r="A1090" s="15">
        <f>Шаблон!D1086</f>
        <v/>
      </c>
      <c r="B1090">
        <f>ROUNDUP(((L1090+$H$9)*$H$7/(1-$H$6-$H$28-$H$2)),-1)</f>
        <v/>
      </c>
      <c r="C1090" s="10">
        <f>IF(B1090&lt;10000,ROUNDUP(B1090,-2),IF(B1090&lt;20000,ROUNDUP(B1090/500,0)*500,ROUNDUP(B1090/1000,0)*1000))-1</f>
        <v/>
      </c>
    </row>
    <row r="1091">
      <c r="A1091" s="15">
        <f>Шаблон!D1087</f>
        <v/>
      </c>
      <c r="B1091">
        <f>ROUNDUP(((L1091+$H$9)*$H$7/(1-$H$6-$H$28-$H$2)),-1)</f>
        <v/>
      </c>
      <c r="C1091" s="10">
        <f>IF(B1091&lt;10000,ROUNDUP(B1091,-2),IF(B1091&lt;20000,ROUNDUP(B1091/500,0)*500,ROUNDUP(B1091/1000,0)*1000))-1</f>
        <v/>
      </c>
    </row>
    <row r="1092">
      <c r="A1092" s="15">
        <f>Шаблон!D1088</f>
        <v/>
      </c>
      <c r="B1092">
        <f>ROUNDUP(((L1092+$H$9)*$H$7/(1-$H$6-$H$28-$H$2)),-1)</f>
        <v/>
      </c>
      <c r="C1092" s="10">
        <f>IF(B1092&lt;10000,ROUNDUP(B1092,-2),IF(B1092&lt;20000,ROUNDUP(B1092/500,0)*500,ROUNDUP(B1092/1000,0)*1000))-1</f>
        <v/>
      </c>
    </row>
    <row r="1093">
      <c r="A1093" s="15">
        <f>Шаблон!D1089</f>
        <v/>
      </c>
      <c r="B1093">
        <f>ROUNDUP(((L1093+$H$9)*$H$7/(1-$H$6-$H$28-$H$2)),-1)</f>
        <v/>
      </c>
      <c r="C1093" s="10">
        <f>IF(B1093&lt;10000,ROUNDUP(B1093,-2),IF(B1093&lt;20000,ROUNDUP(B1093/500,0)*500,ROUNDUP(B1093/1000,0)*1000))-1</f>
        <v/>
      </c>
    </row>
    <row r="1094">
      <c r="A1094" s="15">
        <f>Шаблон!D1090</f>
        <v/>
      </c>
      <c r="B1094">
        <f>ROUNDUP(((L1094+$H$9)*$H$7/(1-$H$6-$H$28-$H$2)),-1)</f>
        <v/>
      </c>
      <c r="C1094" s="10">
        <f>IF(B1094&lt;10000,ROUNDUP(B1094,-2),IF(B1094&lt;20000,ROUNDUP(B1094/500,0)*500,ROUNDUP(B1094/1000,0)*1000))-1</f>
        <v/>
      </c>
    </row>
    <row r="1095">
      <c r="A1095" s="15">
        <f>Шаблон!D1091</f>
        <v/>
      </c>
      <c r="B1095">
        <f>ROUNDUP(((L1095+$H$9)*$H$7/(1-$H$6-$H$28-$H$2)),-1)</f>
        <v/>
      </c>
      <c r="C1095" s="10">
        <f>IF(B1095&lt;10000,ROUNDUP(B1095,-2),IF(B1095&lt;20000,ROUNDUP(B1095/500,0)*500,ROUNDUP(B1095/1000,0)*1000))-1</f>
        <v/>
      </c>
    </row>
    <row r="1096">
      <c r="A1096" s="15">
        <f>Шаблон!D1092</f>
        <v/>
      </c>
      <c r="B1096">
        <f>ROUNDUP(((L1096+$H$9)*$H$7/(1-$H$6-$H$28-$H$2)),-1)</f>
        <v/>
      </c>
      <c r="C1096" s="10">
        <f>IF(B1096&lt;10000,ROUNDUP(B1096,-2),IF(B1096&lt;20000,ROUNDUP(B1096/500,0)*500,ROUNDUP(B1096/1000,0)*1000))-1</f>
        <v/>
      </c>
    </row>
    <row r="1097">
      <c r="A1097" s="15">
        <f>Шаблон!D1093</f>
        <v/>
      </c>
      <c r="B1097">
        <f>ROUNDUP(((L1097+$H$9)*$H$7/(1-$H$6-$H$28-$H$2)),-1)</f>
        <v/>
      </c>
      <c r="C1097" s="10">
        <f>IF(B1097&lt;10000,ROUNDUP(B1097,-2),IF(B1097&lt;20000,ROUNDUP(B1097/500,0)*500,ROUNDUP(B1097/1000,0)*1000))-1</f>
        <v/>
      </c>
    </row>
    <row r="1098">
      <c r="A1098" s="15">
        <f>Шаблон!D1094</f>
        <v/>
      </c>
      <c r="B1098">
        <f>ROUNDUP(((L1098+$H$9)*$H$7/(1-$H$6-$H$28-$H$2)),-1)</f>
        <v/>
      </c>
      <c r="C1098" s="10">
        <f>IF(B1098&lt;10000,ROUNDUP(B1098,-2),IF(B1098&lt;20000,ROUNDUP(B1098/500,0)*500,ROUNDUP(B1098/1000,0)*1000))-1</f>
        <v/>
      </c>
    </row>
    <row r="1099">
      <c r="A1099" s="15">
        <f>Шаблон!D1095</f>
        <v/>
      </c>
      <c r="B1099">
        <f>ROUNDUP(((L1099+$H$9)*$H$7/(1-$H$6-$H$28-$H$2)),-1)</f>
        <v/>
      </c>
      <c r="C1099" s="10">
        <f>IF(B1099&lt;10000,ROUNDUP(B1099,-2),IF(B1099&lt;20000,ROUNDUP(B1099/500,0)*500,ROUNDUP(B1099/1000,0)*1000))-1</f>
        <v/>
      </c>
    </row>
    <row r="1100">
      <c r="A1100" s="15">
        <f>Шаблон!D1096</f>
        <v/>
      </c>
      <c r="B1100">
        <f>ROUNDUP(((L1100+$H$9)*$H$7/(1-$H$6-$H$28-$H$2)),-1)</f>
        <v/>
      </c>
      <c r="C1100" s="10">
        <f>IF(B1100&lt;10000,ROUNDUP(B1100,-2),IF(B1100&lt;20000,ROUNDUP(B1100/500,0)*500,ROUNDUP(B1100/1000,0)*1000))-1</f>
        <v/>
      </c>
    </row>
    <row r="1101">
      <c r="A1101" s="15">
        <f>Шаблон!D1097</f>
        <v/>
      </c>
      <c r="B1101">
        <f>ROUNDUP(((L1101+$H$9)*$H$7/(1-$H$6-$H$28-$H$2)),-1)</f>
        <v/>
      </c>
      <c r="C1101" s="10">
        <f>IF(B1101&lt;10000,ROUNDUP(B1101,-2),IF(B1101&lt;20000,ROUNDUP(B1101/500,0)*500,ROUNDUP(B1101/1000,0)*1000))-1</f>
        <v/>
      </c>
    </row>
    <row r="1102">
      <c r="A1102" s="15">
        <f>Шаблон!D1098</f>
        <v/>
      </c>
      <c r="B1102">
        <f>ROUNDUP(((L1102+$H$9)*$H$7/(1-$H$6-$H$28-$H$2)),-1)</f>
        <v/>
      </c>
      <c r="C1102" s="10">
        <f>IF(B1102&lt;10000,ROUNDUP(B1102,-2),IF(B1102&lt;20000,ROUNDUP(B1102/500,0)*500,ROUNDUP(B1102/1000,0)*1000))-1</f>
        <v/>
      </c>
    </row>
    <row r="1103">
      <c r="A1103" s="15">
        <f>Шаблон!D1099</f>
        <v/>
      </c>
      <c r="B1103">
        <f>ROUNDUP(((L1103+$H$9)*$H$7/(1-$H$6-$H$28-$H$2)),-1)</f>
        <v/>
      </c>
      <c r="C1103" s="10">
        <f>IF(B1103&lt;10000,ROUNDUP(B1103,-2),IF(B1103&lt;20000,ROUNDUP(B1103/500,0)*500,ROUNDUP(B1103/1000,0)*1000))-1</f>
        <v/>
      </c>
    </row>
    <row r="1104">
      <c r="A1104" s="15">
        <f>Шаблон!D1100</f>
        <v/>
      </c>
      <c r="B1104">
        <f>ROUNDUP(((L1104+$H$9)*$H$7/(1-$H$6-$H$28-$H$2)),-1)</f>
        <v/>
      </c>
      <c r="C1104" s="10">
        <f>IF(B1104&lt;10000,ROUNDUP(B1104,-2),IF(B1104&lt;20000,ROUNDUP(B1104/500,0)*500,ROUNDUP(B1104/1000,0)*1000))-1</f>
        <v/>
      </c>
    </row>
    <row r="1105">
      <c r="A1105" s="15">
        <f>Шаблон!D1101</f>
        <v/>
      </c>
      <c r="B1105">
        <f>ROUNDUP(((L1105+$H$9)*$H$7/(1-$H$6-$H$28-$H$2)),-1)</f>
        <v/>
      </c>
      <c r="C1105" s="10">
        <f>IF(B1105&lt;10000,ROUNDUP(B1105,-2),IF(B1105&lt;20000,ROUNDUP(B1105/500,0)*500,ROUNDUP(B1105/1000,0)*1000))-1</f>
        <v/>
      </c>
    </row>
    <row r="1106">
      <c r="A1106" s="15">
        <f>Шаблон!D1102</f>
        <v/>
      </c>
      <c r="B1106">
        <f>ROUNDUP(((L1106+$H$9)*$H$7/(1-$H$6-$H$28-$H$2)),-1)</f>
        <v/>
      </c>
      <c r="C1106" s="10">
        <f>IF(B1106&lt;10000,ROUNDUP(B1106,-2),IF(B1106&lt;20000,ROUNDUP(B1106/500,0)*500,ROUNDUP(B1106/1000,0)*1000))-1</f>
        <v/>
      </c>
    </row>
    <row r="1107">
      <c r="A1107" s="15">
        <f>Шаблон!D1103</f>
        <v/>
      </c>
      <c r="B1107">
        <f>ROUNDUP(((L1107+$H$9)*$H$7/(1-$H$6-$H$28-$H$2)),-1)</f>
        <v/>
      </c>
      <c r="C1107" s="10">
        <f>IF(B1107&lt;10000,ROUNDUP(B1107,-2),IF(B1107&lt;20000,ROUNDUP(B1107/500,0)*500,ROUNDUP(B1107/1000,0)*1000))-1</f>
        <v/>
      </c>
    </row>
    <row r="1108">
      <c r="A1108" s="15">
        <f>Шаблон!D1104</f>
        <v/>
      </c>
      <c r="B1108">
        <f>ROUNDUP(((L1108+$H$9)*$H$7/(1-$H$6-$H$28-$H$2)),-1)</f>
        <v/>
      </c>
      <c r="C1108" s="10">
        <f>IF(B1108&lt;10000,ROUNDUP(B1108,-2),IF(B1108&lt;20000,ROUNDUP(B1108/500,0)*500,ROUNDUP(B1108/1000,0)*1000))-1</f>
        <v/>
      </c>
    </row>
    <row r="1109">
      <c r="A1109" s="15">
        <f>Шаблон!D1105</f>
        <v/>
      </c>
      <c r="B1109">
        <f>ROUNDUP(((L1109+$H$9)*$H$7/(1-$H$6-$H$28-$H$2)),-1)</f>
        <v/>
      </c>
      <c r="C1109" s="10">
        <f>IF(B1109&lt;10000,ROUNDUP(B1109,-2),IF(B1109&lt;20000,ROUNDUP(B1109/500,0)*500,ROUNDUP(B1109/1000,0)*1000))-1</f>
        <v/>
      </c>
    </row>
    <row r="1110">
      <c r="A1110" s="15">
        <f>Шаблон!D1106</f>
        <v/>
      </c>
      <c r="B1110">
        <f>ROUNDUP(((L1110+$H$9)*$H$7/(1-$H$6-$H$28-$H$2)),-1)</f>
        <v/>
      </c>
      <c r="C1110" s="10">
        <f>IF(B1110&lt;10000,ROUNDUP(B1110,-2),IF(B1110&lt;20000,ROUNDUP(B1110/500,0)*500,ROUNDUP(B1110/1000,0)*1000))-1</f>
        <v/>
      </c>
    </row>
    <row r="1111">
      <c r="A1111" s="15">
        <f>Шаблон!D1107</f>
        <v/>
      </c>
      <c r="B1111">
        <f>ROUNDUP(((L1111+$H$9)*$H$7/(1-$H$6-$H$28-$H$2)),-1)</f>
        <v/>
      </c>
      <c r="C1111" s="10">
        <f>IF(B1111&lt;10000,ROUNDUP(B1111,-2),IF(B1111&lt;20000,ROUNDUP(B1111/500,0)*500,ROUNDUP(B1111/1000,0)*1000))-1</f>
        <v/>
      </c>
    </row>
    <row r="1112">
      <c r="A1112" s="15">
        <f>Шаблон!D1108</f>
        <v/>
      </c>
      <c r="B1112">
        <f>ROUNDUP(((L1112+$H$9)*$H$7/(1-$H$6-$H$28-$H$2)),-1)</f>
        <v/>
      </c>
      <c r="C1112" s="10">
        <f>IF(B1112&lt;10000,ROUNDUP(B1112,-2),IF(B1112&lt;20000,ROUNDUP(B1112/500,0)*500,ROUNDUP(B1112/1000,0)*1000))-1</f>
        <v/>
      </c>
    </row>
    <row r="1113">
      <c r="A1113" s="15">
        <f>Шаблон!D1109</f>
        <v/>
      </c>
      <c r="B1113">
        <f>ROUNDUP(((L1113+$H$9)*$H$7/(1-$H$6-$H$28-$H$2)),-1)</f>
        <v/>
      </c>
      <c r="C1113" s="10">
        <f>IF(B1113&lt;10000,ROUNDUP(B1113,-2),IF(B1113&lt;20000,ROUNDUP(B1113/500,0)*500,ROUNDUP(B1113/1000,0)*1000))-1</f>
        <v/>
      </c>
    </row>
    <row r="1114">
      <c r="A1114" s="15">
        <f>Шаблон!D1110</f>
        <v/>
      </c>
      <c r="B1114">
        <f>ROUNDUP(((L1114+$H$9)*$H$7/(1-$H$6-$H$28-$H$2)),-1)</f>
        <v/>
      </c>
      <c r="C1114" s="10">
        <f>IF(B1114&lt;10000,ROUNDUP(B1114,-2),IF(B1114&lt;20000,ROUNDUP(B1114/500,0)*500,ROUNDUP(B1114/1000,0)*1000))-1</f>
        <v/>
      </c>
    </row>
    <row r="1115">
      <c r="A1115" s="15">
        <f>Шаблон!D1111</f>
        <v/>
      </c>
      <c r="B1115">
        <f>ROUNDUP(((L1115+$H$9)*$H$7/(1-$H$6-$H$28-$H$2)),-1)</f>
        <v/>
      </c>
      <c r="C1115" s="10">
        <f>IF(B1115&lt;10000,ROUNDUP(B1115,-2),IF(B1115&lt;20000,ROUNDUP(B1115/500,0)*500,ROUNDUP(B1115/1000,0)*1000))-1</f>
        <v/>
      </c>
    </row>
    <row r="1116">
      <c r="A1116" s="15">
        <f>Шаблон!D1112</f>
        <v/>
      </c>
      <c r="B1116">
        <f>ROUNDUP(((L1116+$H$9)*$H$7/(1-$H$6-$H$28-$H$2)),-1)</f>
        <v/>
      </c>
      <c r="C1116" s="10">
        <f>IF(B1116&lt;10000,ROUNDUP(B1116,-2),IF(B1116&lt;20000,ROUNDUP(B1116/500,0)*500,ROUNDUP(B1116/1000,0)*1000))-1</f>
        <v/>
      </c>
    </row>
    <row r="1117">
      <c r="A1117" s="15">
        <f>Шаблон!D1113</f>
        <v/>
      </c>
      <c r="B1117">
        <f>ROUNDUP(((L1117+$H$9)*$H$7/(1-$H$6-$H$28-$H$2)),-1)</f>
        <v/>
      </c>
      <c r="C1117" s="10">
        <f>IF(B1117&lt;10000,ROUNDUP(B1117,-2),IF(B1117&lt;20000,ROUNDUP(B1117/500,0)*500,ROUNDUP(B1117/1000,0)*1000))-1</f>
        <v/>
      </c>
    </row>
    <row r="1118">
      <c r="A1118" s="15">
        <f>Шаблон!D1114</f>
        <v/>
      </c>
      <c r="B1118">
        <f>ROUNDUP(((L1118+$H$9)*$H$7/(1-$H$6-$H$28-$H$2)),-1)</f>
        <v/>
      </c>
      <c r="C1118" s="10">
        <f>IF(B1118&lt;10000,ROUNDUP(B1118,-2),IF(B1118&lt;20000,ROUNDUP(B1118/500,0)*500,ROUNDUP(B1118/1000,0)*1000))-1</f>
        <v/>
      </c>
    </row>
    <row r="1119">
      <c r="A1119" s="15">
        <f>Шаблон!D1115</f>
        <v/>
      </c>
      <c r="B1119">
        <f>ROUNDUP(((L1119+$H$9)*$H$7/(1-$H$6-$H$28-$H$2)),-1)</f>
        <v/>
      </c>
      <c r="C1119" s="10">
        <f>IF(B1119&lt;10000,ROUNDUP(B1119,-2),IF(B1119&lt;20000,ROUNDUP(B1119/500,0)*500,ROUNDUP(B1119/1000,0)*1000))-1</f>
        <v/>
      </c>
    </row>
    <row r="1120">
      <c r="A1120" s="15">
        <f>Шаблон!D1116</f>
        <v/>
      </c>
      <c r="B1120">
        <f>ROUNDUP(((L1120+$H$9)*$H$7/(1-$H$6-$H$28-$H$2)),-1)</f>
        <v/>
      </c>
      <c r="C1120" s="10">
        <f>IF(B1120&lt;10000,ROUNDUP(B1120,-2),IF(B1120&lt;20000,ROUNDUP(B1120/500,0)*500,ROUNDUP(B1120/1000,0)*1000))-1</f>
        <v/>
      </c>
    </row>
    <row r="1121">
      <c r="A1121" s="15">
        <f>Шаблон!D1117</f>
        <v/>
      </c>
      <c r="B1121">
        <f>ROUNDUP(((L1121+$H$9)*$H$7/(1-$H$6-$H$28-$H$2)),-1)</f>
        <v/>
      </c>
      <c r="C1121" s="10">
        <f>IF(B1121&lt;10000,ROUNDUP(B1121,-2),IF(B1121&lt;20000,ROUNDUP(B1121/500,0)*500,ROUNDUP(B1121/1000,0)*1000))-1</f>
        <v/>
      </c>
    </row>
    <row r="1122">
      <c r="A1122" s="15">
        <f>Шаблон!D1118</f>
        <v/>
      </c>
      <c r="B1122">
        <f>ROUNDUP(((L1122+$H$9)*$H$7/(1-$H$6-$H$28-$H$2)),-1)</f>
        <v/>
      </c>
      <c r="C1122" s="10">
        <f>IF(B1122&lt;10000,ROUNDUP(B1122,-2),IF(B1122&lt;20000,ROUNDUP(B1122/500,0)*500,ROUNDUP(B1122/1000,0)*1000))-1</f>
        <v/>
      </c>
    </row>
    <row r="1123">
      <c r="A1123" s="15">
        <f>Шаблон!D1119</f>
        <v/>
      </c>
      <c r="B1123">
        <f>ROUNDUP(((L1123+$H$9)*$H$7/(1-$H$6-$H$28-$H$2)),-1)</f>
        <v/>
      </c>
      <c r="C1123" s="10">
        <f>IF(B1123&lt;10000,ROUNDUP(B1123,-2),IF(B1123&lt;20000,ROUNDUP(B1123/500,0)*500,ROUNDUP(B1123/1000,0)*1000))-1</f>
        <v/>
      </c>
    </row>
    <row r="1124">
      <c r="A1124" s="15">
        <f>Шаблон!D1120</f>
        <v/>
      </c>
      <c r="B1124">
        <f>ROUNDUP(((L1124+$H$9)*$H$7/(1-$H$6-$H$28-$H$2)),-1)</f>
        <v/>
      </c>
      <c r="C1124" s="10">
        <f>IF(B1124&lt;10000,ROUNDUP(B1124,-2),IF(B1124&lt;20000,ROUNDUP(B1124/500,0)*500,ROUNDUP(B1124/1000,0)*1000))-1</f>
        <v/>
      </c>
    </row>
    <row r="1125">
      <c r="A1125" s="15">
        <f>Шаблон!D1121</f>
        <v/>
      </c>
      <c r="B1125">
        <f>ROUNDUP(((L1125+$H$9)*$H$7/(1-$H$6-$H$28-$H$2)),-1)</f>
        <v/>
      </c>
      <c r="C1125" s="10">
        <f>IF(B1125&lt;10000,ROUNDUP(B1125,-2),IF(B1125&lt;20000,ROUNDUP(B1125/500,0)*500,ROUNDUP(B1125/1000,0)*1000))-1</f>
        <v/>
      </c>
    </row>
    <row r="1126">
      <c r="A1126" s="15">
        <f>Шаблон!D1122</f>
        <v/>
      </c>
      <c r="B1126">
        <f>ROUNDUP(((L1126+$H$9)*$H$7/(1-$H$6-$H$28-$H$2)),-1)</f>
        <v/>
      </c>
      <c r="C1126" s="10">
        <f>IF(B1126&lt;10000,ROUNDUP(B1126,-2),IF(B1126&lt;20000,ROUNDUP(B1126/500,0)*500,ROUNDUP(B1126/1000,0)*1000))-1</f>
        <v/>
      </c>
    </row>
    <row r="1127">
      <c r="A1127" s="15">
        <f>Шаблон!D1123</f>
        <v/>
      </c>
      <c r="B1127">
        <f>ROUNDUP(((L1127+$H$9)*$H$7/(1-$H$6-$H$28-$H$2)),-1)</f>
        <v/>
      </c>
      <c r="C1127" s="10">
        <f>IF(B1127&lt;10000,ROUNDUP(B1127,-2),IF(B1127&lt;20000,ROUNDUP(B1127/500,0)*500,ROUNDUP(B1127/1000,0)*1000))-1</f>
        <v/>
      </c>
    </row>
    <row r="1128">
      <c r="A1128" s="15">
        <f>Шаблон!D1124</f>
        <v/>
      </c>
      <c r="B1128">
        <f>ROUNDUP(((L1128+$H$9)*$H$7/(1-$H$6-$H$28-$H$2)),-1)</f>
        <v/>
      </c>
      <c r="C1128" s="10">
        <f>IF(B1128&lt;10000,ROUNDUP(B1128,-2),IF(B1128&lt;20000,ROUNDUP(B1128/500,0)*500,ROUNDUP(B1128/1000,0)*1000))-1</f>
        <v/>
      </c>
    </row>
    <row r="1129">
      <c r="A1129" s="15">
        <f>Шаблон!D1125</f>
        <v/>
      </c>
      <c r="B1129">
        <f>ROUNDUP(((L1129+$H$9)*$H$7/(1-$H$6-$H$28-$H$2)),-1)</f>
        <v/>
      </c>
      <c r="C1129" s="10">
        <f>IF(B1129&lt;10000,ROUNDUP(B1129,-2),IF(B1129&lt;20000,ROUNDUP(B1129/500,0)*500,ROUNDUP(B1129/1000,0)*1000))-1</f>
        <v/>
      </c>
    </row>
    <row r="1130">
      <c r="A1130" s="15">
        <f>Шаблон!D1126</f>
        <v/>
      </c>
      <c r="B1130">
        <f>ROUNDUP(((L1130+$H$9)*$H$7/(1-$H$6-$H$28-$H$2)),-1)</f>
        <v/>
      </c>
      <c r="C1130" s="10">
        <f>IF(B1130&lt;10000,ROUNDUP(B1130,-2),IF(B1130&lt;20000,ROUNDUP(B1130/500,0)*500,ROUNDUP(B1130/1000,0)*1000))-1</f>
        <v/>
      </c>
    </row>
    <row r="1131">
      <c r="A1131" s="15">
        <f>Шаблон!D1127</f>
        <v/>
      </c>
      <c r="B1131">
        <f>ROUNDUP(((L1131+$H$9)*$H$7/(1-$H$6-$H$28-$H$2)),-1)</f>
        <v/>
      </c>
      <c r="C1131" s="10">
        <f>IF(B1131&lt;10000,ROUNDUP(B1131,-2),IF(B1131&lt;20000,ROUNDUP(B1131/500,0)*500,ROUNDUP(B1131/1000,0)*1000))-1</f>
        <v/>
      </c>
    </row>
    <row r="1132">
      <c r="A1132" s="15">
        <f>Шаблон!D1128</f>
        <v/>
      </c>
      <c r="B1132">
        <f>ROUNDUP(((L1132+$H$9)*$H$7/(1-$H$6-$H$28-$H$2)),-1)</f>
        <v/>
      </c>
      <c r="C1132" s="10">
        <f>IF(B1132&lt;10000,ROUNDUP(B1132,-2),IF(B1132&lt;20000,ROUNDUP(B1132/500,0)*500,ROUNDUP(B1132/1000,0)*1000))-1</f>
        <v/>
      </c>
    </row>
    <row r="1133">
      <c r="A1133" s="15">
        <f>Шаблон!D1129</f>
        <v/>
      </c>
      <c r="B1133">
        <f>ROUNDUP(((L1133+$H$9)*$H$7/(1-$H$6-$H$28-$H$2)),-1)</f>
        <v/>
      </c>
      <c r="C1133" s="10">
        <f>IF(B1133&lt;10000,ROUNDUP(B1133,-2),IF(B1133&lt;20000,ROUNDUP(B1133/500,0)*500,ROUNDUP(B1133/1000,0)*1000))-1</f>
        <v/>
      </c>
    </row>
    <row r="1134">
      <c r="A1134" s="15">
        <f>Шаблон!D1130</f>
        <v/>
      </c>
      <c r="B1134">
        <f>ROUNDUP(((L1134+$H$9)*$H$7/(1-$H$6-$H$28-$H$2)),-1)</f>
        <v/>
      </c>
      <c r="C1134" s="10">
        <f>IF(B1134&lt;10000,ROUNDUP(B1134,-2),IF(B1134&lt;20000,ROUNDUP(B1134/500,0)*500,ROUNDUP(B1134/1000,0)*1000))-1</f>
        <v/>
      </c>
    </row>
    <row r="1135">
      <c r="A1135" s="15">
        <f>Шаблон!D1131</f>
        <v/>
      </c>
      <c r="B1135">
        <f>ROUNDUP(((L1135+$H$9)*$H$7/(1-$H$6-$H$28-$H$2)),-1)</f>
        <v/>
      </c>
      <c r="C1135" s="10">
        <f>IF(B1135&lt;10000,ROUNDUP(B1135,-2),IF(B1135&lt;20000,ROUNDUP(B1135/500,0)*500,ROUNDUP(B1135/1000,0)*1000))-1</f>
        <v/>
      </c>
    </row>
    <row r="1136">
      <c r="A1136" s="15">
        <f>Шаблон!D1132</f>
        <v/>
      </c>
      <c r="B1136">
        <f>ROUNDUP(((L1136+$H$9)*$H$7/(1-$H$6-$H$28-$H$2)),-1)</f>
        <v/>
      </c>
      <c r="C1136" s="10">
        <f>IF(B1136&lt;10000,ROUNDUP(B1136,-2),IF(B1136&lt;20000,ROUNDUP(B1136/500,0)*500,ROUNDUP(B1136/1000,0)*1000))-1</f>
        <v/>
      </c>
    </row>
    <row r="1137">
      <c r="A1137" s="15">
        <f>Шаблон!D1133</f>
        <v/>
      </c>
      <c r="B1137">
        <f>ROUNDUP(((L1137+$H$9)*$H$7/(1-$H$6-$H$28-$H$2)),-1)</f>
        <v/>
      </c>
      <c r="C1137" s="10">
        <f>IF(B1137&lt;10000,ROUNDUP(B1137,-2),IF(B1137&lt;20000,ROUNDUP(B1137/500,0)*500,ROUNDUP(B1137/1000,0)*1000))-1</f>
        <v/>
      </c>
    </row>
    <row r="1138">
      <c r="A1138" s="15">
        <f>Шаблон!D1134</f>
        <v/>
      </c>
      <c r="B1138">
        <f>ROUNDUP(((L1138+$H$9)*$H$7/(1-$H$6-$H$28-$H$2)),-1)</f>
        <v/>
      </c>
      <c r="C1138" s="10">
        <f>IF(B1138&lt;10000,ROUNDUP(B1138,-2),IF(B1138&lt;20000,ROUNDUP(B1138/500,0)*500,ROUNDUP(B1138/1000,0)*1000))-1</f>
        <v/>
      </c>
    </row>
    <row r="1139">
      <c r="A1139" s="15">
        <f>Шаблон!D1135</f>
        <v/>
      </c>
      <c r="B1139">
        <f>ROUNDUP(((L1139+$H$9)*$H$7/(1-$H$6-$H$28-$H$2)),-1)</f>
        <v/>
      </c>
      <c r="C1139" s="10">
        <f>IF(B1139&lt;10000,ROUNDUP(B1139,-2),IF(B1139&lt;20000,ROUNDUP(B1139/500,0)*500,ROUNDUP(B1139/1000,0)*1000))-1</f>
        <v/>
      </c>
    </row>
    <row r="1140">
      <c r="A1140" s="15">
        <f>Шаблон!D1136</f>
        <v/>
      </c>
      <c r="B1140">
        <f>ROUNDUP(((L1140+$H$9)*$H$7/(1-$H$6-$H$28-$H$2)),-1)</f>
        <v/>
      </c>
      <c r="C1140" s="10">
        <f>IF(B1140&lt;10000,ROUNDUP(B1140,-2),IF(B1140&lt;20000,ROUNDUP(B1140/500,0)*500,ROUNDUP(B1140/1000,0)*1000))-1</f>
        <v/>
      </c>
    </row>
    <row r="1141">
      <c r="A1141" s="15">
        <f>Шаблон!D1137</f>
        <v/>
      </c>
      <c r="B1141">
        <f>ROUNDUP(((L1141+$H$9)*$H$7/(1-$H$6-$H$28-$H$2)),-1)</f>
        <v/>
      </c>
      <c r="C1141" s="10">
        <f>IF(B1141&lt;10000,ROUNDUP(B1141,-2),IF(B1141&lt;20000,ROUNDUP(B1141/500,0)*500,ROUNDUP(B1141/1000,0)*1000))-1</f>
        <v/>
      </c>
    </row>
    <row r="1142">
      <c r="A1142" s="15">
        <f>Шаблон!D1138</f>
        <v/>
      </c>
      <c r="B1142">
        <f>ROUNDUP(((L1142+$H$9)*$H$7/(1-$H$6-$H$28-$H$2)),-1)</f>
        <v/>
      </c>
      <c r="C1142" s="10">
        <f>IF(B1142&lt;10000,ROUNDUP(B1142,-2),IF(B1142&lt;20000,ROUNDUP(B1142/500,0)*500,ROUNDUP(B1142/1000,0)*1000))-1</f>
        <v/>
      </c>
    </row>
    <row r="1143">
      <c r="A1143" s="15">
        <f>Шаблон!D1139</f>
        <v/>
      </c>
      <c r="B1143">
        <f>ROUNDUP(((L1143+$H$9)*$H$7/(1-$H$6-$H$28-$H$2)),-1)</f>
        <v/>
      </c>
      <c r="C1143" s="10">
        <f>IF(B1143&lt;10000,ROUNDUP(B1143,-2),IF(B1143&lt;20000,ROUNDUP(B1143/500,0)*500,ROUNDUP(B1143/1000,0)*1000))-1</f>
        <v/>
      </c>
    </row>
    <row r="1144">
      <c r="A1144" s="15">
        <f>Шаблон!D1140</f>
        <v/>
      </c>
      <c r="B1144">
        <f>ROUNDUP(((L1144+$H$9)*$H$7/(1-$H$6-$H$28-$H$2)),-1)</f>
        <v/>
      </c>
      <c r="C1144" s="10">
        <f>IF(B1144&lt;10000,ROUNDUP(B1144,-2),IF(B1144&lt;20000,ROUNDUP(B1144/500,0)*500,ROUNDUP(B1144/1000,0)*1000))-1</f>
        <v/>
      </c>
    </row>
    <row r="1145">
      <c r="A1145" s="15">
        <f>Шаблон!D1141</f>
        <v/>
      </c>
      <c r="B1145">
        <f>ROUNDUP(((L1145+$H$9)*$H$7/(1-$H$6-$H$28-$H$2)),-1)</f>
        <v/>
      </c>
      <c r="C1145" s="10">
        <f>IF(B1145&lt;10000,ROUNDUP(B1145,-2),IF(B1145&lt;20000,ROUNDUP(B1145/500,0)*500,ROUNDUP(B1145/1000,0)*1000))-1</f>
        <v/>
      </c>
    </row>
    <row r="1146">
      <c r="A1146" s="15">
        <f>Шаблон!D1142</f>
        <v/>
      </c>
      <c r="B1146">
        <f>ROUNDUP(((L1146+$H$9)*$H$7/(1-$H$6-$H$28-$H$2)),-1)</f>
        <v/>
      </c>
      <c r="C1146" s="10">
        <f>IF(B1146&lt;10000,ROUNDUP(B1146,-2),IF(B1146&lt;20000,ROUNDUP(B1146/500,0)*500,ROUNDUP(B1146/1000,0)*1000))-1</f>
        <v/>
      </c>
    </row>
    <row r="1147">
      <c r="A1147" s="15">
        <f>Шаблон!D1143</f>
        <v/>
      </c>
      <c r="B1147">
        <f>ROUNDUP(((L1147+$H$9)*$H$7/(1-$H$6-$H$28-$H$2)),-1)</f>
        <v/>
      </c>
      <c r="C1147" s="10">
        <f>IF(B1147&lt;10000,ROUNDUP(B1147,-2),IF(B1147&lt;20000,ROUNDUP(B1147/500,0)*500,ROUNDUP(B1147/1000,0)*1000))-1</f>
        <v/>
      </c>
    </row>
    <row r="1148">
      <c r="A1148" s="15">
        <f>Шаблон!D1144</f>
        <v/>
      </c>
      <c r="B1148">
        <f>ROUNDUP(((L1148+$H$9)*$H$7/(1-$H$6-$H$28-$H$2)),-1)</f>
        <v/>
      </c>
      <c r="C1148" s="10">
        <f>IF(B1148&lt;10000,ROUNDUP(B1148,-2),IF(B1148&lt;20000,ROUNDUP(B1148/500,0)*500,ROUNDUP(B1148/1000,0)*1000))-1</f>
        <v/>
      </c>
    </row>
    <row r="1149">
      <c r="A1149" s="15">
        <f>Шаблон!D1145</f>
        <v/>
      </c>
      <c r="B1149">
        <f>ROUNDUP(((L1149+$H$9)*$H$7/(1-$H$6-$H$28-$H$2)),-1)</f>
        <v/>
      </c>
      <c r="C1149" s="10">
        <f>IF(B1149&lt;10000,ROUNDUP(B1149,-2),IF(B1149&lt;20000,ROUNDUP(B1149/500,0)*500,ROUNDUP(B1149/1000,0)*1000))-1</f>
        <v/>
      </c>
    </row>
    <row r="1150">
      <c r="A1150" s="15">
        <f>Шаблон!D1146</f>
        <v/>
      </c>
      <c r="B1150">
        <f>ROUNDUP(((L1150+$H$9)*$H$7/(1-$H$6-$H$28-$H$2)),-1)</f>
        <v/>
      </c>
      <c r="C1150" s="10">
        <f>IF(B1150&lt;10000,ROUNDUP(B1150,-2),IF(B1150&lt;20000,ROUNDUP(B1150/500,0)*500,ROUNDUP(B1150/1000,0)*1000))-1</f>
        <v/>
      </c>
    </row>
    <row r="1151">
      <c r="A1151" s="15">
        <f>Шаблон!D1147</f>
        <v/>
      </c>
      <c r="B1151">
        <f>ROUNDUP(((L1151+$H$9)*$H$7/(1-$H$6-$H$28-$H$2)),-1)</f>
        <v/>
      </c>
      <c r="C1151" s="10">
        <f>IF(B1151&lt;10000,ROUNDUP(B1151,-2),IF(B1151&lt;20000,ROUNDUP(B1151/500,0)*500,ROUNDUP(B1151/1000,0)*1000))-1</f>
        <v/>
      </c>
    </row>
    <row r="1152">
      <c r="A1152" s="15">
        <f>Шаблон!D1148</f>
        <v/>
      </c>
      <c r="B1152">
        <f>ROUNDUP(((L1152+$H$9)*$H$7/(1-$H$6-$H$28-$H$2)),-1)</f>
        <v/>
      </c>
      <c r="C1152" s="10">
        <f>IF(B1152&lt;10000,ROUNDUP(B1152,-2),IF(B1152&lt;20000,ROUNDUP(B1152/500,0)*500,ROUNDUP(B1152/1000,0)*1000))-1</f>
        <v/>
      </c>
    </row>
    <row r="1153">
      <c r="A1153" s="15">
        <f>Шаблон!D1149</f>
        <v/>
      </c>
      <c r="B1153">
        <f>ROUNDUP(((L1153+$H$9)*$H$7/(1-$H$6-$H$28-$H$2)),-1)</f>
        <v/>
      </c>
      <c r="C1153" s="10">
        <f>IF(B1153&lt;10000,ROUNDUP(B1153,-2),IF(B1153&lt;20000,ROUNDUP(B1153/500,0)*500,ROUNDUP(B1153/1000,0)*1000))-1</f>
        <v/>
      </c>
    </row>
    <row r="1154">
      <c r="A1154" s="15">
        <f>Шаблон!D1150</f>
        <v/>
      </c>
      <c r="B1154">
        <f>ROUNDUP(((L1154+$H$9)*$H$7/(1-$H$6-$H$28-$H$2)),-1)</f>
        <v/>
      </c>
      <c r="C1154" s="10">
        <f>IF(B1154&lt;10000,ROUNDUP(B1154,-2),IF(B1154&lt;20000,ROUNDUP(B1154/500,0)*500,ROUNDUP(B1154/1000,0)*1000))-1</f>
        <v/>
      </c>
    </row>
    <row r="1155">
      <c r="A1155" s="15">
        <f>Шаблон!D1151</f>
        <v/>
      </c>
      <c r="B1155">
        <f>ROUNDUP(((L1155+$H$9)*$H$7/(1-$H$6-$H$28-$H$2)),-1)</f>
        <v/>
      </c>
      <c r="C1155" s="10">
        <f>IF(B1155&lt;10000,ROUNDUP(B1155,-2),IF(B1155&lt;20000,ROUNDUP(B1155/500,0)*500,ROUNDUP(B1155/1000,0)*1000))-1</f>
        <v/>
      </c>
    </row>
    <row r="1156">
      <c r="A1156" s="15">
        <f>Шаблон!D1152</f>
        <v/>
      </c>
      <c r="B1156">
        <f>ROUNDUP(((L1156+$H$9)*$H$7/(1-$H$6-$H$28-$H$2)),-1)</f>
        <v/>
      </c>
      <c r="C1156" s="10">
        <f>IF(B1156&lt;10000,ROUNDUP(B1156,-2),IF(B1156&lt;20000,ROUNDUP(B1156/500,0)*500,ROUNDUP(B1156/1000,0)*1000))-1</f>
        <v/>
      </c>
    </row>
    <row r="1157">
      <c r="A1157" s="15">
        <f>Шаблон!D1153</f>
        <v/>
      </c>
      <c r="B1157">
        <f>ROUNDUP(((L1157+$H$9)*$H$7/(1-$H$6-$H$28-$H$2)),-1)</f>
        <v/>
      </c>
      <c r="C1157" s="10">
        <f>IF(B1157&lt;10000,ROUNDUP(B1157,-2),IF(B1157&lt;20000,ROUNDUP(B1157/500,0)*500,ROUNDUP(B1157/1000,0)*1000))-1</f>
        <v/>
      </c>
    </row>
    <row r="1158">
      <c r="A1158" s="15">
        <f>Шаблон!D1154</f>
        <v/>
      </c>
      <c r="B1158">
        <f>ROUNDUP(((L1158+$H$9)*$H$7/(1-$H$6-$H$28-$H$2)),-1)</f>
        <v/>
      </c>
      <c r="C1158" s="10">
        <f>IF(B1158&lt;10000,ROUNDUP(B1158,-2),IF(B1158&lt;20000,ROUNDUP(B1158/500,0)*500,ROUNDUP(B1158/1000,0)*1000))-1</f>
        <v/>
      </c>
    </row>
    <row r="1159">
      <c r="A1159" s="15">
        <f>Шаблон!D1155</f>
        <v/>
      </c>
      <c r="B1159">
        <f>ROUNDUP(((L1159+$H$9)*$H$7/(1-$H$6-$H$28-$H$2)),-1)</f>
        <v/>
      </c>
      <c r="C1159" s="10">
        <f>IF(B1159&lt;10000,ROUNDUP(B1159,-2),IF(B1159&lt;20000,ROUNDUP(B1159/500,0)*500,ROUNDUP(B1159/1000,0)*1000))-1</f>
        <v/>
      </c>
    </row>
    <row r="1160">
      <c r="A1160" s="15">
        <f>Шаблон!D1156</f>
        <v/>
      </c>
      <c r="B1160">
        <f>ROUNDUP(((L1160+$H$9)*$H$7/(1-$H$6-$H$28-$H$2)),-1)</f>
        <v/>
      </c>
      <c r="C1160" s="10">
        <f>IF(B1160&lt;10000,ROUNDUP(B1160,-2),IF(B1160&lt;20000,ROUNDUP(B1160/500,0)*500,ROUNDUP(B1160/1000,0)*1000))-1</f>
        <v/>
      </c>
    </row>
    <row r="1161">
      <c r="A1161" s="15">
        <f>Шаблон!D1157</f>
        <v/>
      </c>
      <c r="B1161">
        <f>ROUNDUP(((L1161+$H$9)*$H$7/(1-$H$6-$H$28-$H$2)),-1)</f>
        <v/>
      </c>
      <c r="C1161" s="10">
        <f>IF(B1161&lt;10000,ROUNDUP(B1161,-2),IF(B1161&lt;20000,ROUNDUP(B1161/500,0)*500,ROUNDUP(B1161/1000,0)*1000))-1</f>
        <v/>
      </c>
    </row>
    <row r="1162">
      <c r="A1162" s="15">
        <f>Шаблон!D1158</f>
        <v/>
      </c>
      <c r="B1162">
        <f>ROUNDUP(((L1162+$H$9)*$H$7/(1-$H$6-$H$28-$H$2)),-1)</f>
        <v/>
      </c>
      <c r="C1162" s="10">
        <f>IF(B1162&lt;10000,ROUNDUP(B1162,-2),IF(B1162&lt;20000,ROUNDUP(B1162/500,0)*500,ROUNDUP(B1162/1000,0)*1000))-1</f>
        <v/>
      </c>
    </row>
    <row r="1163">
      <c r="A1163" s="15">
        <f>Шаблон!D1159</f>
        <v/>
      </c>
      <c r="B1163">
        <f>ROUNDUP(((L1163+$H$9)*$H$7/(1-$H$6-$H$28-$H$2)),-1)</f>
        <v/>
      </c>
      <c r="C1163" s="10">
        <f>IF(B1163&lt;10000,ROUNDUP(B1163,-2),IF(B1163&lt;20000,ROUNDUP(B1163/500,0)*500,ROUNDUP(B1163/1000,0)*1000))-1</f>
        <v/>
      </c>
    </row>
    <row r="1164">
      <c r="A1164" s="15">
        <f>Шаблон!D1160</f>
        <v/>
      </c>
      <c r="B1164">
        <f>ROUNDUP(((L1164+$H$9)*$H$7/(1-$H$6-$H$28-$H$2)),-1)</f>
        <v/>
      </c>
      <c r="C1164" s="10">
        <f>IF(B1164&lt;10000,ROUNDUP(B1164,-2),IF(B1164&lt;20000,ROUNDUP(B1164/500,0)*500,ROUNDUP(B1164/1000,0)*1000))-1</f>
        <v/>
      </c>
    </row>
    <row r="1165">
      <c r="A1165" s="15">
        <f>Шаблон!D1161</f>
        <v/>
      </c>
      <c r="B1165">
        <f>ROUNDUP(((L1165+$H$9)*$H$7/(1-$H$6-$H$28-$H$2)),-1)</f>
        <v/>
      </c>
      <c r="C1165" s="10">
        <f>IF(B1165&lt;10000,ROUNDUP(B1165,-2),IF(B1165&lt;20000,ROUNDUP(B1165/500,0)*500,ROUNDUP(B1165/1000,0)*1000))-1</f>
        <v/>
      </c>
    </row>
    <row r="1166">
      <c r="A1166" s="15">
        <f>Шаблон!D1162</f>
        <v/>
      </c>
      <c r="B1166">
        <f>ROUNDUP(((L1166+$H$9)*$H$7/(1-$H$6-$H$28-$H$2)),-1)</f>
        <v/>
      </c>
      <c r="C1166" s="10">
        <f>IF(B1166&lt;10000,ROUNDUP(B1166,-2),IF(B1166&lt;20000,ROUNDUP(B1166/500,0)*500,ROUNDUP(B1166/1000,0)*1000))-1</f>
        <v/>
      </c>
    </row>
    <row r="1167">
      <c r="A1167" s="15">
        <f>Шаблон!D1163</f>
        <v/>
      </c>
      <c r="B1167">
        <f>ROUNDUP(((L1167+$H$9)*$H$7/(1-$H$6-$H$28-$H$2)),-1)</f>
        <v/>
      </c>
      <c r="C1167" s="10">
        <f>IF(B1167&lt;10000,ROUNDUP(B1167,-2),IF(B1167&lt;20000,ROUNDUP(B1167/500,0)*500,ROUNDUP(B1167/1000,0)*1000))-1</f>
        <v/>
      </c>
    </row>
    <row r="1168">
      <c r="A1168" s="15">
        <f>Шаблон!D1164</f>
        <v/>
      </c>
      <c r="B1168">
        <f>ROUNDUP(((L1168+$H$9)*$H$7/(1-$H$6-$H$28-$H$2)),-1)</f>
        <v/>
      </c>
      <c r="C1168" s="10">
        <f>IF(B1168&lt;10000,ROUNDUP(B1168,-2),IF(B1168&lt;20000,ROUNDUP(B1168/500,0)*500,ROUNDUP(B1168/1000,0)*1000))-1</f>
        <v/>
      </c>
    </row>
    <row r="1169">
      <c r="A1169" s="15">
        <f>Шаблон!D1165</f>
        <v/>
      </c>
      <c r="B1169">
        <f>ROUNDUP(((L1169+$H$9)*$H$7/(1-$H$6-$H$28-$H$2)),-1)</f>
        <v/>
      </c>
      <c r="C1169" s="10">
        <f>IF(B1169&lt;10000,ROUNDUP(B1169,-2),IF(B1169&lt;20000,ROUNDUP(B1169/500,0)*500,ROUNDUP(B1169/1000,0)*1000))-1</f>
        <v/>
      </c>
    </row>
    <row r="1170">
      <c r="A1170" s="15">
        <f>Шаблон!D1166</f>
        <v/>
      </c>
      <c r="B1170">
        <f>ROUNDUP(((L1170+$H$9)*$H$7/(1-$H$6-$H$28-$H$2)),-1)</f>
        <v/>
      </c>
      <c r="C1170" s="10">
        <f>IF(B1170&lt;10000,ROUNDUP(B1170,-2),IF(B1170&lt;20000,ROUNDUP(B1170/500,0)*500,ROUNDUP(B1170/1000,0)*1000))-1</f>
        <v/>
      </c>
    </row>
    <row r="1171">
      <c r="A1171" s="15">
        <f>Шаблон!D1167</f>
        <v/>
      </c>
      <c r="B1171">
        <f>ROUNDUP(((L1171+$H$9)*$H$7/(1-$H$6-$H$28-$H$2)),-1)</f>
        <v/>
      </c>
      <c r="C1171" s="10">
        <f>IF(B1171&lt;10000,ROUNDUP(B1171,-2),IF(B1171&lt;20000,ROUNDUP(B1171/500,0)*500,ROUNDUP(B1171/1000,0)*1000))-1</f>
        <v/>
      </c>
    </row>
    <row r="1172">
      <c r="A1172" s="15">
        <f>Шаблон!D1168</f>
        <v/>
      </c>
      <c r="B1172">
        <f>ROUNDUP(((L1172+$H$9)*$H$7/(1-$H$6-$H$28-$H$2)),-1)</f>
        <v/>
      </c>
      <c r="C1172" s="10">
        <f>IF(B1172&lt;10000,ROUNDUP(B1172,-2),IF(B1172&lt;20000,ROUNDUP(B1172/500,0)*500,ROUNDUP(B1172/1000,0)*1000))-1</f>
        <v/>
      </c>
    </row>
    <row r="1173">
      <c r="A1173" s="15">
        <f>Шаблон!D1169</f>
        <v/>
      </c>
      <c r="B1173">
        <f>ROUNDUP(((L1173+$H$9)*$H$7/(1-$H$6-$H$28-$H$2)),-1)</f>
        <v/>
      </c>
      <c r="C1173" s="10">
        <f>IF(B1173&lt;10000,ROUNDUP(B1173,-2),IF(B1173&lt;20000,ROUNDUP(B1173/500,0)*500,ROUNDUP(B1173/1000,0)*1000))-1</f>
        <v/>
      </c>
    </row>
    <row r="1174">
      <c r="A1174" s="15">
        <f>Шаблон!D1170</f>
        <v/>
      </c>
      <c r="B1174">
        <f>ROUNDUP(((L1174+$H$9)*$H$7/(1-$H$6-$H$28-$H$2)),-1)</f>
        <v/>
      </c>
      <c r="C1174" s="10">
        <f>IF(B1174&lt;10000,ROUNDUP(B1174,-2),IF(B1174&lt;20000,ROUNDUP(B1174/500,0)*500,ROUNDUP(B1174/1000,0)*1000))-1</f>
        <v/>
      </c>
    </row>
    <row r="1175">
      <c r="A1175" s="15">
        <f>Шаблон!D1171</f>
        <v/>
      </c>
      <c r="B1175">
        <f>ROUNDUP(((L1175+$H$9)*$H$7/(1-$H$6-$H$28-$H$2)),-1)</f>
        <v/>
      </c>
      <c r="C1175" s="10">
        <f>IF(B1175&lt;10000,ROUNDUP(B1175,-2),IF(B1175&lt;20000,ROUNDUP(B1175/500,0)*500,ROUNDUP(B1175/1000,0)*1000))-1</f>
        <v/>
      </c>
    </row>
    <row r="1176">
      <c r="A1176" s="15">
        <f>Шаблон!D1172</f>
        <v/>
      </c>
      <c r="B1176">
        <f>ROUNDUP(((L1176+$H$9)*$H$7/(1-$H$6-$H$28-$H$2)),-1)</f>
        <v/>
      </c>
      <c r="C1176" s="10">
        <f>IF(B1176&lt;10000,ROUNDUP(B1176,-2),IF(B1176&lt;20000,ROUNDUP(B1176/500,0)*500,ROUNDUP(B1176/1000,0)*1000))-1</f>
        <v/>
      </c>
    </row>
    <row r="1177">
      <c r="A1177" s="15">
        <f>Шаблон!D1173</f>
        <v/>
      </c>
      <c r="B1177">
        <f>ROUNDUP(((L1177+$H$9)*$H$7/(1-$H$6-$H$28-$H$2)),-1)</f>
        <v/>
      </c>
      <c r="C1177" s="10">
        <f>IF(B1177&lt;10000,ROUNDUP(B1177,-2),IF(B1177&lt;20000,ROUNDUP(B1177/500,0)*500,ROUNDUP(B1177/1000,0)*1000))-1</f>
        <v/>
      </c>
    </row>
    <row r="1178">
      <c r="A1178" s="15">
        <f>Шаблон!D1174</f>
        <v/>
      </c>
      <c r="B1178">
        <f>ROUNDUP(((L1178+$H$9)*$H$7/(1-$H$6-$H$28-$H$2)),-1)</f>
        <v/>
      </c>
      <c r="C1178" s="10">
        <f>IF(B1178&lt;10000,ROUNDUP(B1178,-2),IF(B1178&lt;20000,ROUNDUP(B1178/500,0)*500,ROUNDUP(B1178/1000,0)*1000))-1</f>
        <v/>
      </c>
    </row>
    <row r="1179">
      <c r="A1179" s="15">
        <f>Шаблон!D1175</f>
        <v/>
      </c>
      <c r="B1179">
        <f>ROUNDUP(((L1179+$H$9)*$H$7/(1-$H$6-$H$28-$H$2)),-1)</f>
        <v/>
      </c>
      <c r="C1179" s="10">
        <f>IF(B1179&lt;10000,ROUNDUP(B1179,-2),IF(B1179&lt;20000,ROUNDUP(B1179/500,0)*500,ROUNDUP(B1179/1000,0)*1000))-1</f>
        <v/>
      </c>
    </row>
    <row r="1180">
      <c r="A1180" s="15">
        <f>Шаблон!D1176</f>
        <v/>
      </c>
      <c r="B1180">
        <f>ROUNDUP(((L1180+$H$9)*$H$7/(1-$H$6-$H$28-$H$2)),-1)</f>
        <v/>
      </c>
      <c r="C1180" s="10">
        <f>IF(B1180&lt;10000,ROUNDUP(B1180,-2),IF(B1180&lt;20000,ROUNDUP(B1180/500,0)*500,ROUNDUP(B1180/1000,0)*1000))-1</f>
        <v/>
      </c>
    </row>
    <row r="1181">
      <c r="A1181" s="15">
        <f>Шаблон!D1177</f>
        <v/>
      </c>
      <c r="B1181">
        <f>ROUNDUP(((L1181+$H$9)*$H$7/(1-$H$6-$H$28-$H$2)),-1)</f>
        <v/>
      </c>
      <c r="C1181" s="10">
        <f>IF(B1181&lt;10000,ROUNDUP(B1181,-2),IF(B1181&lt;20000,ROUNDUP(B1181/500,0)*500,ROUNDUP(B1181/1000,0)*1000))-1</f>
        <v/>
      </c>
    </row>
    <row r="1182">
      <c r="A1182" s="15">
        <f>Шаблон!D1178</f>
        <v/>
      </c>
      <c r="B1182">
        <f>ROUNDUP(((L1182+$H$9)*$H$7/(1-$H$6-$H$28-$H$2)),-1)</f>
        <v/>
      </c>
      <c r="C1182" s="10">
        <f>IF(B1182&lt;10000,ROUNDUP(B1182,-2),IF(B1182&lt;20000,ROUNDUP(B1182/500,0)*500,ROUNDUP(B1182/1000,0)*1000))-1</f>
        <v/>
      </c>
    </row>
    <row r="1183">
      <c r="A1183" s="15">
        <f>Шаблон!D1179</f>
        <v/>
      </c>
      <c r="B1183">
        <f>ROUNDUP(((L1183+$H$9)*$H$7/(1-$H$6-$H$28-$H$2)),-1)</f>
        <v/>
      </c>
      <c r="C1183" s="10">
        <f>IF(B1183&lt;10000,ROUNDUP(B1183,-2),IF(B1183&lt;20000,ROUNDUP(B1183/500,0)*500,ROUNDUP(B1183/1000,0)*1000))-1</f>
        <v/>
      </c>
    </row>
    <row r="1184">
      <c r="A1184" s="15">
        <f>Шаблон!D1180</f>
        <v/>
      </c>
      <c r="B1184">
        <f>ROUNDUP(((L1184+$H$9)*$H$7/(1-$H$6-$H$28-$H$2)),-1)</f>
        <v/>
      </c>
      <c r="C1184" s="10">
        <f>IF(B1184&lt;10000,ROUNDUP(B1184,-2),IF(B1184&lt;20000,ROUNDUP(B1184/500,0)*500,ROUNDUP(B1184/1000,0)*1000))-1</f>
        <v/>
      </c>
    </row>
    <row r="1185">
      <c r="A1185" s="15">
        <f>Шаблон!D1181</f>
        <v/>
      </c>
      <c r="B1185">
        <f>ROUNDUP(((L1185+$H$9)*$H$7/(1-$H$6-$H$28-$H$2)),-1)</f>
        <v/>
      </c>
      <c r="C1185" s="10">
        <f>IF(B1185&lt;10000,ROUNDUP(B1185,-2),IF(B1185&lt;20000,ROUNDUP(B1185/500,0)*500,ROUNDUP(B1185/1000,0)*1000))-1</f>
        <v/>
      </c>
    </row>
    <row r="1186">
      <c r="A1186" s="15">
        <f>Шаблон!D1182</f>
        <v/>
      </c>
      <c r="B1186">
        <f>ROUNDUP(((L1186+$H$9)*$H$7/(1-$H$6-$H$28-$H$2)),-1)</f>
        <v/>
      </c>
      <c r="C1186" s="10">
        <f>IF(B1186&lt;10000,ROUNDUP(B1186,-2),IF(B1186&lt;20000,ROUNDUP(B1186/500,0)*500,ROUNDUP(B1186/1000,0)*1000))-1</f>
        <v/>
      </c>
    </row>
    <row r="1187">
      <c r="A1187" s="15">
        <f>Шаблон!D1183</f>
        <v/>
      </c>
      <c r="B1187">
        <f>ROUNDUP(((L1187+$H$9)*$H$7/(1-$H$6-$H$28-$H$2)),-1)</f>
        <v/>
      </c>
      <c r="C1187" s="10">
        <f>IF(B1187&lt;10000,ROUNDUP(B1187,-2),IF(B1187&lt;20000,ROUNDUP(B1187/500,0)*500,ROUNDUP(B1187/1000,0)*1000))-1</f>
        <v/>
      </c>
    </row>
    <row r="1188">
      <c r="A1188" s="15">
        <f>Шаблон!D1184</f>
        <v/>
      </c>
      <c r="B1188">
        <f>ROUNDUP(((L1188+$H$9)*$H$7/(1-$H$6-$H$28-$H$2)),-1)</f>
        <v/>
      </c>
      <c r="C1188" s="10">
        <f>IF(B1188&lt;10000,ROUNDUP(B1188,-2),IF(B1188&lt;20000,ROUNDUP(B1188/500,0)*500,ROUNDUP(B1188/1000,0)*1000))-1</f>
        <v/>
      </c>
    </row>
    <row r="1189">
      <c r="A1189" s="15">
        <f>Шаблон!D1185</f>
        <v/>
      </c>
      <c r="B1189">
        <f>ROUNDUP(((L1189+$H$9)*$H$7/(1-$H$6-$H$28-$H$2)),-1)</f>
        <v/>
      </c>
      <c r="C1189" s="10">
        <f>IF(B1189&lt;10000,ROUNDUP(B1189,-2),IF(B1189&lt;20000,ROUNDUP(B1189/500,0)*500,ROUNDUP(B1189/1000,0)*1000))-1</f>
        <v/>
      </c>
    </row>
    <row r="1190">
      <c r="A1190" s="15">
        <f>Шаблон!D1186</f>
        <v/>
      </c>
      <c r="B1190">
        <f>ROUNDUP(((L1190+$H$9)*$H$7/(1-$H$6-$H$28-$H$2)),-1)</f>
        <v/>
      </c>
      <c r="C1190" s="10">
        <f>IF(B1190&lt;10000,ROUNDUP(B1190,-2),IF(B1190&lt;20000,ROUNDUP(B1190/500,0)*500,ROUNDUP(B1190/1000,0)*1000))-1</f>
        <v/>
      </c>
    </row>
    <row r="1191">
      <c r="A1191" s="15">
        <f>Шаблон!D1187</f>
        <v/>
      </c>
      <c r="B1191">
        <f>ROUNDUP(((L1191+$H$9)*$H$7/(1-$H$6-$H$28-$H$2)),-1)</f>
        <v/>
      </c>
      <c r="C1191" s="10">
        <f>IF(B1191&lt;10000,ROUNDUP(B1191,-2),IF(B1191&lt;20000,ROUNDUP(B1191/500,0)*500,ROUNDUP(B1191/1000,0)*1000))-1</f>
        <v/>
      </c>
    </row>
    <row r="1192">
      <c r="A1192" s="15">
        <f>Шаблон!D1188</f>
        <v/>
      </c>
      <c r="B1192">
        <f>ROUNDUP(((L1192+$H$9)*$H$7/(1-$H$6-$H$28-$H$2)),-1)</f>
        <v/>
      </c>
      <c r="C1192" s="10">
        <f>IF(B1192&lt;10000,ROUNDUP(B1192,-2),IF(B1192&lt;20000,ROUNDUP(B1192/500,0)*500,ROUNDUP(B1192/1000,0)*1000))-1</f>
        <v/>
      </c>
    </row>
    <row r="1193">
      <c r="A1193" s="15">
        <f>Шаблон!D1189</f>
        <v/>
      </c>
      <c r="B1193">
        <f>ROUNDUP(((L1193+$H$9)*$H$7/(1-$H$6-$H$28-$H$2)),-1)</f>
        <v/>
      </c>
      <c r="C1193" s="10">
        <f>IF(B1193&lt;10000,ROUNDUP(B1193,-2),IF(B1193&lt;20000,ROUNDUP(B1193/500,0)*500,ROUNDUP(B1193/1000,0)*1000))-1</f>
        <v/>
      </c>
    </row>
    <row r="1194">
      <c r="A1194" s="15">
        <f>Шаблон!D1190</f>
        <v/>
      </c>
      <c r="B1194">
        <f>ROUNDUP(((L1194+$H$9)*$H$7/(1-$H$6-$H$28-$H$2)),-1)</f>
        <v/>
      </c>
      <c r="C1194" s="10">
        <f>IF(B1194&lt;10000,ROUNDUP(B1194,-2),IF(B1194&lt;20000,ROUNDUP(B1194/500,0)*500,ROUNDUP(B1194/1000,0)*1000))-1</f>
        <v/>
      </c>
    </row>
    <row r="1195">
      <c r="A1195" s="15">
        <f>Шаблон!D1191</f>
        <v/>
      </c>
      <c r="B1195">
        <f>ROUNDUP(((L1195+$H$9)*$H$7/(1-$H$6-$H$28-$H$2)),-1)</f>
        <v/>
      </c>
      <c r="C1195" s="10">
        <f>IF(B1195&lt;10000,ROUNDUP(B1195,-2),IF(B1195&lt;20000,ROUNDUP(B1195/500,0)*500,ROUNDUP(B1195/1000,0)*1000))-1</f>
        <v/>
      </c>
    </row>
    <row r="1196">
      <c r="A1196" s="15">
        <f>Шаблон!D1192</f>
        <v/>
      </c>
      <c r="B1196">
        <f>ROUNDUP(((L1196+$H$9)*$H$7/(1-$H$6-$H$28-$H$2)),-1)</f>
        <v/>
      </c>
      <c r="C1196" s="10">
        <f>IF(B1196&lt;10000,ROUNDUP(B1196,-2),IF(B1196&lt;20000,ROUNDUP(B1196/500,0)*500,ROUNDUP(B1196/1000,0)*1000))-1</f>
        <v/>
      </c>
    </row>
    <row r="1197">
      <c r="A1197" s="15">
        <f>Шаблон!D1193</f>
        <v/>
      </c>
      <c r="B1197">
        <f>ROUNDUP(((L1197+$H$9)*$H$7/(1-$H$6-$H$28-$H$2)),-1)</f>
        <v/>
      </c>
      <c r="C1197" s="10">
        <f>IF(B1197&lt;10000,ROUNDUP(B1197,-2),IF(B1197&lt;20000,ROUNDUP(B1197/500,0)*500,ROUNDUP(B1197/1000,0)*1000))-1</f>
        <v/>
      </c>
    </row>
    <row r="1198">
      <c r="A1198" s="15">
        <f>Шаблон!D1194</f>
        <v/>
      </c>
      <c r="B1198">
        <f>ROUNDUP(((L1198+$H$9)*$H$7/(1-$H$6-$H$28-$H$2)),-1)</f>
        <v/>
      </c>
      <c r="C1198" s="10">
        <f>IF(B1198&lt;10000,ROUNDUP(B1198,-2),IF(B1198&lt;20000,ROUNDUP(B1198/500,0)*500,ROUNDUP(B1198/1000,0)*1000))-1</f>
        <v/>
      </c>
    </row>
    <row r="1199">
      <c r="A1199" s="15">
        <f>Шаблон!D1195</f>
        <v/>
      </c>
      <c r="B1199">
        <f>ROUNDUP(((L1199+$H$9)*$H$7/(1-$H$6-$H$28-$H$2)),-1)</f>
        <v/>
      </c>
      <c r="C1199" s="10">
        <f>IF(B1199&lt;10000,ROUNDUP(B1199,-2),IF(B1199&lt;20000,ROUNDUP(B1199/500,0)*500,ROUNDUP(B1199/1000,0)*1000))-1</f>
        <v/>
      </c>
    </row>
    <row r="1200">
      <c r="A1200" s="15">
        <f>Шаблон!D1196</f>
        <v/>
      </c>
      <c r="B1200">
        <f>ROUNDUP(((L1200+$H$9)*$H$7/(1-$H$6-$H$28-$H$2)),-1)</f>
        <v/>
      </c>
      <c r="C1200" s="10">
        <f>IF(B1200&lt;10000,ROUNDUP(B1200,-2),IF(B1200&lt;20000,ROUNDUP(B1200/500,0)*500,ROUNDUP(B1200/1000,0)*1000))-1</f>
        <v/>
      </c>
    </row>
    <row r="1201">
      <c r="A1201" s="15">
        <f>Шаблон!D1197</f>
        <v/>
      </c>
      <c r="B1201">
        <f>ROUNDUP(((L1201+$H$9)*$H$7/(1-$H$6-$H$28-$H$2)),-1)</f>
        <v/>
      </c>
      <c r="C1201" s="10">
        <f>IF(B1201&lt;10000,ROUNDUP(B1201,-2),IF(B1201&lt;20000,ROUNDUP(B1201/500,0)*500,ROUNDUP(B1201/1000,0)*1000))-1</f>
        <v/>
      </c>
    </row>
    <row r="1202">
      <c r="A1202" s="15">
        <f>Шаблон!D1198</f>
        <v/>
      </c>
      <c r="B1202">
        <f>ROUNDUP(((L1202+$H$9)*$H$7/(1-$H$6-$H$28-$H$2)),-1)</f>
        <v/>
      </c>
      <c r="C1202" s="10">
        <f>IF(B1202&lt;10000,ROUNDUP(B1202,-2),IF(B1202&lt;20000,ROUNDUP(B1202/500,0)*500,ROUNDUP(B1202/1000,0)*1000))-1</f>
        <v/>
      </c>
    </row>
    <row r="1203">
      <c r="A1203" s="15">
        <f>Шаблон!D1199</f>
        <v/>
      </c>
      <c r="B1203">
        <f>ROUNDUP(((L1203+$H$9)*$H$7/(1-$H$6-$H$28-$H$2)),-1)</f>
        <v/>
      </c>
      <c r="C1203" s="10">
        <f>IF(B1203&lt;10000,ROUNDUP(B1203,-2),IF(B1203&lt;20000,ROUNDUP(B1203/500,0)*500,ROUNDUP(B1203/1000,0)*1000))-1</f>
        <v/>
      </c>
    </row>
    <row r="1204">
      <c r="A1204" s="15">
        <f>Шаблон!D1200</f>
        <v/>
      </c>
      <c r="B1204">
        <f>ROUNDUP(((L1204+$H$9)*$H$7/(1-$H$6-$H$28-$H$2)),-1)</f>
        <v/>
      </c>
      <c r="C1204" s="10">
        <f>IF(B1204&lt;10000,ROUNDUP(B1204,-2),IF(B1204&lt;20000,ROUNDUP(B1204/500,0)*500,ROUNDUP(B1204/1000,0)*1000))-1</f>
        <v/>
      </c>
    </row>
    <row r="1205">
      <c r="A1205" s="15">
        <f>Шаблон!D1201</f>
        <v/>
      </c>
      <c r="B1205">
        <f>ROUNDUP(((L1205+$H$9)*$H$7/(1-$H$6-$H$28-$H$2)),-1)</f>
        <v/>
      </c>
      <c r="C1205" s="10">
        <f>IF(B1205&lt;10000,ROUNDUP(B1205,-2),IF(B1205&lt;20000,ROUNDUP(B1205/500,0)*500,ROUNDUP(B1205/1000,0)*1000))-1</f>
        <v/>
      </c>
    </row>
    <row r="1206">
      <c r="A1206" s="15">
        <f>Шаблон!D1202</f>
        <v/>
      </c>
      <c r="B1206">
        <f>ROUNDUP(((L1206+$H$9)*$H$7/(1-$H$6-$H$28-$H$2)),-1)</f>
        <v/>
      </c>
      <c r="C1206" s="10">
        <f>IF(B1206&lt;10000,ROUNDUP(B1206,-2),IF(B1206&lt;20000,ROUNDUP(B1206/500,0)*500,ROUNDUP(B1206/1000,0)*1000))-1</f>
        <v/>
      </c>
    </row>
    <row r="1207">
      <c r="A1207" s="15">
        <f>Шаблон!D1203</f>
        <v/>
      </c>
      <c r="B1207">
        <f>ROUNDUP(((L1207+$H$9)*$H$7/(1-$H$6-$H$28-$H$2)),-1)</f>
        <v/>
      </c>
      <c r="C1207" s="10">
        <f>IF(B1207&lt;10000,ROUNDUP(B1207,-2),IF(B1207&lt;20000,ROUNDUP(B1207/500,0)*500,ROUNDUP(B1207/1000,0)*1000))-1</f>
        <v/>
      </c>
    </row>
    <row r="1208">
      <c r="A1208" s="15">
        <f>Шаблон!D1204</f>
        <v/>
      </c>
      <c r="B1208">
        <f>ROUNDUP(((L1208+$H$9)*$H$7/(1-$H$6-$H$28-$H$2)),-1)</f>
        <v/>
      </c>
      <c r="C1208" s="10">
        <f>IF(B1208&lt;10000,ROUNDUP(B1208,-2),IF(B1208&lt;20000,ROUNDUP(B1208/500,0)*500,ROUNDUP(B1208/1000,0)*1000))-1</f>
        <v/>
      </c>
    </row>
    <row r="1209">
      <c r="A1209" s="15">
        <f>Шаблон!D1205</f>
        <v/>
      </c>
      <c r="B1209">
        <f>ROUNDUP(((L1209+$H$9)*$H$7/(1-$H$6-$H$28-$H$2)),-1)</f>
        <v/>
      </c>
      <c r="C1209" s="10">
        <f>IF(B1209&lt;10000,ROUNDUP(B1209,-2),IF(B1209&lt;20000,ROUNDUP(B1209/500,0)*500,ROUNDUP(B1209/1000,0)*1000))-1</f>
        <v/>
      </c>
    </row>
    <row r="1210">
      <c r="A1210" s="15">
        <f>Шаблон!D1206</f>
        <v/>
      </c>
      <c r="B1210">
        <f>ROUNDUP(((L1210+$H$9)*$H$7/(1-$H$6-$H$28-$H$2)),-1)</f>
        <v/>
      </c>
      <c r="C1210" s="10">
        <f>IF(B1210&lt;10000,ROUNDUP(B1210,-2),IF(B1210&lt;20000,ROUNDUP(B1210/500,0)*500,ROUNDUP(B1210/1000,0)*1000))-1</f>
        <v/>
      </c>
    </row>
    <row r="1211">
      <c r="A1211" s="15">
        <f>Шаблон!D1207</f>
        <v/>
      </c>
      <c r="B1211">
        <f>ROUNDUP(((L1211+$H$9)*$H$7/(1-$H$6-$H$28-$H$2)),-1)</f>
        <v/>
      </c>
      <c r="C1211" s="10">
        <f>IF(B1211&lt;10000,ROUNDUP(B1211,-2),IF(B1211&lt;20000,ROUNDUP(B1211/500,0)*500,ROUNDUP(B1211/1000,0)*1000))-1</f>
        <v/>
      </c>
    </row>
    <row r="1212">
      <c r="A1212" s="15">
        <f>Шаблон!D1208</f>
        <v/>
      </c>
      <c r="B1212">
        <f>ROUNDUP(((L1212+$H$9)*$H$7/(1-$H$6-$H$28-$H$2)),-1)</f>
        <v/>
      </c>
      <c r="C1212" s="10">
        <f>IF(B1212&lt;10000,ROUNDUP(B1212,-2),IF(B1212&lt;20000,ROUNDUP(B1212/500,0)*500,ROUNDUP(B1212/1000,0)*1000))-1</f>
        <v/>
      </c>
    </row>
    <row r="1213">
      <c r="A1213" s="15">
        <f>Шаблон!D1209</f>
        <v/>
      </c>
      <c r="B1213">
        <f>ROUNDUP(((L1213+$H$9)*$H$7/(1-$H$6-$H$28-$H$2)),-1)</f>
        <v/>
      </c>
      <c r="C1213" s="10">
        <f>IF(B1213&lt;10000,ROUNDUP(B1213,-2),IF(B1213&lt;20000,ROUNDUP(B1213/500,0)*500,ROUNDUP(B1213/1000,0)*1000))-1</f>
        <v/>
      </c>
    </row>
    <row r="1214">
      <c r="A1214" s="15">
        <f>Шаблон!D1210</f>
        <v/>
      </c>
      <c r="B1214">
        <f>ROUNDUP(((L1214+$H$9)*$H$7/(1-$H$6-$H$28-$H$2)),-1)</f>
        <v/>
      </c>
      <c r="C1214" s="10">
        <f>IF(B1214&lt;10000,ROUNDUP(B1214,-2),IF(B1214&lt;20000,ROUNDUP(B1214/500,0)*500,ROUNDUP(B1214/1000,0)*1000))-1</f>
        <v/>
      </c>
    </row>
    <row r="1215">
      <c r="A1215" s="15">
        <f>Шаблон!D1211</f>
        <v/>
      </c>
      <c r="B1215">
        <f>ROUNDUP(((L1215+$H$9)*$H$7/(1-$H$6-$H$28-$H$2)),-1)</f>
        <v/>
      </c>
      <c r="C1215" s="10">
        <f>IF(B1215&lt;10000,ROUNDUP(B1215,-2),IF(B1215&lt;20000,ROUNDUP(B1215/500,0)*500,ROUNDUP(B1215/1000,0)*1000))-1</f>
        <v/>
      </c>
    </row>
    <row r="1216">
      <c r="A1216" s="15">
        <f>Шаблон!D1212</f>
        <v/>
      </c>
      <c r="B1216">
        <f>ROUNDUP(((L1216+$H$9)*$H$7/(1-$H$6-$H$28-$H$2)),-1)</f>
        <v/>
      </c>
      <c r="C1216" s="10">
        <f>IF(B1216&lt;10000,ROUNDUP(B1216,-2),IF(B1216&lt;20000,ROUNDUP(B1216/500,0)*500,ROUNDUP(B1216/1000,0)*1000))-1</f>
        <v/>
      </c>
    </row>
    <row r="1217">
      <c r="A1217" s="15">
        <f>Шаблон!D1213</f>
        <v/>
      </c>
      <c r="B1217">
        <f>ROUNDUP(((L1217+$H$9)*$H$7/(1-$H$6-$H$28-$H$2)),-1)</f>
        <v/>
      </c>
      <c r="C1217" s="10">
        <f>IF(B1217&lt;10000,ROUNDUP(B1217,-2),IF(B1217&lt;20000,ROUNDUP(B1217/500,0)*500,ROUNDUP(B1217/1000,0)*1000))-1</f>
        <v/>
      </c>
    </row>
    <row r="1218">
      <c r="A1218" s="15">
        <f>Шаблон!D1214</f>
        <v/>
      </c>
      <c r="B1218">
        <f>ROUNDUP(((L1218+$H$9)*$H$7/(1-$H$6-$H$28-$H$2)),-1)</f>
        <v/>
      </c>
      <c r="C1218" s="10">
        <f>IF(B1218&lt;10000,ROUNDUP(B1218,-2),IF(B1218&lt;20000,ROUNDUP(B1218/500,0)*500,ROUNDUP(B1218/1000,0)*1000))-1</f>
        <v/>
      </c>
    </row>
    <row r="1219">
      <c r="A1219" s="15">
        <f>Шаблон!D1215</f>
        <v/>
      </c>
      <c r="B1219">
        <f>ROUNDUP(((L1219+$H$9)*$H$7/(1-$H$6-$H$28-$H$2)),-1)</f>
        <v/>
      </c>
      <c r="C1219" s="10">
        <f>IF(B1219&lt;10000,ROUNDUP(B1219,-2),IF(B1219&lt;20000,ROUNDUP(B1219/500,0)*500,ROUNDUP(B1219/1000,0)*1000))-1</f>
        <v/>
      </c>
    </row>
    <row r="1220">
      <c r="A1220" s="15">
        <f>Шаблон!D1216</f>
        <v/>
      </c>
      <c r="B1220">
        <f>ROUNDUP(((L1220+$H$9)*$H$7/(1-$H$6-$H$28-$H$2)),-1)</f>
        <v/>
      </c>
      <c r="C1220" s="10">
        <f>IF(B1220&lt;10000,ROUNDUP(B1220,-2),IF(B1220&lt;20000,ROUNDUP(B1220/500,0)*500,ROUNDUP(B1220/1000,0)*1000))-1</f>
        <v/>
      </c>
    </row>
    <row r="1221">
      <c r="A1221" s="15">
        <f>Шаблон!D1217</f>
        <v/>
      </c>
      <c r="B1221">
        <f>ROUNDUP(((L1221+$H$9)*$H$7/(1-$H$6-$H$28-$H$2)),-1)</f>
        <v/>
      </c>
      <c r="C1221" s="10">
        <f>IF(B1221&lt;10000,ROUNDUP(B1221,-2),IF(B1221&lt;20000,ROUNDUP(B1221/500,0)*500,ROUNDUP(B1221/1000,0)*1000))-1</f>
        <v/>
      </c>
    </row>
    <row r="1222">
      <c r="A1222" s="15">
        <f>Шаблон!D1218</f>
        <v/>
      </c>
      <c r="B1222">
        <f>ROUNDUP(((L1222+$H$9)*$H$7/(1-$H$6-$H$28-$H$2)),-1)</f>
        <v/>
      </c>
      <c r="C1222" s="10">
        <f>IF(B1222&lt;10000,ROUNDUP(B1222,-2),IF(B1222&lt;20000,ROUNDUP(B1222/500,0)*500,ROUNDUP(B1222/1000,0)*1000))-1</f>
        <v/>
      </c>
    </row>
    <row r="1223">
      <c r="A1223" s="15">
        <f>Шаблон!D1219</f>
        <v/>
      </c>
      <c r="B1223">
        <f>ROUNDUP(((L1223+$H$9)*$H$7/(1-$H$6-$H$28-$H$2)),-1)</f>
        <v/>
      </c>
      <c r="C1223" s="10">
        <f>IF(B1223&lt;10000,ROUNDUP(B1223,-2),IF(B1223&lt;20000,ROUNDUP(B1223/500,0)*500,ROUNDUP(B1223/1000,0)*1000))-1</f>
        <v/>
      </c>
    </row>
    <row r="1224">
      <c r="A1224" s="15">
        <f>Шаблон!D1220</f>
        <v/>
      </c>
      <c r="B1224">
        <f>ROUNDUP(((L1224+$H$9)*$H$7/(1-$H$6-$H$28-$H$2)),-1)</f>
        <v/>
      </c>
      <c r="C1224" s="10">
        <f>IF(B1224&lt;10000,ROUNDUP(B1224,-2),IF(B1224&lt;20000,ROUNDUP(B1224/500,0)*500,ROUNDUP(B1224/1000,0)*1000))-1</f>
        <v/>
      </c>
    </row>
    <row r="1225">
      <c r="A1225" s="15">
        <f>Шаблон!D1221</f>
        <v/>
      </c>
      <c r="B1225">
        <f>ROUNDUP(((L1225+$H$9)*$H$7/(1-$H$6-$H$28-$H$2)),-1)</f>
        <v/>
      </c>
      <c r="C1225" s="10">
        <f>IF(B1225&lt;10000,ROUNDUP(B1225,-2),IF(B1225&lt;20000,ROUNDUP(B1225/500,0)*500,ROUNDUP(B1225/1000,0)*1000))-1</f>
        <v/>
      </c>
    </row>
    <row r="1226">
      <c r="A1226" s="15">
        <f>Шаблон!D1222</f>
        <v/>
      </c>
      <c r="B1226">
        <f>ROUNDUP(((L1226+$H$9)*$H$7/(1-$H$6-$H$28-$H$2)),-1)</f>
        <v/>
      </c>
      <c r="C1226" s="10">
        <f>IF(B1226&lt;10000,ROUNDUP(B1226,-2),IF(B1226&lt;20000,ROUNDUP(B1226/500,0)*500,ROUNDUP(B1226/1000,0)*1000))-1</f>
        <v/>
      </c>
    </row>
    <row r="1227">
      <c r="A1227" s="15">
        <f>Шаблон!D1223</f>
        <v/>
      </c>
      <c r="B1227">
        <f>ROUNDUP(((L1227+$H$9)*$H$7/(1-$H$6-$H$28-$H$2)),-1)</f>
        <v/>
      </c>
      <c r="C1227" s="10">
        <f>IF(B1227&lt;10000,ROUNDUP(B1227,-2),IF(B1227&lt;20000,ROUNDUP(B1227/500,0)*500,ROUNDUP(B1227/1000,0)*1000))-1</f>
        <v/>
      </c>
    </row>
    <row r="1228">
      <c r="A1228" s="15">
        <f>Шаблон!D1224</f>
        <v/>
      </c>
      <c r="B1228">
        <f>ROUNDUP(((L1228+$H$9)*$H$7/(1-$H$6-$H$28-$H$2)),-1)</f>
        <v/>
      </c>
      <c r="C1228" s="10">
        <f>IF(B1228&lt;10000,ROUNDUP(B1228,-2),IF(B1228&lt;20000,ROUNDUP(B1228/500,0)*500,ROUNDUP(B1228/1000,0)*1000))-1</f>
        <v/>
      </c>
    </row>
    <row r="1229">
      <c r="A1229" s="15">
        <f>Шаблон!D1225</f>
        <v/>
      </c>
      <c r="B1229">
        <f>ROUNDUP(((L1229+$H$9)*$H$7/(1-$H$6-$H$28-$H$2)),-1)</f>
        <v/>
      </c>
      <c r="C1229" s="10">
        <f>IF(B1229&lt;10000,ROUNDUP(B1229,-2),IF(B1229&lt;20000,ROUNDUP(B1229/500,0)*500,ROUNDUP(B1229/1000,0)*1000))-1</f>
        <v/>
      </c>
    </row>
    <row r="1230">
      <c r="A1230" s="15">
        <f>Шаблон!D1226</f>
        <v/>
      </c>
      <c r="B1230">
        <f>ROUNDUP(((L1230+$H$9)*$H$7/(1-$H$6-$H$28-$H$2)),-1)</f>
        <v/>
      </c>
      <c r="C1230" s="10">
        <f>IF(B1230&lt;10000,ROUNDUP(B1230,-2),IF(B1230&lt;20000,ROUNDUP(B1230/500,0)*500,ROUNDUP(B1230/1000,0)*1000))-1</f>
        <v/>
      </c>
    </row>
    <row r="1231">
      <c r="A1231" s="15">
        <f>Шаблон!D1227</f>
        <v/>
      </c>
      <c r="B1231">
        <f>ROUNDUP(((L1231+$H$9)*$H$7/(1-$H$6-$H$28-$H$2)),-1)</f>
        <v/>
      </c>
      <c r="C1231" s="10">
        <f>IF(B1231&lt;10000,ROUNDUP(B1231,-2),IF(B1231&lt;20000,ROUNDUP(B1231/500,0)*500,ROUNDUP(B1231/1000,0)*1000))-1</f>
        <v/>
      </c>
    </row>
    <row r="1232">
      <c r="A1232" s="15">
        <f>Шаблон!D1228</f>
        <v/>
      </c>
      <c r="B1232">
        <f>ROUNDUP(((L1232+$H$9)*$H$7/(1-$H$6-$H$28-$H$2)),-1)</f>
        <v/>
      </c>
      <c r="C1232" s="10">
        <f>IF(B1232&lt;10000,ROUNDUP(B1232,-2),IF(B1232&lt;20000,ROUNDUP(B1232/500,0)*500,ROUNDUP(B1232/1000,0)*1000))-1</f>
        <v/>
      </c>
    </row>
    <row r="1233">
      <c r="A1233" s="15">
        <f>Шаблон!D1229</f>
        <v/>
      </c>
      <c r="B1233">
        <f>ROUNDUP(((L1233+$H$9)*$H$7/(1-$H$6-$H$28-$H$2)),-1)</f>
        <v/>
      </c>
      <c r="C1233" s="10">
        <f>IF(B1233&lt;10000,ROUNDUP(B1233,-2),IF(B1233&lt;20000,ROUNDUP(B1233/500,0)*500,ROUNDUP(B1233/1000,0)*1000))-1</f>
        <v/>
      </c>
    </row>
    <row r="1234">
      <c r="A1234" s="15">
        <f>Шаблон!D1230</f>
        <v/>
      </c>
      <c r="B1234">
        <f>ROUNDUP(((L1234+$H$9)*$H$7/(1-$H$6-$H$28-$H$2)),-1)</f>
        <v/>
      </c>
      <c r="C1234" s="10">
        <f>IF(B1234&lt;10000,ROUNDUP(B1234,-2),IF(B1234&lt;20000,ROUNDUP(B1234/500,0)*500,ROUNDUP(B1234/1000,0)*1000))-1</f>
        <v/>
      </c>
    </row>
    <row r="1235">
      <c r="A1235" s="15">
        <f>Шаблон!D1231</f>
        <v/>
      </c>
      <c r="B1235">
        <f>ROUNDUP(((L1235+$H$9)*$H$7/(1-$H$6-$H$28-$H$2)),-1)</f>
        <v/>
      </c>
      <c r="C1235" s="10">
        <f>IF(B1235&lt;10000,ROUNDUP(B1235,-2),IF(B1235&lt;20000,ROUNDUP(B1235/500,0)*500,ROUNDUP(B1235/1000,0)*1000))-1</f>
        <v/>
      </c>
    </row>
    <row r="1236">
      <c r="A1236" s="15">
        <f>Шаблон!D1232</f>
        <v/>
      </c>
      <c r="B1236">
        <f>ROUNDUP(((L1236+$H$9)*$H$7/(1-$H$6-$H$28-$H$2)),-1)</f>
        <v/>
      </c>
      <c r="C1236" s="10">
        <f>IF(B1236&lt;10000,ROUNDUP(B1236,-2),IF(B1236&lt;20000,ROUNDUP(B1236/500,0)*500,ROUNDUP(B1236/1000,0)*1000))-1</f>
        <v/>
      </c>
    </row>
    <row r="1237">
      <c r="A1237" s="15">
        <f>Шаблон!D1233</f>
        <v/>
      </c>
      <c r="B1237">
        <f>ROUNDUP(((L1237+$H$9)*$H$7/(1-$H$6-$H$28-$H$2)),-1)</f>
        <v/>
      </c>
      <c r="C1237" s="10">
        <f>IF(B1237&lt;10000,ROUNDUP(B1237,-2),IF(B1237&lt;20000,ROUNDUP(B1237/500,0)*500,ROUNDUP(B1237/1000,0)*1000))-1</f>
        <v/>
      </c>
    </row>
    <row r="1238">
      <c r="A1238" s="15">
        <f>Шаблон!D1234</f>
        <v/>
      </c>
      <c r="B1238">
        <f>ROUNDUP(((L1238+$H$9)*$H$7/(1-$H$6-$H$28-$H$2)),-1)</f>
        <v/>
      </c>
      <c r="C1238" s="10">
        <f>IF(B1238&lt;10000,ROUNDUP(B1238,-2),IF(B1238&lt;20000,ROUNDUP(B1238/500,0)*500,ROUNDUP(B1238/1000,0)*1000))-1</f>
        <v/>
      </c>
    </row>
    <row r="1239">
      <c r="A1239" s="15">
        <f>Шаблон!D1235</f>
        <v/>
      </c>
      <c r="B1239">
        <f>ROUNDUP(((L1239+$H$9)*$H$7/(1-$H$6-$H$28-$H$2)),-1)</f>
        <v/>
      </c>
      <c r="C1239" s="10">
        <f>IF(B1239&lt;10000,ROUNDUP(B1239,-2),IF(B1239&lt;20000,ROUNDUP(B1239/500,0)*500,ROUNDUP(B1239/1000,0)*1000))-1</f>
        <v/>
      </c>
    </row>
    <row r="1240">
      <c r="A1240" s="15">
        <f>Шаблон!D1236</f>
        <v/>
      </c>
      <c r="B1240">
        <f>ROUNDUP(((L1240+$H$9)*$H$7/(1-$H$6-$H$28-$H$2)),-1)</f>
        <v/>
      </c>
      <c r="C1240" s="10">
        <f>IF(B1240&lt;10000,ROUNDUP(B1240,-2),IF(B1240&lt;20000,ROUNDUP(B1240/500,0)*500,ROUNDUP(B1240/1000,0)*1000))-1</f>
        <v/>
      </c>
    </row>
    <row r="1241">
      <c r="A1241" s="15">
        <f>Шаблон!D1237</f>
        <v/>
      </c>
      <c r="B1241">
        <f>ROUNDUP(((L1241+$H$9)*$H$7/(1-$H$6-$H$28-$H$2)),-1)</f>
        <v/>
      </c>
      <c r="C1241" s="10">
        <f>IF(B1241&lt;10000,ROUNDUP(B1241,-2),IF(B1241&lt;20000,ROUNDUP(B1241/500,0)*500,ROUNDUP(B1241/1000,0)*1000))-1</f>
        <v/>
      </c>
    </row>
    <row r="1242">
      <c r="A1242" s="15">
        <f>Шаблон!D1238</f>
        <v/>
      </c>
      <c r="B1242">
        <f>ROUNDUP(((L1242+$H$9)*$H$7/(1-$H$6-$H$28-$H$2)),-1)</f>
        <v/>
      </c>
      <c r="C1242" s="10">
        <f>IF(B1242&lt;10000,ROUNDUP(B1242,-2),IF(B1242&lt;20000,ROUNDUP(B1242/500,0)*500,ROUNDUP(B1242/1000,0)*1000))-1</f>
        <v/>
      </c>
    </row>
    <row r="1243">
      <c r="A1243" s="15">
        <f>Шаблон!D1239</f>
        <v/>
      </c>
      <c r="B1243">
        <f>ROUNDUP(((L1243+$H$9)*$H$7/(1-$H$6-$H$28-$H$2)),-1)</f>
        <v/>
      </c>
      <c r="C1243" s="10">
        <f>IF(B1243&lt;10000,ROUNDUP(B1243,-2),IF(B1243&lt;20000,ROUNDUP(B1243/500,0)*500,ROUNDUP(B1243/1000,0)*1000))-1</f>
        <v/>
      </c>
    </row>
    <row r="1244">
      <c r="A1244" s="15">
        <f>Шаблон!D1240</f>
        <v/>
      </c>
      <c r="B1244">
        <f>ROUNDUP(((L1244+$H$9)*$H$7/(1-$H$6-$H$28-$H$2)),-1)</f>
        <v/>
      </c>
      <c r="C1244" s="10">
        <f>IF(B1244&lt;10000,ROUNDUP(B1244,-2),IF(B1244&lt;20000,ROUNDUP(B1244/500,0)*500,ROUNDUP(B1244/1000,0)*1000))-1</f>
        <v/>
      </c>
    </row>
    <row r="1245">
      <c r="A1245" s="15">
        <f>Шаблон!D1241</f>
        <v/>
      </c>
      <c r="B1245">
        <f>ROUNDUP(((L1245+$H$9)*$H$7/(1-$H$6-$H$28-$H$2)),-1)</f>
        <v/>
      </c>
      <c r="C1245" s="10">
        <f>IF(B1245&lt;10000,ROUNDUP(B1245,-2),IF(B1245&lt;20000,ROUNDUP(B1245/500,0)*500,ROUNDUP(B1245/1000,0)*1000))-1</f>
        <v/>
      </c>
    </row>
    <row r="1246">
      <c r="A1246" s="15">
        <f>Шаблон!D1242</f>
        <v/>
      </c>
      <c r="B1246">
        <f>ROUNDUP(((L1246+$H$9)*$H$7/(1-$H$6-$H$28-$H$2)),-1)</f>
        <v/>
      </c>
      <c r="C1246" s="10">
        <f>IF(B1246&lt;10000,ROUNDUP(B1246,-2),IF(B1246&lt;20000,ROUNDUP(B1246/500,0)*500,ROUNDUP(B1246/1000,0)*1000))-1</f>
        <v/>
      </c>
    </row>
    <row r="1247">
      <c r="A1247" s="15">
        <f>Шаблон!D1243</f>
        <v/>
      </c>
      <c r="B1247">
        <f>ROUNDUP(((L1247+$H$9)*$H$7/(1-$H$6-$H$28-$H$2)),-1)</f>
        <v/>
      </c>
      <c r="C1247" s="10">
        <f>IF(B1247&lt;10000,ROUNDUP(B1247,-2),IF(B1247&lt;20000,ROUNDUP(B1247/500,0)*500,ROUNDUP(B1247/1000,0)*1000))-1</f>
        <v/>
      </c>
    </row>
    <row r="1248">
      <c r="A1248" s="15">
        <f>Шаблон!D1244</f>
        <v/>
      </c>
      <c r="B1248">
        <f>ROUNDUP(((L1248+$H$9)*$H$7/(1-$H$6-$H$28-$H$2)),-1)</f>
        <v/>
      </c>
      <c r="C1248" s="10">
        <f>IF(B1248&lt;10000,ROUNDUP(B1248,-2),IF(B1248&lt;20000,ROUNDUP(B1248/500,0)*500,ROUNDUP(B1248/1000,0)*1000))-1</f>
        <v/>
      </c>
    </row>
    <row r="1249">
      <c r="A1249" s="15">
        <f>Шаблон!D1245</f>
        <v/>
      </c>
      <c r="B1249">
        <f>ROUNDUP(((L1249+$H$9)*$H$7/(1-$H$6-$H$28-$H$2)),-1)</f>
        <v/>
      </c>
      <c r="C1249" s="10">
        <f>IF(B1249&lt;10000,ROUNDUP(B1249,-2),IF(B1249&lt;20000,ROUNDUP(B1249/500,0)*500,ROUNDUP(B1249/1000,0)*1000))-1</f>
        <v/>
      </c>
    </row>
    <row r="1250">
      <c r="A1250" s="15">
        <f>Шаблон!D1246</f>
        <v/>
      </c>
      <c r="B1250">
        <f>ROUNDUP(((L1250+$H$9)*$H$7/(1-$H$6-$H$28-$H$2)),-1)</f>
        <v/>
      </c>
      <c r="C1250" s="10">
        <f>IF(B1250&lt;10000,ROUNDUP(B1250,-2),IF(B1250&lt;20000,ROUNDUP(B1250/500,0)*500,ROUNDUP(B1250/1000,0)*1000))-1</f>
        <v/>
      </c>
    </row>
    <row r="1251">
      <c r="A1251" s="15">
        <f>Шаблон!D1247</f>
        <v/>
      </c>
      <c r="B1251">
        <f>ROUNDUP(((L1251+$H$9)*$H$7/(1-$H$6-$H$28-$H$2)),-1)</f>
        <v/>
      </c>
      <c r="C1251" s="10">
        <f>IF(B1251&lt;10000,ROUNDUP(B1251,-2),IF(B1251&lt;20000,ROUNDUP(B1251/500,0)*500,ROUNDUP(B1251/1000,0)*1000))-1</f>
        <v/>
      </c>
    </row>
    <row r="1252">
      <c r="A1252" s="15">
        <f>Шаблон!D1248</f>
        <v/>
      </c>
      <c r="B1252">
        <f>ROUNDUP(((L1252+$H$9)*$H$7/(1-$H$6-$H$28-$H$2)),-1)</f>
        <v/>
      </c>
      <c r="C1252" s="10">
        <f>IF(B1252&lt;10000,ROUNDUP(B1252,-2),IF(B1252&lt;20000,ROUNDUP(B1252/500,0)*500,ROUNDUP(B1252/1000,0)*1000))-1</f>
        <v/>
      </c>
    </row>
    <row r="1253">
      <c r="A1253" s="15">
        <f>Шаблон!D1249</f>
        <v/>
      </c>
      <c r="B1253">
        <f>ROUNDUP(((L1253+$H$9)*$H$7/(1-$H$6-$H$28-$H$2)),-1)</f>
        <v/>
      </c>
      <c r="C1253" s="10">
        <f>IF(B1253&lt;10000,ROUNDUP(B1253,-2),IF(B1253&lt;20000,ROUNDUP(B1253/500,0)*500,ROUNDUP(B1253/1000,0)*1000))-1</f>
        <v/>
      </c>
    </row>
    <row r="1254">
      <c r="A1254" s="15">
        <f>Шаблон!D1250</f>
        <v/>
      </c>
      <c r="B1254">
        <f>ROUNDUP(((L1254+$H$9)*$H$7/(1-$H$6-$H$28-$H$2)),-1)</f>
        <v/>
      </c>
      <c r="C1254" s="10">
        <f>IF(B1254&lt;10000,ROUNDUP(B1254,-2),IF(B1254&lt;20000,ROUNDUP(B1254/500,0)*500,ROUNDUP(B1254/1000,0)*1000))-1</f>
        <v/>
      </c>
    </row>
    <row r="1255">
      <c r="A1255" s="15">
        <f>Шаблон!D1251</f>
        <v/>
      </c>
      <c r="B1255">
        <f>ROUNDUP(((L1255+$H$9)*$H$7/(1-$H$6-$H$28-$H$2)),-1)</f>
        <v/>
      </c>
      <c r="C1255" s="10">
        <f>IF(B1255&lt;10000,ROUNDUP(B1255,-2),IF(B1255&lt;20000,ROUNDUP(B1255/500,0)*500,ROUNDUP(B1255/1000,0)*1000))-1</f>
        <v/>
      </c>
    </row>
    <row r="1256">
      <c r="A1256" s="15">
        <f>Шаблон!D1252</f>
        <v/>
      </c>
      <c r="B1256">
        <f>ROUNDUP(((L1256+$H$9)*$H$7/(1-$H$6-$H$28-$H$2)),-1)</f>
        <v/>
      </c>
      <c r="C1256" s="10">
        <f>IF(B1256&lt;10000,ROUNDUP(B1256,-2),IF(B1256&lt;20000,ROUNDUP(B1256/500,0)*500,ROUNDUP(B1256/1000,0)*1000))-1</f>
        <v/>
      </c>
    </row>
    <row r="1257">
      <c r="A1257" s="15">
        <f>Шаблон!D1253</f>
        <v/>
      </c>
      <c r="B1257">
        <f>ROUNDUP(((L1257+$H$9)*$H$7/(1-$H$6-$H$28-$H$2)),-1)</f>
        <v/>
      </c>
      <c r="C1257" s="10">
        <f>IF(B1257&lt;10000,ROUNDUP(B1257,-2),IF(B1257&lt;20000,ROUNDUP(B1257/500,0)*500,ROUNDUP(B1257/1000,0)*1000))-1</f>
        <v/>
      </c>
    </row>
    <row r="1258">
      <c r="A1258" s="15">
        <f>Шаблон!D1254</f>
        <v/>
      </c>
      <c r="B1258">
        <f>ROUNDUP(((L1258+$H$9)*$H$7/(1-$H$6-$H$28-$H$2)),-1)</f>
        <v/>
      </c>
      <c r="C1258" s="10">
        <f>IF(B1258&lt;10000,ROUNDUP(B1258,-2),IF(B1258&lt;20000,ROUNDUP(B1258/500,0)*500,ROUNDUP(B1258/1000,0)*1000))-1</f>
        <v/>
      </c>
    </row>
    <row r="1259">
      <c r="A1259" s="15">
        <f>Шаблон!D1255</f>
        <v/>
      </c>
      <c r="B1259">
        <f>ROUNDUP(((L1259+$H$9)*$H$7/(1-$H$6-$H$28-$H$2)),-1)</f>
        <v/>
      </c>
      <c r="C1259" s="10">
        <f>IF(B1259&lt;10000,ROUNDUP(B1259,-2),IF(B1259&lt;20000,ROUNDUP(B1259/500,0)*500,ROUNDUP(B1259/1000,0)*1000))-1</f>
        <v/>
      </c>
    </row>
    <row r="1260">
      <c r="A1260" s="15">
        <f>Шаблон!D1256</f>
        <v/>
      </c>
      <c r="B1260">
        <f>ROUNDUP(((L1260+$H$9)*$H$7/(1-$H$6-$H$28-$H$2)),-1)</f>
        <v/>
      </c>
      <c r="C1260" s="10">
        <f>IF(B1260&lt;10000,ROUNDUP(B1260,-2),IF(B1260&lt;20000,ROUNDUP(B1260/500,0)*500,ROUNDUP(B1260/1000,0)*1000))-1</f>
        <v/>
      </c>
    </row>
    <row r="1261">
      <c r="A1261" s="15">
        <f>Шаблон!D1257</f>
        <v/>
      </c>
      <c r="B1261">
        <f>ROUNDUP(((L1261+$H$9)*$H$7/(1-$H$6-$H$28-$H$2)),-1)</f>
        <v/>
      </c>
      <c r="C1261" s="10">
        <f>IF(B1261&lt;10000,ROUNDUP(B1261,-2),IF(B1261&lt;20000,ROUNDUP(B1261/500,0)*500,ROUNDUP(B1261/1000,0)*1000))-1</f>
        <v/>
      </c>
    </row>
    <row r="1262">
      <c r="A1262" s="15">
        <f>Шаблон!D1258</f>
        <v/>
      </c>
      <c r="B1262">
        <f>ROUNDUP(((L1262+$H$9)*$H$7/(1-$H$6-$H$28-$H$2)),-1)</f>
        <v/>
      </c>
      <c r="C1262" s="10">
        <f>IF(B1262&lt;10000,ROUNDUP(B1262,-2),IF(B1262&lt;20000,ROUNDUP(B1262/500,0)*500,ROUNDUP(B1262/1000,0)*1000))-1</f>
        <v/>
      </c>
    </row>
    <row r="1263">
      <c r="A1263" s="15">
        <f>Шаблон!D1259</f>
        <v/>
      </c>
      <c r="B1263">
        <f>ROUNDUP(((L1263+$H$9)*$H$7/(1-$H$6-$H$28-$H$2)),-1)</f>
        <v/>
      </c>
      <c r="C1263" s="10">
        <f>IF(B1263&lt;10000,ROUNDUP(B1263,-2),IF(B1263&lt;20000,ROUNDUP(B1263/500,0)*500,ROUNDUP(B1263/1000,0)*1000))-1</f>
        <v/>
      </c>
    </row>
    <row r="1264">
      <c r="A1264" s="15">
        <f>Шаблон!D1260</f>
        <v/>
      </c>
      <c r="B1264">
        <f>ROUNDUP(((L1264+$H$9)*$H$7/(1-$H$6-$H$28-$H$2)),-1)</f>
        <v/>
      </c>
      <c r="C1264" s="10">
        <f>IF(B1264&lt;10000,ROUNDUP(B1264,-2),IF(B1264&lt;20000,ROUNDUP(B1264/500,0)*500,ROUNDUP(B1264/1000,0)*1000))-1</f>
        <v/>
      </c>
    </row>
    <row r="1265">
      <c r="A1265" s="15">
        <f>Шаблон!D1261</f>
        <v/>
      </c>
      <c r="B1265">
        <f>ROUNDUP(((L1265+$H$9)*$H$7/(1-$H$6-$H$28-$H$2)),-1)</f>
        <v/>
      </c>
      <c r="C1265" s="10">
        <f>IF(B1265&lt;10000,ROUNDUP(B1265,-2),IF(B1265&lt;20000,ROUNDUP(B1265/500,0)*500,ROUNDUP(B1265/1000,0)*1000))-1</f>
        <v/>
      </c>
    </row>
    <row r="1266">
      <c r="A1266" s="15">
        <f>Шаблон!D1262</f>
        <v/>
      </c>
      <c r="B1266">
        <f>ROUNDUP(((L1266+$H$9)*$H$7/(1-$H$6-$H$28-$H$2)),-1)</f>
        <v/>
      </c>
      <c r="C1266" s="10">
        <f>IF(B1266&lt;10000,ROUNDUP(B1266,-2),IF(B1266&lt;20000,ROUNDUP(B1266/500,0)*500,ROUNDUP(B1266/1000,0)*1000))-1</f>
        <v/>
      </c>
    </row>
    <row r="1267">
      <c r="A1267" s="15">
        <f>Шаблон!D1263</f>
        <v/>
      </c>
      <c r="B1267">
        <f>ROUNDUP(((L1267+$H$9)*$H$7/(1-$H$6-$H$28-$H$2)),-1)</f>
        <v/>
      </c>
      <c r="C1267" s="10">
        <f>IF(B1267&lt;10000,ROUNDUP(B1267,-2),IF(B1267&lt;20000,ROUNDUP(B1267/500,0)*500,ROUNDUP(B1267/1000,0)*1000))-1</f>
        <v/>
      </c>
    </row>
    <row r="1268">
      <c r="A1268" s="15">
        <f>Шаблон!D1264</f>
        <v/>
      </c>
      <c r="B1268">
        <f>ROUNDUP(((L1268+$H$9)*$H$7/(1-$H$6-$H$28-$H$2)),-1)</f>
        <v/>
      </c>
      <c r="C1268" s="10">
        <f>IF(B1268&lt;10000,ROUNDUP(B1268,-2),IF(B1268&lt;20000,ROUNDUP(B1268/500,0)*500,ROUNDUP(B1268/1000,0)*1000))-1</f>
        <v/>
      </c>
    </row>
    <row r="1269">
      <c r="A1269" s="15">
        <f>Шаблон!D1265</f>
        <v/>
      </c>
      <c r="B1269">
        <f>ROUNDUP(((L1269+$H$9)*$H$7/(1-$H$6-$H$28-$H$2)),-1)</f>
        <v/>
      </c>
      <c r="C1269" s="10">
        <f>IF(B1269&lt;10000,ROUNDUP(B1269,-2),IF(B1269&lt;20000,ROUNDUP(B1269/500,0)*500,ROUNDUP(B1269/1000,0)*1000))-1</f>
        <v/>
      </c>
    </row>
    <row r="1270">
      <c r="A1270" s="15">
        <f>Шаблон!D1266</f>
        <v/>
      </c>
      <c r="B1270">
        <f>ROUNDUP(((L1270+$H$9)*$H$7/(1-$H$6-$H$28-$H$2)),-1)</f>
        <v/>
      </c>
      <c r="C1270" s="10">
        <f>IF(B1270&lt;10000,ROUNDUP(B1270,-2),IF(B1270&lt;20000,ROUNDUP(B1270/500,0)*500,ROUNDUP(B1270/1000,0)*1000))-1</f>
        <v/>
      </c>
    </row>
    <row r="1271">
      <c r="A1271" s="15">
        <f>Шаблон!D1267</f>
        <v/>
      </c>
      <c r="B1271">
        <f>ROUNDUP(((L1271+$H$9)*$H$7/(1-$H$6-$H$28-$H$2)),-1)</f>
        <v/>
      </c>
      <c r="C1271" s="10">
        <f>IF(B1271&lt;10000,ROUNDUP(B1271,-2),IF(B1271&lt;20000,ROUNDUP(B1271/500,0)*500,ROUNDUP(B1271/1000,0)*1000))-1</f>
        <v/>
      </c>
    </row>
    <row r="1272">
      <c r="A1272" s="15">
        <f>Шаблон!D1268</f>
        <v/>
      </c>
      <c r="B1272">
        <f>ROUNDUP(((L1272+$H$9)*$H$7/(1-$H$6-$H$28-$H$2)),-1)</f>
        <v/>
      </c>
      <c r="C1272" s="10">
        <f>IF(B1272&lt;10000,ROUNDUP(B1272,-2),IF(B1272&lt;20000,ROUNDUP(B1272/500,0)*500,ROUNDUP(B1272/1000,0)*1000))-1</f>
        <v/>
      </c>
    </row>
    <row r="1273">
      <c r="A1273" s="15">
        <f>Шаблон!D1269</f>
        <v/>
      </c>
      <c r="B1273">
        <f>ROUNDUP(((L1273+$H$9)*$H$7/(1-$H$6-$H$28-$H$2)),-1)</f>
        <v/>
      </c>
      <c r="C1273" s="10">
        <f>IF(B1273&lt;10000,ROUNDUP(B1273,-2),IF(B1273&lt;20000,ROUNDUP(B1273/500,0)*500,ROUNDUP(B1273/1000,0)*1000))-1</f>
        <v/>
      </c>
    </row>
    <row r="1274">
      <c r="A1274" s="15">
        <f>Шаблон!D1270</f>
        <v/>
      </c>
      <c r="B1274">
        <f>ROUNDUP(((L1274+$H$9)*$H$7/(1-$H$6-$H$28-$H$2)),-1)</f>
        <v/>
      </c>
      <c r="C1274" s="10">
        <f>IF(B1274&lt;10000,ROUNDUP(B1274,-2),IF(B1274&lt;20000,ROUNDUP(B1274/500,0)*500,ROUNDUP(B1274/1000,0)*1000))-1</f>
        <v/>
      </c>
    </row>
    <row r="1275">
      <c r="A1275" s="15">
        <f>Шаблон!D1271</f>
        <v/>
      </c>
      <c r="B1275">
        <f>ROUNDUP(((L1275+$H$9)*$H$7/(1-$H$6-$H$28-$H$2)),-1)</f>
        <v/>
      </c>
      <c r="C1275" s="10">
        <f>IF(B1275&lt;10000,ROUNDUP(B1275,-2),IF(B1275&lt;20000,ROUNDUP(B1275/500,0)*500,ROUNDUP(B1275/1000,0)*1000))-1</f>
        <v/>
      </c>
    </row>
    <row r="1276">
      <c r="A1276" s="15">
        <f>Шаблон!D1272</f>
        <v/>
      </c>
      <c r="B1276">
        <f>ROUNDUP(((L1276+$H$9)*$H$7/(1-$H$6-$H$28-$H$2)),-1)</f>
        <v/>
      </c>
      <c r="C1276" s="10">
        <f>IF(B1276&lt;10000,ROUNDUP(B1276,-2),IF(B1276&lt;20000,ROUNDUP(B1276/500,0)*500,ROUNDUP(B1276/1000,0)*1000))-1</f>
        <v/>
      </c>
    </row>
    <row r="1277">
      <c r="A1277" s="15">
        <f>Шаблон!D1273</f>
        <v/>
      </c>
      <c r="B1277">
        <f>ROUNDUP(((L1277+$H$9)*$H$7/(1-$H$6-$H$28-$H$2)),-1)</f>
        <v/>
      </c>
      <c r="C1277" s="10">
        <f>IF(B1277&lt;10000,ROUNDUP(B1277,-2),IF(B1277&lt;20000,ROUNDUP(B1277/500,0)*500,ROUNDUP(B1277/1000,0)*1000))-1</f>
        <v/>
      </c>
    </row>
    <row r="1278">
      <c r="A1278" s="15">
        <f>Шаблон!D1274</f>
        <v/>
      </c>
      <c r="B1278">
        <f>ROUNDUP(((L1278+$H$9)*$H$7/(1-$H$6-$H$28-$H$2)),-1)</f>
        <v/>
      </c>
      <c r="C1278" s="10">
        <f>IF(B1278&lt;10000,ROUNDUP(B1278,-2),IF(B1278&lt;20000,ROUNDUP(B1278/500,0)*500,ROUNDUP(B1278/1000,0)*1000))-1</f>
        <v/>
      </c>
    </row>
    <row r="1279">
      <c r="A1279" s="15">
        <f>Шаблон!D1275</f>
        <v/>
      </c>
      <c r="B1279">
        <f>ROUNDUP(((L1279+$H$9)*$H$7/(1-$H$6-$H$28-$H$2)),-1)</f>
        <v/>
      </c>
      <c r="C1279" s="10">
        <f>IF(B1279&lt;10000,ROUNDUP(B1279,-2),IF(B1279&lt;20000,ROUNDUP(B1279/500,0)*500,ROUNDUP(B1279/1000,0)*1000))-1</f>
        <v/>
      </c>
    </row>
    <row r="1280">
      <c r="A1280" s="15">
        <f>Шаблон!D1276</f>
        <v/>
      </c>
      <c r="B1280">
        <f>ROUNDUP(((L1280+$H$9)*$H$7/(1-$H$6-$H$28-$H$2)),-1)</f>
        <v/>
      </c>
      <c r="C1280" s="10">
        <f>IF(B1280&lt;10000,ROUNDUP(B1280,-2),IF(B1280&lt;20000,ROUNDUP(B1280/500,0)*500,ROUNDUP(B1280/1000,0)*1000))-1</f>
        <v/>
      </c>
    </row>
    <row r="1281">
      <c r="A1281" s="15">
        <f>Шаблон!D1277</f>
        <v/>
      </c>
      <c r="B1281">
        <f>ROUNDUP(((L1281+$H$9)*$H$7/(1-$H$6-$H$28-$H$2)),-1)</f>
        <v/>
      </c>
      <c r="C1281" s="10">
        <f>IF(B1281&lt;10000,ROUNDUP(B1281,-2),IF(B1281&lt;20000,ROUNDUP(B1281/500,0)*500,ROUNDUP(B1281/1000,0)*1000))-1</f>
        <v/>
      </c>
    </row>
    <row r="1282">
      <c r="A1282" s="15">
        <f>Шаблон!D1278</f>
        <v/>
      </c>
      <c r="B1282">
        <f>ROUNDUP(((L1282+$H$9)*$H$7/(1-$H$6-$H$28-$H$2)),-1)</f>
        <v/>
      </c>
      <c r="C1282" s="10">
        <f>IF(B1282&lt;10000,ROUNDUP(B1282,-2),IF(B1282&lt;20000,ROUNDUP(B1282/500,0)*500,ROUNDUP(B1282/1000,0)*1000))-1</f>
        <v/>
      </c>
    </row>
    <row r="1283">
      <c r="A1283" s="15">
        <f>Шаблон!D1279</f>
        <v/>
      </c>
      <c r="B1283">
        <f>ROUNDUP(((L1283+$H$9)*$H$7/(1-$H$6-$H$28-$H$2)),-1)</f>
        <v/>
      </c>
      <c r="C1283" s="10">
        <f>IF(B1283&lt;10000,ROUNDUP(B1283,-2),IF(B1283&lt;20000,ROUNDUP(B1283/500,0)*500,ROUNDUP(B1283/1000,0)*1000))-1</f>
        <v/>
      </c>
    </row>
    <row r="1284">
      <c r="A1284" s="15">
        <f>Шаблон!D1280</f>
        <v/>
      </c>
      <c r="B1284">
        <f>ROUNDUP(((L1284+$H$9)*$H$7/(1-$H$6-$H$28-$H$2)),-1)</f>
        <v/>
      </c>
      <c r="C1284" s="10">
        <f>IF(B1284&lt;10000,ROUNDUP(B1284,-2),IF(B1284&lt;20000,ROUNDUP(B1284/500,0)*500,ROUNDUP(B1284/1000,0)*1000))-1</f>
        <v/>
      </c>
    </row>
    <row r="1285">
      <c r="A1285" s="15">
        <f>Шаблон!D1281</f>
        <v/>
      </c>
      <c r="B1285">
        <f>ROUNDUP(((L1285+$H$9)*$H$7/(1-$H$6-$H$28-$H$2)),-1)</f>
        <v/>
      </c>
      <c r="C1285" s="10">
        <f>IF(B1285&lt;10000,ROUNDUP(B1285,-2),IF(B1285&lt;20000,ROUNDUP(B1285/500,0)*500,ROUNDUP(B1285/1000,0)*1000))-1</f>
        <v/>
      </c>
    </row>
    <row r="1286">
      <c r="A1286" s="15">
        <f>Шаблон!D1282</f>
        <v/>
      </c>
      <c r="B1286">
        <f>ROUNDUP(((L1286+$H$9)*$H$7/(1-$H$6-$H$28-$H$2)),-1)</f>
        <v/>
      </c>
      <c r="C1286" s="10">
        <f>IF(B1286&lt;10000,ROUNDUP(B1286,-2),IF(B1286&lt;20000,ROUNDUP(B1286/500,0)*500,ROUNDUP(B1286/1000,0)*1000))-1</f>
        <v/>
      </c>
    </row>
    <row r="1287">
      <c r="A1287" s="15">
        <f>Шаблон!D1283</f>
        <v/>
      </c>
      <c r="B1287">
        <f>ROUNDUP(((L1287+$H$9)*$H$7/(1-$H$6-$H$28-$H$2)),-1)</f>
        <v/>
      </c>
      <c r="C1287" s="10">
        <f>IF(B1287&lt;10000,ROUNDUP(B1287,-2),IF(B1287&lt;20000,ROUNDUP(B1287/500,0)*500,ROUNDUP(B1287/1000,0)*1000))-1</f>
        <v/>
      </c>
    </row>
    <row r="1288">
      <c r="A1288" s="15">
        <f>Шаблон!D1284</f>
        <v/>
      </c>
      <c r="B1288">
        <f>ROUNDUP(((L1288+$H$9)*$H$7/(1-$H$6-$H$28-$H$2)),-1)</f>
        <v/>
      </c>
      <c r="C1288" s="10">
        <f>IF(B1288&lt;10000,ROUNDUP(B1288,-2),IF(B1288&lt;20000,ROUNDUP(B1288/500,0)*500,ROUNDUP(B1288/1000,0)*1000))-1</f>
        <v/>
      </c>
    </row>
    <row r="1289">
      <c r="A1289" s="15">
        <f>Шаблон!D1285</f>
        <v/>
      </c>
      <c r="B1289">
        <f>ROUNDUP(((L1289+$H$9)*$H$7/(1-$H$6-$H$28-$H$2)),-1)</f>
        <v/>
      </c>
      <c r="C1289" s="10">
        <f>IF(B1289&lt;10000,ROUNDUP(B1289,-2),IF(B1289&lt;20000,ROUNDUP(B1289/500,0)*500,ROUNDUP(B1289/1000,0)*1000))-1</f>
        <v/>
      </c>
    </row>
    <row r="1290">
      <c r="A1290" s="15">
        <f>Шаблон!D1286</f>
        <v/>
      </c>
      <c r="B1290">
        <f>ROUNDUP(((L1290+$H$9)*$H$7/(1-$H$6-$H$28-$H$2)),-1)</f>
        <v/>
      </c>
      <c r="C1290" s="10">
        <f>IF(B1290&lt;10000,ROUNDUP(B1290,-2),IF(B1290&lt;20000,ROUNDUP(B1290/500,0)*500,ROUNDUP(B1290/1000,0)*1000))-1</f>
        <v/>
      </c>
    </row>
    <row r="1291">
      <c r="A1291" s="15">
        <f>Шаблон!D1287</f>
        <v/>
      </c>
      <c r="B1291">
        <f>ROUNDUP(((L1291+$H$9)*$H$7/(1-$H$6-$H$28-$H$2)),-1)</f>
        <v/>
      </c>
      <c r="C1291" s="10">
        <f>IF(B1291&lt;10000,ROUNDUP(B1291,-2),IF(B1291&lt;20000,ROUNDUP(B1291/500,0)*500,ROUNDUP(B1291/1000,0)*1000))-1</f>
        <v/>
      </c>
    </row>
    <row r="1292">
      <c r="A1292" s="15">
        <f>Шаблон!D1288</f>
        <v/>
      </c>
      <c r="B1292">
        <f>ROUNDUP(((L1292+$H$9)*$H$7/(1-$H$6-$H$28-$H$2)),-1)</f>
        <v/>
      </c>
      <c r="C1292" s="10">
        <f>IF(B1292&lt;10000,ROUNDUP(B1292,-2),IF(B1292&lt;20000,ROUNDUP(B1292/500,0)*500,ROUNDUP(B1292/1000,0)*1000))-1</f>
        <v/>
      </c>
    </row>
    <row r="1293">
      <c r="A1293" s="15">
        <f>Шаблон!D1289</f>
        <v/>
      </c>
      <c r="B1293">
        <f>ROUNDUP(((L1293+$H$9)*$H$7/(1-$H$6-$H$28-$H$2)),-1)</f>
        <v/>
      </c>
      <c r="C1293" s="10">
        <f>IF(B1293&lt;10000,ROUNDUP(B1293,-2),IF(B1293&lt;20000,ROUNDUP(B1293/500,0)*500,ROUNDUP(B1293/1000,0)*1000))-1</f>
        <v/>
      </c>
    </row>
    <row r="1294">
      <c r="A1294" s="15">
        <f>Шаблон!D1290</f>
        <v/>
      </c>
      <c r="B1294">
        <f>ROUNDUP(((L1294+$H$9)*$H$7/(1-$H$6-$H$28-$H$2)),-1)</f>
        <v/>
      </c>
      <c r="C1294" s="10">
        <f>IF(B1294&lt;10000,ROUNDUP(B1294,-2),IF(B1294&lt;20000,ROUNDUP(B1294/500,0)*500,ROUNDUP(B1294/1000,0)*1000))-1</f>
        <v/>
      </c>
    </row>
    <row r="1295">
      <c r="A1295" s="15">
        <f>Шаблон!D1291</f>
        <v/>
      </c>
      <c r="B1295">
        <f>ROUNDUP(((L1295+$H$9)*$H$7/(1-$H$6-$H$28-$H$2)),-1)</f>
        <v/>
      </c>
      <c r="C1295" s="10">
        <f>IF(B1295&lt;10000,ROUNDUP(B1295,-2),IF(B1295&lt;20000,ROUNDUP(B1295/500,0)*500,ROUNDUP(B1295/1000,0)*1000))-1</f>
        <v/>
      </c>
    </row>
    <row r="1296">
      <c r="A1296" s="15">
        <f>Шаблон!D1292</f>
        <v/>
      </c>
      <c r="B1296">
        <f>ROUNDUP(((L1296+$H$9)*$H$7/(1-$H$6-$H$28-$H$2)),-1)</f>
        <v/>
      </c>
      <c r="C1296" s="10">
        <f>IF(B1296&lt;10000,ROUNDUP(B1296,-2),IF(B1296&lt;20000,ROUNDUP(B1296/500,0)*500,ROUNDUP(B1296/1000,0)*1000))-1</f>
        <v/>
      </c>
    </row>
    <row r="1297">
      <c r="A1297" s="15">
        <f>Шаблон!D1293</f>
        <v/>
      </c>
      <c r="B1297">
        <f>ROUNDUP(((L1297+$H$9)*$H$7/(1-$H$6-$H$28-$H$2)),-1)</f>
        <v/>
      </c>
      <c r="C1297" s="10">
        <f>IF(B1297&lt;10000,ROUNDUP(B1297,-2),IF(B1297&lt;20000,ROUNDUP(B1297/500,0)*500,ROUNDUP(B1297/1000,0)*1000))-1</f>
        <v/>
      </c>
    </row>
    <row r="1298">
      <c r="A1298" s="15">
        <f>Шаблон!D1294</f>
        <v/>
      </c>
      <c r="B1298">
        <f>ROUNDUP(((L1298+$H$9)*$H$7/(1-$H$6-$H$28-$H$2)),-1)</f>
        <v/>
      </c>
      <c r="C1298" s="10">
        <f>IF(B1298&lt;10000,ROUNDUP(B1298,-2),IF(B1298&lt;20000,ROUNDUP(B1298/500,0)*500,ROUNDUP(B1298/1000,0)*1000))-1</f>
        <v/>
      </c>
    </row>
    <row r="1299">
      <c r="A1299" s="15">
        <f>Шаблон!D1295</f>
        <v/>
      </c>
      <c r="B1299">
        <f>ROUNDUP(((L1299+$H$9)*$H$7/(1-$H$6-$H$28-$H$2)),-1)</f>
        <v/>
      </c>
      <c r="C1299" s="10">
        <f>IF(B1299&lt;10000,ROUNDUP(B1299,-2),IF(B1299&lt;20000,ROUNDUP(B1299/500,0)*500,ROUNDUP(B1299/1000,0)*1000))-1</f>
        <v/>
      </c>
    </row>
    <row r="1300">
      <c r="A1300" s="15">
        <f>Шаблон!D1296</f>
        <v/>
      </c>
      <c r="B1300">
        <f>ROUNDUP(((L1300+$H$9)*$H$7/(1-$H$6-$H$28-$H$2)),-1)</f>
        <v/>
      </c>
      <c r="C1300" s="10">
        <f>IF(B1300&lt;10000,ROUNDUP(B1300,-2),IF(B1300&lt;20000,ROUNDUP(B1300/500,0)*500,ROUNDUP(B1300/1000,0)*1000))-1</f>
        <v/>
      </c>
    </row>
    <row r="1301">
      <c r="A1301" s="15">
        <f>Шаблон!D1297</f>
        <v/>
      </c>
      <c r="B1301">
        <f>ROUNDUP(((L1301+$H$9)*$H$7/(1-$H$6-$H$28-$H$2)),-1)</f>
        <v/>
      </c>
      <c r="C1301" s="10">
        <f>IF(B1301&lt;10000,ROUNDUP(B1301,-2),IF(B1301&lt;20000,ROUNDUP(B1301/500,0)*500,ROUNDUP(B1301/1000,0)*1000))-1</f>
        <v/>
      </c>
    </row>
    <row r="1302">
      <c r="A1302" s="15">
        <f>Шаблон!D1298</f>
        <v/>
      </c>
      <c r="B1302">
        <f>ROUNDUP(((L1302+$H$9)*$H$7/(1-$H$6-$H$28-$H$2)),-1)</f>
        <v/>
      </c>
      <c r="C1302" s="10">
        <f>IF(B1302&lt;10000,ROUNDUP(B1302,-2),IF(B1302&lt;20000,ROUNDUP(B1302/500,0)*500,ROUNDUP(B1302/1000,0)*1000))-1</f>
        <v/>
      </c>
    </row>
    <row r="1303">
      <c r="A1303" s="15">
        <f>Шаблон!D1299</f>
        <v/>
      </c>
      <c r="B1303">
        <f>ROUNDUP(((L1303+$H$9)*$H$7/(1-$H$6-$H$28-$H$2)),-1)</f>
        <v/>
      </c>
      <c r="C1303" s="10">
        <f>IF(B1303&lt;10000,ROUNDUP(B1303,-2),IF(B1303&lt;20000,ROUNDUP(B1303/500,0)*500,ROUNDUP(B1303/1000,0)*1000))-1</f>
        <v/>
      </c>
    </row>
    <row r="1304">
      <c r="A1304" s="15">
        <f>Шаблон!D1300</f>
        <v/>
      </c>
      <c r="B1304">
        <f>ROUNDUP(((L1304+$H$9)*$H$7/(1-$H$6-$H$28-$H$2)),-1)</f>
        <v/>
      </c>
      <c r="C1304" s="10">
        <f>IF(B1304&lt;10000,ROUNDUP(B1304,-2),IF(B1304&lt;20000,ROUNDUP(B1304/500,0)*500,ROUNDUP(B1304/1000,0)*1000))-1</f>
        <v/>
      </c>
    </row>
    <row r="1305">
      <c r="A1305" s="15">
        <f>Шаблон!D1301</f>
        <v/>
      </c>
      <c r="B1305">
        <f>ROUNDUP(((L1305+$H$9)*$H$7/(1-$H$6-$H$28-$H$2)),-1)</f>
        <v/>
      </c>
      <c r="C1305" s="10">
        <f>IF(B1305&lt;10000,ROUNDUP(B1305,-2),IF(B1305&lt;20000,ROUNDUP(B1305/500,0)*500,ROUNDUP(B1305/1000,0)*1000))-1</f>
        <v/>
      </c>
    </row>
    <row r="1306">
      <c r="A1306" s="15">
        <f>Шаблон!D1302</f>
        <v/>
      </c>
      <c r="B1306">
        <f>ROUNDUP(((L1306+$H$9)*$H$7/(1-$H$6-$H$28-$H$2)),-1)</f>
        <v/>
      </c>
      <c r="C1306" s="10">
        <f>IF(B1306&lt;10000,ROUNDUP(B1306,-2),IF(B1306&lt;20000,ROUNDUP(B1306/500,0)*500,ROUNDUP(B1306/1000,0)*1000))-1</f>
        <v/>
      </c>
    </row>
    <row r="1307">
      <c r="A1307" s="15">
        <f>Шаблон!D1303</f>
        <v/>
      </c>
      <c r="B1307">
        <f>ROUNDUP(((L1307+$H$9)*$H$7/(1-$H$6-$H$28-$H$2)),-1)</f>
        <v/>
      </c>
      <c r="C1307" s="10">
        <f>IF(B1307&lt;10000,ROUNDUP(B1307,-2),IF(B1307&lt;20000,ROUNDUP(B1307/500,0)*500,ROUNDUP(B1307/1000,0)*1000))-1</f>
        <v/>
      </c>
    </row>
    <row r="1308">
      <c r="A1308" s="15">
        <f>Шаблон!D1304</f>
        <v/>
      </c>
      <c r="B1308">
        <f>ROUNDUP(((L1308+$H$9)*$H$7/(1-$H$6-$H$28-$H$2)),-1)</f>
        <v/>
      </c>
      <c r="C1308" s="10">
        <f>IF(B1308&lt;10000,ROUNDUP(B1308,-2),IF(B1308&lt;20000,ROUNDUP(B1308/500,0)*500,ROUNDUP(B1308/1000,0)*1000))-1</f>
        <v/>
      </c>
    </row>
    <row r="1309">
      <c r="A1309" s="15">
        <f>Шаблон!D1305</f>
        <v/>
      </c>
      <c r="B1309">
        <f>ROUNDUP(((L1309+$H$9)*$H$7/(1-$H$6-$H$28-$H$2)),-1)</f>
        <v/>
      </c>
      <c r="C1309" s="10">
        <f>IF(B1309&lt;10000,ROUNDUP(B1309,-2),IF(B1309&lt;20000,ROUNDUP(B1309/500,0)*500,ROUNDUP(B1309/1000,0)*1000))-1</f>
        <v/>
      </c>
    </row>
    <row r="1310">
      <c r="A1310" s="15">
        <f>Шаблон!D1306</f>
        <v/>
      </c>
      <c r="B1310">
        <f>ROUNDUP(((L1310+$H$9)*$H$7/(1-$H$6-$H$28-$H$2)),-1)</f>
        <v/>
      </c>
      <c r="C1310" s="10">
        <f>IF(B1310&lt;10000,ROUNDUP(B1310,-2),IF(B1310&lt;20000,ROUNDUP(B1310/500,0)*500,ROUNDUP(B1310/1000,0)*1000))-1</f>
        <v/>
      </c>
    </row>
    <row r="1311">
      <c r="A1311" s="15">
        <f>Шаблон!D1307</f>
        <v/>
      </c>
      <c r="B1311">
        <f>ROUNDUP(((L1311+$H$9)*$H$7/(1-$H$6-$H$28-$H$2)),-1)</f>
        <v/>
      </c>
      <c r="C1311" s="10">
        <f>IF(B1311&lt;10000,ROUNDUP(B1311,-2),IF(B1311&lt;20000,ROUNDUP(B1311/500,0)*500,ROUNDUP(B1311/1000,0)*1000))-1</f>
        <v/>
      </c>
    </row>
    <row r="1312">
      <c r="A1312" s="15">
        <f>Шаблон!D1308</f>
        <v/>
      </c>
      <c r="B1312">
        <f>ROUNDUP(((L1312+$H$9)*$H$7/(1-$H$6-$H$28-$H$2)),-1)</f>
        <v/>
      </c>
      <c r="C1312" s="10">
        <f>IF(B1312&lt;10000,ROUNDUP(B1312,-2),IF(B1312&lt;20000,ROUNDUP(B1312/500,0)*500,ROUNDUP(B1312/1000,0)*1000))-1</f>
        <v/>
      </c>
    </row>
    <row r="1313">
      <c r="A1313" s="15">
        <f>Шаблон!D1309</f>
        <v/>
      </c>
      <c r="B1313">
        <f>ROUNDUP(((L1313+$H$9)*$H$7/(1-$H$6-$H$28-$H$2)),-1)</f>
        <v/>
      </c>
      <c r="C1313" s="10">
        <f>IF(B1313&lt;10000,ROUNDUP(B1313,-2),IF(B1313&lt;20000,ROUNDUP(B1313/500,0)*500,ROUNDUP(B1313/1000,0)*1000))-1</f>
        <v/>
      </c>
    </row>
    <row r="1314">
      <c r="A1314" s="15">
        <f>Шаблон!D1310</f>
        <v/>
      </c>
      <c r="B1314">
        <f>ROUNDUP(((L1314+$H$9)*$H$7/(1-$H$6-$H$28-$H$2)),-1)</f>
        <v/>
      </c>
      <c r="C1314" s="10">
        <f>IF(B1314&lt;10000,ROUNDUP(B1314,-2),IF(B1314&lt;20000,ROUNDUP(B1314/500,0)*500,ROUNDUP(B1314/1000,0)*1000))-1</f>
        <v/>
      </c>
    </row>
    <row r="1315">
      <c r="A1315" s="15">
        <f>Шаблон!D1311</f>
        <v/>
      </c>
      <c r="B1315">
        <f>ROUNDUP(((L1315+$H$9)*$H$7/(1-$H$6-$H$28-$H$2)),-1)</f>
        <v/>
      </c>
      <c r="C1315" s="10">
        <f>IF(B1315&lt;10000,ROUNDUP(B1315,-2),IF(B1315&lt;20000,ROUNDUP(B1315/500,0)*500,ROUNDUP(B1315/1000,0)*1000))-1</f>
        <v/>
      </c>
    </row>
    <row r="1316">
      <c r="A1316" s="15">
        <f>Шаблон!D1312</f>
        <v/>
      </c>
      <c r="B1316">
        <f>ROUNDUP(((L1316+$H$9)*$H$7/(1-$H$6-$H$28-$H$2)),-1)</f>
        <v/>
      </c>
      <c r="C1316" s="10">
        <f>IF(B1316&lt;10000,ROUNDUP(B1316,-2),IF(B1316&lt;20000,ROUNDUP(B1316/500,0)*500,ROUNDUP(B1316/1000,0)*1000))-1</f>
        <v/>
      </c>
    </row>
    <row r="1317">
      <c r="A1317" s="15">
        <f>Шаблон!D1313</f>
        <v/>
      </c>
      <c r="B1317">
        <f>ROUNDUP(((L1317+$H$9)*$H$7/(1-$H$6-$H$28-$H$2)),-1)</f>
        <v/>
      </c>
      <c r="C1317" s="10">
        <f>IF(B1317&lt;10000,ROUNDUP(B1317,-2),IF(B1317&lt;20000,ROUNDUP(B1317/500,0)*500,ROUNDUP(B1317/1000,0)*1000))-1</f>
        <v/>
      </c>
    </row>
    <row r="1318">
      <c r="A1318" s="15">
        <f>Шаблон!D1314</f>
        <v/>
      </c>
      <c r="B1318">
        <f>ROUNDUP(((L1318+$H$9)*$H$7/(1-$H$6-$H$28-$H$2)),-1)</f>
        <v/>
      </c>
      <c r="C1318" s="10">
        <f>IF(B1318&lt;10000,ROUNDUP(B1318,-2),IF(B1318&lt;20000,ROUNDUP(B1318/500,0)*500,ROUNDUP(B1318/1000,0)*1000))-1</f>
        <v/>
      </c>
    </row>
    <row r="1319">
      <c r="A1319" s="15">
        <f>Шаблон!D1315</f>
        <v/>
      </c>
      <c r="B1319">
        <f>ROUNDUP(((L1319+$H$9)*$H$7/(1-$H$6-$H$28-$H$2)),-1)</f>
        <v/>
      </c>
      <c r="C1319" s="10">
        <f>IF(B1319&lt;10000,ROUNDUP(B1319,-2),IF(B1319&lt;20000,ROUNDUP(B1319/500,0)*500,ROUNDUP(B1319/1000,0)*1000))-1</f>
        <v/>
      </c>
    </row>
    <row r="1320">
      <c r="A1320" s="15">
        <f>Шаблон!D1316</f>
        <v/>
      </c>
      <c r="B1320">
        <f>ROUNDUP(((L1320+$H$9)*$H$7/(1-$H$6-$H$28-$H$2)),-1)</f>
        <v/>
      </c>
      <c r="C1320" s="10">
        <f>IF(B1320&lt;10000,ROUNDUP(B1320,-2),IF(B1320&lt;20000,ROUNDUP(B1320/500,0)*500,ROUNDUP(B1320/1000,0)*1000))-1</f>
        <v/>
      </c>
    </row>
    <row r="1321">
      <c r="A1321" s="15">
        <f>Шаблон!D1317</f>
        <v/>
      </c>
      <c r="B1321">
        <f>ROUNDUP(((L1321+$H$9)*$H$7/(1-$H$6-$H$28-$H$2)),-1)</f>
        <v/>
      </c>
      <c r="C1321" s="10">
        <f>IF(B1321&lt;10000,ROUNDUP(B1321,-2),IF(B1321&lt;20000,ROUNDUP(B1321/500,0)*500,ROUNDUP(B1321/1000,0)*1000))-1</f>
        <v/>
      </c>
    </row>
    <row r="1322">
      <c r="A1322" s="15">
        <f>Шаблон!D1318</f>
        <v/>
      </c>
      <c r="B1322">
        <f>ROUNDUP(((L1322+$H$9)*$H$7/(1-$H$6-$H$28-$H$2)),-1)</f>
        <v/>
      </c>
      <c r="C1322" s="10">
        <f>IF(B1322&lt;10000,ROUNDUP(B1322,-2),IF(B1322&lt;20000,ROUNDUP(B1322/500,0)*500,ROUNDUP(B1322/1000,0)*1000))-1</f>
        <v/>
      </c>
    </row>
    <row r="1323">
      <c r="A1323" s="15">
        <f>Шаблон!D1319</f>
        <v/>
      </c>
      <c r="B1323">
        <f>ROUNDUP(((L1323+$H$9)*$H$7/(1-$H$6-$H$28-$H$2)),-1)</f>
        <v/>
      </c>
      <c r="C1323" s="10">
        <f>IF(B1323&lt;10000,ROUNDUP(B1323,-2),IF(B1323&lt;20000,ROUNDUP(B1323/500,0)*500,ROUNDUP(B1323/1000,0)*1000))-1</f>
        <v/>
      </c>
    </row>
    <row r="1324">
      <c r="A1324" s="15">
        <f>Шаблон!D1320</f>
        <v/>
      </c>
      <c r="B1324">
        <f>ROUNDUP(((L1324+$H$9)*$H$7/(1-$H$6-$H$28-$H$2)),-1)</f>
        <v/>
      </c>
      <c r="C1324" s="10">
        <f>IF(B1324&lt;10000,ROUNDUP(B1324,-2),IF(B1324&lt;20000,ROUNDUP(B1324/500,0)*500,ROUNDUP(B1324/1000,0)*1000))-1</f>
        <v/>
      </c>
    </row>
    <row r="1325">
      <c r="A1325" s="15">
        <f>Шаблон!D1321</f>
        <v/>
      </c>
      <c r="B1325">
        <f>ROUNDUP(((L1325+$H$9)*$H$7/(1-$H$6-$H$28-$H$2)),-1)</f>
        <v/>
      </c>
      <c r="C1325" s="10">
        <f>IF(B1325&lt;10000,ROUNDUP(B1325,-2),IF(B1325&lt;20000,ROUNDUP(B1325/500,0)*500,ROUNDUP(B1325/1000,0)*1000))-1</f>
        <v/>
      </c>
    </row>
    <row r="1326">
      <c r="A1326" s="15">
        <f>Шаблон!D1322</f>
        <v/>
      </c>
      <c r="B1326">
        <f>ROUNDUP(((L1326+$H$9)*$H$7/(1-$H$6-$H$28-$H$2)),-1)</f>
        <v/>
      </c>
      <c r="C1326" s="10">
        <f>IF(B1326&lt;10000,ROUNDUP(B1326,-2),IF(B1326&lt;20000,ROUNDUP(B1326/500,0)*500,ROUNDUP(B1326/1000,0)*1000))-1</f>
        <v/>
      </c>
    </row>
    <row r="1327">
      <c r="A1327" s="15">
        <f>Шаблон!D1323</f>
        <v/>
      </c>
      <c r="B1327">
        <f>ROUNDUP(((L1327+$H$9)*$H$7/(1-$H$6-$H$28-$H$2)),-1)</f>
        <v/>
      </c>
      <c r="C1327" s="10">
        <f>IF(B1327&lt;10000,ROUNDUP(B1327,-2),IF(B1327&lt;20000,ROUNDUP(B1327/500,0)*500,ROUNDUP(B1327/1000,0)*1000))-1</f>
        <v/>
      </c>
    </row>
    <row r="1328">
      <c r="A1328" s="15">
        <f>Шаблон!D1324</f>
        <v/>
      </c>
      <c r="B1328">
        <f>ROUNDUP(((L1328+$H$9)*$H$7/(1-$H$6-$H$28-$H$2)),-1)</f>
        <v/>
      </c>
      <c r="C1328" s="10">
        <f>IF(B1328&lt;10000,ROUNDUP(B1328,-2),IF(B1328&lt;20000,ROUNDUP(B1328/500,0)*500,ROUNDUP(B1328/1000,0)*1000))-1</f>
        <v/>
      </c>
    </row>
    <row r="1329">
      <c r="A1329" s="15">
        <f>Шаблон!D1325</f>
        <v/>
      </c>
      <c r="B1329">
        <f>ROUNDUP(((L1329+$H$9)*$H$7/(1-$H$6-$H$28-$H$2)),-1)</f>
        <v/>
      </c>
      <c r="C1329" s="10">
        <f>IF(B1329&lt;10000,ROUNDUP(B1329,-2),IF(B1329&lt;20000,ROUNDUP(B1329/500,0)*500,ROUNDUP(B1329/1000,0)*1000))-1</f>
        <v/>
      </c>
    </row>
    <row r="1330">
      <c r="A1330" s="15">
        <f>Шаблон!D1326</f>
        <v/>
      </c>
      <c r="B1330">
        <f>ROUNDUP(((L1330+$H$9)*$H$7/(1-$H$6-$H$28-$H$2)),-1)</f>
        <v/>
      </c>
      <c r="C1330" s="10">
        <f>IF(B1330&lt;10000,ROUNDUP(B1330,-2),IF(B1330&lt;20000,ROUNDUP(B1330/500,0)*500,ROUNDUP(B1330/1000,0)*1000))-1</f>
        <v/>
      </c>
    </row>
    <row r="1331">
      <c r="A1331" s="15">
        <f>Шаблон!D1327</f>
        <v/>
      </c>
      <c r="B1331">
        <f>ROUNDUP(((L1331+$H$9)*$H$7/(1-$H$6-$H$28-$H$2)),-1)</f>
        <v/>
      </c>
      <c r="C1331" s="10">
        <f>IF(B1331&lt;10000,ROUNDUP(B1331,-2),IF(B1331&lt;20000,ROUNDUP(B1331/500,0)*500,ROUNDUP(B1331/1000,0)*1000))-1</f>
        <v/>
      </c>
    </row>
    <row r="1332">
      <c r="A1332" s="15">
        <f>Шаблон!D1328</f>
        <v/>
      </c>
      <c r="B1332">
        <f>ROUNDUP(((L1332+$H$9)*$H$7/(1-$H$6-$H$28-$H$2)),-1)</f>
        <v/>
      </c>
      <c r="C1332" s="10">
        <f>IF(B1332&lt;10000,ROUNDUP(B1332,-2),IF(B1332&lt;20000,ROUNDUP(B1332/500,0)*500,ROUNDUP(B1332/1000,0)*1000))-1</f>
        <v/>
      </c>
    </row>
    <row r="1333">
      <c r="A1333" s="15">
        <f>Шаблон!D1329</f>
        <v/>
      </c>
      <c r="B1333">
        <f>ROUNDUP(((L1333+$H$9)*$H$7/(1-$H$6-$H$28-$H$2)),-1)</f>
        <v/>
      </c>
      <c r="C1333" s="10">
        <f>IF(B1333&lt;10000,ROUNDUP(B1333,-2),IF(B1333&lt;20000,ROUNDUP(B1333/500,0)*500,ROUNDUP(B1333/1000,0)*1000))-1</f>
        <v/>
      </c>
    </row>
    <row r="1334">
      <c r="A1334" s="15">
        <f>Шаблон!D1330</f>
        <v/>
      </c>
      <c r="B1334">
        <f>ROUNDUP(((L1334+$H$9)*$H$7/(1-$H$6-$H$28-$H$2)),-1)</f>
        <v/>
      </c>
      <c r="C1334" s="10">
        <f>IF(B1334&lt;10000,ROUNDUP(B1334,-2),IF(B1334&lt;20000,ROUNDUP(B1334/500,0)*500,ROUNDUP(B1334/1000,0)*1000))-1</f>
        <v/>
      </c>
    </row>
    <row r="1335">
      <c r="A1335" s="15">
        <f>Шаблон!D1331</f>
        <v/>
      </c>
      <c r="B1335">
        <f>ROUNDUP(((L1335+$H$9)*$H$7/(1-$H$6-$H$28-$H$2)),-1)</f>
        <v/>
      </c>
      <c r="C1335" s="10">
        <f>IF(B1335&lt;10000,ROUNDUP(B1335,-2),IF(B1335&lt;20000,ROUNDUP(B1335/500,0)*500,ROUNDUP(B1335/1000,0)*1000))-1</f>
        <v/>
      </c>
    </row>
    <row r="1336">
      <c r="A1336" s="15">
        <f>Шаблон!D1332</f>
        <v/>
      </c>
      <c r="B1336">
        <f>ROUNDUP(((L1336+$H$9)*$H$7/(1-$H$6-$H$28-$H$2)),-1)</f>
        <v/>
      </c>
      <c r="C1336" s="10">
        <f>IF(B1336&lt;10000,ROUNDUP(B1336,-2),IF(B1336&lt;20000,ROUNDUP(B1336/500,0)*500,ROUNDUP(B1336/1000,0)*1000))-1</f>
        <v/>
      </c>
    </row>
    <row r="1337">
      <c r="A1337" s="15">
        <f>Шаблон!D1333</f>
        <v/>
      </c>
      <c r="B1337">
        <f>ROUNDUP(((L1337+$H$9)*$H$7/(1-$H$6-$H$28-$H$2)),-1)</f>
        <v/>
      </c>
      <c r="C1337" s="10">
        <f>IF(B1337&lt;10000,ROUNDUP(B1337,-2),IF(B1337&lt;20000,ROUNDUP(B1337/500,0)*500,ROUNDUP(B1337/1000,0)*1000))-1</f>
        <v/>
      </c>
    </row>
    <row r="1338">
      <c r="A1338" s="15">
        <f>Шаблон!D1334</f>
        <v/>
      </c>
      <c r="B1338">
        <f>ROUNDUP(((L1338+$H$9)*$H$7/(1-$H$6-$H$28-$H$2)),-1)</f>
        <v/>
      </c>
      <c r="C1338" s="10">
        <f>IF(B1338&lt;10000,ROUNDUP(B1338,-2),IF(B1338&lt;20000,ROUNDUP(B1338/500,0)*500,ROUNDUP(B1338/1000,0)*1000))-1</f>
        <v/>
      </c>
    </row>
    <row r="1339">
      <c r="A1339" s="15">
        <f>Шаблон!D1335</f>
        <v/>
      </c>
      <c r="B1339">
        <f>ROUNDUP(((L1339+$H$9)*$H$7/(1-$H$6-$H$28-$H$2)),-1)</f>
        <v/>
      </c>
      <c r="C1339" s="10">
        <f>IF(B1339&lt;10000,ROUNDUP(B1339,-2),IF(B1339&lt;20000,ROUNDUP(B1339/500,0)*500,ROUNDUP(B1339/1000,0)*1000))-1</f>
        <v/>
      </c>
    </row>
    <row r="1340">
      <c r="A1340" s="15">
        <f>Шаблон!D1336</f>
        <v/>
      </c>
      <c r="B1340">
        <f>ROUNDUP(((L1340+$H$9)*$H$7/(1-$H$6-$H$28-$H$2)),-1)</f>
        <v/>
      </c>
      <c r="C1340" s="10">
        <f>IF(B1340&lt;10000,ROUNDUP(B1340,-2),IF(B1340&lt;20000,ROUNDUP(B1340/500,0)*500,ROUNDUP(B1340/1000,0)*1000))-1</f>
        <v/>
      </c>
    </row>
    <row r="1341">
      <c r="A1341" s="15">
        <f>Шаблон!D1337</f>
        <v/>
      </c>
      <c r="B1341">
        <f>ROUNDUP(((L1341+$H$9)*$H$7/(1-$H$6-$H$28-$H$2)),-1)</f>
        <v/>
      </c>
      <c r="C1341" s="10">
        <f>IF(B1341&lt;10000,ROUNDUP(B1341,-2),IF(B1341&lt;20000,ROUNDUP(B1341/500,0)*500,ROUNDUP(B1341/1000,0)*1000))-1</f>
        <v/>
      </c>
    </row>
    <row r="1342">
      <c r="A1342" s="15">
        <f>Шаблон!D1338</f>
        <v/>
      </c>
      <c r="B1342">
        <f>ROUNDUP(((L1342+$H$9)*$H$7/(1-$H$6-$H$28-$H$2)),-1)</f>
        <v/>
      </c>
      <c r="C1342" s="10">
        <f>IF(B1342&lt;10000,ROUNDUP(B1342,-2),IF(B1342&lt;20000,ROUNDUP(B1342/500,0)*500,ROUNDUP(B1342/1000,0)*1000))-1</f>
        <v/>
      </c>
    </row>
    <row r="1343">
      <c r="A1343" s="15">
        <f>Шаблон!D1339</f>
        <v/>
      </c>
      <c r="B1343">
        <f>ROUNDUP(((L1343+$H$9)*$H$7/(1-$H$6-$H$28-$H$2)),-1)</f>
        <v/>
      </c>
      <c r="C1343" s="10">
        <f>IF(B1343&lt;10000,ROUNDUP(B1343,-2),IF(B1343&lt;20000,ROUNDUP(B1343/500,0)*500,ROUNDUP(B1343/1000,0)*1000))-1</f>
        <v/>
      </c>
    </row>
    <row r="1344">
      <c r="A1344" s="15">
        <f>Шаблон!D1340</f>
        <v/>
      </c>
      <c r="B1344">
        <f>ROUNDUP(((L1344+$H$9)*$H$7/(1-$H$6-$H$28-$H$2)),-1)</f>
        <v/>
      </c>
      <c r="C1344" s="10">
        <f>IF(B1344&lt;10000,ROUNDUP(B1344,-2),IF(B1344&lt;20000,ROUNDUP(B1344/500,0)*500,ROUNDUP(B1344/1000,0)*1000))-1</f>
        <v/>
      </c>
    </row>
    <row r="1345">
      <c r="A1345" s="15">
        <f>Шаблон!D1341</f>
        <v/>
      </c>
      <c r="B1345">
        <f>ROUNDUP(((L1345+$H$9)*$H$7/(1-$H$6-$H$28-$H$2)),-1)</f>
        <v/>
      </c>
      <c r="C1345" s="10">
        <f>IF(B1345&lt;10000,ROUNDUP(B1345,-2),IF(B1345&lt;20000,ROUNDUP(B1345/500,0)*500,ROUNDUP(B1345/1000,0)*1000))-1</f>
        <v/>
      </c>
    </row>
    <row r="1346">
      <c r="A1346" s="15">
        <f>Шаблон!D1342</f>
        <v/>
      </c>
      <c r="B1346">
        <f>ROUNDUP(((L1346+$H$9)*$H$7/(1-$H$6-$H$28-$H$2)),-1)</f>
        <v/>
      </c>
      <c r="C1346" s="10">
        <f>IF(B1346&lt;10000,ROUNDUP(B1346,-2),IF(B1346&lt;20000,ROUNDUP(B1346/500,0)*500,ROUNDUP(B1346/1000,0)*1000))-1</f>
        <v/>
      </c>
    </row>
    <row r="1347">
      <c r="A1347" s="15">
        <f>Шаблон!D1343</f>
        <v/>
      </c>
      <c r="B1347">
        <f>ROUNDUP(((L1347+$H$9)*$H$7/(1-$H$6-$H$28-$H$2)),-1)</f>
        <v/>
      </c>
      <c r="C1347" s="10">
        <f>IF(B1347&lt;10000,ROUNDUP(B1347,-2),IF(B1347&lt;20000,ROUNDUP(B1347/500,0)*500,ROUNDUP(B1347/1000,0)*1000))-1</f>
        <v/>
      </c>
    </row>
    <row r="1348">
      <c r="A1348" s="15">
        <f>Шаблон!D1344</f>
        <v/>
      </c>
      <c r="B1348">
        <f>ROUNDUP(((L1348+$H$9)*$H$7/(1-$H$6-$H$28-$H$2)),-1)</f>
        <v/>
      </c>
      <c r="C1348" s="10">
        <f>IF(B1348&lt;10000,ROUNDUP(B1348,-2),IF(B1348&lt;20000,ROUNDUP(B1348/500,0)*500,ROUNDUP(B1348/1000,0)*1000))-1</f>
        <v/>
      </c>
    </row>
    <row r="1349">
      <c r="A1349" s="15">
        <f>Шаблон!D1345</f>
        <v/>
      </c>
      <c r="B1349">
        <f>ROUNDUP(((L1349+$H$9)*$H$7/(1-$H$6-$H$28-$H$2)),-1)</f>
        <v/>
      </c>
      <c r="C1349" s="10">
        <f>IF(B1349&lt;10000,ROUNDUP(B1349,-2),IF(B1349&lt;20000,ROUNDUP(B1349/500,0)*500,ROUNDUP(B1349/1000,0)*1000))-1</f>
        <v/>
      </c>
    </row>
    <row r="1350">
      <c r="A1350" s="15">
        <f>Шаблон!D1346</f>
        <v/>
      </c>
      <c r="B1350">
        <f>ROUNDUP(((L1350+$H$9)*$H$7/(1-$H$6-$H$28-$H$2)),-1)</f>
        <v/>
      </c>
      <c r="C1350" s="10">
        <f>IF(B1350&lt;10000,ROUNDUP(B1350,-2),IF(B1350&lt;20000,ROUNDUP(B1350/500,0)*500,ROUNDUP(B1350/1000,0)*1000))-1</f>
        <v/>
      </c>
    </row>
    <row r="1351">
      <c r="A1351" s="15">
        <f>Шаблон!D1347</f>
        <v/>
      </c>
      <c r="B1351">
        <f>ROUNDUP(((L1351+$H$9)*$H$7/(1-$H$6-$H$28-$H$2)),-1)</f>
        <v/>
      </c>
      <c r="C1351" s="10">
        <f>IF(B1351&lt;10000,ROUNDUP(B1351,-2),IF(B1351&lt;20000,ROUNDUP(B1351/500,0)*500,ROUNDUP(B1351/1000,0)*1000))-1</f>
        <v/>
      </c>
    </row>
    <row r="1352">
      <c r="A1352" s="15">
        <f>Шаблон!D1348</f>
        <v/>
      </c>
      <c r="B1352">
        <f>ROUNDUP(((L1352+$H$9)*$H$7/(1-$H$6-$H$28-$H$2)),-1)</f>
        <v/>
      </c>
      <c r="C1352" s="10">
        <f>IF(B1352&lt;10000,ROUNDUP(B1352,-2),IF(B1352&lt;20000,ROUNDUP(B1352/500,0)*500,ROUNDUP(B1352/1000,0)*1000))-1</f>
        <v/>
      </c>
    </row>
    <row r="1353">
      <c r="A1353" s="15">
        <f>Шаблон!D1349</f>
        <v/>
      </c>
      <c r="B1353">
        <f>ROUNDUP(((L1353+$H$9)*$H$7/(1-$H$6-$H$28-$H$2)),-1)</f>
        <v/>
      </c>
      <c r="C1353" s="10">
        <f>IF(B1353&lt;10000,ROUNDUP(B1353,-2),IF(B1353&lt;20000,ROUNDUP(B1353/500,0)*500,ROUNDUP(B1353/1000,0)*1000))-1</f>
        <v/>
      </c>
    </row>
    <row r="1354">
      <c r="A1354" s="15">
        <f>Шаблон!D1350</f>
        <v/>
      </c>
      <c r="B1354">
        <f>ROUNDUP(((L1354+$H$9)*$H$7/(1-$H$6-$H$28-$H$2)),-1)</f>
        <v/>
      </c>
      <c r="C1354" s="10">
        <f>IF(B1354&lt;10000,ROUNDUP(B1354,-2),IF(B1354&lt;20000,ROUNDUP(B1354/500,0)*500,ROUNDUP(B1354/1000,0)*1000))-1</f>
        <v/>
      </c>
    </row>
    <row r="1355">
      <c r="A1355" s="15">
        <f>Шаблон!D1351</f>
        <v/>
      </c>
      <c r="B1355">
        <f>ROUNDUP(((L1355+$H$9)*$H$7/(1-$H$6-$H$28-$H$2)),-1)</f>
        <v/>
      </c>
      <c r="C1355" s="10">
        <f>IF(B1355&lt;10000,ROUNDUP(B1355,-2),IF(B1355&lt;20000,ROUNDUP(B1355/500,0)*500,ROUNDUP(B1355/1000,0)*1000))-1</f>
        <v/>
      </c>
    </row>
    <row r="1356">
      <c r="A1356" s="15">
        <f>Шаблон!D1352</f>
        <v/>
      </c>
      <c r="B1356">
        <f>ROUNDUP(((L1356+$H$9)*$H$7/(1-$H$6-$H$28-$H$2)),-1)</f>
        <v/>
      </c>
      <c r="C1356" s="10">
        <f>IF(B1356&lt;10000,ROUNDUP(B1356,-2),IF(B1356&lt;20000,ROUNDUP(B1356/500,0)*500,ROUNDUP(B1356/1000,0)*1000))-1</f>
        <v/>
      </c>
    </row>
    <row r="1357">
      <c r="A1357" s="15">
        <f>Шаблон!D1353</f>
        <v/>
      </c>
      <c r="B1357">
        <f>ROUNDUP(((L1357+$H$9)*$H$7/(1-$H$6-$H$28-$H$2)),-1)</f>
        <v/>
      </c>
      <c r="C1357" s="10">
        <f>IF(B1357&lt;10000,ROUNDUP(B1357,-2),IF(B1357&lt;20000,ROUNDUP(B1357/500,0)*500,ROUNDUP(B1357/1000,0)*1000))-1</f>
        <v/>
      </c>
    </row>
    <row r="1358">
      <c r="A1358" s="15">
        <f>Шаблон!D1354</f>
        <v/>
      </c>
      <c r="B1358">
        <f>ROUNDUP(((L1358+$H$9)*$H$7/(1-$H$6-$H$28-$H$2)),-1)</f>
        <v/>
      </c>
      <c r="C1358" s="10">
        <f>IF(B1358&lt;10000,ROUNDUP(B1358,-2),IF(B1358&lt;20000,ROUNDUP(B1358/500,0)*500,ROUNDUP(B1358/1000,0)*1000))-1</f>
        <v/>
      </c>
    </row>
    <row r="1359">
      <c r="A1359" s="15">
        <f>Шаблон!D1355</f>
        <v/>
      </c>
      <c r="B1359">
        <f>ROUNDUP(((L1359+$H$9)*$H$7/(1-$H$6-$H$28-$H$2)),-1)</f>
        <v/>
      </c>
      <c r="C1359" s="10">
        <f>IF(B1359&lt;10000,ROUNDUP(B1359,-2),IF(B1359&lt;20000,ROUNDUP(B1359/500,0)*500,ROUNDUP(B1359/1000,0)*1000))-1</f>
        <v/>
      </c>
    </row>
    <row r="1360">
      <c r="A1360" s="15">
        <f>Шаблон!D1356</f>
        <v/>
      </c>
      <c r="B1360">
        <f>ROUNDUP(((L1360+$H$9)*$H$7/(1-$H$6-$H$28-$H$2)),-1)</f>
        <v/>
      </c>
      <c r="C1360" s="10">
        <f>IF(B1360&lt;10000,ROUNDUP(B1360,-2),IF(B1360&lt;20000,ROUNDUP(B1360/500,0)*500,ROUNDUP(B1360/1000,0)*1000))-1</f>
        <v/>
      </c>
    </row>
    <row r="1361">
      <c r="A1361" s="15">
        <f>Шаблон!D1357</f>
        <v/>
      </c>
      <c r="B1361">
        <f>ROUNDUP(((L1361+$H$9)*$H$7/(1-$H$6-$H$28-$H$2)),-1)</f>
        <v/>
      </c>
      <c r="C1361" s="10">
        <f>IF(B1361&lt;10000,ROUNDUP(B1361,-2),IF(B1361&lt;20000,ROUNDUP(B1361/500,0)*500,ROUNDUP(B1361/1000,0)*1000))-1</f>
        <v/>
      </c>
    </row>
    <row r="1362">
      <c r="A1362" s="15">
        <f>Шаблон!D1358</f>
        <v/>
      </c>
      <c r="B1362">
        <f>ROUNDUP(((L1362+$H$9)*$H$7/(1-$H$6-$H$28-$H$2)),-1)</f>
        <v/>
      </c>
      <c r="C1362" s="10">
        <f>IF(B1362&lt;10000,ROUNDUP(B1362,-2),IF(B1362&lt;20000,ROUNDUP(B1362/500,0)*500,ROUNDUP(B1362/1000,0)*1000))-1</f>
        <v/>
      </c>
    </row>
    <row r="1363">
      <c r="A1363" s="15">
        <f>Шаблон!D1359</f>
        <v/>
      </c>
      <c r="B1363">
        <f>ROUNDUP(((L1363+$H$9)*$H$7/(1-$H$6-$H$28-$H$2)),-1)</f>
        <v/>
      </c>
      <c r="C1363" s="10">
        <f>IF(B1363&lt;10000,ROUNDUP(B1363,-2),IF(B1363&lt;20000,ROUNDUP(B1363/500,0)*500,ROUNDUP(B1363/1000,0)*1000))-1</f>
        <v/>
      </c>
    </row>
    <row r="1364">
      <c r="A1364" s="15">
        <f>Шаблон!D1360</f>
        <v/>
      </c>
      <c r="B1364">
        <f>ROUNDUP(((L1364+$H$9)*$H$7/(1-$H$6-$H$28-$H$2)),-1)</f>
        <v/>
      </c>
      <c r="C1364" s="10">
        <f>IF(B1364&lt;10000,ROUNDUP(B1364,-2),IF(B1364&lt;20000,ROUNDUP(B1364/500,0)*500,ROUNDUP(B1364/1000,0)*1000))-1</f>
        <v/>
      </c>
    </row>
    <row r="1365">
      <c r="A1365" s="15">
        <f>Шаблон!D1361</f>
        <v/>
      </c>
      <c r="B1365">
        <f>ROUNDUP(((L1365+$H$9)*$H$7/(1-$H$6-$H$28-$H$2)),-1)</f>
        <v/>
      </c>
      <c r="C1365" s="10">
        <f>IF(B1365&lt;10000,ROUNDUP(B1365,-2),IF(B1365&lt;20000,ROUNDUP(B1365/500,0)*500,ROUNDUP(B1365/1000,0)*1000))-1</f>
        <v/>
      </c>
    </row>
    <row r="1366">
      <c r="A1366" s="15">
        <f>Шаблон!D1362</f>
        <v/>
      </c>
      <c r="B1366">
        <f>ROUNDUP(((L1366+$H$9)*$H$7/(1-$H$6-$H$28-$H$2)),-1)</f>
        <v/>
      </c>
      <c r="C1366" s="10">
        <f>IF(B1366&lt;10000,ROUNDUP(B1366,-2),IF(B1366&lt;20000,ROUNDUP(B1366/500,0)*500,ROUNDUP(B1366/1000,0)*1000))-1</f>
        <v/>
      </c>
    </row>
    <row r="1367">
      <c r="A1367" s="15">
        <f>Шаблон!D1363</f>
        <v/>
      </c>
      <c r="B1367">
        <f>ROUNDUP(((L1367+$H$9)*$H$7/(1-$H$6-$H$28-$H$2)),-1)</f>
        <v/>
      </c>
      <c r="C1367" s="10">
        <f>IF(B1367&lt;10000,ROUNDUP(B1367,-2),IF(B1367&lt;20000,ROUNDUP(B1367/500,0)*500,ROUNDUP(B1367/1000,0)*1000))-1</f>
        <v/>
      </c>
    </row>
    <row r="1368">
      <c r="A1368" s="15">
        <f>Шаблон!D1364</f>
        <v/>
      </c>
      <c r="B1368">
        <f>ROUNDUP(((L1368+$H$9)*$H$7/(1-$H$6-$H$28-$H$2)),-1)</f>
        <v/>
      </c>
      <c r="C1368" s="10">
        <f>IF(B1368&lt;10000,ROUNDUP(B1368,-2),IF(B1368&lt;20000,ROUNDUP(B1368/500,0)*500,ROUNDUP(B1368/1000,0)*1000))-1</f>
        <v/>
      </c>
    </row>
    <row r="1369">
      <c r="A1369" s="15">
        <f>Шаблон!D1365</f>
        <v/>
      </c>
      <c r="B1369">
        <f>ROUNDUP(((L1369+$H$9)*$H$7/(1-$H$6-$H$28-$H$2)),-1)</f>
        <v/>
      </c>
      <c r="C1369" s="10">
        <f>IF(B1369&lt;10000,ROUNDUP(B1369,-2),IF(B1369&lt;20000,ROUNDUP(B1369/500,0)*500,ROUNDUP(B1369/1000,0)*1000))-1</f>
        <v/>
      </c>
    </row>
    <row r="1370">
      <c r="A1370" s="15">
        <f>Шаблон!D1366</f>
        <v/>
      </c>
      <c r="B1370">
        <f>ROUNDUP(((L1370+$H$9)*$H$7/(1-$H$6-$H$28-$H$2)),-1)</f>
        <v/>
      </c>
      <c r="C1370" s="10">
        <f>IF(B1370&lt;10000,ROUNDUP(B1370,-2),IF(B1370&lt;20000,ROUNDUP(B1370/500,0)*500,ROUNDUP(B1370/1000,0)*1000))-1</f>
        <v/>
      </c>
    </row>
    <row r="1371">
      <c r="A1371" s="15">
        <f>Шаблон!D1367</f>
        <v/>
      </c>
      <c r="B1371">
        <f>ROUNDUP(((L1371+$H$9)*$H$7/(1-$H$6-$H$28-$H$2)),-1)</f>
        <v/>
      </c>
      <c r="C1371" s="10">
        <f>IF(B1371&lt;10000,ROUNDUP(B1371,-2),IF(B1371&lt;20000,ROUNDUP(B1371/500,0)*500,ROUNDUP(B1371/1000,0)*1000))-1</f>
        <v/>
      </c>
    </row>
    <row r="1372">
      <c r="A1372" s="15">
        <f>Шаблон!D1368</f>
        <v/>
      </c>
      <c r="B1372">
        <f>ROUNDUP(((L1372+$H$9)*$H$7/(1-$H$6-$H$28-$H$2)),-1)</f>
        <v/>
      </c>
      <c r="C1372" s="10">
        <f>IF(B1372&lt;10000,ROUNDUP(B1372,-2),IF(B1372&lt;20000,ROUNDUP(B1372/500,0)*500,ROUNDUP(B1372/1000,0)*1000))-1</f>
        <v/>
      </c>
    </row>
    <row r="1373">
      <c r="A1373" s="15">
        <f>Шаблон!D1369</f>
        <v/>
      </c>
      <c r="B1373">
        <f>ROUNDUP(((L1373+$H$9)*$H$7/(1-$H$6-$H$28-$H$2)),-1)</f>
        <v/>
      </c>
      <c r="C1373" s="10">
        <f>IF(B1373&lt;10000,ROUNDUP(B1373,-2),IF(B1373&lt;20000,ROUNDUP(B1373/500,0)*500,ROUNDUP(B1373/1000,0)*1000))-1</f>
        <v/>
      </c>
    </row>
    <row r="1374">
      <c r="A1374" s="15">
        <f>Шаблон!D1370</f>
        <v/>
      </c>
      <c r="B1374">
        <f>ROUNDUP(((L1374+$H$9)*$H$7/(1-$H$6-$H$28-$H$2)),-1)</f>
        <v/>
      </c>
      <c r="C1374" s="10">
        <f>IF(B1374&lt;10000,ROUNDUP(B1374,-2),IF(B1374&lt;20000,ROUNDUP(B1374/500,0)*500,ROUNDUP(B1374/1000,0)*1000))-1</f>
        <v/>
      </c>
    </row>
    <row r="1375">
      <c r="A1375" s="15">
        <f>Шаблон!D1371</f>
        <v/>
      </c>
      <c r="B1375">
        <f>ROUNDUP(((L1375+$H$9)*$H$7/(1-$H$6-$H$28-$H$2)),-1)</f>
        <v/>
      </c>
      <c r="C1375" s="10">
        <f>IF(B1375&lt;10000,ROUNDUP(B1375,-2),IF(B1375&lt;20000,ROUNDUP(B1375/500,0)*500,ROUNDUP(B1375/1000,0)*1000))-1</f>
        <v/>
      </c>
    </row>
    <row r="1376">
      <c r="A1376" s="15">
        <f>Шаблон!D1372</f>
        <v/>
      </c>
      <c r="B1376">
        <f>ROUNDUP(((L1376+$H$9)*$H$7/(1-$H$6-$H$28-$H$2)),-1)</f>
        <v/>
      </c>
      <c r="C1376" s="10">
        <f>IF(B1376&lt;10000,ROUNDUP(B1376,-2),IF(B1376&lt;20000,ROUNDUP(B1376/500,0)*500,ROUNDUP(B1376/1000,0)*1000))-1</f>
        <v/>
      </c>
    </row>
    <row r="1377">
      <c r="A1377" s="15">
        <f>Шаблон!D1373</f>
        <v/>
      </c>
      <c r="B1377">
        <f>ROUNDUP(((L1377+$H$9)*$H$7/(1-$H$6-$H$28-$H$2)),-1)</f>
        <v/>
      </c>
      <c r="C1377" s="10">
        <f>IF(B1377&lt;10000,ROUNDUP(B1377,-2),IF(B1377&lt;20000,ROUNDUP(B1377/500,0)*500,ROUNDUP(B1377/1000,0)*1000))-1</f>
        <v/>
      </c>
    </row>
    <row r="1378">
      <c r="A1378" s="15">
        <f>Шаблон!D1374</f>
        <v/>
      </c>
      <c r="B1378">
        <f>ROUNDUP(((L1378+$H$9)*$H$7/(1-$H$6-$H$28-$H$2)),-1)</f>
        <v/>
      </c>
      <c r="C1378" s="10">
        <f>IF(B1378&lt;10000,ROUNDUP(B1378,-2),IF(B1378&lt;20000,ROUNDUP(B1378/500,0)*500,ROUNDUP(B1378/1000,0)*1000))-1</f>
        <v/>
      </c>
    </row>
    <row r="1379">
      <c r="A1379" s="15">
        <f>Шаблон!D1375</f>
        <v/>
      </c>
      <c r="B1379">
        <f>ROUNDUP(((L1379+$H$9)*$H$7/(1-$H$6-$H$28-$H$2)),-1)</f>
        <v/>
      </c>
      <c r="C1379" s="10">
        <f>IF(B1379&lt;10000,ROUNDUP(B1379,-2),IF(B1379&lt;20000,ROUNDUP(B1379/500,0)*500,ROUNDUP(B1379/1000,0)*1000))-1</f>
        <v/>
      </c>
    </row>
    <row r="1380">
      <c r="A1380" s="15">
        <f>Шаблон!D1376</f>
        <v/>
      </c>
      <c r="B1380">
        <f>ROUNDUP(((L1380+$H$9)*$H$7/(1-$H$6-$H$28-$H$2)),-1)</f>
        <v/>
      </c>
      <c r="C1380" s="10">
        <f>IF(B1380&lt;10000,ROUNDUP(B1380,-2),IF(B1380&lt;20000,ROUNDUP(B1380/500,0)*500,ROUNDUP(B1380/1000,0)*1000))-1</f>
        <v/>
      </c>
    </row>
    <row r="1381">
      <c r="A1381" s="15">
        <f>Шаблон!D1377</f>
        <v/>
      </c>
      <c r="B1381">
        <f>ROUNDUP(((L1381+$H$9)*$H$7/(1-$H$6-$H$28-$H$2)),-1)</f>
        <v/>
      </c>
      <c r="C1381" s="10">
        <f>IF(B1381&lt;10000,ROUNDUP(B1381,-2),IF(B1381&lt;20000,ROUNDUP(B1381/500,0)*500,ROUNDUP(B1381/1000,0)*1000))-1</f>
        <v/>
      </c>
    </row>
    <row r="1382">
      <c r="A1382" s="15">
        <f>Шаблон!D1378</f>
        <v/>
      </c>
      <c r="B1382">
        <f>ROUNDUP(((L1382+$H$9)*$H$7/(1-$H$6-$H$28-$H$2)),-1)</f>
        <v/>
      </c>
      <c r="C1382" s="10">
        <f>IF(B1382&lt;10000,ROUNDUP(B1382,-2),IF(B1382&lt;20000,ROUNDUP(B1382/500,0)*500,ROUNDUP(B1382/1000,0)*1000))-1</f>
        <v/>
      </c>
    </row>
    <row r="1383">
      <c r="A1383" s="15">
        <f>Шаблон!D1379</f>
        <v/>
      </c>
      <c r="B1383">
        <f>ROUNDUP(((L1383+$H$9)*$H$7/(1-$H$6-$H$28-$H$2)),-1)</f>
        <v/>
      </c>
      <c r="C1383" s="10">
        <f>IF(B1383&lt;10000,ROUNDUP(B1383,-2),IF(B1383&lt;20000,ROUNDUP(B1383/500,0)*500,ROUNDUP(B1383/1000,0)*1000))-1</f>
        <v/>
      </c>
    </row>
    <row r="1384">
      <c r="A1384" s="15">
        <f>Шаблон!D1380</f>
        <v/>
      </c>
      <c r="B1384">
        <f>ROUNDUP(((L1384+$H$9)*$H$7/(1-$H$6-$H$28-$H$2)),-1)</f>
        <v/>
      </c>
      <c r="C1384" s="10">
        <f>IF(B1384&lt;10000,ROUNDUP(B1384,-2),IF(B1384&lt;20000,ROUNDUP(B1384/500,0)*500,ROUNDUP(B1384/1000,0)*1000))-1</f>
        <v/>
      </c>
    </row>
    <row r="1385">
      <c r="A1385" s="15">
        <f>Шаблон!D1381</f>
        <v/>
      </c>
      <c r="B1385">
        <f>ROUNDUP(((L1385+$H$9)*$H$7/(1-$H$6-$H$28-$H$2)),-1)</f>
        <v/>
      </c>
      <c r="C1385" s="10">
        <f>IF(B1385&lt;10000,ROUNDUP(B1385,-2),IF(B1385&lt;20000,ROUNDUP(B1385/500,0)*500,ROUNDUP(B1385/1000,0)*1000))-1</f>
        <v/>
      </c>
    </row>
    <row r="1386">
      <c r="A1386" s="15">
        <f>Шаблон!D1382</f>
        <v/>
      </c>
      <c r="B1386">
        <f>ROUNDUP(((L1386+$H$9)*$H$7/(1-$H$6-$H$28-$H$2)),-1)</f>
        <v/>
      </c>
      <c r="C1386" s="10">
        <f>IF(B1386&lt;10000,ROUNDUP(B1386,-2),IF(B1386&lt;20000,ROUNDUP(B1386/500,0)*500,ROUNDUP(B1386/1000,0)*1000))-1</f>
        <v/>
      </c>
    </row>
    <row r="1387">
      <c r="A1387" s="15">
        <f>Шаблон!D1383</f>
        <v/>
      </c>
      <c r="B1387">
        <f>ROUNDUP(((L1387+$H$9)*$H$7/(1-$H$6-$H$28-$H$2)),-1)</f>
        <v/>
      </c>
      <c r="C1387" s="10">
        <f>IF(B1387&lt;10000,ROUNDUP(B1387,-2),IF(B1387&lt;20000,ROUNDUP(B1387/500,0)*500,ROUNDUP(B1387/1000,0)*1000))-1</f>
        <v/>
      </c>
    </row>
    <row r="1388">
      <c r="A1388" s="15">
        <f>Шаблон!D1384</f>
        <v/>
      </c>
      <c r="B1388">
        <f>ROUNDUP(((L1388+$H$9)*$H$7/(1-$H$6-$H$28-$H$2)),-1)</f>
        <v/>
      </c>
      <c r="C1388" s="10">
        <f>IF(B1388&lt;10000,ROUNDUP(B1388,-2),IF(B1388&lt;20000,ROUNDUP(B1388/500,0)*500,ROUNDUP(B1388/1000,0)*1000))-1</f>
        <v/>
      </c>
    </row>
    <row r="1389">
      <c r="A1389" s="15">
        <f>Шаблон!D1385</f>
        <v/>
      </c>
      <c r="B1389">
        <f>ROUNDUP(((L1389+$H$9)*$H$7/(1-$H$6-$H$28-$H$2)),-1)</f>
        <v/>
      </c>
      <c r="C1389" s="10">
        <f>IF(B1389&lt;10000,ROUNDUP(B1389,-2),IF(B1389&lt;20000,ROUNDUP(B1389/500,0)*500,ROUNDUP(B1389/1000,0)*1000))-1</f>
        <v/>
      </c>
    </row>
    <row r="1390">
      <c r="A1390" s="15">
        <f>Шаблон!D1386</f>
        <v/>
      </c>
      <c r="B1390">
        <f>ROUNDUP(((L1390+$H$9)*$H$7/(1-$H$6-$H$28-$H$2)),-1)</f>
        <v/>
      </c>
      <c r="C1390" s="10">
        <f>IF(B1390&lt;10000,ROUNDUP(B1390,-2),IF(B1390&lt;20000,ROUNDUP(B1390/500,0)*500,ROUNDUP(B1390/1000,0)*1000))-1</f>
        <v/>
      </c>
    </row>
    <row r="1391">
      <c r="A1391" s="15">
        <f>Шаблон!D1387</f>
        <v/>
      </c>
      <c r="B1391">
        <f>ROUNDUP(((L1391+$H$9)*$H$7/(1-$H$6-$H$28-$H$2)),-1)</f>
        <v/>
      </c>
      <c r="C1391" s="10">
        <f>IF(B1391&lt;10000,ROUNDUP(B1391,-2),IF(B1391&lt;20000,ROUNDUP(B1391/500,0)*500,ROUNDUP(B1391/1000,0)*1000))-1</f>
        <v/>
      </c>
    </row>
    <row r="1392">
      <c r="A1392" s="15">
        <f>Шаблон!D1388</f>
        <v/>
      </c>
      <c r="B1392">
        <f>ROUNDUP(((L1392+$H$9)*$H$7/(1-$H$6-$H$28-$H$2)),-1)</f>
        <v/>
      </c>
      <c r="C1392" s="10">
        <f>IF(B1392&lt;10000,ROUNDUP(B1392,-2),IF(B1392&lt;20000,ROUNDUP(B1392/500,0)*500,ROUNDUP(B1392/1000,0)*1000))-1</f>
        <v/>
      </c>
    </row>
    <row r="1393">
      <c r="A1393" s="15">
        <f>Шаблон!D1389</f>
        <v/>
      </c>
      <c r="B1393">
        <f>ROUNDUP(((L1393+$H$9)*$H$7/(1-$H$6-$H$28-$H$2)),-1)</f>
        <v/>
      </c>
      <c r="C1393" s="10">
        <f>IF(B1393&lt;10000,ROUNDUP(B1393,-2),IF(B1393&lt;20000,ROUNDUP(B1393/500,0)*500,ROUNDUP(B1393/1000,0)*1000))-1</f>
        <v/>
      </c>
    </row>
    <row r="1394">
      <c r="A1394" s="15">
        <f>Шаблон!D1390</f>
        <v/>
      </c>
      <c r="B1394">
        <f>ROUNDUP(((L1394+$H$9)*$H$7/(1-$H$6-$H$28-$H$2)),-1)</f>
        <v/>
      </c>
      <c r="C1394" s="10">
        <f>IF(B1394&lt;10000,ROUNDUP(B1394,-2),IF(B1394&lt;20000,ROUNDUP(B1394/500,0)*500,ROUNDUP(B1394/1000,0)*1000))-1</f>
        <v/>
      </c>
    </row>
    <row r="1395">
      <c r="A1395" s="15">
        <f>Шаблон!D1391</f>
        <v/>
      </c>
      <c r="B1395">
        <f>ROUNDUP(((L1395+$H$9)*$H$7/(1-$H$6-$H$28-$H$2)),-1)</f>
        <v/>
      </c>
      <c r="C1395" s="10">
        <f>IF(B1395&lt;10000,ROUNDUP(B1395,-2),IF(B1395&lt;20000,ROUNDUP(B1395/500,0)*500,ROUNDUP(B1395/1000,0)*1000))-1</f>
        <v/>
      </c>
    </row>
    <row r="1396">
      <c r="A1396" s="15">
        <f>Шаблон!D1392</f>
        <v/>
      </c>
      <c r="B1396">
        <f>ROUNDUP(((L1396+$H$9)*$H$7/(1-$H$6-$H$28-$H$2)),-1)</f>
        <v/>
      </c>
      <c r="C1396" s="10">
        <f>IF(B1396&lt;10000,ROUNDUP(B1396,-2),IF(B1396&lt;20000,ROUNDUP(B1396/500,0)*500,ROUNDUP(B1396/1000,0)*1000))-1</f>
        <v/>
      </c>
    </row>
    <row r="1397">
      <c r="A1397" s="15">
        <f>Шаблон!D1393</f>
        <v/>
      </c>
      <c r="B1397">
        <f>ROUNDUP(((L1397+$H$9)*$H$7/(1-$H$6-$H$28-$H$2)),-1)</f>
        <v/>
      </c>
      <c r="C1397" s="10">
        <f>IF(B1397&lt;10000,ROUNDUP(B1397,-2),IF(B1397&lt;20000,ROUNDUP(B1397/500,0)*500,ROUNDUP(B1397/1000,0)*1000))-1</f>
        <v/>
      </c>
    </row>
    <row r="1398">
      <c r="A1398" s="15">
        <f>Шаблон!D1394</f>
        <v/>
      </c>
      <c r="B1398">
        <f>ROUNDUP(((L1398+$H$9)*$H$7/(1-$H$6-$H$28-$H$2)),-1)</f>
        <v/>
      </c>
      <c r="C1398" s="10">
        <f>IF(B1398&lt;10000,ROUNDUP(B1398,-2),IF(B1398&lt;20000,ROUNDUP(B1398/500,0)*500,ROUNDUP(B1398/1000,0)*1000))-1</f>
        <v/>
      </c>
    </row>
    <row r="1399">
      <c r="A1399" s="15">
        <f>Шаблон!D1395</f>
        <v/>
      </c>
      <c r="B1399">
        <f>ROUNDUP(((L1399+$H$9)*$H$7/(1-$H$6-$H$28-$H$2)),-1)</f>
        <v/>
      </c>
      <c r="C1399" s="10">
        <f>IF(B1399&lt;10000,ROUNDUP(B1399,-2),IF(B1399&lt;20000,ROUNDUP(B1399/500,0)*500,ROUNDUP(B1399/1000,0)*1000))-1</f>
        <v/>
      </c>
    </row>
    <row r="1400">
      <c r="A1400" s="15">
        <f>Шаблон!D1396</f>
        <v/>
      </c>
      <c r="B1400">
        <f>ROUNDUP(((L1400+$H$9)*$H$7/(1-$H$6-$H$28-$H$2)),-1)</f>
        <v/>
      </c>
      <c r="C1400" s="10">
        <f>IF(B1400&lt;10000,ROUNDUP(B1400,-2),IF(B1400&lt;20000,ROUNDUP(B1400/500,0)*500,ROUNDUP(B1400/1000,0)*1000))-1</f>
        <v/>
      </c>
    </row>
    <row r="1401">
      <c r="A1401" s="15">
        <f>Шаблон!D1397</f>
        <v/>
      </c>
      <c r="B1401">
        <f>ROUNDUP(((L1401+$H$9)*$H$7/(1-$H$6-$H$28-$H$2)),-1)</f>
        <v/>
      </c>
      <c r="C1401" s="10">
        <f>IF(B1401&lt;10000,ROUNDUP(B1401,-2),IF(B1401&lt;20000,ROUNDUP(B1401/500,0)*500,ROUNDUP(B1401/1000,0)*1000))-1</f>
        <v/>
      </c>
    </row>
    <row r="1402">
      <c r="A1402" s="15">
        <f>Шаблон!D1398</f>
        <v/>
      </c>
      <c r="B1402">
        <f>ROUNDUP(((L1402+$H$9)*$H$7/(1-$H$6-$H$28-$H$2)),-1)</f>
        <v/>
      </c>
      <c r="C1402" s="10">
        <f>IF(B1402&lt;10000,ROUNDUP(B1402,-2),IF(B1402&lt;20000,ROUNDUP(B1402/500,0)*500,ROUNDUP(B1402/1000,0)*1000))-1</f>
        <v/>
      </c>
    </row>
    <row r="1403">
      <c r="A1403" s="15">
        <f>Шаблон!D1399</f>
        <v/>
      </c>
      <c r="B1403">
        <f>ROUNDUP(((L1403+$H$9)*$H$7/(1-$H$6-$H$28-$H$2)),-1)</f>
        <v/>
      </c>
      <c r="C1403" s="10">
        <f>IF(B1403&lt;10000,ROUNDUP(B1403,-2),IF(B1403&lt;20000,ROUNDUP(B1403/500,0)*500,ROUNDUP(B1403/1000,0)*1000))-1</f>
        <v/>
      </c>
    </row>
    <row r="1404">
      <c r="A1404" s="15">
        <f>Шаблон!D1400</f>
        <v/>
      </c>
      <c r="B1404">
        <f>ROUNDUP(((L1404+$H$9)*$H$7/(1-$H$6-$H$28-$H$2)),-1)</f>
        <v/>
      </c>
      <c r="C1404" s="10">
        <f>IF(B1404&lt;10000,ROUNDUP(B1404,-2),IF(B1404&lt;20000,ROUNDUP(B1404/500,0)*500,ROUNDUP(B1404/1000,0)*1000))-1</f>
        <v/>
      </c>
    </row>
    <row r="1405">
      <c r="A1405" s="15">
        <f>Шаблон!D1401</f>
        <v/>
      </c>
      <c r="B1405">
        <f>ROUNDUP(((L1405+$H$9)*$H$7/(1-$H$6-$H$28-$H$2)),-1)</f>
        <v/>
      </c>
      <c r="C1405" s="10">
        <f>IF(B1405&lt;10000,ROUNDUP(B1405,-2),IF(B1405&lt;20000,ROUNDUP(B1405/500,0)*500,ROUNDUP(B1405/1000,0)*1000))-1</f>
        <v/>
      </c>
    </row>
    <row r="1406">
      <c r="A1406" s="15">
        <f>Шаблон!D1402</f>
        <v/>
      </c>
      <c r="B1406">
        <f>ROUNDUP(((L1406+$H$9)*$H$7/(1-$H$6-$H$28-$H$2)),-1)</f>
        <v/>
      </c>
      <c r="C1406" s="10">
        <f>IF(B1406&lt;10000,ROUNDUP(B1406,-2),IF(B1406&lt;20000,ROUNDUP(B1406/500,0)*500,ROUNDUP(B1406/1000,0)*1000))-1</f>
        <v/>
      </c>
    </row>
    <row r="1407">
      <c r="A1407" s="15">
        <f>Шаблон!D1403</f>
        <v/>
      </c>
      <c r="B1407">
        <f>ROUNDUP(((L1407+$H$9)*$H$7/(1-$H$6-$H$28-$H$2)),-1)</f>
        <v/>
      </c>
      <c r="C1407" s="10">
        <f>IF(B1407&lt;10000,ROUNDUP(B1407,-2),IF(B1407&lt;20000,ROUNDUP(B1407/500,0)*500,ROUNDUP(B1407/1000,0)*1000))-1</f>
        <v/>
      </c>
    </row>
    <row r="1408">
      <c r="A1408" s="15">
        <f>Шаблон!D1404</f>
        <v/>
      </c>
      <c r="B1408">
        <f>ROUNDUP(((L1408+$H$9)*$H$7/(1-$H$6-$H$28-$H$2)),-1)</f>
        <v/>
      </c>
      <c r="C1408" s="10">
        <f>IF(B1408&lt;10000,ROUNDUP(B1408,-2),IF(B1408&lt;20000,ROUNDUP(B1408/500,0)*500,ROUNDUP(B1408/1000,0)*1000))-1</f>
        <v/>
      </c>
    </row>
    <row r="1409">
      <c r="A1409" s="15">
        <f>Шаблон!D1405</f>
        <v/>
      </c>
      <c r="B1409">
        <f>ROUNDUP(((L1409+$H$9)*$H$7/(1-$H$6-$H$28-$H$2)),-1)</f>
        <v/>
      </c>
      <c r="C1409" s="10">
        <f>IF(B1409&lt;10000,ROUNDUP(B1409,-2),IF(B1409&lt;20000,ROUNDUP(B1409/500,0)*500,ROUNDUP(B1409/1000,0)*1000))-1</f>
        <v/>
      </c>
    </row>
    <row r="1410">
      <c r="A1410" s="15">
        <f>Шаблон!D1406</f>
        <v/>
      </c>
      <c r="B1410">
        <f>ROUNDUP(((L1410+$H$9)*$H$7/(1-$H$6-$H$28-$H$2)),-1)</f>
        <v/>
      </c>
      <c r="C1410" s="10">
        <f>IF(B1410&lt;10000,ROUNDUP(B1410,-2),IF(B1410&lt;20000,ROUNDUP(B1410/500,0)*500,ROUNDUP(B1410/1000,0)*1000))-1</f>
        <v/>
      </c>
    </row>
    <row r="1411">
      <c r="A1411" s="15">
        <f>Шаблон!D1407</f>
        <v/>
      </c>
      <c r="B1411">
        <f>ROUNDUP(((L1411+$H$9)*$H$7/(1-$H$6-$H$28-$H$2)),-1)</f>
        <v/>
      </c>
      <c r="C1411" s="10">
        <f>IF(B1411&lt;10000,ROUNDUP(B1411,-2),IF(B1411&lt;20000,ROUNDUP(B1411/500,0)*500,ROUNDUP(B1411/1000,0)*1000))-1</f>
        <v/>
      </c>
    </row>
    <row r="1412">
      <c r="A1412" s="15">
        <f>Шаблон!D1408</f>
        <v/>
      </c>
      <c r="B1412">
        <f>ROUNDUP(((L1412+$H$9)*$H$7/(1-$H$6-$H$28-$H$2)),-1)</f>
        <v/>
      </c>
      <c r="C1412" s="10">
        <f>IF(B1412&lt;10000,ROUNDUP(B1412,-2),IF(B1412&lt;20000,ROUNDUP(B1412/500,0)*500,ROUNDUP(B1412/1000,0)*1000))-1</f>
        <v/>
      </c>
    </row>
    <row r="1413">
      <c r="A1413" s="15">
        <f>Шаблон!D1409</f>
        <v/>
      </c>
      <c r="B1413">
        <f>ROUNDUP(((L1413+$H$9)*$H$7/(1-$H$6-$H$28-$H$2)),-1)</f>
        <v/>
      </c>
      <c r="C1413" s="10">
        <f>IF(B1413&lt;10000,ROUNDUP(B1413,-2),IF(B1413&lt;20000,ROUNDUP(B1413/500,0)*500,ROUNDUP(B1413/1000,0)*1000))-1</f>
        <v/>
      </c>
    </row>
    <row r="1414">
      <c r="A1414" s="15">
        <f>Шаблон!D1410</f>
        <v/>
      </c>
      <c r="B1414">
        <f>ROUNDUP(((L1414+$H$9)*$H$7/(1-$H$6-$H$28-$H$2)),-1)</f>
        <v/>
      </c>
      <c r="C1414" s="10">
        <f>IF(B1414&lt;10000,ROUNDUP(B1414,-2),IF(B1414&lt;20000,ROUNDUP(B1414/500,0)*500,ROUNDUP(B1414/1000,0)*1000))-1</f>
        <v/>
      </c>
    </row>
    <row r="1415">
      <c r="A1415" s="15">
        <f>Шаблон!D1411</f>
        <v/>
      </c>
      <c r="B1415">
        <f>ROUNDUP(((L1415+$H$9)*$H$7/(1-$H$6-$H$28-$H$2)),-1)</f>
        <v/>
      </c>
      <c r="C1415" s="10">
        <f>IF(B1415&lt;10000,ROUNDUP(B1415,-2),IF(B1415&lt;20000,ROUNDUP(B1415/500,0)*500,ROUNDUP(B1415/1000,0)*1000))-1</f>
        <v/>
      </c>
    </row>
    <row r="1416">
      <c r="A1416" s="15">
        <f>Шаблон!D1412</f>
        <v/>
      </c>
      <c r="B1416">
        <f>ROUNDUP(((L1416+$H$9)*$H$7/(1-$H$6-$H$28-$H$2)),-1)</f>
        <v/>
      </c>
      <c r="C1416" s="10">
        <f>IF(B1416&lt;10000,ROUNDUP(B1416,-2),IF(B1416&lt;20000,ROUNDUP(B1416/500,0)*500,ROUNDUP(B1416/1000,0)*1000))-1</f>
        <v/>
      </c>
    </row>
    <row r="1417">
      <c r="A1417" s="15">
        <f>Шаблон!D1413</f>
        <v/>
      </c>
      <c r="B1417">
        <f>ROUNDUP(((L1417+$H$9)*$H$7/(1-$H$6-$H$28-$H$2)),-1)</f>
        <v/>
      </c>
      <c r="C1417" s="10">
        <f>IF(B1417&lt;10000,ROUNDUP(B1417,-2),IF(B1417&lt;20000,ROUNDUP(B1417/500,0)*500,ROUNDUP(B1417/1000,0)*1000))-1</f>
        <v/>
      </c>
    </row>
    <row r="1418">
      <c r="A1418" s="15">
        <f>Шаблон!D1414</f>
        <v/>
      </c>
      <c r="B1418">
        <f>ROUNDUP(((L1418+$H$9)*$H$7/(1-$H$6-$H$28-$H$2)),-1)</f>
        <v/>
      </c>
      <c r="C1418" s="10">
        <f>IF(B1418&lt;10000,ROUNDUP(B1418,-2),IF(B1418&lt;20000,ROUNDUP(B1418/500,0)*500,ROUNDUP(B1418/1000,0)*1000))-1</f>
        <v/>
      </c>
    </row>
    <row r="1419">
      <c r="A1419" s="15">
        <f>Шаблон!D1415</f>
        <v/>
      </c>
      <c r="B1419">
        <f>ROUNDUP(((L1419+$H$9)*$H$7/(1-$H$6-$H$28-$H$2)),-1)</f>
        <v/>
      </c>
      <c r="C1419" s="10">
        <f>IF(B1419&lt;10000,ROUNDUP(B1419,-2),IF(B1419&lt;20000,ROUNDUP(B1419/500,0)*500,ROUNDUP(B1419/1000,0)*1000))-1</f>
        <v/>
      </c>
    </row>
    <row r="1420">
      <c r="A1420" s="15">
        <f>Шаблон!D1416</f>
        <v/>
      </c>
      <c r="B1420">
        <f>ROUNDUP(((L1420+$H$9)*$H$7/(1-$H$6-$H$28-$H$2)),-1)</f>
        <v/>
      </c>
      <c r="C1420" s="10">
        <f>IF(B1420&lt;10000,ROUNDUP(B1420,-2),IF(B1420&lt;20000,ROUNDUP(B1420/500,0)*500,ROUNDUP(B1420/1000,0)*1000))-1</f>
        <v/>
      </c>
    </row>
    <row r="1421">
      <c r="A1421" s="15">
        <f>Шаблон!D1417</f>
        <v/>
      </c>
      <c r="B1421">
        <f>ROUNDUP(((L1421+$H$9)*$H$7/(1-$H$6-$H$28-$H$2)),-1)</f>
        <v/>
      </c>
      <c r="C1421" s="10">
        <f>IF(B1421&lt;10000,ROUNDUP(B1421,-2),IF(B1421&lt;20000,ROUNDUP(B1421/500,0)*500,ROUNDUP(B1421/1000,0)*1000))-1</f>
        <v/>
      </c>
    </row>
    <row r="1422">
      <c r="A1422" s="15">
        <f>Шаблон!D1418</f>
        <v/>
      </c>
      <c r="B1422">
        <f>ROUNDUP(((L1422+$H$9)*$H$7/(1-$H$6-$H$28-$H$2)),-1)</f>
        <v/>
      </c>
      <c r="C1422" s="10">
        <f>IF(B1422&lt;10000,ROUNDUP(B1422,-2),IF(B1422&lt;20000,ROUNDUP(B1422/500,0)*500,ROUNDUP(B1422/1000,0)*1000))-1</f>
        <v/>
      </c>
    </row>
    <row r="1423">
      <c r="A1423" s="15">
        <f>Шаблон!D1419</f>
        <v/>
      </c>
      <c r="B1423">
        <f>ROUNDUP(((L1423+$H$9)*$H$7/(1-$H$6-$H$28-$H$2)),-1)</f>
        <v/>
      </c>
      <c r="C1423" s="10">
        <f>IF(B1423&lt;10000,ROUNDUP(B1423,-2),IF(B1423&lt;20000,ROUNDUP(B1423/500,0)*500,ROUNDUP(B1423/1000,0)*1000))-1</f>
        <v/>
      </c>
    </row>
    <row r="1424">
      <c r="A1424" s="15">
        <f>Шаблон!D1420</f>
        <v/>
      </c>
      <c r="B1424">
        <f>ROUNDUP(((L1424+$H$9)*$H$7/(1-$H$6-$H$28-$H$2)),-1)</f>
        <v/>
      </c>
      <c r="C1424" s="10">
        <f>IF(B1424&lt;10000,ROUNDUP(B1424,-2),IF(B1424&lt;20000,ROUNDUP(B1424/500,0)*500,ROUNDUP(B1424/1000,0)*1000))-1</f>
        <v/>
      </c>
    </row>
    <row r="1425">
      <c r="A1425" s="15">
        <f>Шаблон!D1421</f>
        <v/>
      </c>
      <c r="B1425">
        <f>ROUNDUP(((L1425+$H$9)*$H$7/(1-$H$6-$H$28-$H$2)),-1)</f>
        <v/>
      </c>
      <c r="C1425" s="10">
        <f>IF(B1425&lt;10000,ROUNDUP(B1425,-2),IF(B1425&lt;20000,ROUNDUP(B1425/500,0)*500,ROUNDUP(B1425/1000,0)*1000))-1</f>
        <v/>
      </c>
    </row>
    <row r="1426">
      <c r="A1426" s="15">
        <f>Шаблон!D1422</f>
        <v/>
      </c>
      <c r="B1426">
        <f>ROUNDUP(((L1426+$H$9)*$H$7/(1-$H$6-$H$28-$H$2)),-1)</f>
        <v/>
      </c>
      <c r="C1426" s="10">
        <f>IF(B1426&lt;10000,ROUNDUP(B1426,-2),IF(B1426&lt;20000,ROUNDUP(B1426/500,0)*500,ROUNDUP(B1426/1000,0)*1000))-1</f>
        <v/>
      </c>
    </row>
    <row r="1427">
      <c r="A1427" s="15">
        <f>Шаблон!D1423</f>
        <v/>
      </c>
      <c r="B1427">
        <f>ROUNDUP(((L1427+$H$9)*$H$7/(1-$H$6-$H$28-$H$2)),-1)</f>
        <v/>
      </c>
      <c r="C1427" s="10">
        <f>IF(B1427&lt;10000,ROUNDUP(B1427,-2),IF(B1427&lt;20000,ROUNDUP(B1427/500,0)*500,ROUNDUP(B1427/1000,0)*1000))-1</f>
        <v/>
      </c>
    </row>
    <row r="1428">
      <c r="A1428" s="15">
        <f>Шаблон!D1424</f>
        <v/>
      </c>
      <c r="B1428">
        <f>ROUNDUP(((L1428+$H$9)*$H$7/(1-$H$6-$H$28-$H$2)),-1)</f>
        <v/>
      </c>
      <c r="C1428" s="10">
        <f>IF(B1428&lt;10000,ROUNDUP(B1428,-2),IF(B1428&lt;20000,ROUNDUP(B1428/500,0)*500,ROUNDUP(B1428/1000,0)*1000))-1</f>
        <v/>
      </c>
    </row>
    <row r="1429">
      <c r="A1429" s="15">
        <f>Шаблон!D1425</f>
        <v/>
      </c>
      <c r="B1429">
        <f>ROUNDUP(((L1429+$H$9)*$H$7/(1-$H$6-$H$28-$H$2)),-1)</f>
        <v/>
      </c>
      <c r="C1429" s="10">
        <f>IF(B1429&lt;10000,ROUNDUP(B1429,-2),IF(B1429&lt;20000,ROUNDUP(B1429/500,0)*500,ROUNDUP(B1429/1000,0)*1000))-1</f>
        <v/>
      </c>
    </row>
    <row r="1430">
      <c r="A1430" s="15">
        <f>Шаблон!D1426</f>
        <v/>
      </c>
      <c r="B1430">
        <f>ROUNDUP(((L1430+$H$9)*$H$7/(1-$H$6-$H$28-$H$2)),-1)</f>
        <v/>
      </c>
      <c r="C1430" s="10">
        <f>IF(B1430&lt;10000,ROUNDUP(B1430,-2),IF(B1430&lt;20000,ROUNDUP(B1430/500,0)*500,ROUNDUP(B1430/1000,0)*1000))-1</f>
        <v/>
      </c>
    </row>
    <row r="1431">
      <c r="A1431" s="15">
        <f>Шаблон!D1427</f>
        <v/>
      </c>
      <c r="B1431">
        <f>ROUNDUP(((L1431+$H$9)*$H$7/(1-$H$6-$H$28-$H$2)),-1)</f>
        <v/>
      </c>
      <c r="C1431" s="10">
        <f>IF(B1431&lt;10000,ROUNDUP(B1431,-2),IF(B1431&lt;20000,ROUNDUP(B1431/500,0)*500,ROUNDUP(B1431/1000,0)*1000))-1</f>
        <v/>
      </c>
    </row>
    <row r="1432">
      <c r="A1432" s="15">
        <f>Шаблон!D1428</f>
        <v/>
      </c>
      <c r="B1432">
        <f>ROUNDUP(((L1432+$H$9)*$H$7/(1-$H$6-$H$28-$H$2)),-1)</f>
        <v/>
      </c>
      <c r="C1432" s="10">
        <f>IF(B1432&lt;10000,ROUNDUP(B1432,-2),IF(B1432&lt;20000,ROUNDUP(B1432/500,0)*500,ROUNDUP(B1432/1000,0)*1000))-1</f>
        <v/>
      </c>
    </row>
    <row r="1433">
      <c r="A1433" s="15">
        <f>Шаблон!D1429</f>
        <v/>
      </c>
      <c r="B1433">
        <f>ROUNDUP(((L1433+$H$9)*$H$7/(1-$H$6-$H$28-$H$2)),-1)</f>
        <v/>
      </c>
      <c r="C1433" s="10">
        <f>IF(B1433&lt;10000,ROUNDUP(B1433,-2),IF(B1433&lt;20000,ROUNDUP(B1433/500,0)*500,ROUNDUP(B1433/1000,0)*1000))-1</f>
        <v/>
      </c>
    </row>
    <row r="1434">
      <c r="A1434" s="15">
        <f>Шаблон!D1430</f>
        <v/>
      </c>
      <c r="B1434">
        <f>ROUNDUP(((L1434+$H$9)*$H$7/(1-$H$6-$H$28-$H$2)),-1)</f>
        <v/>
      </c>
      <c r="C1434" s="10">
        <f>IF(B1434&lt;10000,ROUNDUP(B1434,-2),IF(B1434&lt;20000,ROUNDUP(B1434/500,0)*500,ROUNDUP(B1434/1000,0)*1000))-1</f>
        <v/>
      </c>
    </row>
    <row r="1435">
      <c r="A1435" s="15">
        <f>Шаблон!D1431</f>
        <v/>
      </c>
      <c r="B1435">
        <f>ROUNDUP(((L1435+$H$9)*$H$7/(1-$H$6-$H$28-$H$2)),-1)</f>
        <v/>
      </c>
      <c r="C1435" s="10">
        <f>IF(B1435&lt;10000,ROUNDUP(B1435,-2),IF(B1435&lt;20000,ROUNDUP(B1435/500,0)*500,ROUNDUP(B1435/1000,0)*1000))-1</f>
        <v/>
      </c>
    </row>
    <row r="1436">
      <c r="A1436" s="15">
        <f>Шаблон!D1432</f>
        <v/>
      </c>
      <c r="B1436">
        <f>ROUNDUP(((L1436+$H$9)*$H$7/(1-$H$6-$H$28-$H$2)),-1)</f>
        <v/>
      </c>
      <c r="C1436" s="10">
        <f>IF(B1436&lt;10000,ROUNDUP(B1436,-2),IF(B1436&lt;20000,ROUNDUP(B1436/500,0)*500,ROUNDUP(B1436/1000,0)*1000))-1</f>
        <v/>
      </c>
    </row>
    <row r="1437">
      <c r="A1437" s="15">
        <f>Шаблон!D1433</f>
        <v/>
      </c>
      <c r="B1437">
        <f>ROUNDUP(((L1437+$H$9)*$H$7/(1-$H$6-$H$28-$H$2)),-1)</f>
        <v/>
      </c>
      <c r="C1437" s="10">
        <f>IF(B1437&lt;10000,ROUNDUP(B1437,-2),IF(B1437&lt;20000,ROUNDUP(B1437/500,0)*500,ROUNDUP(B1437/1000,0)*1000))-1</f>
        <v/>
      </c>
    </row>
    <row r="1438">
      <c r="A1438" s="15">
        <f>Шаблон!D1434</f>
        <v/>
      </c>
      <c r="B1438">
        <f>ROUNDUP(((L1438+$H$9)*$H$7/(1-$H$6-$H$28-$H$2)),-1)</f>
        <v/>
      </c>
      <c r="C1438" s="10">
        <f>IF(B1438&lt;10000,ROUNDUP(B1438,-2),IF(B1438&lt;20000,ROUNDUP(B1438/500,0)*500,ROUNDUP(B1438/1000,0)*1000))-1</f>
        <v/>
      </c>
    </row>
    <row r="1439">
      <c r="A1439" s="15">
        <f>Шаблон!D1435</f>
        <v/>
      </c>
      <c r="B1439">
        <f>ROUNDUP(((L1439+$H$9)*$H$7/(1-$H$6-$H$28-$H$2)),-1)</f>
        <v/>
      </c>
      <c r="C1439" s="10">
        <f>IF(B1439&lt;10000,ROUNDUP(B1439,-2),IF(B1439&lt;20000,ROUNDUP(B1439/500,0)*500,ROUNDUP(B1439/1000,0)*1000))-1</f>
        <v/>
      </c>
    </row>
    <row r="1440">
      <c r="A1440" s="15">
        <f>Шаблон!D1436</f>
        <v/>
      </c>
      <c r="B1440">
        <f>ROUNDUP(((L1440+$H$9)*$H$7/(1-$H$6-$H$28-$H$2)),-1)</f>
        <v/>
      </c>
      <c r="C1440" s="10">
        <f>IF(B1440&lt;10000,ROUNDUP(B1440,-2),IF(B1440&lt;20000,ROUNDUP(B1440/500,0)*500,ROUNDUP(B1440/1000,0)*1000))-1</f>
        <v/>
      </c>
    </row>
    <row r="1441">
      <c r="A1441" s="15">
        <f>Шаблон!D1437</f>
        <v/>
      </c>
      <c r="B1441">
        <f>ROUNDUP(((L1441+$H$9)*$H$7/(1-$H$6-$H$28-$H$2)),-1)</f>
        <v/>
      </c>
      <c r="C1441" s="10">
        <f>IF(B1441&lt;10000,ROUNDUP(B1441,-2),IF(B1441&lt;20000,ROUNDUP(B1441/500,0)*500,ROUNDUP(B1441/1000,0)*1000))-1</f>
        <v/>
      </c>
    </row>
    <row r="1442">
      <c r="A1442" s="15">
        <f>Шаблон!D1438</f>
        <v/>
      </c>
      <c r="B1442">
        <f>ROUNDUP(((L1442+$H$9)*$H$7/(1-$H$6-$H$28-$H$2)),-1)</f>
        <v/>
      </c>
      <c r="C1442" s="10">
        <f>IF(B1442&lt;10000,ROUNDUP(B1442,-2),IF(B1442&lt;20000,ROUNDUP(B1442/500,0)*500,ROUNDUP(B1442/1000,0)*1000))-1</f>
        <v/>
      </c>
    </row>
    <row r="1443">
      <c r="A1443" s="15">
        <f>Шаблон!D1439</f>
        <v/>
      </c>
      <c r="B1443">
        <f>ROUNDUP(((L1443+$H$9)*$H$7/(1-$H$6-$H$28-$H$2)),-1)</f>
        <v/>
      </c>
      <c r="C1443" s="10">
        <f>IF(B1443&lt;10000,ROUNDUP(B1443,-2),IF(B1443&lt;20000,ROUNDUP(B1443/500,0)*500,ROUNDUP(B1443/1000,0)*1000))-1</f>
        <v/>
      </c>
    </row>
    <row r="1444">
      <c r="A1444" s="15">
        <f>Шаблон!D1440</f>
        <v/>
      </c>
      <c r="B1444">
        <f>ROUNDUP(((L1444+$H$9)*$H$7/(1-$H$6-$H$28-$H$2)),-1)</f>
        <v/>
      </c>
      <c r="C1444" s="10">
        <f>IF(B1444&lt;10000,ROUNDUP(B1444,-2),IF(B1444&lt;20000,ROUNDUP(B1444/500,0)*500,ROUNDUP(B1444/1000,0)*1000))-1</f>
        <v/>
      </c>
    </row>
    <row r="1445">
      <c r="A1445" s="15">
        <f>Шаблон!D1441</f>
        <v/>
      </c>
      <c r="B1445">
        <f>ROUNDUP(((L1445+$H$9)*$H$7/(1-$H$6-$H$28-$H$2)),-1)</f>
        <v/>
      </c>
      <c r="C1445" s="10">
        <f>IF(B1445&lt;10000,ROUNDUP(B1445,-2),IF(B1445&lt;20000,ROUNDUP(B1445/500,0)*500,ROUNDUP(B1445/1000,0)*1000))-1</f>
        <v/>
      </c>
    </row>
    <row r="1446">
      <c r="A1446" s="15">
        <f>Шаблон!D1442</f>
        <v/>
      </c>
      <c r="B1446">
        <f>ROUNDUP(((L1446+$H$9)*$H$7/(1-$H$6-$H$28-$H$2)),-1)</f>
        <v/>
      </c>
      <c r="C1446" s="10">
        <f>IF(B1446&lt;10000,ROUNDUP(B1446,-2),IF(B1446&lt;20000,ROUNDUP(B1446/500,0)*500,ROUNDUP(B1446/1000,0)*1000))-1</f>
        <v/>
      </c>
    </row>
    <row r="1447">
      <c r="A1447" s="15">
        <f>Шаблон!D1443</f>
        <v/>
      </c>
      <c r="B1447">
        <f>ROUNDUP(((L1447+$H$9)*$H$7/(1-$H$6-$H$28-$H$2)),-1)</f>
        <v/>
      </c>
      <c r="C1447" s="10">
        <f>IF(B1447&lt;10000,ROUNDUP(B1447,-2),IF(B1447&lt;20000,ROUNDUP(B1447/500,0)*500,ROUNDUP(B1447/1000,0)*1000))-1</f>
        <v/>
      </c>
    </row>
    <row r="1448">
      <c r="A1448" s="15">
        <f>Шаблон!D1444</f>
        <v/>
      </c>
      <c r="B1448">
        <f>ROUNDUP(((L1448+$H$9)*$H$7/(1-$H$6-$H$28-$H$2)),-1)</f>
        <v/>
      </c>
      <c r="C1448" s="10">
        <f>IF(B1448&lt;10000,ROUNDUP(B1448,-2),IF(B1448&lt;20000,ROUNDUP(B1448/500,0)*500,ROUNDUP(B1448/1000,0)*1000))-1</f>
        <v/>
      </c>
    </row>
    <row r="1449">
      <c r="A1449" s="15">
        <f>Шаблон!D1445</f>
        <v/>
      </c>
      <c r="B1449">
        <f>ROUNDUP(((L1449+$H$9)*$H$7/(1-$H$6-$H$28-$H$2)),-1)</f>
        <v/>
      </c>
      <c r="C1449" s="10">
        <f>IF(B1449&lt;10000,ROUNDUP(B1449,-2),IF(B1449&lt;20000,ROUNDUP(B1449/500,0)*500,ROUNDUP(B1449/1000,0)*1000))-1</f>
        <v/>
      </c>
    </row>
    <row r="1450">
      <c r="A1450" s="15">
        <f>Шаблон!D1446</f>
        <v/>
      </c>
      <c r="B1450">
        <f>ROUNDUP(((L1450+$H$9)*$H$7/(1-$H$6-$H$28-$H$2)),-1)</f>
        <v/>
      </c>
      <c r="C1450" s="10">
        <f>IF(B1450&lt;10000,ROUNDUP(B1450,-2),IF(B1450&lt;20000,ROUNDUP(B1450/500,0)*500,ROUNDUP(B1450/1000,0)*1000))-1</f>
        <v/>
      </c>
    </row>
    <row r="1451">
      <c r="A1451" s="15">
        <f>Шаблон!D1447</f>
        <v/>
      </c>
      <c r="B1451">
        <f>ROUNDUP(((L1451+$H$9)*$H$7/(1-$H$6-$H$28-$H$2)),-1)</f>
        <v/>
      </c>
      <c r="C1451" s="10">
        <f>IF(B1451&lt;10000,ROUNDUP(B1451,-2),IF(B1451&lt;20000,ROUNDUP(B1451/500,0)*500,ROUNDUP(B1451/1000,0)*1000))-1</f>
        <v/>
      </c>
    </row>
    <row r="1452">
      <c r="A1452" s="15">
        <f>Шаблон!D1448</f>
        <v/>
      </c>
      <c r="B1452">
        <f>ROUNDUP(((L1452+$H$9)*$H$7/(1-$H$6-$H$28-$H$2)),-1)</f>
        <v/>
      </c>
      <c r="C1452" s="10">
        <f>IF(B1452&lt;10000,ROUNDUP(B1452,-2),IF(B1452&lt;20000,ROUNDUP(B1452/500,0)*500,ROUNDUP(B1452/1000,0)*1000))-1</f>
        <v/>
      </c>
    </row>
    <row r="1453">
      <c r="A1453" s="15">
        <f>Шаблон!D1449</f>
        <v/>
      </c>
      <c r="B1453">
        <f>ROUNDUP(((L1453+$H$9)*$H$7/(1-$H$6-$H$28-$H$2)),-1)</f>
        <v/>
      </c>
      <c r="C1453" s="10">
        <f>IF(B1453&lt;10000,ROUNDUP(B1453,-2),IF(B1453&lt;20000,ROUNDUP(B1453/500,0)*500,ROUNDUP(B1453/1000,0)*1000))-1</f>
        <v/>
      </c>
    </row>
    <row r="1454">
      <c r="A1454" s="15">
        <f>Шаблон!D1450</f>
        <v/>
      </c>
      <c r="B1454">
        <f>ROUNDUP(((L1454+$H$9)*$H$7/(1-$H$6-$H$28-$H$2)),-1)</f>
        <v/>
      </c>
      <c r="C1454" s="10">
        <f>IF(B1454&lt;10000,ROUNDUP(B1454,-2),IF(B1454&lt;20000,ROUNDUP(B1454/500,0)*500,ROUNDUP(B1454/1000,0)*1000))-1</f>
        <v/>
      </c>
    </row>
    <row r="1455">
      <c r="A1455" s="15">
        <f>Шаблон!D1451</f>
        <v/>
      </c>
      <c r="B1455">
        <f>ROUNDUP(((L1455+$H$9)*$H$7/(1-$H$6-$H$28-$H$2)),-1)</f>
        <v/>
      </c>
      <c r="C1455" s="10">
        <f>IF(B1455&lt;10000,ROUNDUP(B1455,-2),IF(B1455&lt;20000,ROUNDUP(B1455/500,0)*500,ROUNDUP(B1455/1000,0)*1000))-1</f>
        <v/>
      </c>
    </row>
    <row r="1456">
      <c r="A1456" s="15">
        <f>Шаблон!D1452</f>
        <v/>
      </c>
      <c r="B1456">
        <f>ROUNDUP(((L1456+$H$9)*$H$7/(1-$H$6-$H$28-$H$2)),-1)</f>
        <v/>
      </c>
      <c r="C1456" s="10">
        <f>IF(B1456&lt;10000,ROUNDUP(B1456,-2),IF(B1456&lt;20000,ROUNDUP(B1456/500,0)*500,ROUNDUP(B1456/1000,0)*1000))-1</f>
        <v/>
      </c>
    </row>
    <row r="1457">
      <c r="A1457" s="15">
        <f>Шаблон!D1453</f>
        <v/>
      </c>
      <c r="B1457">
        <f>ROUNDUP(((L1457+$H$9)*$H$7/(1-$H$6-$H$28-$H$2)),-1)</f>
        <v/>
      </c>
      <c r="C1457" s="10">
        <f>IF(B1457&lt;10000,ROUNDUP(B1457,-2),IF(B1457&lt;20000,ROUNDUP(B1457/500,0)*500,ROUNDUP(B1457/1000,0)*1000))-1</f>
        <v/>
      </c>
    </row>
    <row r="1458">
      <c r="A1458" s="15">
        <f>Шаблон!D1454</f>
        <v/>
      </c>
      <c r="B1458">
        <f>ROUNDUP(((L1458+$H$9)*$H$7/(1-$H$6-$H$28-$H$2)),-1)</f>
        <v/>
      </c>
      <c r="C1458" s="10">
        <f>IF(B1458&lt;10000,ROUNDUP(B1458,-2),IF(B1458&lt;20000,ROUNDUP(B1458/500,0)*500,ROUNDUP(B1458/1000,0)*1000))-1</f>
        <v/>
      </c>
    </row>
    <row r="1459">
      <c r="A1459" s="15">
        <f>Шаблон!D1455</f>
        <v/>
      </c>
      <c r="B1459">
        <f>ROUNDUP(((L1459+$H$9)*$H$7/(1-$H$6-$H$28-$H$2)),-1)</f>
        <v/>
      </c>
      <c r="C1459" s="10">
        <f>IF(B1459&lt;10000,ROUNDUP(B1459,-2),IF(B1459&lt;20000,ROUNDUP(B1459/500,0)*500,ROUNDUP(B1459/1000,0)*1000))-1</f>
        <v/>
      </c>
    </row>
    <row r="1460">
      <c r="A1460" s="15">
        <f>Шаблон!D1456</f>
        <v/>
      </c>
      <c r="B1460">
        <f>ROUNDUP(((L1460+$H$9)*$H$7/(1-$H$6-$H$28-$H$2)),-1)</f>
        <v/>
      </c>
      <c r="C1460" s="10">
        <f>IF(B1460&lt;10000,ROUNDUP(B1460,-2),IF(B1460&lt;20000,ROUNDUP(B1460/500,0)*500,ROUNDUP(B1460/1000,0)*1000))-1</f>
        <v/>
      </c>
    </row>
    <row r="1461">
      <c r="A1461" s="15">
        <f>Шаблон!D1457</f>
        <v/>
      </c>
      <c r="B1461">
        <f>ROUNDUP(((L1461+$H$9)*$H$7/(1-$H$6-$H$28-$H$2)),-1)</f>
        <v/>
      </c>
      <c r="C1461" s="10">
        <f>IF(B1461&lt;10000,ROUNDUP(B1461,-2),IF(B1461&lt;20000,ROUNDUP(B1461/500,0)*500,ROUNDUP(B1461/1000,0)*1000))-1</f>
        <v/>
      </c>
    </row>
    <row r="1462">
      <c r="A1462" s="15">
        <f>Шаблон!D1458</f>
        <v/>
      </c>
      <c r="B1462">
        <f>ROUNDUP(((L1462+$H$9)*$H$7/(1-$H$6-$H$28-$H$2)),-1)</f>
        <v/>
      </c>
      <c r="C1462" s="10">
        <f>IF(B1462&lt;10000,ROUNDUP(B1462,-2),IF(B1462&lt;20000,ROUNDUP(B1462/500,0)*500,ROUNDUP(B1462/1000,0)*1000))-1</f>
        <v/>
      </c>
    </row>
    <row r="1463">
      <c r="A1463" s="15">
        <f>Шаблон!D1459</f>
        <v/>
      </c>
      <c r="B1463">
        <f>ROUNDUP(((L1463+$H$9)*$H$7/(1-$H$6-$H$28-$H$2)),-1)</f>
        <v/>
      </c>
      <c r="C1463" s="10">
        <f>IF(B1463&lt;10000,ROUNDUP(B1463,-2),IF(B1463&lt;20000,ROUNDUP(B1463/500,0)*500,ROUNDUP(B1463/1000,0)*1000))-1</f>
        <v/>
      </c>
    </row>
    <row r="1464">
      <c r="A1464" s="15">
        <f>Шаблон!D1460</f>
        <v/>
      </c>
      <c r="B1464">
        <f>ROUNDUP(((L1464+$H$9)*$H$7/(1-$H$6-$H$28-$H$2)),-1)</f>
        <v/>
      </c>
      <c r="C1464" s="10">
        <f>IF(B1464&lt;10000,ROUNDUP(B1464,-2),IF(B1464&lt;20000,ROUNDUP(B1464/500,0)*500,ROUNDUP(B1464/1000,0)*1000))-1</f>
        <v/>
      </c>
    </row>
    <row r="1465">
      <c r="A1465" s="15">
        <f>Шаблон!D1461</f>
        <v/>
      </c>
      <c r="B1465">
        <f>ROUNDUP(((L1465+$H$9)*$H$7/(1-$H$6-$H$28-$H$2)),-1)</f>
        <v/>
      </c>
      <c r="C1465" s="10">
        <f>IF(B1465&lt;10000,ROUNDUP(B1465,-2),IF(B1465&lt;20000,ROUNDUP(B1465/500,0)*500,ROUNDUP(B1465/1000,0)*1000))-1</f>
        <v/>
      </c>
    </row>
    <row r="1466">
      <c r="A1466" s="15">
        <f>Шаблон!D1462</f>
        <v/>
      </c>
      <c r="B1466">
        <f>ROUNDUP(((L1466+$H$9)*$H$7/(1-$H$6-$H$28-$H$2)),-1)</f>
        <v/>
      </c>
      <c r="C1466" s="10">
        <f>IF(B1466&lt;10000,ROUNDUP(B1466,-2),IF(B1466&lt;20000,ROUNDUP(B1466/500,0)*500,ROUNDUP(B1466/1000,0)*1000))-1</f>
        <v/>
      </c>
    </row>
    <row r="1467">
      <c r="A1467" s="15">
        <f>Шаблон!D1463</f>
        <v/>
      </c>
      <c r="B1467">
        <f>ROUNDUP(((L1467+$H$9)*$H$7/(1-$H$6-$H$28-$H$2)),-1)</f>
        <v/>
      </c>
      <c r="C1467" s="10">
        <f>IF(B1467&lt;10000,ROUNDUP(B1467,-2),IF(B1467&lt;20000,ROUNDUP(B1467/500,0)*500,ROUNDUP(B1467/1000,0)*1000))-1</f>
        <v/>
      </c>
    </row>
    <row r="1468">
      <c r="A1468" s="15">
        <f>Шаблон!D1464</f>
        <v/>
      </c>
      <c r="B1468">
        <f>ROUNDUP(((L1468+$H$9)*$H$7/(1-$H$6-$H$28-$H$2)),-1)</f>
        <v/>
      </c>
      <c r="C1468" s="10">
        <f>IF(B1468&lt;10000,ROUNDUP(B1468,-2),IF(B1468&lt;20000,ROUNDUP(B1468/500,0)*500,ROUNDUP(B1468/1000,0)*1000))-1</f>
        <v/>
      </c>
    </row>
    <row r="1469">
      <c r="A1469" s="15">
        <f>Шаблон!D1465</f>
        <v/>
      </c>
      <c r="B1469">
        <f>ROUNDUP(((L1469+$H$9)*$H$7/(1-$H$6-$H$28-$H$2)),-1)</f>
        <v/>
      </c>
      <c r="C1469" s="10">
        <f>IF(B1469&lt;10000,ROUNDUP(B1469,-2),IF(B1469&lt;20000,ROUNDUP(B1469/500,0)*500,ROUNDUP(B1469/1000,0)*1000))-1</f>
        <v/>
      </c>
    </row>
    <row r="1470">
      <c r="A1470" s="15">
        <f>Шаблон!D1466</f>
        <v/>
      </c>
      <c r="B1470">
        <f>ROUNDUP(((L1470+$H$9)*$H$7/(1-$H$6-$H$28-$H$2)),-1)</f>
        <v/>
      </c>
      <c r="C1470" s="10">
        <f>IF(B1470&lt;10000,ROUNDUP(B1470,-2),IF(B1470&lt;20000,ROUNDUP(B1470/500,0)*500,ROUNDUP(B1470/1000,0)*1000))-1</f>
        <v/>
      </c>
    </row>
    <row r="1471">
      <c r="A1471" s="15">
        <f>Шаблон!D1467</f>
        <v/>
      </c>
      <c r="B1471">
        <f>ROUNDUP(((L1471+$H$9)*$H$7/(1-$H$6-$H$28-$H$2)),-1)</f>
        <v/>
      </c>
      <c r="C1471" s="10">
        <f>IF(B1471&lt;10000,ROUNDUP(B1471,-2),IF(B1471&lt;20000,ROUNDUP(B1471/500,0)*500,ROUNDUP(B1471/1000,0)*1000))-1</f>
        <v/>
      </c>
    </row>
    <row r="1472">
      <c r="A1472" s="15">
        <f>Шаблон!D1468</f>
        <v/>
      </c>
      <c r="B1472">
        <f>ROUNDUP(((L1472+$H$9)*$H$7/(1-$H$6-$H$28-$H$2)),-1)</f>
        <v/>
      </c>
      <c r="C1472" s="10">
        <f>IF(B1472&lt;10000,ROUNDUP(B1472,-2),IF(B1472&lt;20000,ROUNDUP(B1472/500,0)*500,ROUNDUP(B1472/1000,0)*1000))-1</f>
        <v/>
      </c>
    </row>
    <row r="1473">
      <c r="A1473" s="15">
        <f>Шаблон!D1469</f>
        <v/>
      </c>
      <c r="B1473">
        <f>ROUNDUP(((L1473+$H$9)*$H$7/(1-$H$6-$H$28-$H$2)),-1)</f>
        <v/>
      </c>
      <c r="C1473" s="10">
        <f>IF(B1473&lt;10000,ROUNDUP(B1473,-2),IF(B1473&lt;20000,ROUNDUP(B1473/500,0)*500,ROUNDUP(B1473/1000,0)*1000))-1</f>
        <v/>
      </c>
    </row>
    <row r="1474">
      <c r="A1474" s="15">
        <f>Шаблон!D1470</f>
        <v/>
      </c>
      <c r="B1474">
        <f>ROUNDUP(((L1474+$H$9)*$H$7/(1-$H$6-$H$28-$H$2)),-1)</f>
        <v/>
      </c>
      <c r="C1474" s="10">
        <f>IF(B1474&lt;10000,ROUNDUP(B1474,-2),IF(B1474&lt;20000,ROUNDUP(B1474/500,0)*500,ROUNDUP(B1474/1000,0)*1000))-1</f>
        <v/>
      </c>
    </row>
    <row r="1475">
      <c r="A1475" s="15">
        <f>Шаблон!D1471</f>
        <v/>
      </c>
      <c r="B1475">
        <f>ROUNDUP(((L1475+$H$9)*$H$7/(1-$H$6-$H$28-$H$2)),-1)</f>
        <v/>
      </c>
      <c r="C1475" s="10">
        <f>IF(B1475&lt;10000,ROUNDUP(B1475,-2),IF(B1475&lt;20000,ROUNDUP(B1475/500,0)*500,ROUNDUP(B1475/1000,0)*1000))-1</f>
        <v/>
      </c>
    </row>
    <row r="1476">
      <c r="A1476" s="15">
        <f>Шаблон!D1472</f>
        <v/>
      </c>
      <c r="B1476">
        <f>ROUNDUP(((L1476+$H$9)*$H$7/(1-$H$6-$H$28-$H$2)),-1)</f>
        <v/>
      </c>
      <c r="C1476" s="10">
        <f>IF(B1476&lt;10000,ROUNDUP(B1476,-2),IF(B1476&lt;20000,ROUNDUP(B1476/500,0)*500,ROUNDUP(B1476/1000,0)*1000))-1</f>
        <v/>
      </c>
    </row>
    <row r="1477">
      <c r="A1477" s="15">
        <f>Шаблон!D1473</f>
        <v/>
      </c>
      <c r="B1477">
        <f>ROUNDUP(((L1477+$H$9)*$H$7/(1-$H$6-$H$28-$H$2)),-1)</f>
        <v/>
      </c>
      <c r="C1477" s="10">
        <f>IF(B1477&lt;10000,ROUNDUP(B1477,-2),IF(B1477&lt;20000,ROUNDUP(B1477/500,0)*500,ROUNDUP(B1477/1000,0)*1000))-1</f>
        <v/>
      </c>
    </row>
    <row r="1478">
      <c r="A1478" s="15">
        <f>Шаблон!D1474</f>
        <v/>
      </c>
      <c r="B1478">
        <f>ROUNDUP(((L1478+$H$9)*$H$7/(1-$H$6-$H$28-$H$2)),-1)</f>
        <v/>
      </c>
      <c r="C1478" s="10">
        <f>IF(B1478&lt;10000,ROUNDUP(B1478,-2),IF(B1478&lt;20000,ROUNDUP(B1478/500,0)*500,ROUNDUP(B1478/1000,0)*1000))-1</f>
        <v/>
      </c>
    </row>
    <row r="1479">
      <c r="A1479" s="15">
        <f>Шаблон!D1475</f>
        <v/>
      </c>
      <c r="B1479">
        <f>ROUNDUP(((L1479+$H$9)*$H$7/(1-$H$6-$H$28-$H$2)),-1)</f>
        <v/>
      </c>
      <c r="C1479" s="10">
        <f>IF(B1479&lt;10000,ROUNDUP(B1479,-2),IF(B1479&lt;20000,ROUNDUP(B1479/500,0)*500,ROUNDUP(B1479/1000,0)*1000))-1</f>
        <v/>
      </c>
    </row>
    <row r="1480">
      <c r="A1480" s="15">
        <f>Шаблон!D1476</f>
        <v/>
      </c>
      <c r="B1480">
        <f>ROUNDUP(((L1480+$H$9)*$H$7/(1-$H$6-$H$28-$H$2)),-1)</f>
        <v/>
      </c>
      <c r="C1480" s="10">
        <f>IF(B1480&lt;10000,ROUNDUP(B1480,-2),IF(B1480&lt;20000,ROUNDUP(B1480/500,0)*500,ROUNDUP(B1480/1000,0)*1000))-1</f>
        <v/>
      </c>
    </row>
    <row r="1481">
      <c r="A1481" s="15">
        <f>Шаблон!D1477</f>
        <v/>
      </c>
      <c r="B1481">
        <f>ROUNDUP(((L1481+$H$9)*$H$7/(1-$H$6-$H$28-$H$2)),-1)</f>
        <v/>
      </c>
      <c r="C1481" s="10">
        <f>IF(B1481&lt;10000,ROUNDUP(B1481,-2),IF(B1481&lt;20000,ROUNDUP(B1481/500,0)*500,ROUNDUP(B1481/1000,0)*1000))-1</f>
        <v/>
      </c>
    </row>
    <row r="1482">
      <c r="A1482" s="15">
        <f>Шаблон!D1478</f>
        <v/>
      </c>
      <c r="B1482">
        <f>ROUNDUP(((L1482+$H$9)*$H$7/(1-$H$6-$H$28-$H$2)),-1)</f>
        <v/>
      </c>
      <c r="C1482" s="10">
        <f>IF(B1482&lt;10000,ROUNDUP(B1482,-2),IF(B1482&lt;20000,ROUNDUP(B1482/500,0)*500,ROUNDUP(B1482/1000,0)*1000))-1</f>
        <v/>
      </c>
    </row>
    <row r="1483">
      <c r="A1483" s="15">
        <f>Шаблон!D1479</f>
        <v/>
      </c>
      <c r="B1483">
        <f>ROUNDUP(((L1483+$H$9)*$H$7/(1-$H$6-$H$28-$H$2)),-1)</f>
        <v/>
      </c>
      <c r="C1483" s="10">
        <f>IF(B1483&lt;10000,ROUNDUP(B1483,-2),IF(B1483&lt;20000,ROUNDUP(B1483/500,0)*500,ROUNDUP(B1483/1000,0)*1000))-1</f>
        <v/>
      </c>
    </row>
    <row r="1484">
      <c r="A1484" s="15">
        <f>Шаблон!D1480</f>
        <v/>
      </c>
      <c r="B1484">
        <f>ROUNDUP(((L1484+$H$9)*$H$7/(1-$H$6-$H$28-$H$2)),-1)</f>
        <v/>
      </c>
      <c r="C1484" s="10">
        <f>IF(B1484&lt;10000,ROUNDUP(B1484,-2),IF(B1484&lt;20000,ROUNDUP(B1484/500,0)*500,ROUNDUP(B1484/1000,0)*1000))-1</f>
        <v/>
      </c>
    </row>
    <row r="1485">
      <c r="A1485" s="15">
        <f>Шаблон!D1481</f>
        <v/>
      </c>
      <c r="B1485">
        <f>ROUNDUP(((L1485+$H$9)*$H$7/(1-$H$6-$H$28-$H$2)),-1)</f>
        <v/>
      </c>
      <c r="C1485" s="10">
        <f>IF(B1485&lt;10000,ROUNDUP(B1485,-2),IF(B1485&lt;20000,ROUNDUP(B1485/500,0)*500,ROUNDUP(B1485/1000,0)*1000))-1</f>
        <v/>
      </c>
    </row>
    <row r="1486">
      <c r="A1486" s="15">
        <f>Шаблон!D1482</f>
        <v/>
      </c>
      <c r="B1486">
        <f>ROUNDUP(((L1486+$H$9)*$H$7/(1-$H$6-$H$28-$H$2)),-1)</f>
        <v/>
      </c>
      <c r="C1486" s="10">
        <f>IF(B1486&lt;10000,ROUNDUP(B1486,-2),IF(B1486&lt;20000,ROUNDUP(B1486/500,0)*500,ROUNDUP(B1486/1000,0)*1000))-1</f>
        <v/>
      </c>
    </row>
    <row r="1487">
      <c r="A1487" s="15">
        <f>Шаблон!D1483</f>
        <v/>
      </c>
      <c r="B1487">
        <f>ROUNDUP(((L1487+$H$9)*$H$7/(1-$H$6-$H$28-$H$2)),-1)</f>
        <v/>
      </c>
      <c r="C1487" s="10">
        <f>IF(B1487&lt;10000,ROUNDUP(B1487,-2),IF(B1487&lt;20000,ROUNDUP(B1487/500,0)*500,ROUNDUP(B1487/1000,0)*1000))-1</f>
        <v/>
      </c>
    </row>
    <row r="1488">
      <c r="A1488" s="15">
        <f>Шаблон!D1484</f>
        <v/>
      </c>
      <c r="B1488">
        <f>ROUNDUP(((L1488+$H$9)*$H$7/(1-$H$6-$H$28-$H$2)),-1)</f>
        <v/>
      </c>
      <c r="C1488" s="10">
        <f>IF(B1488&lt;10000,ROUNDUP(B1488,-2),IF(B1488&lt;20000,ROUNDUP(B1488/500,0)*500,ROUNDUP(B1488/1000,0)*1000))-1</f>
        <v/>
      </c>
    </row>
    <row r="1489">
      <c r="A1489" s="15">
        <f>Шаблон!D1485</f>
        <v/>
      </c>
      <c r="B1489">
        <f>ROUNDUP(((L1489+$H$9)*$H$7/(1-$H$6-$H$28-$H$2)),-1)</f>
        <v/>
      </c>
      <c r="C1489" s="10">
        <f>IF(B1489&lt;10000,ROUNDUP(B1489,-2),IF(B1489&lt;20000,ROUNDUP(B1489/500,0)*500,ROUNDUP(B1489/1000,0)*1000))-1</f>
        <v/>
      </c>
    </row>
    <row r="1490">
      <c r="A1490" s="15">
        <f>Шаблон!D1486</f>
        <v/>
      </c>
      <c r="B1490">
        <f>ROUNDUP(((L1490+$H$9)*$H$7/(1-$H$6-$H$28-$H$2)),-1)</f>
        <v/>
      </c>
      <c r="C1490" s="10">
        <f>IF(B1490&lt;10000,ROUNDUP(B1490,-2),IF(B1490&lt;20000,ROUNDUP(B1490/500,0)*500,ROUNDUP(B1490/1000,0)*1000))-1</f>
        <v/>
      </c>
    </row>
    <row r="1491">
      <c r="A1491" s="15">
        <f>Шаблон!D1487</f>
        <v/>
      </c>
      <c r="B1491">
        <f>ROUNDUP(((L1491+$H$9)*$H$7/(1-$H$6-$H$28-$H$2)),-1)</f>
        <v/>
      </c>
      <c r="C1491" s="10">
        <f>IF(B1491&lt;10000,ROUNDUP(B1491,-2),IF(B1491&lt;20000,ROUNDUP(B1491/500,0)*500,ROUNDUP(B1491/1000,0)*1000))-1</f>
        <v/>
      </c>
    </row>
    <row r="1492">
      <c r="A1492" s="15">
        <f>Шаблон!D1488</f>
        <v/>
      </c>
      <c r="B1492">
        <f>ROUNDUP(((L1492+$H$9)*$H$7/(1-$H$6-$H$28-$H$2)),-1)</f>
        <v/>
      </c>
      <c r="C1492" s="10">
        <f>IF(B1492&lt;10000,ROUNDUP(B1492,-2),IF(B1492&lt;20000,ROUNDUP(B1492/500,0)*500,ROUNDUP(B1492/1000,0)*1000))-1</f>
        <v/>
      </c>
    </row>
    <row r="1493">
      <c r="A1493" s="15">
        <f>Шаблон!D1489</f>
        <v/>
      </c>
      <c r="B1493">
        <f>ROUNDUP(((L1493+$H$9)*$H$7/(1-$H$6-$H$28-$H$2)),-1)</f>
        <v/>
      </c>
      <c r="C1493" s="10">
        <f>IF(B1493&lt;10000,ROUNDUP(B1493,-2),IF(B1493&lt;20000,ROUNDUP(B1493/500,0)*500,ROUNDUP(B1493/1000,0)*1000))-1</f>
        <v/>
      </c>
    </row>
    <row r="1494">
      <c r="A1494" s="15">
        <f>Шаблон!D1490</f>
        <v/>
      </c>
      <c r="B1494">
        <f>ROUNDUP(((L1494+$H$9)*$H$7/(1-$H$6-$H$28-$H$2)),-1)</f>
        <v/>
      </c>
      <c r="C1494" s="10">
        <f>IF(B1494&lt;10000,ROUNDUP(B1494,-2),IF(B1494&lt;20000,ROUNDUP(B1494/500,0)*500,ROUNDUP(B1494/1000,0)*1000))-1</f>
        <v/>
      </c>
    </row>
    <row r="1495">
      <c r="A1495" s="15">
        <f>Шаблон!D1491</f>
        <v/>
      </c>
      <c r="B1495">
        <f>ROUNDUP(((L1495+$H$9)*$H$7/(1-$H$6-$H$28-$H$2)),-1)</f>
        <v/>
      </c>
      <c r="C1495" s="10">
        <f>IF(B1495&lt;10000,ROUNDUP(B1495,-2),IF(B1495&lt;20000,ROUNDUP(B1495/500,0)*500,ROUNDUP(B1495/1000,0)*1000))-1</f>
        <v/>
      </c>
    </row>
    <row r="1496">
      <c r="A1496" s="15">
        <f>Шаблон!D1492</f>
        <v/>
      </c>
      <c r="B1496">
        <f>ROUNDUP(((L1496+$H$9)*$H$7/(1-$H$6-$H$28-$H$2)),-1)</f>
        <v/>
      </c>
      <c r="C1496" s="10">
        <f>IF(B1496&lt;10000,ROUNDUP(B1496,-2),IF(B1496&lt;20000,ROUNDUP(B1496/500,0)*500,ROUNDUP(B1496/1000,0)*1000))-1</f>
        <v/>
      </c>
    </row>
    <row r="1497">
      <c r="A1497" s="15">
        <f>Шаблон!D1493</f>
        <v/>
      </c>
      <c r="B1497">
        <f>ROUNDUP(((L1497+$H$9)*$H$7/(1-$H$6-$H$28-$H$2)),-1)</f>
        <v/>
      </c>
      <c r="C1497" s="10">
        <f>IF(B1497&lt;10000,ROUNDUP(B1497,-2),IF(B1497&lt;20000,ROUNDUP(B1497/500,0)*500,ROUNDUP(B1497/1000,0)*1000))-1</f>
        <v/>
      </c>
    </row>
    <row r="1498">
      <c r="A1498" s="15">
        <f>Шаблон!D1494</f>
        <v/>
      </c>
      <c r="B1498">
        <f>ROUNDUP(((L1498+$H$9)*$H$7/(1-$H$6-$H$28-$H$2)),-1)</f>
        <v/>
      </c>
      <c r="C1498" s="10">
        <f>IF(B1498&lt;10000,ROUNDUP(B1498,-2),IF(B1498&lt;20000,ROUNDUP(B1498/500,0)*500,ROUNDUP(B1498/1000,0)*1000))-1</f>
        <v/>
      </c>
    </row>
    <row r="1499">
      <c r="A1499" s="15">
        <f>Шаблон!D1495</f>
        <v/>
      </c>
      <c r="B1499">
        <f>ROUNDUP(((L1499+$H$9)*$H$7/(1-$H$6-$H$28-$H$2)),-1)</f>
        <v/>
      </c>
      <c r="C1499" s="10">
        <f>IF(B1499&lt;10000,ROUNDUP(B1499,-2),IF(B1499&lt;20000,ROUNDUP(B1499/500,0)*500,ROUNDUP(B1499/1000,0)*1000))-1</f>
        <v/>
      </c>
    </row>
    <row r="1500">
      <c r="A1500" s="15">
        <f>Шаблон!D1496</f>
        <v/>
      </c>
      <c r="B1500">
        <f>ROUNDUP(((L1500+$H$9)*$H$7/(1-$H$6-$H$28-$H$2)),-1)</f>
        <v/>
      </c>
      <c r="C1500" s="10">
        <f>IF(B1500&lt;10000,ROUNDUP(B1500,-2),IF(B1500&lt;20000,ROUNDUP(B1500/500,0)*500,ROUNDUP(B1500/1000,0)*1000))-1</f>
        <v/>
      </c>
    </row>
    <row r="1501">
      <c r="A1501" s="15">
        <f>Шаблон!D1497</f>
        <v/>
      </c>
      <c r="B1501">
        <f>ROUNDUP(((L1501+$H$9)*$H$7/(1-$H$6-$H$28-$H$2)),-1)</f>
        <v/>
      </c>
      <c r="C1501" s="10">
        <f>IF(B1501&lt;10000,ROUNDUP(B1501,-2),IF(B1501&lt;20000,ROUNDUP(B1501/500,0)*500,ROUNDUP(B1501/1000,0)*1000))-1</f>
        <v/>
      </c>
    </row>
    <row r="1502">
      <c r="A1502" s="15">
        <f>Шаблон!D1498</f>
        <v/>
      </c>
      <c r="B1502">
        <f>ROUNDUP(((L1502+$H$9)*$H$7/(1-$H$6-$H$28-$H$2)),-1)</f>
        <v/>
      </c>
      <c r="C1502" s="10">
        <f>IF(B1502&lt;10000,ROUNDUP(B1502,-2),IF(B1502&lt;20000,ROUNDUP(B1502/500,0)*500,ROUNDUP(B1502/1000,0)*1000))-1</f>
        <v/>
      </c>
    </row>
    <row r="1503">
      <c r="A1503" s="15">
        <f>Шаблон!D1499</f>
        <v/>
      </c>
      <c r="B1503">
        <f>ROUNDUP(((L1503+$H$9)*$H$7/(1-$H$6-$H$28-$H$2)),-1)</f>
        <v/>
      </c>
      <c r="C1503" s="10">
        <f>IF(B1503&lt;10000,ROUNDUP(B1503,-2),IF(B1503&lt;20000,ROUNDUP(B1503/500,0)*500,ROUNDUP(B1503/1000,0)*1000))-1</f>
        <v/>
      </c>
    </row>
    <row r="1504">
      <c r="A1504" s="15">
        <f>Шаблон!D1500</f>
        <v/>
      </c>
      <c r="B1504">
        <f>ROUNDUP(((L1504+$H$9)*$H$7/(1-$H$6-$H$28-$H$2)),-1)</f>
        <v/>
      </c>
      <c r="C1504" s="10">
        <f>IF(B1504&lt;10000,ROUNDUP(B1504,-2),IF(B1504&lt;20000,ROUNDUP(B1504/500,0)*500,ROUNDUP(B1504/1000,0)*1000))-1</f>
        <v/>
      </c>
    </row>
    <row r="1505">
      <c r="A1505" s="15">
        <f>Шаблон!D1501</f>
        <v/>
      </c>
      <c r="B1505">
        <f>ROUNDUP(((L1505+$H$9)*$H$7/(1-$H$6-$H$28-$H$2)),-1)</f>
        <v/>
      </c>
      <c r="C1505" s="10">
        <f>IF(B1505&lt;10000,ROUNDUP(B1505,-2),IF(B1505&lt;20000,ROUNDUP(B1505/500,0)*500,ROUNDUP(B1505/1000,0)*1000))-1</f>
        <v/>
      </c>
    </row>
    <row r="1506">
      <c r="A1506" s="15">
        <f>Шаблон!D1502</f>
        <v/>
      </c>
      <c r="B1506">
        <f>ROUNDUP(((L1506+$H$9)*$H$7/(1-$H$6-$H$28-$H$2)),-1)</f>
        <v/>
      </c>
      <c r="C1506" s="10">
        <f>IF(B1506&lt;10000,ROUNDUP(B1506,-2),IF(B1506&lt;20000,ROUNDUP(B1506/500,0)*500,ROUNDUP(B1506/1000,0)*1000))-1</f>
        <v/>
      </c>
    </row>
    <row r="1507">
      <c r="A1507" s="15">
        <f>Шаблон!D1503</f>
        <v/>
      </c>
      <c r="B1507">
        <f>ROUNDUP(((L1507+$H$9)*$H$7/(1-$H$6-$H$28-$H$2)),-1)</f>
        <v/>
      </c>
      <c r="C1507" s="10">
        <f>IF(B1507&lt;10000,ROUNDUP(B1507,-2),IF(B1507&lt;20000,ROUNDUP(B1507/500,0)*500,ROUNDUP(B1507/1000,0)*1000))-1</f>
        <v/>
      </c>
    </row>
    <row r="1508">
      <c r="A1508" s="15">
        <f>Шаблон!D1504</f>
        <v/>
      </c>
      <c r="B1508">
        <f>ROUNDUP(((L1508+$H$9)*$H$7/(1-$H$6-$H$28-$H$2)),-1)</f>
        <v/>
      </c>
      <c r="C1508" s="10">
        <f>IF(B1508&lt;10000,ROUNDUP(B1508,-2),IF(B1508&lt;20000,ROUNDUP(B1508/500,0)*500,ROUNDUP(B1508/1000,0)*1000))-1</f>
        <v/>
      </c>
    </row>
    <row r="1509">
      <c r="A1509" s="15">
        <f>Шаблон!D1505</f>
        <v/>
      </c>
      <c r="B1509">
        <f>ROUNDUP(((L1509+$H$9)*$H$7/(1-$H$6-$H$28-$H$2)),-1)</f>
        <v/>
      </c>
      <c r="C1509" s="10">
        <f>IF(B1509&lt;10000,ROUNDUP(B1509,-2),IF(B1509&lt;20000,ROUNDUP(B1509/500,0)*500,ROUNDUP(B1509/1000,0)*1000))-1</f>
        <v/>
      </c>
    </row>
    <row r="1510">
      <c r="A1510" s="15">
        <f>Шаблон!D1506</f>
        <v/>
      </c>
      <c r="B1510">
        <f>ROUNDUP(((L1510+$H$9)*$H$7/(1-$H$6-$H$28-$H$2)),-1)</f>
        <v/>
      </c>
      <c r="C1510" s="10">
        <f>IF(B1510&lt;10000,ROUNDUP(B1510,-2),IF(B1510&lt;20000,ROUNDUP(B1510/500,0)*500,ROUNDUP(B1510/1000,0)*1000))-1</f>
        <v/>
      </c>
    </row>
    <row r="1511">
      <c r="A1511" s="15">
        <f>Шаблон!D1507</f>
        <v/>
      </c>
      <c r="B1511">
        <f>ROUNDUP(((L1511+$H$9)*$H$7/(1-$H$6-$H$28-$H$2)),-1)</f>
        <v/>
      </c>
      <c r="C1511" s="10">
        <f>IF(B1511&lt;10000,ROUNDUP(B1511,-2),IF(B1511&lt;20000,ROUNDUP(B1511/500,0)*500,ROUNDUP(B1511/1000,0)*1000))-1</f>
        <v/>
      </c>
    </row>
    <row r="1512">
      <c r="A1512" s="15">
        <f>Шаблон!D1508</f>
        <v/>
      </c>
      <c r="B1512">
        <f>ROUNDUP(((L1512+$H$9)*$H$7/(1-$H$6-$H$28-$H$2)),-1)</f>
        <v/>
      </c>
      <c r="C1512" s="10">
        <f>IF(B1512&lt;10000,ROUNDUP(B1512,-2),IF(B1512&lt;20000,ROUNDUP(B1512/500,0)*500,ROUNDUP(B1512/1000,0)*1000))-1</f>
        <v/>
      </c>
    </row>
    <row r="1513">
      <c r="A1513" s="15">
        <f>Шаблон!D1509</f>
        <v/>
      </c>
      <c r="B1513">
        <f>ROUNDUP(((L1513+$H$9)*$H$7/(1-$H$6-$H$28-$H$2)),-1)</f>
        <v/>
      </c>
      <c r="C1513" s="10">
        <f>IF(B1513&lt;10000,ROUNDUP(B1513,-2),IF(B1513&lt;20000,ROUNDUP(B1513/500,0)*500,ROUNDUP(B1513/1000,0)*1000))-1</f>
        <v/>
      </c>
    </row>
    <row r="1514">
      <c r="A1514" s="15">
        <f>Шаблон!D1510</f>
        <v/>
      </c>
      <c r="B1514">
        <f>ROUNDUP(((L1514+$H$9)*$H$7/(1-$H$6-$H$28-$H$2)),-1)</f>
        <v/>
      </c>
      <c r="C1514" s="10">
        <f>IF(B1514&lt;10000,ROUNDUP(B1514,-2),IF(B1514&lt;20000,ROUNDUP(B1514/500,0)*500,ROUNDUP(B1514/1000,0)*1000))-1</f>
        <v/>
      </c>
    </row>
    <row r="1515">
      <c r="A1515" s="15">
        <f>Шаблон!D1511</f>
        <v/>
      </c>
      <c r="B1515">
        <f>ROUNDUP(((L1515+$H$9)*$H$7/(1-$H$6-$H$28-$H$2)),-1)</f>
        <v/>
      </c>
      <c r="C1515" s="10">
        <f>IF(B1515&lt;10000,ROUNDUP(B1515,-2),IF(B1515&lt;20000,ROUNDUP(B1515/500,0)*500,ROUNDUP(B1515/1000,0)*1000))-1</f>
        <v/>
      </c>
    </row>
    <row r="1516">
      <c r="A1516" s="15">
        <f>Шаблон!D1512</f>
        <v/>
      </c>
      <c r="B1516">
        <f>ROUNDUP(((L1516+$H$9)*$H$7/(1-$H$6-$H$28-$H$2)),-1)</f>
        <v/>
      </c>
      <c r="C1516" s="10">
        <f>IF(B1516&lt;10000,ROUNDUP(B1516,-2),IF(B1516&lt;20000,ROUNDUP(B1516/500,0)*500,ROUNDUP(B1516/1000,0)*1000))-1</f>
        <v/>
      </c>
    </row>
    <row r="1517">
      <c r="A1517" s="15">
        <f>Шаблон!D1513</f>
        <v/>
      </c>
      <c r="B1517">
        <f>ROUNDUP(((L1517+$H$9)*$H$7/(1-$H$6-$H$28-$H$2)),-1)</f>
        <v/>
      </c>
      <c r="C1517" s="10">
        <f>IF(B1517&lt;10000,ROUNDUP(B1517,-2),IF(B1517&lt;20000,ROUNDUP(B1517/500,0)*500,ROUNDUP(B1517/1000,0)*1000))-1</f>
        <v/>
      </c>
    </row>
    <row r="1518">
      <c r="A1518" s="15">
        <f>Шаблон!D1514</f>
        <v/>
      </c>
      <c r="B1518">
        <f>ROUNDUP(((L1518+$H$9)*$H$7/(1-$H$6-$H$28-$H$2)),-1)</f>
        <v/>
      </c>
      <c r="C1518" s="10">
        <f>IF(B1518&lt;10000,ROUNDUP(B1518,-2),IF(B1518&lt;20000,ROUNDUP(B1518/500,0)*500,ROUNDUP(B1518/1000,0)*1000))-1</f>
        <v/>
      </c>
    </row>
    <row r="1519">
      <c r="A1519" s="15">
        <f>Шаблон!D1515</f>
        <v/>
      </c>
      <c r="B1519">
        <f>ROUNDUP(((L1519+$H$9)*$H$7/(1-$H$6-$H$28-$H$2)),-1)</f>
        <v/>
      </c>
      <c r="C1519" s="10">
        <f>IF(B1519&lt;10000,ROUNDUP(B1519,-2),IF(B1519&lt;20000,ROUNDUP(B1519/500,0)*500,ROUNDUP(B1519/1000,0)*1000))-1</f>
        <v/>
      </c>
    </row>
    <row r="1520">
      <c r="A1520" s="15">
        <f>Шаблон!D1516</f>
        <v/>
      </c>
      <c r="B1520">
        <f>ROUNDUP(((L1520+$H$9)*$H$7/(1-$H$6-$H$28-$H$2)),-1)</f>
        <v/>
      </c>
      <c r="C1520" s="10">
        <f>IF(B1520&lt;10000,ROUNDUP(B1520,-2),IF(B1520&lt;20000,ROUNDUP(B1520/500,0)*500,ROUNDUP(B1520/1000,0)*1000))-1</f>
        <v/>
      </c>
    </row>
    <row r="1521">
      <c r="A1521" s="15">
        <f>Шаблон!D1517</f>
        <v/>
      </c>
      <c r="B1521">
        <f>ROUNDUP(((L1521+$H$9)*$H$7/(1-$H$6-$H$28-$H$2)),-1)</f>
        <v/>
      </c>
      <c r="C1521" s="10">
        <f>IF(B1521&lt;10000,ROUNDUP(B1521,-2),IF(B1521&lt;20000,ROUNDUP(B1521/500,0)*500,ROUNDUP(B1521/1000,0)*1000))-1</f>
        <v/>
      </c>
    </row>
    <row r="1522">
      <c r="A1522" s="15">
        <f>Шаблон!D1518</f>
        <v/>
      </c>
      <c r="B1522">
        <f>ROUNDUP(((L1522+$H$9)*$H$7/(1-$H$6-$H$28-$H$2)),-1)</f>
        <v/>
      </c>
      <c r="C1522" s="10">
        <f>IF(B1522&lt;10000,ROUNDUP(B1522,-2),IF(B1522&lt;20000,ROUNDUP(B1522/500,0)*500,ROUNDUP(B1522/1000,0)*1000))-1</f>
        <v/>
      </c>
    </row>
    <row r="1523">
      <c r="A1523" s="15">
        <f>Шаблон!D1519</f>
        <v/>
      </c>
      <c r="B1523">
        <f>ROUNDUP(((L1523+$H$9)*$H$7/(1-$H$6-$H$28-$H$2)),-1)</f>
        <v/>
      </c>
      <c r="C1523" s="10">
        <f>IF(B1523&lt;10000,ROUNDUP(B1523,-2),IF(B1523&lt;20000,ROUNDUP(B1523/500,0)*500,ROUNDUP(B1523/1000,0)*1000))-1</f>
        <v/>
      </c>
    </row>
    <row r="1524">
      <c r="A1524" s="15">
        <f>Шаблон!D1520</f>
        <v/>
      </c>
      <c r="B1524">
        <f>ROUNDUP(((L1524+$H$9)*$H$7/(1-$H$6-$H$28-$H$2)),-1)</f>
        <v/>
      </c>
      <c r="C1524" s="10">
        <f>IF(B1524&lt;10000,ROUNDUP(B1524,-2),IF(B1524&lt;20000,ROUNDUP(B1524/500,0)*500,ROUNDUP(B1524/1000,0)*1000))-1</f>
        <v/>
      </c>
    </row>
    <row r="1525">
      <c r="A1525" s="15">
        <f>Шаблон!D1521</f>
        <v/>
      </c>
      <c r="B1525">
        <f>ROUNDUP(((L1525+$H$9)*$H$7/(1-$H$6-$H$28-$H$2)),-1)</f>
        <v/>
      </c>
      <c r="C1525" s="10">
        <f>IF(B1525&lt;10000,ROUNDUP(B1525,-2),IF(B1525&lt;20000,ROUNDUP(B1525/500,0)*500,ROUNDUP(B1525/1000,0)*1000))-1</f>
        <v/>
      </c>
    </row>
    <row r="1526">
      <c r="A1526" s="15">
        <f>Шаблон!D1522</f>
        <v/>
      </c>
      <c r="B1526">
        <f>ROUNDUP(((L1526+$H$9)*$H$7/(1-$H$6-$H$28-$H$2)),-1)</f>
        <v/>
      </c>
      <c r="C1526" s="10">
        <f>IF(B1526&lt;10000,ROUNDUP(B1526,-2),IF(B1526&lt;20000,ROUNDUP(B1526/500,0)*500,ROUNDUP(B1526/1000,0)*1000))-1</f>
        <v/>
      </c>
    </row>
    <row r="1527">
      <c r="A1527" s="15">
        <f>Шаблон!D1523</f>
        <v/>
      </c>
      <c r="B1527">
        <f>ROUNDUP(((L1527+$H$9)*$H$7/(1-$H$6-$H$28-$H$2)),-1)</f>
        <v/>
      </c>
      <c r="C1527" s="10">
        <f>IF(B1527&lt;10000,ROUNDUP(B1527,-2),IF(B1527&lt;20000,ROUNDUP(B1527/500,0)*500,ROUNDUP(B1527/1000,0)*1000))-1</f>
        <v/>
      </c>
    </row>
    <row r="1528">
      <c r="A1528" s="15">
        <f>Шаблон!D1524</f>
        <v/>
      </c>
      <c r="B1528">
        <f>ROUNDUP(((L1528+$H$9)*$H$7/(1-$H$6-$H$28-$H$2)),-1)</f>
        <v/>
      </c>
      <c r="C1528" s="10">
        <f>IF(B1528&lt;10000,ROUNDUP(B1528,-2),IF(B1528&lt;20000,ROUNDUP(B1528/500,0)*500,ROUNDUP(B1528/1000,0)*1000))-1</f>
        <v/>
      </c>
    </row>
    <row r="1529">
      <c r="A1529" s="15">
        <f>Шаблон!D1525</f>
        <v/>
      </c>
      <c r="B1529">
        <f>ROUNDUP(((L1529+$H$9)*$H$7/(1-$H$6-$H$28-$H$2)),-1)</f>
        <v/>
      </c>
      <c r="C1529" s="10">
        <f>IF(B1529&lt;10000,ROUNDUP(B1529,-2),IF(B1529&lt;20000,ROUNDUP(B1529/500,0)*500,ROUNDUP(B1529/1000,0)*1000))-1</f>
        <v/>
      </c>
    </row>
    <row r="1530">
      <c r="A1530" s="15">
        <f>Шаблон!D1526</f>
        <v/>
      </c>
      <c r="B1530">
        <f>ROUNDUP(((L1530+$H$9)*$H$7/(1-$H$6-$H$28-$H$2)),-1)</f>
        <v/>
      </c>
      <c r="C1530" s="10">
        <f>IF(B1530&lt;10000,ROUNDUP(B1530,-2),IF(B1530&lt;20000,ROUNDUP(B1530/500,0)*500,ROUNDUP(B1530/1000,0)*1000))-1</f>
        <v/>
      </c>
    </row>
    <row r="1531">
      <c r="A1531" s="15">
        <f>Шаблон!D1527</f>
        <v/>
      </c>
      <c r="B1531">
        <f>ROUNDUP(((L1531+$H$9)*$H$7/(1-$H$6-$H$28-$H$2)),-1)</f>
        <v/>
      </c>
      <c r="C1531" s="10">
        <f>IF(B1531&lt;10000,ROUNDUP(B1531,-2),IF(B1531&lt;20000,ROUNDUP(B1531/500,0)*500,ROUNDUP(B1531/1000,0)*1000))-1</f>
        <v/>
      </c>
    </row>
    <row r="1532">
      <c r="A1532" s="15">
        <f>Шаблон!D1528</f>
        <v/>
      </c>
      <c r="B1532">
        <f>ROUNDUP(((L1532+$H$9)*$H$7/(1-$H$6-$H$28-$H$2)),-1)</f>
        <v/>
      </c>
      <c r="C1532" s="10">
        <f>IF(B1532&lt;10000,ROUNDUP(B1532,-2),IF(B1532&lt;20000,ROUNDUP(B1532/500,0)*500,ROUNDUP(B1532/1000,0)*1000))-1</f>
        <v/>
      </c>
    </row>
    <row r="1533">
      <c r="A1533" s="15">
        <f>Шаблон!D1529</f>
        <v/>
      </c>
      <c r="B1533">
        <f>ROUNDUP(((L1533+$H$9)*$H$7/(1-$H$6-$H$28-$H$2)),-1)</f>
        <v/>
      </c>
      <c r="C1533" s="10">
        <f>IF(B1533&lt;10000,ROUNDUP(B1533,-2),IF(B1533&lt;20000,ROUNDUP(B1533/500,0)*500,ROUNDUP(B1533/1000,0)*1000))-1</f>
        <v/>
      </c>
    </row>
    <row r="1534">
      <c r="A1534" s="15">
        <f>Шаблон!D1530</f>
        <v/>
      </c>
      <c r="B1534">
        <f>ROUNDUP(((L1534+$H$9)*$H$7/(1-$H$6-$H$28-$H$2)),-1)</f>
        <v/>
      </c>
      <c r="C1534" s="10">
        <f>IF(B1534&lt;10000,ROUNDUP(B1534,-2),IF(B1534&lt;20000,ROUNDUP(B1534/500,0)*500,ROUNDUP(B1534/1000,0)*1000))-1</f>
        <v/>
      </c>
    </row>
    <row r="1535">
      <c r="A1535" s="15">
        <f>Шаблон!D1531</f>
        <v/>
      </c>
      <c r="B1535">
        <f>ROUNDUP(((L1535+$H$9)*$H$7/(1-$H$6-$H$28-$H$2)),-1)</f>
        <v/>
      </c>
      <c r="C1535" s="10">
        <f>IF(B1535&lt;10000,ROUNDUP(B1535,-2),IF(B1535&lt;20000,ROUNDUP(B1535/500,0)*500,ROUNDUP(B1535/1000,0)*1000))-1</f>
        <v/>
      </c>
    </row>
    <row r="1536">
      <c r="A1536" s="15">
        <f>Шаблон!D1532</f>
        <v/>
      </c>
      <c r="B1536">
        <f>ROUNDUP(((L1536+$H$9)*$H$7/(1-$H$6-$H$28-$H$2)),-1)</f>
        <v/>
      </c>
      <c r="C1536" s="10">
        <f>IF(B1536&lt;10000,ROUNDUP(B1536,-2),IF(B1536&lt;20000,ROUNDUP(B1536/500,0)*500,ROUNDUP(B1536/1000,0)*1000))-1</f>
        <v/>
      </c>
    </row>
    <row r="1537">
      <c r="A1537" s="15">
        <f>Шаблон!D1533</f>
        <v/>
      </c>
      <c r="B1537">
        <f>ROUNDUP(((L1537+$H$9)*$H$7/(1-$H$6-$H$28-$H$2)),-1)</f>
        <v/>
      </c>
      <c r="C1537" s="10">
        <f>IF(B1537&lt;10000,ROUNDUP(B1537,-2),IF(B1537&lt;20000,ROUNDUP(B1537/500,0)*500,ROUNDUP(B1537/1000,0)*1000))-1</f>
        <v/>
      </c>
    </row>
    <row r="1538">
      <c r="A1538" s="15">
        <f>Шаблон!D1534</f>
        <v/>
      </c>
      <c r="B1538">
        <f>ROUNDUP(((L1538+$H$9)*$H$7/(1-$H$6-$H$28-$H$2)),-1)</f>
        <v/>
      </c>
      <c r="C1538" s="10">
        <f>IF(B1538&lt;10000,ROUNDUP(B1538,-2),IF(B1538&lt;20000,ROUNDUP(B1538/500,0)*500,ROUNDUP(B1538/1000,0)*1000))-1</f>
        <v/>
      </c>
    </row>
    <row r="1539">
      <c r="A1539" s="15">
        <f>Шаблон!D1535</f>
        <v/>
      </c>
      <c r="B1539">
        <f>ROUNDUP(((L1539+$H$9)*$H$7/(1-$H$6-$H$28-$H$2)),-1)</f>
        <v/>
      </c>
      <c r="C1539" s="10">
        <f>IF(B1539&lt;10000,ROUNDUP(B1539,-2),IF(B1539&lt;20000,ROUNDUP(B1539/500,0)*500,ROUNDUP(B1539/1000,0)*1000))-1</f>
        <v/>
      </c>
    </row>
    <row r="1540">
      <c r="A1540" s="15">
        <f>Шаблон!D1536</f>
        <v/>
      </c>
      <c r="B1540">
        <f>ROUNDUP(((L1540+$H$9)*$H$7/(1-$H$6-$H$28-$H$2)),-1)</f>
        <v/>
      </c>
      <c r="C1540" s="10">
        <f>IF(B1540&lt;10000,ROUNDUP(B1540,-2),IF(B1540&lt;20000,ROUNDUP(B1540/500,0)*500,ROUNDUP(B1540/1000,0)*1000))-1</f>
        <v/>
      </c>
    </row>
    <row r="1541">
      <c r="A1541" s="15">
        <f>Шаблон!D1537</f>
        <v/>
      </c>
      <c r="B1541">
        <f>ROUNDUP(((L1541+$H$9)*$H$7/(1-$H$6-$H$28-$H$2)),-1)</f>
        <v/>
      </c>
      <c r="C1541" s="10">
        <f>IF(B1541&lt;10000,ROUNDUP(B1541,-2),IF(B1541&lt;20000,ROUNDUP(B1541/500,0)*500,ROUNDUP(B1541/1000,0)*1000))-1</f>
        <v/>
      </c>
    </row>
    <row r="1542">
      <c r="A1542" s="15">
        <f>Шаблон!D1538</f>
        <v/>
      </c>
      <c r="B1542">
        <f>ROUNDUP(((L1542+$H$9)*$H$7/(1-$H$6-$H$28-$H$2)),-1)</f>
        <v/>
      </c>
      <c r="C1542" s="10">
        <f>IF(B1542&lt;10000,ROUNDUP(B1542,-2),IF(B1542&lt;20000,ROUNDUP(B1542/500,0)*500,ROUNDUP(B1542/1000,0)*1000))-1</f>
        <v/>
      </c>
    </row>
    <row r="1543">
      <c r="A1543" s="15">
        <f>Шаблон!D1539</f>
        <v/>
      </c>
      <c r="B1543">
        <f>ROUNDUP(((L1543+$H$9)*$H$7/(1-$H$6-$H$28-$H$2)),-1)</f>
        <v/>
      </c>
      <c r="C1543" s="10">
        <f>IF(B1543&lt;10000,ROUNDUP(B1543,-2),IF(B1543&lt;20000,ROUNDUP(B1543/500,0)*500,ROUNDUP(B1543/1000,0)*1000))-1</f>
        <v/>
      </c>
    </row>
    <row r="1544">
      <c r="A1544" s="15">
        <f>Шаблон!D1540</f>
        <v/>
      </c>
      <c r="B1544">
        <f>ROUNDUP(((L1544+$H$9)*$H$7/(1-$H$6-$H$28-$H$2)),-1)</f>
        <v/>
      </c>
      <c r="C1544" s="10">
        <f>IF(B1544&lt;10000,ROUNDUP(B1544,-2),IF(B1544&lt;20000,ROUNDUP(B1544/500,0)*500,ROUNDUP(B1544/1000,0)*1000))-1</f>
        <v/>
      </c>
    </row>
    <row r="1545">
      <c r="A1545" s="15">
        <f>Шаблон!D1541</f>
        <v/>
      </c>
      <c r="B1545">
        <f>ROUNDUP(((L1545+$H$9)*$H$7/(1-$H$6-$H$28-$H$2)),-1)</f>
        <v/>
      </c>
      <c r="C1545" s="10">
        <f>IF(B1545&lt;10000,ROUNDUP(B1545,-2),IF(B1545&lt;20000,ROUNDUP(B1545/500,0)*500,ROUNDUP(B1545/1000,0)*1000))-1</f>
        <v/>
      </c>
    </row>
    <row r="1546">
      <c r="A1546" s="15">
        <f>Шаблон!D1542</f>
        <v/>
      </c>
      <c r="B1546">
        <f>ROUNDUP(((L1546+$H$9)*$H$7/(1-$H$6-$H$28-$H$2)),-1)</f>
        <v/>
      </c>
      <c r="C1546" s="10">
        <f>IF(B1546&lt;10000,ROUNDUP(B1546,-2),IF(B1546&lt;20000,ROUNDUP(B1546/500,0)*500,ROUNDUP(B1546/1000,0)*1000))-1</f>
        <v/>
      </c>
    </row>
    <row r="1547">
      <c r="A1547" s="15">
        <f>Шаблон!D1543</f>
        <v/>
      </c>
      <c r="B1547">
        <f>ROUNDUP(((L1547+$H$9)*$H$7/(1-$H$6-$H$28-$H$2)),-1)</f>
        <v/>
      </c>
      <c r="C1547" s="10">
        <f>IF(B1547&lt;10000,ROUNDUP(B1547,-2),IF(B1547&lt;20000,ROUNDUP(B1547/500,0)*500,ROUNDUP(B1547/1000,0)*1000))-1</f>
        <v/>
      </c>
    </row>
    <row r="1548">
      <c r="A1548" s="15">
        <f>Шаблон!D1544</f>
        <v/>
      </c>
      <c r="B1548">
        <f>ROUNDUP(((L1548+$H$9)*$H$7/(1-$H$6-$H$28-$H$2)),-1)</f>
        <v/>
      </c>
      <c r="C1548" s="10">
        <f>IF(B1548&lt;10000,ROUNDUP(B1548,-2),IF(B1548&lt;20000,ROUNDUP(B1548/500,0)*500,ROUNDUP(B1548/1000,0)*1000))-1</f>
        <v/>
      </c>
    </row>
    <row r="1549">
      <c r="A1549" s="15">
        <f>Шаблон!D1545</f>
        <v/>
      </c>
      <c r="B1549">
        <f>ROUNDUP(((L1549+$H$9)*$H$7/(1-$H$6-$H$28-$H$2)),-1)</f>
        <v/>
      </c>
      <c r="C1549" s="10">
        <f>IF(B1549&lt;10000,ROUNDUP(B1549,-2),IF(B1549&lt;20000,ROUNDUP(B1549/500,0)*500,ROUNDUP(B1549/1000,0)*1000))-1</f>
        <v/>
      </c>
    </row>
    <row r="1550">
      <c r="A1550" s="15">
        <f>Шаблон!D1546</f>
        <v/>
      </c>
      <c r="B1550">
        <f>ROUNDUP(((L1550+$H$9)*$H$7/(1-$H$6-$H$28-$H$2)),-1)</f>
        <v/>
      </c>
      <c r="C1550" s="10">
        <f>IF(B1550&lt;10000,ROUNDUP(B1550,-2),IF(B1550&lt;20000,ROUNDUP(B1550/500,0)*500,ROUNDUP(B1550/1000,0)*1000))-1</f>
        <v/>
      </c>
    </row>
    <row r="1551">
      <c r="A1551" s="15">
        <f>Шаблон!D1547</f>
        <v/>
      </c>
      <c r="B1551">
        <f>ROUNDUP(((L1551+$H$9)*$H$7/(1-$H$6-$H$28-$H$2)),-1)</f>
        <v/>
      </c>
      <c r="C1551" s="10">
        <f>IF(B1551&lt;10000,ROUNDUP(B1551,-2),IF(B1551&lt;20000,ROUNDUP(B1551/500,0)*500,ROUNDUP(B1551/1000,0)*1000))-1</f>
        <v/>
      </c>
    </row>
    <row r="1552">
      <c r="A1552" s="15">
        <f>Шаблон!D1548</f>
        <v/>
      </c>
      <c r="B1552">
        <f>ROUNDUP(((L1552+$H$9)*$H$7/(1-$H$6-$H$28-$H$2)),-1)</f>
        <v/>
      </c>
      <c r="C1552" s="10">
        <f>IF(B1552&lt;10000,ROUNDUP(B1552,-2),IF(B1552&lt;20000,ROUNDUP(B1552/500,0)*500,ROUNDUP(B1552/1000,0)*1000))-1</f>
        <v/>
      </c>
    </row>
    <row r="1553">
      <c r="A1553" s="15">
        <f>Шаблон!D1549</f>
        <v/>
      </c>
      <c r="B1553">
        <f>ROUNDUP(((L1553+$H$9)*$H$7/(1-$H$6-$H$28-$H$2)),-1)</f>
        <v/>
      </c>
      <c r="C1553" s="10">
        <f>IF(B1553&lt;10000,ROUNDUP(B1553,-2),IF(B1553&lt;20000,ROUNDUP(B1553/500,0)*500,ROUNDUP(B1553/1000,0)*1000))-1</f>
        <v/>
      </c>
    </row>
    <row r="1554">
      <c r="A1554" s="15">
        <f>Шаблон!D1550</f>
        <v/>
      </c>
      <c r="B1554">
        <f>ROUNDUP(((L1554+$H$9)*$H$7/(1-$H$6-$H$28-$H$2)),-1)</f>
        <v/>
      </c>
      <c r="C1554" s="10">
        <f>IF(B1554&lt;10000,ROUNDUP(B1554,-2),IF(B1554&lt;20000,ROUNDUP(B1554/500,0)*500,ROUNDUP(B1554/1000,0)*1000))-1</f>
        <v/>
      </c>
    </row>
    <row r="1555">
      <c r="A1555" s="15">
        <f>Шаблон!D1551</f>
        <v/>
      </c>
      <c r="B1555">
        <f>ROUNDUP(((L1555+$H$9)*$H$7/(1-$H$6-$H$28-$H$2)),-1)</f>
        <v/>
      </c>
      <c r="C1555" s="10">
        <f>IF(B1555&lt;10000,ROUNDUP(B1555,-2),IF(B1555&lt;20000,ROUNDUP(B1555/500,0)*500,ROUNDUP(B1555/1000,0)*1000))-1</f>
        <v/>
      </c>
    </row>
    <row r="1556">
      <c r="A1556" s="15">
        <f>Шаблон!D1552</f>
        <v/>
      </c>
      <c r="B1556">
        <f>ROUNDUP(((L1556+$H$9)*$H$7/(1-$H$6-$H$28-$H$2)),-1)</f>
        <v/>
      </c>
      <c r="C1556" s="10">
        <f>IF(B1556&lt;10000,ROUNDUP(B1556,-2),IF(B1556&lt;20000,ROUNDUP(B1556/500,0)*500,ROUNDUP(B1556/1000,0)*1000))-1</f>
        <v/>
      </c>
    </row>
    <row r="1557">
      <c r="A1557" s="15">
        <f>Шаблон!D1553</f>
        <v/>
      </c>
      <c r="B1557">
        <f>ROUNDUP(((L1557+$H$9)*$H$7/(1-$H$6-$H$28-$H$2)),-1)</f>
        <v/>
      </c>
      <c r="C1557" s="10">
        <f>IF(B1557&lt;10000,ROUNDUP(B1557,-2),IF(B1557&lt;20000,ROUNDUP(B1557/500,0)*500,ROUNDUP(B1557/1000,0)*1000))-1</f>
        <v/>
      </c>
    </row>
    <row r="1558">
      <c r="A1558" s="15">
        <f>Шаблон!D1554</f>
        <v/>
      </c>
      <c r="B1558">
        <f>ROUNDUP(((L1558+$H$9)*$H$7/(1-$H$6-$H$28-$H$2)),-1)</f>
        <v/>
      </c>
      <c r="C1558" s="10">
        <f>IF(B1558&lt;10000,ROUNDUP(B1558,-2),IF(B1558&lt;20000,ROUNDUP(B1558/500,0)*500,ROUNDUP(B1558/1000,0)*1000))-1</f>
        <v/>
      </c>
    </row>
    <row r="1559">
      <c r="A1559" s="15">
        <f>Шаблон!D1555</f>
        <v/>
      </c>
      <c r="B1559">
        <f>ROUNDUP(((L1559+$H$9)*$H$7/(1-$H$6-$H$28-$H$2)),-1)</f>
        <v/>
      </c>
      <c r="C1559" s="10">
        <f>IF(B1559&lt;10000,ROUNDUP(B1559,-2),IF(B1559&lt;20000,ROUNDUP(B1559/500,0)*500,ROUNDUP(B1559/1000,0)*1000))-1</f>
        <v/>
      </c>
    </row>
    <row r="1560">
      <c r="A1560" s="15">
        <f>Шаблон!D1556</f>
        <v/>
      </c>
      <c r="B1560">
        <f>ROUNDUP(((L1560+$H$9)*$H$7/(1-$H$6-$H$28-$H$2)),-1)</f>
        <v/>
      </c>
      <c r="C1560" s="10">
        <f>IF(B1560&lt;10000,ROUNDUP(B1560,-2),IF(B1560&lt;20000,ROUNDUP(B1560/500,0)*500,ROUNDUP(B1560/1000,0)*1000))-1</f>
        <v/>
      </c>
    </row>
    <row r="1561">
      <c r="A1561" s="15">
        <f>Шаблон!D1557</f>
        <v/>
      </c>
      <c r="B1561">
        <f>ROUNDUP(((L1561+$H$9)*$H$7/(1-$H$6-$H$28-$H$2)),-1)</f>
        <v/>
      </c>
      <c r="C1561" s="10">
        <f>IF(B1561&lt;10000,ROUNDUP(B1561,-2),IF(B1561&lt;20000,ROUNDUP(B1561/500,0)*500,ROUNDUP(B1561/1000,0)*1000))-1</f>
        <v/>
      </c>
    </row>
    <row r="1562">
      <c r="A1562" s="15">
        <f>Шаблон!D1558</f>
        <v/>
      </c>
      <c r="B1562">
        <f>ROUNDUP(((L1562+$H$9)*$H$7/(1-$H$6-$H$28-$H$2)),-1)</f>
        <v/>
      </c>
      <c r="C1562" s="10">
        <f>IF(B1562&lt;10000,ROUNDUP(B1562,-2),IF(B1562&lt;20000,ROUNDUP(B1562/500,0)*500,ROUNDUP(B1562/1000,0)*1000))-1</f>
        <v/>
      </c>
    </row>
    <row r="1563">
      <c r="A1563" s="15">
        <f>Шаблон!D1559</f>
        <v/>
      </c>
      <c r="B1563">
        <f>ROUNDUP(((L1563+$H$9)*$H$7/(1-$H$6-$H$28-$H$2)),-1)</f>
        <v/>
      </c>
      <c r="C1563" s="10">
        <f>IF(B1563&lt;10000,ROUNDUP(B1563,-2),IF(B1563&lt;20000,ROUNDUP(B1563/500,0)*500,ROUNDUP(B1563/1000,0)*1000))-1</f>
        <v/>
      </c>
    </row>
    <row r="1564">
      <c r="A1564" s="15">
        <f>Шаблон!D1560</f>
        <v/>
      </c>
      <c r="B1564">
        <f>ROUNDUP(((L1564+$H$9)*$H$7/(1-$H$6-$H$28-$H$2)),-1)</f>
        <v/>
      </c>
      <c r="C1564" s="10">
        <f>IF(B1564&lt;10000,ROUNDUP(B1564,-2),IF(B1564&lt;20000,ROUNDUP(B1564/500,0)*500,ROUNDUP(B1564/1000,0)*1000))-1</f>
        <v/>
      </c>
    </row>
    <row r="1565">
      <c r="A1565" s="15">
        <f>Шаблон!D1561</f>
        <v/>
      </c>
      <c r="B1565">
        <f>ROUNDUP(((L1565+$H$9)*$H$7/(1-$H$6-$H$28-$H$2)),-1)</f>
        <v/>
      </c>
      <c r="C1565" s="10">
        <f>IF(B1565&lt;10000,ROUNDUP(B1565,-2),IF(B1565&lt;20000,ROUNDUP(B1565/500,0)*500,ROUNDUP(B1565/1000,0)*1000))-1</f>
        <v/>
      </c>
    </row>
    <row r="1566">
      <c r="A1566" s="15">
        <f>Шаблон!D1562</f>
        <v/>
      </c>
      <c r="B1566">
        <f>ROUNDUP(((L1566+$H$9)*$H$7/(1-$H$6-$H$28-$H$2)),-1)</f>
        <v/>
      </c>
      <c r="C1566" s="10">
        <f>IF(B1566&lt;10000,ROUNDUP(B1566,-2),IF(B1566&lt;20000,ROUNDUP(B1566/500,0)*500,ROUNDUP(B1566/1000,0)*1000))-1</f>
        <v/>
      </c>
    </row>
    <row r="1567">
      <c r="A1567" s="15">
        <f>Шаблон!D1563</f>
        <v/>
      </c>
      <c r="B1567">
        <f>ROUNDUP(((L1567+$H$9)*$H$7/(1-$H$6-$H$28-$H$2)),-1)</f>
        <v/>
      </c>
      <c r="C1567" s="10">
        <f>IF(B1567&lt;10000,ROUNDUP(B1567,-2),IF(B1567&lt;20000,ROUNDUP(B1567/500,0)*500,ROUNDUP(B1567/1000,0)*1000))-1</f>
        <v/>
      </c>
    </row>
    <row r="1568">
      <c r="A1568" s="15">
        <f>Шаблон!D1564</f>
        <v/>
      </c>
      <c r="B1568">
        <f>ROUNDUP(((L1568+$H$9)*$H$7/(1-$H$6-$H$28-$H$2)),-1)</f>
        <v/>
      </c>
      <c r="C1568" s="10">
        <f>IF(B1568&lt;10000,ROUNDUP(B1568,-2),IF(B1568&lt;20000,ROUNDUP(B1568/500,0)*500,ROUNDUP(B1568/1000,0)*1000))-1</f>
        <v/>
      </c>
    </row>
    <row r="1569">
      <c r="A1569" s="15">
        <f>Шаблон!D1565</f>
        <v/>
      </c>
      <c r="B1569">
        <f>ROUNDUP(((L1569+$H$9)*$H$7/(1-$H$6-$H$28-$H$2)),-1)</f>
        <v/>
      </c>
      <c r="C1569" s="10">
        <f>IF(B1569&lt;10000,ROUNDUP(B1569,-2),IF(B1569&lt;20000,ROUNDUP(B1569/500,0)*500,ROUNDUP(B1569/1000,0)*1000))-1</f>
        <v/>
      </c>
    </row>
    <row r="1570">
      <c r="A1570" s="15">
        <f>Шаблон!D1566</f>
        <v/>
      </c>
      <c r="B1570">
        <f>ROUNDUP(((L1570+$H$9)*$H$7/(1-$H$6-$H$28-$H$2)),-1)</f>
        <v/>
      </c>
      <c r="C1570" s="10">
        <f>IF(B1570&lt;10000,ROUNDUP(B1570,-2),IF(B1570&lt;20000,ROUNDUP(B1570/500,0)*500,ROUNDUP(B1570/1000,0)*1000))-1</f>
        <v/>
      </c>
    </row>
    <row r="1571">
      <c r="A1571" s="15">
        <f>Шаблон!D1567</f>
        <v/>
      </c>
      <c r="B1571">
        <f>ROUNDUP(((L1571+$H$9)*$H$7/(1-$H$6-$H$28-$H$2)),-1)</f>
        <v/>
      </c>
      <c r="C1571" s="10">
        <f>IF(B1571&lt;10000,ROUNDUP(B1571,-2),IF(B1571&lt;20000,ROUNDUP(B1571/500,0)*500,ROUNDUP(B1571/1000,0)*1000))-1</f>
        <v/>
      </c>
    </row>
    <row r="1572">
      <c r="A1572" s="15">
        <f>Шаблон!D1568</f>
        <v/>
      </c>
      <c r="B1572">
        <f>ROUNDUP(((L1572+$H$9)*$H$7/(1-$H$6-$H$28-$H$2)),-1)</f>
        <v/>
      </c>
      <c r="C1572" s="10">
        <f>IF(B1572&lt;10000,ROUNDUP(B1572,-2),IF(B1572&lt;20000,ROUNDUP(B1572/500,0)*500,ROUNDUP(B1572/1000,0)*1000))-1</f>
        <v/>
      </c>
    </row>
    <row r="1573">
      <c r="A1573" s="15">
        <f>Шаблон!D1569</f>
        <v/>
      </c>
      <c r="B1573">
        <f>ROUNDUP(((L1573+$H$9)*$H$7/(1-$H$6-$H$28-$H$2)),-1)</f>
        <v/>
      </c>
      <c r="C1573" s="10">
        <f>IF(B1573&lt;10000,ROUNDUP(B1573,-2),IF(B1573&lt;20000,ROUNDUP(B1573/500,0)*500,ROUNDUP(B1573/1000,0)*1000))-1</f>
        <v/>
      </c>
    </row>
    <row r="1574">
      <c r="A1574" s="15">
        <f>Шаблон!D1570</f>
        <v/>
      </c>
      <c r="B1574">
        <f>ROUNDUP(((L1574+$H$9)*$H$7/(1-$H$6-$H$28-$H$2)),-1)</f>
        <v/>
      </c>
      <c r="C1574" s="10">
        <f>IF(B1574&lt;10000,ROUNDUP(B1574,-2),IF(B1574&lt;20000,ROUNDUP(B1574/500,0)*500,ROUNDUP(B1574/1000,0)*1000))-1</f>
        <v/>
      </c>
    </row>
    <row r="1575">
      <c r="A1575" s="15">
        <f>Шаблон!D1571</f>
        <v/>
      </c>
      <c r="B1575">
        <f>ROUNDUP(((L1575+$H$9)*$H$7/(1-$H$6-$H$28-$H$2)),-1)</f>
        <v/>
      </c>
      <c r="C1575" s="10">
        <f>IF(B1575&lt;10000,ROUNDUP(B1575,-2),IF(B1575&lt;20000,ROUNDUP(B1575/500,0)*500,ROUNDUP(B1575/1000,0)*1000))-1</f>
        <v/>
      </c>
    </row>
    <row r="1576">
      <c r="A1576" s="15">
        <f>Шаблон!D1572</f>
        <v/>
      </c>
      <c r="B1576">
        <f>ROUNDUP(((L1576+$H$9)*$H$7/(1-$H$6-$H$28-$H$2)),-1)</f>
        <v/>
      </c>
      <c r="C1576" s="10">
        <f>IF(B1576&lt;10000,ROUNDUP(B1576,-2),IF(B1576&lt;20000,ROUNDUP(B1576/500,0)*500,ROUNDUP(B1576/1000,0)*1000))-1</f>
        <v/>
      </c>
    </row>
    <row r="1577">
      <c r="A1577" s="15">
        <f>Шаблон!D1573</f>
        <v/>
      </c>
      <c r="B1577">
        <f>ROUNDUP(((L1577+$H$9)*$H$7/(1-$H$6-$H$28-$H$2)),-1)</f>
        <v/>
      </c>
      <c r="C1577" s="10">
        <f>IF(B1577&lt;10000,ROUNDUP(B1577,-2),IF(B1577&lt;20000,ROUNDUP(B1577/500,0)*500,ROUNDUP(B1577/1000,0)*1000))-1</f>
        <v/>
      </c>
    </row>
    <row r="1578">
      <c r="A1578" s="15">
        <f>Шаблон!D1574</f>
        <v/>
      </c>
      <c r="B1578">
        <f>ROUNDUP(((L1578+$H$9)*$H$7/(1-$H$6-$H$28-$H$2)),-1)</f>
        <v/>
      </c>
      <c r="C1578" s="10">
        <f>IF(B1578&lt;10000,ROUNDUP(B1578,-2),IF(B1578&lt;20000,ROUNDUP(B1578/500,0)*500,ROUNDUP(B1578/1000,0)*1000))-1</f>
        <v/>
      </c>
    </row>
    <row r="1579">
      <c r="A1579" s="15">
        <f>Шаблон!D1575</f>
        <v/>
      </c>
      <c r="B1579">
        <f>ROUNDUP(((L1579+$H$9)*$H$7/(1-$H$6-$H$28-$H$2)),-1)</f>
        <v/>
      </c>
      <c r="C1579" s="10">
        <f>IF(B1579&lt;10000,ROUNDUP(B1579,-2),IF(B1579&lt;20000,ROUNDUP(B1579/500,0)*500,ROUNDUP(B1579/1000,0)*1000))-1</f>
        <v/>
      </c>
    </row>
    <row r="1580">
      <c r="A1580" s="15">
        <f>Шаблон!D1576</f>
        <v/>
      </c>
      <c r="B1580">
        <f>ROUNDUP(((L1580+$H$9)*$H$7/(1-$H$6-$H$28-$H$2)),-1)</f>
        <v/>
      </c>
      <c r="C1580" s="10">
        <f>IF(B1580&lt;10000,ROUNDUP(B1580,-2),IF(B1580&lt;20000,ROUNDUP(B1580/500,0)*500,ROUNDUP(B1580/1000,0)*1000))-1</f>
        <v/>
      </c>
    </row>
    <row r="1581">
      <c r="A1581" s="15">
        <f>Шаблон!D1577</f>
        <v/>
      </c>
      <c r="B1581">
        <f>ROUNDUP(((L1581+$H$9)*$H$7/(1-$H$6-$H$28-$H$2)),-1)</f>
        <v/>
      </c>
      <c r="C1581" s="10">
        <f>IF(B1581&lt;10000,ROUNDUP(B1581,-2),IF(B1581&lt;20000,ROUNDUP(B1581/500,0)*500,ROUNDUP(B1581/1000,0)*1000))-1</f>
        <v/>
      </c>
    </row>
    <row r="1582">
      <c r="A1582" s="15">
        <f>Шаблон!D1578</f>
        <v/>
      </c>
      <c r="B1582">
        <f>ROUNDUP(((L1582+$H$9)*$H$7/(1-$H$6-$H$28-$H$2)),-1)</f>
        <v/>
      </c>
      <c r="C1582" s="10">
        <f>IF(B1582&lt;10000,ROUNDUP(B1582,-2),IF(B1582&lt;20000,ROUNDUP(B1582/500,0)*500,ROUNDUP(B1582/1000,0)*1000))-1</f>
        <v/>
      </c>
    </row>
    <row r="1583">
      <c r="A1583" s="15">
        <f>Шаблон!D1579</f>
        <v/>
      </c>
      <c r="B1583">
        <f>ROUNDUP(((L1583+$H$9)*$H$7/(1-$H$6-$H$28-$H$2)),-1)</f>
        <v/>
      </c>
      <c r="C1583" s="10">
        <f>IF(B1583&lt;10000,ROUNDUP(B1583,-2),IF(B1583&lt;20000,ROUNDUP(B1583/500,0)*500,ROUNDUP(B1583/1000,0)*1000))-1</f>
        <v/>
      </c>
    </row>
    <row r="1584">
      <c r="A1584" s="15">
        <f>Шаблон!D1580</f>
        <v/>
      </c>
      <c r="B1584">
        <f>ROUNDUP(((L1584+$H$9)*$H$7/(1-$H$6-$H$28-$H$2)),-1)</f>
        <v/>
      </c>
      <c r="C1584" s="10">
        <f>IF(B1584&lt;10000,ROUNDUP(B1584,-2),IF(B1584&lt;20000,ROUNDUP(B1584/500,0)*500,ROUNDUP(B1584/1000,0)*1000))-1</f>
        <v/>
      </c>
    </row>
    <row r="1585">
      <c r="A1585" s="15">
        <f>Шаблон!D1581</f>
        <v/>
      </c>
      <c r="B1585">
        <f>ROUNDUP(((L1585+$H$9)*$H$7/(1-$H$6-$H$28-$H$2)),-1)</f>
        <v/>
      </c>
      <c r="C1585" s="10">
        <f>IF(B1585&lt;10000,ROUNDUP(B1585,-2),IF(B1585&lt;20000,ROUNDUP(B1585/500,0)*500,ROUNDUP(B1585/1000,0)*1000))-1</f>
        <v/>
      </c>
    </row>
    <row r="1586">
      <c r="A1586" s="15">
        <f>Шаблон!D1582</f>
        <v/>
      </c>
      <c r="B1586">
        <f>ROUNDUP(((L1586+$H$9)*$H$7/(1-$H$6-$H$28-$H$2)),-1)</f>
        <v/>
      </c>
      <c r="C1586" s="10">
        <f>IF(B1586&lt;10000,ROUNDUP(B1586,-2),IF(B1586&lt;20000,ROUNDUP(B1586/500,0)*500,ROUNDUP(B1586/1000,0)*1000))-1</f>
        <v/>
      </c>
    </row>
    <row r="1587">
      <c r="A1587" s="15">
        <f>Шаблон!D1583</f>
        <v/>
      </c>
      <c r="B1587">
        <f>ROUNDUP(((L1587+$H$9)*$H$7/(1-$H$6-$H$28-$H$2)),-1)</f>
        <v/>
      </c>
      <c r="C1587" s="10">
        <f>IF(B1587&lt;10000,ROUNDUP(B1587,-2),IF(B1587&lt;20000,ROUNDUP(B1587/500,0)*500,ROUNDUP(B1587/1000,0)*1000))-1</f>
        <v/>
      </c>
    </row>
    <row r="1588">
      <c r="A1588" s="15">
        <f>Шаблон!D1584</f>
        <v/>
      </c>
      <c r="B1588">
        <f>ROUNDUP(((L1588+$H$9)*$H$7/(1-$H$6-$H$28-$H$2)),-1)</f>
        <v/>
      </c>
      <c r="C1588" s="10">
        <f>IF(B1588&lt;10000,ROUNDUP(B1588,-2),IF(B1588&lt;20000,ROUNDUP(B1588/500,0)*500,ROUNDUP(B1588/1000,0)*1000))-1</f>
        <v/>
      </c>
    </row>
    <row r="1589">
      <c r="A1589" s="15">
        <f>Шаблон!D1585</f>
        <v/>
      </c>
      <c r="B1589">
        <f>ROUNDUP(((L1589+$H$9)*$H$7/(1-$H$6-$H$28-$H$2)),-1)</f>
        <v/>
      </c>
      <c r="C1589" s="10">
        <f>IF(B1589&lt;10000,ROUNDUP(B1589,-2),IF(B1589&lt;20000,ROUNDUP(B1589/500,0)*500,ROUNDUP(B1589/1000,0)*1000))-1</f>
        <v/>
      </c>
    </row>
    <row r="1590">
      <c r="A1590" s="15">
        <f>Шаблон!D1586</f>
        <v/>
      </c>
      <c r="B1590">
        <f>ROUNDUP(((L1590+$H$9)*$H$7/(1-$H$6-$H$28-$H$2)),-1)</f>
        <v/>
      </c>
      <c r="C1590" s="10">
        <f>IF(B1590&lt;10000,ROUNDUP(B1590,-2),IF(B1590&lt;20000,ROUNDUP(B1590/500,0)*500,ROUNDUP(B1590/1000,0)*1000))-1</f>
        <v/>
      </c>
    </row>
    <row r="1591">
      <c r="A1591" s="15">
        <f>Шаблон!D1587</f>
        <v/>
      </c>
      <c r="B1591">
        <f>ROUNDUP(((L1591+$H$9)*$H$7/(1-$H$6-$H$28-$H$2)),-1)</f>
        <v/>
      </c>
      <c r="C1591" s="10">
        <f>IF(B1591&lt;10000,ROUNDUP(B1591,-2),IF(B1591&lt;20000,ROUNDUP(B1591/500,0)*500,ROUNDUP(B1591/1000,0)*1000))-1</f>
        <v/>
      </c>
    </row>
    <row r="1592">
      <c r="A1592" s="15">
        <f>Шаблон!D1588</f>
        <v/>
      </c>
      <c r="B1592">
        <f>ROUNDUP(((L1592+$H$9)*$H$7/(1-$H$6-$H$28-$H$2)),-1)</f>
        <v/>
      </c>
      <c r="C1592" s="10">
        <f>IF(B1592&lt;10000,ROUNDUP(B1592,-2),IF(B1592&lt;20000,ROUNDUP(B1592/500,0)*500,ROUNDUP(B1592/1000,0)*1000))-1</f>
        <v/>
      </c>
    </row>
    <row r="1593">
      <c r="A1593" s="15">
        <f>Шаблон!D1589</f>
        <v/>
      </c>
      <c r="B1593">
        <f>ROUNDUP(((L1593+$H$9)*$H$7/(1-$H$6-$H$28-$H$2)),-1)</f>
        <v/>
      </c>
      <c r="C1593" s="10">
        <f>IF(B1593&lt;10000,ROUNDUP(B1593,-2),IF(B1593&lt;20000,ROUNDUP(B1593/500,0)*500,ROUNDUP(B1593/1000,0)*1000))-1</f>
        <v/>
      </c>
    </row>
    <row r="1594">
      <c r="A1594" s="15">
        <f>Шаблон!D1590</f>
        <v/>
      </c>
      <c r="B1594">
        <f>ROUNDUP(((L1594+$H$9)*$H$7/(1-$H$6-$H$28-$H$2)),-1)</f>
        <v/>
      </c>
      <c r="C1594" s="10">
        <f>IF(B1594&lt;10000,ROUNDUP(B1594,-2),IF(B1594&lt;20000,ROUNDUP(B1594/500,0)*500,ROUNDUP(B1594/1000,0)*1000))-1</f>
        <v/>
      </c>
    </row>
    <row r="1595">
      <c r="A1595" s="15">
        <f>Шаблон!D1591</f>
        <v/>
      </c>
      <c r="B1595">
        <f>ROUNDUP(((L1595+$H$9)*$H$7/(1-$H$6-$H$28-$H$2)),-1)</f>
        <v/>
      </c>
      <c r="C1595" s="10">
        <f>IF(B1595&lt;10000,ROUNDUP(B1595,-2),IF(B1595&lt;20000,ROUNDUP(B1595/500,0)*500,ROUNDUP(B1595/1000,0)*1000))-1</f>
        <v/>
      </c>
    </row>
    <row r="1596">
      <c r="A1596" s="15">
        <f>Шаблон!D1592</f>
        <v/>
      </c>
      <c r="B1596">
        <f>ROUNDUP(((L1596+$H$9)*$H$7/(1-$H$6-$H$28-$H$2)),-1)</f>
        <v/>
      </c>
      <c r="C1596" s="10">
        <f>IF(B1596&lt;10000,ROUNDUP(B1596,-2),IF(B1596&lt;20000,ROUNDUP(B1596/500,0)*500,ROUNDUP(B1596/1000,0)*1000))-1</f>
        <v/>
      </c>
    </row>
    <row r="1597">
      <c r="A1597" s="15">
        <f>Шаблон!D1593</f>
        <v/>
      </c>
      <c r="B1597">
        <f>ROUNDUP(((L1597+$H$9)*$H$7/(1-$H$6-$H$28-$H$2)),-1)</f>
        <v/>
      </c>
      <c r="C1597" s="10">
        <f>IF(B1597&lt;10000,ROUNDUP(B1597,-2),IF(B1597&lt;20000,ROUNDUP(B1597/500,0)*500,ROUNDUP(B1597/1000,0)*1000))-1</f>
        <v/>
      </c>
    </row>
    <row r="1598">
      <c r="A1598" s="15">
        <f>Шаблон!D1594</f>
        <v/>
      </c>
      <c r="B1598">
        <f>ROUNDUP(((L1598+$H$9)*$H$7/(1-$H$6-$H$28-$H$2)),-1)</f>
        <v/>
      </c>
      <c r="C1598" s="10">
        <f>IF(B1598&lt;10000,ROUNDUP(B1598,-2),IF(B1598&lt;20000,ROUNDUP(B1598/500,0)*500,ROUNDUP(B1598/1000,0)*1000))-1</f>
        <v/>
      </c>
    </row>
    <row r="1599">
      <c r="A1599" s="15">
        <f>Шаблон!D1595</f>
        <v/>
      </c>
      <c r="B1599">
        <f>ROUNDUP(((L1599+$H$9)*$H$7/(1-$H$6-$H$28-$H$2)),-1)</f>
        <v/>
      </c>
      <c r="C1599" s="10">
        <f>IF(B1599&lt;10000,ROUNDUP(B1599,-2),IF(B1599&lt;20000,ROUNDUP(B1599/500,0)*500,ROUNDUP(B1599/1000,0)*1000))-1</f>
        <v/>
      </c>
    </row>
    <row r="1600">
      <c r="A1600" s="15">
        <f>Шаблон!D1596</f>
        <v/>
      </c>
      <c r="B1600">
        <f>ROUNDUP(((L1600+$H$9)*$H$7/(1-$H$6-$H$28-$H$2)),-1)</f>
        <v/>
      </c>
      <c r="C1600" s="10">
        <f>IF(B1600&lt;10000,ROUNDUP(B1600,-2),IF(B1600&lt;20000,ROUNDUP(B1600/500,0)*500,ROUNDUP(B1600/1000,0)*1000))-1</f>
        <v/>
      </c>
    </row>
    <row r="1601">
      <c r="A1601" s="15">
        <f>Шаблон!D1597</f>
        <v/>
      </c>
      <c r="B1601">
        <f>ROUNDUP(((L1601+$H$9)*$H$7/(1-$H$6-$H$28-$H$2)),-1)</f>
        <v/>
      </c>
      <c r="C1601" s="10">
        <f>IF(B1601&lt;10000,ROUNDUP(B1601,-2),IF(B1601&lt;20000,ROUNDUP(B1601/500,0)*500,ROUNDUP(B1601/1000,0)*1000))-1</f>
        <v/>
      </c>
    </row>
    <row r="1602">
      <c r="A1602" s="15">
        <f>Шаблон!D1598</f>
        <v/>
      </c>
      <c r="B1602">
        <f>ROUNDUP(((L1602+$H$9)*$H$7/(1-$H$6-$H$28-$H$2)),-1)</f>
        <v/>
      </c>
      <c r="C1602" s="10">
        <f>IF(B1602&lt;10000,ROUNDUP(B1602,-2),IF(B1602&lt;20000,ROUNDUP(B1602/500,0)*500,ROUNDUP(B1602/1000,0)*1000))-1</f>
        <v/>
      </c>
    </row>
    <row r="1603">
      <c r="A1603" s="15">
        <f>Шаблон!D1599</f>
        <v/>
      </c>
      <c r="B1603">
        <f>ROUNDUP(((L1603+$H$9)*$H$7/(1-$H$6-$H$28-$H$2)),-1)</f>
        <v/>
      </c>
      <c r="C1603" s="10">
        <f>IF(B1603&lt;10000,ROUNDUP(B1603,-2),IF(B1603&lt;20000,ROUNDUP(B1603/500,0)*500,ROUNDUP(B1603/1000,0)*1000))-1</f>
        <v/>
      </c>
    </row>
    <row r="1604">
      <c r="A1604" s="15">
        <f>Шаблон!D1600</f>
        <v/>
      </c>
      <c r="B1604">
        <f>ROUNDUP(((L1604+$H$9)*$H$7/(1-$H$6-$H$28-$H$2)),-1)</f>
        <v/>
      </c>
      <c r="C1604" s="10">
        <f>IF(B1604&lt;10000,ROUNDUP(B1604,-2),IF(B1604&lt;20000,ROUNDUP(B1604/500,0)*500,ROUNDUP(B1604/1000,0)*1000))-1</f>
        <v/>
      </c>
    </row>
    <row r="1605">
      <c r="A1605" s="15">
        <f>Шаблон!D1601</f>
        <v/>
      </c>
      <c r="B1605">
        <f>ROUNDUP(((L1605+$H$9)*$H$7/(1-$H$6-$H$28-$H$2)),-1)</f>
        <v/>
      </c>
      <c r="C1605" s="10">
        <f>IF(B1605&lt;10000,ROUNDUP(B1605,-2),IF(B1605&lt;20000,ROUNDUP(B1605/500,0)*500,ROUNDUP(B1605/1000,0)*1000))-1</f>
        <v/>
      </c>
    </row>
    <row r="1606">
      <c r="A1606" s="15">
        <f>Шаблон!D1602</f>
        <v/>
      </c>
      <c r="B1606">
        <f>ROUNDUP(((L1606+$H$9)*$H$7/(1-$H$6-$H$28-$H$2)),-1)</f>
        <v/>
      </c>
      <c r="C1606" s="10">
        <f>IF(B1606&lt;10000,ROUNDUP(B1606,-2),IF(B1606&lt;20000,ROUNDUP(B1606/500,0)*500,ROUNDUP(B1606/1000,0)*1000))-1</f>
        <v/>
      </c>
    </row>
    <row r="1607">
      <c r="A1607" s="15">
        <f>Шаблон!D1603</f>
        <v/>
      </c>
      <c r="B1607">
        <f>ROUNDUP(((L1607+$H$9)*$H$7/(1-$H$6-$H$28-$H$2)),-1)</f>
        <v/>
      </c>
      <c r="C1607" s="10">
        <f>IF(B1607&lt;10000,ROUNDUP(B1607,-2),IF(B1607&lt;20000,ROUNDUP(B1607/500,0)*500,ROUNDUP(B1607/1000,0)*1000))-1</f>
        <v/>
      </c>
    </row>
    <row r="1608">
      <c r="A1608" s="15">
        <f>Шаблон!D1604</f>
        <v/>
      </c>
      <c r="B1608">
        <f>ROUNDUP(((L1608+$H$9)*$H$7/(1-$H$6-$H$28-$H$2)),-1)</f>
        <v/>
      </c>
      <c r="C1608" s="10">
        <f>IF(B1608&lt;10000,ROUNDUP(B1608,-2),IF(B1608&lt;20000,ROUNDUP(B1608/500,0)*500,ROUNDUP(B1608/1000,0)*1000))-1</f>
        <v/>
      </c>
    </row>
    <row r="1609">
      <c r="A1609" s="15">
        <f>Шаблон!D1605</f>
        <v/>
      </c>
      <c r="B1609">
        <f>ROUNDUP(((L1609+$H$9)*$H$7/(1-$H$6-$H$28-$H$2)),-1)</f>
        <v/>
      </c>
      <c r="C1609" s="10">
        <f>IF(B1609&lt;10000,ROUNDUP(B1609,-2),IF(B1609&lt;20000,ROUNDUP(B1609/500,0)*500,ROUNDUP(B1609/1000,0)*1000))-1</f>
        <v/>
      </c>
    </row>
    <row r="1610">
      <c r="A1610" s="15">
        <f>Шаблон!D1606</f>
        <v/>
      </c>
      <c r="B1610">
        <f>ROUNDUP(((L1610+$H$9)*$H$7/(1-$H$6-$H$28-$H$2)),-1)</f>
        <v/>
      </c>
      <c r="C1610" s="10">
        <f>IF(B1610&lt;10000,ROUNDUP(B1610,-2),IF(B1610&lt;20000,ROUNDUP(B1610/500,0)*500,ROUNDUP(B1610/1000,0)*1000))-1</f>
        <v/>
      </c>
    </row>
    <row r="1611">
      <c r="A1611" s="15">
        <f>Шаблон!D1607</f>
        <v/>
      </c>
      <c r="B1611">
        <f>ROUNDUP(((L1611+$H$9)*$H$7/(1-$H$6-$H$28-$H$2)),-1)</f>
        <v/>
      </c>
      <c r="C1611" s="10">
        <f>IF(B1611&lt;10000,ROUNDUP(B1611,-2),IF(B1611&lt;20000,ROUNDUP(B1611/500,0)*500,ROUNDUP(B1611/1000,0)*1000))-1</f>
        <v/>
      </c>
    </row>
    <row r="1612">
      <c r="A1612" s="15">
        <f>Шаблон!D1608</f>
        <v/>
      </c>
      <c r="B1612">
        <f>ROUNDUP(((L1612+$H$9)*$H$7/(1-$H$6-$H$28-$H$2)),-1)</f>
        <v/>
      </c>
      <c r="C1612" s="10">
        <f>IF(B1612&lt;10000,ROUNDUP(B1612,-2),IF(B1612&lt;20000,ROUNDUP(B1612/500,0)*500,ROUNDUP(B1612/1000,0)*1000))-1</f>
        <v/>
      </c>
    </row>
    <row r="1613">
      <c r="A1613" s="15">
        <f>Шаблон!D1609</f>
        <v/>
      </c>
      <c r="B1613">
        <f>ROUNDUP(((L1613+$H$9)*$H$7/(1-$H$6-$H$28-$H$2)),-1)</f>
        <v/>
      </c>
      <c r="C1613" s="10">
        <f>IF(B1613&lt;10000,ROUNDUP(B1613,-2),IF(B1613&lt;20000,ROUNDUP(B1613/500,0)*500,ROUNDUP(B1613/1000,0)*1000))-1</f>
        <v/>
      </c>
    </row>
    <row r="1614">
      <c r="A1614" s="15">
        <f>Шаблон!D1610</f>
        <v/>
      </c>
      <c r="B1614">
        <f>ROUNDUP(((L1614+$H$9)*$H$7/(1-$H$6-$H$28-$H$2)),-1)</f>
        <v/>
      </c>
      <c r="C1614" s="10">
        <f>IF(B1614&lt;10000,ROUNDUP(B1614,-2),IF(B1614&lt;20000,ROUNDUP(B1614/500,0)*500,ROUNDUP(B1614/1000,0)*1000))-1</f>
        <v/>
      </c>
    </row>
    <row r="1615">
      <c r="A1615" s="15">
        <f>Шаблон!D1611</f>
        <v/>
      </c>
      <c r="B1615">
        <f>ROUNDUP(((L1615+$H$9)*$H$7/(1-$H$6-$H$28-$H$2)),-1)</f>
        <v/>
      </c>
      <c r="C1615" s="10">
        <f>IF(B1615&lt;10000,ROUNDUP(B1615,-2),IF(B1615&lt;20000,ROUNDUP(B1615/500,0)*500,ROUNDUP(B1615/1000,0)*1000))-1</f>
        <v/>
      </c>
    </row>
    <row r="1616">
      <c r="A1616" s="15">
        <f>Шаблон!D1612</f>
        <v/>
      </c>
      <c r="B1616">
        <f>ROUNDUP(((L1616+$H$9)*$H$7/(1-$H$6-$H$28-$H$2)),-1)</f>
        <v/>
      </c>
      <c r="C1616" s="10">
        <f>IF(B1616&lt;10000,ROUNDUP(B1616,-2),IF(B1616&lt;20000,ROUNDUP(B1616/500,0)*500,ROUNDUP(B1616/1000,0)*1000))-1</f>
        <v/>
      </c>
    </row>
    <row r="1617">
      <c r="A1617" s="15">
        <f>Шаблон!D1613</f>
        <v/>
      </c>
      <c r="B1617">
        <f>ROUNDUP(((L1617+$H$9)*$H$7/(1-$H$6-$H$28-$H$2)),-1)</f>
        <v/>
      </c>
      <c r="C1617" s="10">
        <f>IF(B1617&lt;10000,ROUNDUP(B1617,-2),IF(B1617&lt;20000,ROUNDUP(B1617/500,0)*500,ROUNDUP(B1617/1000,0)*1000))-1</f>
        <v/>
      </c>
    </row>
    <row r="1618">
      <c r="A1618" s="15">
        <f>Шаблон!D1614</f>
        <v/>
      </c>
      <c r="B1618">
        <f>ROUNDUP(((L1618+$H$9)*$H$7/(1-$H$6-$H$28-$H$2)),-1)</f>
        <v/>
      </c>
      <c r="C1618" s="10">
        <f>IF(B1618&lt;10000,ROUNDUP(B1618,-2),IF(B1618&lt;20000,ROUNDUP(B1618/500,0)*500,ROUNDUP(B1618/1000,0)*1000))-1</f>
        <v/>
      </c>
    </row>
    <row r="1619">
      <c r="A1619" s="15">
        <f>Шаблон!D1615</f>
        <v/>
      </c>
      <c r="B1619">
        <f>ROUNDUP(((L1619+$H$9)*$H$7/(1-$H$6-$H$28-$H$2)),-1)</f>
        <v/>
      </c>
      <c r="C1619" s="10">
        <f>IF(B1619&lt;10000,ROUNDUP(B1619,-2),IF(B1619&lt;20000,ROUNDUP(B1619/500,0)*500,ROUNDUP(B1619/1000,0)*1000))-1</f>
        <v/>
      </c>
    </row>
    <row r="1620">
      <c r="A1620" s="15">
        <f>Шаблон!D1616</f>
        <v/>
      </c>
      <c r="B1620">
        <f>ROUNDUP(((L1620+$H$9)*$H$7/(1-$H$6-$H$28-$H$2)),-1)</f>
        <v/>
      </c>
      <c r="C1620" s="10">
        <f>IF(B1620&lt;10000,ROUNDUP(B1620,-2),IF(B1620&lt;20000,ROUNDUP(B1620/500,0)*500,ROUNDUP(B1620/1000,0)*1000))-1</f>
        <v/>
      </c>
    </row>
    <row r="1621">
      <c r="A1621" s="15">
        <f>Шаблон!D1617</f>
        <v/>
      </c>
      <c r="B1621">
        <f>ROUNDUP(((L1621+$H$9)*$H$7/(1-$H$6-$H$28-$H$2)),-1)</f>
        <v/>
      </c>
      <c r="C1621" s="10">
        <f>IF(B1621&lt;10000,ROUNDUP(B1621,-2),IF(B1621&lt;20000,ROUNDUP(B1621/500,0)*500,ROUNDUP(B1621/1000,0)*1000))-1</f>
        <v/>
      </c>
    </row>
    <row r="1622">
      <c r="A1622" s="15">
        <f>Шаблон!D1618</f>
        <v/>
      </c>
      <c r="B1622">
        <f>ROUNDUP(((L1622+$H$9)*$H$7/(1-$H$6-$H$28-$H$2)),-1)</f>
        <v/>
      </c>
      <c r="C1622" s="10">
        <f>IF(B1622&lt;10000,ROUNDUP(B1622,-2),IF(B1622&lt;20000,ROUNDUP(B1622/500,0)*500,ROUNDUP(B1622/1000,0)*1000))-1</f>
        <v/>
      </c>
    </row>
    <row r="1623">
      <c r="A1623" s="15">
        <f>Шаблон!D1619</f>
        <v/>
      </c>
      <c r="B1623">
        <f>ROUNDUP(((L1623+$H$9)*$H$7/(1-$H$6-$H$28-$H$2)),-1)</f>
        <v/>
      </c>
      <c r="C1623" s="10">
        <f>IF(B1623&lt;10000,ROUNDUP(B1623,-2),IF(B1623&lt;20000,ROUNDUP(B1623/500,0)*500,ROUNDUP(B1623/1000,0)*1000))-1</f>
        <v/>
      </c>
    </row>
    <row r="1624">
      <c r="A1624" s="15">
        <f>Шаблон!D1620</f>
        <v/>
      </c>
      <c r="B1624">
        <f>ROUNDUP(((L1624+$H$9)*$H$7/(1-$H$6-$H$28-$H$2)),-1)</f>
        <v/>
      </c>
      <c r="C1624" s="10">
        <f>IF(B1624&lt;10000,ROUNDUP(B1624,-2),IF(B1624&lt;20000,ROUNDUP(B1624/500,0)*500,ROUNDUP(B1624/1000,0)*1000))-1</f>
        <v/>
      </c>
    </row>
    <row r="1625">
      <c r="A1625" s="15">
        <f>Шаблон!D1621</f>
        <v/>
      </c>
      <c r="B1625">
        <f>ROUNDUP(((L1625+$H$9)*$H$7/(1-$H$6-$H$28-$H$2)),-1)</f>
        <v/>
      </c>
      <c r="C1625" s="10">
        <f>IF(B1625&lt;10000,ROUNDUP(B1625,-2),IF(B1625&lt;20000,ROUNDUP(B1625/500,0)*500,ROUNDUP(B1625/1000,0)*1000))-1</f>
        <v/>
      </c>
    </row>
    <row r="1626">
      <c r="A1626" s="15">
        <f>Шаблон!D1622</f>
        <v/>
      </c>
      <c r="B1626">
        <f>ROUNDUP(((L1626+$H$9)*$H$7/(1-$H$6-$H$28-$H$2)),-1)</f>
        <v/>
      </c>
      <c r="C1626" s="10">
        <f>IF(B1626&lt;10000,ROUNDUP(B1626,-2),IF(B1626&lt;20000,ROUNDUP(B1626/500,0)*500,ROUNDUP(B1626/1000,0)*1000))-1</f>
        <v/>
      </c>
    </row>
    <row r="1627">
      <c r="A1627" s="15">
        <f>Шаблон!D1623</f>
        <v/>
      </c>
      <c r="B1627">
        <f>ROUNDUP(((L1627+$H$9)*$H$7/(1-$H$6-$H$28-$H$2)),-1)</f>
        <v/>
      </c>
      <c r="C1627" s="10">
        <f>IF(B1627&lt;10000,ROUNDUP(B1627,-2),IF(B1627&lt;20000,ROUNDUP(B1627/500,0)*500,ROUNDUP(B1627/1000,0)*1000))-1</f>
        <v/>
      </c>
    </row>
    <row r="1628">
      <c r="A1628" s="15">
        <f>Шаблон!D1624</f>
        <v/>
      </c>
      <c r="B1628">
        <f>ROUNDUP(((L1628+$H$9)*$H$7/(1-$H$6-$H$28-$H$2)),-1)</f>
        <v/>
      </c>
      <c r="C1628" s="10">
        <f>IF(B1628&lt;10000,ROUNDUP(B1628,-2),IF(B1628&lt;20000,ROUNDUP(B1628/500,0)*500,ROUNDUP(B1628/1000,0)*1000))-1</f>
        <v/>
      </c>
    </row>
    <row r="1629">
      <c r="A1629" s="15">
        <f>Шаблон!D1625</f>
        <v/>
      </c>
      <c r="B1629">
        <f>ROUNDUP(((L1629+$H$9)*$H$7/(1-$H$6-$H$28-$H$2)),-1)</f>
        <v/>
      </c>
      <c r="C1629" s="10">
        <f>IF(B1629&lt;10000,ROUNDUP(B1629,-2),IF(B1629&lt;20000,ROUNDUP(B1629/500,0)*500,ROUNDUP(B1629/1000,0)*1000))-1</f>
        <v/>
      </c>
    </row>
    <row r="1630">
      <c r="A1630" s="15">
        <f>Шаблон!D1626</f>
        <v/>
      </c>
      <c r="B1630">
        <f>ROUNDUP(((L1630+$H$9)*$H$7/(1-$H$6-$H$28-$H$2)),-1)</f>
        <v/>
      </c>
      <c r="C1630" s="10">
        <f>IF(B1630&lt;10000,ROUNDUP(B1630,-2),IF(B1630&lt;20000,ROUNDUP(B1630/500,0)*500,ROUNDUP(B1630/1000,0)*1000))-1</f>
        <v/>
      </c>
    </row>
    <row r="1631">
      <c r="A1631" s="15">
        <f>Шаблон!D1627</f>
        <v/>
      </c>
      <c r="B1631">
        <f>ROUNDUP(((L1631+$H$9)*$H$7/(1-$H$6-$H$28-$H$2)),-1)</f>
        <v/>
      </c>
      <c r="C1631" s="10">
        <f>IF(B1631&lt;10000,ROUNDUP(B1631,-2),IF(B1631&lt;20000,ROUNDUP(B1631/500,0)*500,ROUNDUP(B1631/1000,0)*1000))-1</f>
        <v/>
      </c>
    </row>
    <row r="1632">
      <c r="A1632" s="15">
        <f>Шаблон!D1628</f>
        <v/>
      </c>
      <c r="B1632">
        <f>ROUNDUP(((L1632+$H$9)*$H$7/(1-$H$6-$H$28-$H$2)),-1)</f>
        <v/>
      </c>
      <c r="C1632" s="10">
        <f>IF(B1632&lt;10000,ROUNDUP(B1632,-2),IF(B1632&lt;20000,ROUNDUP(B1632/500,0)*500,ROUNDUP(B1632/1000,0)*1000))-1</f>
        <v/>
      </c>
    </row>
    <row r="1633">
      <c r="A1633" s="15">
        <f>Шаблон!D1629</f>
        <v/>
      </c>
      <c r="B1633">
        <f>ROUNDUP(((L1633+$H$9)*$H$7/(1-$H$6-$H$28-$H$2)),-1)</f>
        <v/>
      </c>
      <c r="C1633" s="10">
        <f>IF(B1633&lt;10000,ROUNDUP(B1633,-2),IF(B1633&lt;20000,ROUNDUP(B1633/500,0)*500,ROUNDUP(B1633/1000,0)*1000))-1</f>
        <v/>
      </c>
    </row>
    <row r="1634">
      <c r="A1634" s="15">
        <f>Шаблон!D1630</f>
        <v/>
      </c>
      <c r="B1634">
        <f>ROUNDUP(((L1634+$H$9)*$H$7/(1-$H$6-$H$28-$H$2)),-1)</f>
        <v/>
      </c>
      <c r="C1634" s="10">
        <f>IF(B1634&lt;10000,ROUNDUP(B1634,-2),IF(B1634&lt;20000,ROUNDUP(B1634/500,0)*500,ROUNDUP(B1634/1000,0)*1000))-1</f>
        <v/>
      </c>
    </row>
    <row r="1635">
      <c r="A1635" s="15">
        <f>Шаблон!D1631</f>
        <v/>
      </c>
      <c r="B1635">
        <f>ROUNDUP(((L1635+$H$9)*$H$7/(1-$H$6-$H$28-$H$2)),-1)</f>
        <v/>
      </c>
      <c r="C1635" s="10">
        <f>IF(B1635&lt;10000,ROUNDUP(B1635,-2),IF(B1635&lt;20000,ROUNDUP(B1635/500,0)*500,ROUNDUP(B1635/1000,0)*1000))-1</f>
        <v/>
      </c>
    </row>
    <row r="1636">
      <c r="A1636" s="15">
        <f>Шаблон!D1632</f>
        <v/>
      </c>
      <c r="B1636">
        <f>ROUNDUP(((L1636+$H$9)*$H$7/(1-$H$6-$H$28-$H$2)),-1)</f>
        <v/>
      </c>
      <c r="C1636" s="10">
        <f>IF(B1636&lt;10000,ROUNDUP(B1636,-2),IF(B1636&lt;20000,ROUNDUP(B1636/500,0)*500,ROUNDUP(B1636/1000,0)*1000))-1</f>
        <v/>
      </c>
    </row>
    <row r="1637">
      <c r="A1637" s="15">
        <f>Шаблон!D1633</f>
        <v/>
      </c>
      <c r="B1637">
        <f>ROUNDUP(((L1637+$H$9)*$H$7/(1-$H$6-$H$28-$H$2)),-1)</f>
        <v/>
      </c>
      <c r="C1637" s="10">
        <f>IF(B1637&lt;10000,ROUNDUP(B1637,-2),IF(B1637&lt;20000,ROUNDUP(B1637/500,0)*500,ROUNDUP(B1637/1000,0)*1000))-1</f>
        <v/>
      </c>
    </row>
    <row r="1638">
      <c r="A1638" s="15">
        <f>Шаблон!D1634</f>
        <v/>
      </c>
      <c r="B1638">
        <f>ROUNDUP(((L1638+$H$9)*$H$7/(1-$H$6-$H$28-$H$2)),-1)</f>
        <v/>
      </c>
      <c r="C1638" s="10">
        <f>IF(B1638&lt;10000,ROUNDUP(B1638,-2),IF(B1638&lt;20000,ROUNDUP(B1638/500,0)*500,ROUNDUP(B1638/1000,0)*1000))-1</f>
        <v/>
      </c>
    </row>
    <row r="1639">
      <c r="A1639" s="15">
        <f>Шаблон!D1635</f>
        <v/>
      </c>
      <c r="B1639">
        <f>ROUNDUP(((L1639+$H$9)*$H$7/(1-$H$6-$H$28-$H$2)),-1)</f>
        <v/>
      </c>
      <c r="C1639" s="10">
        <f>IF(B1639&lt;10000,ROUNDUP(B1639,-2),IF(B1639&lt;20000,ROUNDUP(B1639/500,0)*500,ROUNDUP(B1639/1000,0)*1000))-1</f>
        <v/>
      </c>
    </row>
    <row r="1640">
      <c r="A1640" s="15">
        <f>Шаблон!D1636</f>
        <v/>
      </c>
      <c r="B1640">
        <f>ROUNDUP(((L1640+$H$9)*$H$7/(1-$H$6-$H$28-$H$2)),-1)</f>
        <v/>
      </c>
      <c r="C1640" s="10">
        <f>IF(B1640&lt;10000,ROUNDUP(B1640,-2),IF(B1640&lt;20000,ROUNDUP(B1640/500,0)*500,ROUNDUP(B1640/1000,0)*1000))-1</f>
        <v/>
      </c>
    </row>
    <row r="1641">
      <c r="A1641" s="15">
        <f>Шаблон!D1637</f>
        <v/>
      </c>
      <c r="B1641">
        <f>ROUNDUP(((L1641+$H$9)*$H$7/(1-$H$6-$H$28-$H$2)),-1)</f>
        <v/>
      </c>
      <c r="C1641" s="10">
        <f>IF(B1641&lt;10000,ROUNDUP(B1641,-2),IF(B1641&lt;20000,ROUNDUP(B1641/500,0)*500,ROUNDUP(B1641/1000,0)*1000))-1</f>
        <v/>
      </c>
    </row>
    <row r="1642">
      <c r="A1642" s="15">
        <f>Шаблон!D1638</f>
        <v/>
      </c>
      <c r="B1642">
        <f>ROUNDUP(((L1642+$H$9)*$H$7/(1-$H$6-$H$28-$H$2)),-1)</f>
        <v/>
      </c>
      <c r="C1642" s="10">
        <f>IF(B1642&lt;10000,ROUNDUP(B1642,-2),IF(B1642&lt;20000,ROUNDUP(B1642/500,0)*500,ROUNDUP(B1642/1000,0)*1000))-1</f>
        <v/>
      </c>
    </row>
    <row r="1643">
      <c r="A1643" s="15">
        <f>Шаблон!D1639</f>
        <v/>
      </c>
      <c r="B1643">
        <f>ROUNDUP(((L1643+$H$9)*$H$7/(1-$H$6-$H$28-$H$2)),-1)</f>
        <v/>
      </c>
      <c r="C1643" s="10">
        <f>IF(B1643&lt;10000,ROUNDUP(B1643,-2),IF(B1643&lt;20000,ROUNDUP(B1643/500,0)*500,ROUNDUP(B1643/1000,0)*1000))-1</f>
        <v/>
      </c>
    </row>
    <row r="1644">
      <c r="A1644" s="15">
        <f>Шаблон!D1640</f>
        <v/>
      </c>
      <c r="B1644">
        <f>ROUNDUP(((L1644+$H$9)*$H$7/(1-$H$6-$H$28-$H$2)),-1)</f>
        <v/>
      </c>
      <c r="C1644" s="10">
        <f>IF(B1644&lt;10000,ROUNDUP(B1644,-2),IF(B1644&lt;20000,ROUNDUP(B1644/500,0)*500,ROUNDUP(B1644/1000,0)*1000))-1</f>
        <v/>
      </c>
    </row>
    <row r="1645">
      <c r="A1645" s="15">
        <f>Шаблон!D1641</f>
        <v/>
      </c>
      <c r="B1645">
        <f>ROUNDUP(((L1645+$H$9)*$H$7/(1-$H$6-$H$28-$H$2)),-1)</f>
        <v/>
      </c>
      <c r="C1645" s="10">
        <f>IF(B1645&lt;10000,ROUNDUP(B1645,-2),IF(B1645&lt;20000,ROUNDUP(B1645/500,0)*500,ROUNDUP(B1645/1000,0)*1000))-1</f>
        <v/>
      </c>
    </row>
    <row r="1646">
      <c r="A1646" s="15">
        <f>Шаблон!D1642</f>
        <v/>
      </c>
      <c r="B1646">
        <f>ROUNDUP(((L1646+$H$9)*$H$7/(1-$H$6-$H$28-$H$2)),-1)</f>
        <v/>
      </c>
      <c r="C1646" s="10">
        <f>IF(B1646&lt;10000,ROUNDUP(B1646,-2),IF(B1646&lt;20000,ROUNDUP(B1646/500,0)*500,ROUNDUP(B1646/1000,0)*1000))-1</f>
        <v/>
      </c>
    </row>
    <row r="1647">
      <c r="A1647" s="15">
        <f>Шаблон!D1643</f>
        <v/>
      </c>
      <c r="B1647">
        <f>ROUNDUP(((L1647+$H$9)*$H$7/(1-$H$6-$H$28-$H$2)),-1)</f>
        <v/>
      </c>
      <c r="C1647" s="10">
        <f>IF(B1647&lt;10000,ROUNDUP(B1647,-2),IF(B1647&lt;20000,ROUNDUP(B1647/500,0)*500,ROUNDUP(B1647/1000,0)*1000))-1</f>
        <v/>
      </c>
    </row>
    <row r="1648">
      <c r="A1648" s="15">
        <f>Шаблон!D1644</f>
        <v/>
      </c>
      <c r="B1648">
        <f>ROUNDUP(((L1648+$H$9)*$H$7/(1-$H$6-$H$28-$H$2)),-1)</f>
        <v/>
      </c>
      <c r="C1648" s="10">
        <f>IF(B1648&lt;10000,ROUNDUP(B1648,-2),IF(B1648&lt;20000,ROUNDUP(B1648/500,0)*500,ROUNDUP(B1648/1000,0)*1000))-1</f>
        <v/>
      </c>
    </row>
    <row r="1649">
      <c r="A1649" s="15">
        <f>Шаблон!D1645</f>
        <v/>
      </c>
      <c r="B1649">
        <f>ROUNDUP(((L1649+$H$9)*$H$7/(1-$H$6-$H$28-$H$2)),-1)</f>
        <v/>
      </c>
      <c r="C1649" s="10">
        <f>IF(B1649&lt;10000,ROUNDUP(B1649,-2),IF(B1649&lt;20000,ROUNDUP(B1649/500,0)*500,ROUNDUP(B1649/1000,0)*1000))-1</f>
        <v/>
      </c>
    </row>
    <row r="1650">
      <c r="A1650" s="15">
        <f>Шаблон!D1646</f>
        <v/>
      </c>
      <c r="B1650">
        <f>ROUNDUP(((L1650+$H$9)*$H$7/(1-$H$6-$H$28-$H$2)),-1)</f>
        <v/>
      </c>
      <c r="C1650" s="10">
        <f>IF(B1650&lt;10000,ROUNDUP(B1650,-2),IF(B1650&lt;20000,ROUNDUP(B1650/500,0)*500,ROUNDUP(B1650/1000,0)*1000))-1</f>
        <v/>
      </c>
    </row>
    <row r="1651">
      <c r="A1651" s="15">
        <f>Шаблон!D1647</f>
        <v/>
      </c>
      <c r="B1651">
        <f>ROUNDUP(((L1651+$H$9)*$H$7/(1-$H$6-$H$28-$H$2)),-1)</f>
        <v/>
      </c>
      <c r="C1651" s="10">
        <f>IF(B1651&lt;10000,ROUNDUP(B1651,-2),IF(B1651&lt;20000,ROUNDUP(B1651/500,0)*500,ROUNDUP(B1651/1000,0)*1000))-1</f>
        <v/>
      </c>
    </row>
    <row r="1652">
      <c r="A1652" s="15">
        <f>Шаблон!D1648</f>
        <v/>
      </c>
      <c r="B1652">
        <f>ROUNDUP(((L1652+$H$9)*$H$7/(1-$H$6-$H$28-$H$2)),-1)</f>
        <v/>
      </c>
      <c r="C1652" s="10">
        <f>IF(B1652&lt;10000,ROUNDUP(B1652,-2),IF(B1652&lt;20000,ROUNDUP(B1652/500,0)*500,ROUNDUP(B1652/1000,0)*1000))-1</f>
        <v/>
      </c>
    </row>
    <row r="1653">
      <c r="A1653" s="15">
        <f>Шаблон!D1649</f>
        <v/>
      </c>
      <c r="B1653">
        <f>ROUNDUP(((L1653+$H$9)*$H$7/(1-$H$6-$H$28-$H$2)),-1)</f>
        <v/>
      </c>
      <c r="C1653" s="10">
        <f>IF(B1653&lt;10000,ROUNDUP(B1653,-2),IF(B1653&lt;20000,ROUNDUP(B1653/500,0)*500,ROUNDUP(B1653/1000,0)*1000))-1</f>
        <v/>
      </c>
    </row>
    <row r="1654">
      <c r="A1654" s="15">
        <f>Шаблон!D1650</f>
        <v/>
      </c>
      <c r="B1654">
        <f>ROUNDUP(((L1654+$H$9)*$H$7/(1-$H$6-$H$28-$H$2)),-1)</f>
        <v/>
      </c>
      <c r="C1654" s="10">
        <f>IF(B1654&lt;10000,ROUNDUP(B1654,-2),IF(B1654&lt;20000,ROUNDUP(B1654/500,0)*500,ROUNDUP(B1654/1000,0)*1000))-1</f>
        <v/>
      </c>
    </row>
    <row r="1655">
      <c r="A1655" s="15">
        <f>Шаблон!D1651</f>
        <v/>
      </c>
      <c r="B1655">
        <f>ROUNDUP(((L1655+$H$9)*$H$7/(1-$H$6-$H$28-$H$2)),-1)</f>
        <v/>
      </c>
      <c r="C1655" s="10">
        <f>IF(B1655&lt;10000,ROUNDUP(B1655,-2),IF(B1655&lt;20000,ROUNDUP(B1655/500,0)*500,ROUNDUP(B1655/1000,0)*1000))-1</f>
        <v/>
      </c>
    </row>
    <row r="1656">
      <c r="A1656" s="15">
        <f>Шаблон!D1652</f>
        <v/>
      </c>
      <c r="B1656">
        <f>ROUNDUP(((L1656+$H$9)*$H$7/(1-$H$6-$H$28-$H$2)),-1)</f>
        <v/>
      </c>
      <c r="C1656" s="10">
        <f>IF(B1656&lt;10000,ROUNDUP(B1656,-2),IF(B1656&lt;20000,ROUNDUP(B1656/500,0)*500,ROUNDUP(B1656/1000,0)*1000))-1</f>
        <v/>
      </c>
    </row>
    <row r="1657">
      <c r="A1657" s="15">
        <f>Шаблон!D1653</f>
        <v/>
      </c>
      <c r="B1657">
        <f>ROUNDUP(((L1657+$H$9)*$H$7/(1-$H$6-$H$28-$H$2)),-1)</f>
        <v/>
      </c>
      <c r="C1657" s="10">
        <f>IF(B1657&lt;10000,ROUNDUP(B1657,-2),IF(B1657&lt;20000,ROUNDUP(B1657/500,0)*500,ROUNDUP(B1657/1000,0)*1000))-1</f>
        <v/>
      </c>
    </row>
    <row r="1658">
      <c r="A1658" s="15">
        <f>Шаблон!D1654</f>
        <v/>
      </c>
      <c r="B1658">
        <f>ROUNDUP(((L1658+$H$9)*$H$7/(1-$H$6-$H$28-$H$2)),-1)</f>
        <v/>
      </c>
      <c r="C1658" s="10">
        <f>IF(B1658&lt;10000,ROUNDUP(B1658,-2),IF(B1658&lt;20000,ROUNDUP(B1658/500,0)*500,ROUNDUP(B1658/1000,0)*1000))-1</f>
        <v/>
      </c>
    </row>
    <row r="1659">
      <c r="A1659" s="15">
        <f>Шаблон!D1655</f>
        <v/>
      </c>
      <c r="B1659">
        <f>ROUNDUP(((L1659+$H$9)*$H$7/(1-$H$6-$H$28-$H$2)),-1)</f>
        <v/>
      </c>
      <c r="C1659" s="10">
        <f>IF(B1659&lt;10000,ROUNDUP(B1659,-2),IF(B1659&lt;20000,ROUNDUP(B1659/500,0)*500,ROUNDUP(B1659/1000,0)*1000))-1</f>
        <v/>
      </c>
    </row>
    <row r="1660">
      <c r="A1660" s="15">
        <f>Шаблон!D1656</f>
        <v/>
      </c>
      <c r="B1660">
        <f>ROUNDUP(((L1660+$H$9)*$H$7/(1-$H$6-$H$28-$H$2)),-1)</f>
        <v/>
      </c>
      <c r="C1660" s="10">
        <f>IF(B1660&lt;10000,ROUNDUP(B1660,-2),IF(B1660&lt;20000,ROUNDUP(B1660/500,0)*500,ROUNDUP(B1660/1000,0)*1000))-1</f>
        <v/>
      </c>
    </row>
    <row r="1661">
      <c r="A1661" s="15">
        <f>Шаблон!D1657</f>
        <v/>
      </c>
      <c r="B1661">
        <f>ROUNDUP(((L1661+$H$9)*$H$7/(1-$H$6-$H$28-$H$2)),-1)</f>
        <v/>
      </c>
      <c r="C1661" s="10">
        <f>IF(B1661&lt;10000,ROUNDUP(B1661,-2),IF(B1661&lt;20000,ROUNDUP(B1661/500,0)*500,ROUNDUP(B1661/1000,0)*1000))-1</f>
        <v/>
      </c>
    </row>
    <row r="1662">
      <c r="A1662" s="15">
        <f>Шаблон!D1658</f>
        <v/>
      </c>
      <c r="B1662">
        <f>ROUNDUP(((L1662+$H$9)*$H$7/(1-$H$6-$H$28-$H$2)),-1)</f>
        <v/>
      </c>
      <c r="C1662" s="10">
        <f>IF(B1662&lt;10000,ROUNDUP(B1662,-2),IF(B1662&lt;20000,ROUNDUP(B1662/500,0)*500,ROUNDUP(B1662/1000,0)*1000))-1</f>
        <v/>
      </c>
    </row>
    <row r="1663">
      <c r="A1663" s="15">
        <f>Шаблон!D1659</f>
        <v/>
      </c>
      <c r="B1663">
        <f>ROUNDUP(((L1663+$H$9)*$H$7/(1-$H$6-$H$28-$H$2)),-1)</f>
        <v/>
      </c>
      <c r="C1663" s="10">
        <f>IF(B1663&lt;10000,ROUNDUP(B1663,-2),IF(B1663&lt;20000,ROUNDUP(B1663/500,0)*500,ROUNDUP(B1663/1000,0)*1000))-1</f>
        <v/>
      </c>
    </row>
    <row r="1664">
      <c r="A1664" s="15">
        <f>Шаблон!D1660</f>
        <v/>
      </c>
      <c r="B1664">
        <f>ROUNDUP(((L1664+$H$9)*$H$7/(1-$H$6-$H$28-$H$2)),-1)</f>
        <v/>
      </c>
      <c r="C1664" s="10">
        <f>IF(B1664&lt;10000,ROUNDUP(B1664,-2),IF(B1664&lt;20000,ROUNDUP(B1664/500,0)*500,ROUNDUP(B1664/1000,0)*1000))-1</f>
        <v/>
      </c>
    </row>
    <row r="1665">
      <c r="A1665" s="15">
        <f>Шаблон!D1661</f>
        <v/>
      </c>
      <c r="B1665">
        <f>ROUNDUP(((L1665+$H$9)*$H$7/(1-$H$6-$H$28-$H$2)),-1)</f>
        <v/>
      </c>
      <c r="C1665" s="10">
        <f>IF(B1665&lt;10000,ROUNDUP(B1665,-2),IF(B1665&lt;20000,ROUNDUP(B1665/500,0)*500,ROUNDUP(B1665/1000,0)*1000))-1</f>
        <v/>
      </c>
    </row>
    <row r="1666">
      <c r="A1666" s="15">
        <f>Шаблон!D1662</f>
        <v/>
      </c>
      <c r="B1666">
        <f>ROUNDUP(((L1666+$H$9)*$H$7/(1-$H$6-$H$28-$H$2)),-1)</f>
        <v/>
      </c>
      <c r="C1666" s="10">
        <f>IF(B1666&lt;10000,ROUNDUP(B1666,-2),IF(B1666&lt;20000,ROUNDUP(B1666/500,0)*500,ROUNDUP(B1666/1000,0)*1000))-1</f>
        <v/>
      </c>
    </row>
    <row r="1667">
      <c r="A1667" s="15">
        <f>Шаблон!D1663</f>
        <v/>
      </c>
      <c r="B1667">
        <f>ROUNDUP(((L1667+$H$9)*$H$7/(1-$H$6-$H$28-$H$2)),-1)</f>
        <v/>
      </c>
      <c r="C1667" s="10">
        <f>IF(B1667&lt;10000,ROUNDUP(B1667,-2),IF(B1667&lt;20000,ROUNDUP(B1667/500,0)*500,ROUNDUP(B1667/1000,0)*1000))-1</f>
        <v/>
      </c>
    </row>
    <row r="1668">
      <c r="A1668" s="15">
        <f>Шаблон!D1664</f>
        <v/>
      </c>
      <c r="B1668">
        <f>ROUNDUP(((L1668+$H$9)*$H$7/(1-$H$6-$H$28-$H$2)),-1)</f>
        <v/>
      </c>
      <c r="C1668" s="10">
        <f>IF(B1668&lt;10000,ROUNDUP(B1668,-2),IF(B1668&lt;20000,ROUNDUP(B1668/500,0)*500,ROUNDUP(B1668/1000,0)*1000))-1</f>
        <v/>
      </c>
    </row>
    <row r="1669">
      <c r="A1669" s="15">
        <f>Шаблон!D1665</f>
        <v/>
      </c>
      <c r="B1669">
        <f>ROUNDUP(((L1669+$H$9)*$H$7/(1-$H$6-$H$28-$H$2)),-1)</f>
        <v/>
      </c>
      <c r="C1669" s="10">
        <f>IF(B1669&lt;10000,ROUNDUP(B1669,-2),IF(B1669&lt;20000,ROUNDUP(B1669/500,0)*500,ROUNDUP(B1669/1000,0)*1000))-1</f>
        <v/>
      </c>
    </row>
    <row r="1670">
      <c r="A1670" s="15">
        <f>Шаблон!D1666</f>
        <v/>
      </c>
      <c r="B1670">
        <f>ROUNDUP(((L1670+$H$9)*$H$7/(1-$H$6-$H$28-$H$2)),-1)</f>
        <v/>
      </c>
      <c r="C1670" s="10">
        <f>IF(B1670&lt;10000,ROUNDUP(B1670,-2),IF(B1670&lt;20000,ROUNDUP(B1670/500,0)*500,ROUNDUP(B1670/1000,0)*1000))-1</f>
        <v/>
      </c>
    </row>
    <row r="1671">
      <c r="A1671" s="15">
        <f>Шаблон!D1667</f>
        <v/>
      </c>
      <c r="B1671">
        <f>ROUNDUP(((L1671+$H$9)*$H$7/(1-$H$6-$H$28-$H$2)),-1)</f>
        <v/>
      </c>
      <c r="C1671" s="10">
        <f>IF(B1671&lt;10000,ROUNDUP(B1671,-2),IF(B1671&lt;20000,ROUNDUP(B1671/500,0)*500,ROUNDUP(B1671/1000,0)*1000))-1</f>
        <v/>
      </c>
    </row>
    <row r="1672">
      <c r="A1672" s="15">
        <f>Шаблон!D1668</f>
        <v/>
      </c>
      <c r="B1672">
        <f>ROUNDUP(((L1672+$H$9)*$H$7/(1-$H$6-$H$28-$H$2)),-1)</f>
        <v/>
      </c>
      <c r="C1672" s="10">
        <f>IF(B1672&lt;10000,ROUNDUP(B1672,-2),IF(B1672&lt;20000,ROUNDUP(B1672/500,0)*500,ROUNDUP(B1672/1000,0)*1000))-1</f>
        <v/>
      </c>
    </row>
    <row r="1673">
      <c r="A1673" s="15">
        <f>Шаблон!D1669</f>
        <v/>
      </c>
      <c r="B1673">
        <f>ROUNDUP(((L1673+$H$9)*$H$7/(1-$H$6-$H$28-$H$2)),-1)</f>
        <v/>
      </c>
      <c r="C1673" s="10">
        <f>IF(B1673&lt;10000,ROUNDUP(B1673,-2),IF(B1673&lt;20000,ROUNDUP(B1673/500,0)*500,ROUNDUP(B1673/1000,0)*1000))-1</f>
        <v/>
      </c>
    </row>
    <row r="1674">
      <c r="A1674" s="15">
        <f>Шаблон!D1670</f>
        <v/>
      </c>
      <c r="B1674">
        <f>ROUNDUP(((L1674+$H$9)*$H$7/(1-$H$6-$H$28-$H$2)),-1)</f>
        <v/>
      </c>
      <c r="C1674" s="10">
        <f>IF(B1674&lt;10000,ROUNDUP(B1674,-2),IF(B1674&lt;20000,ROUNDUP(B1674/500,0)*500,ROUNDUP(B1674/1000,0)*1000))-1</f>
        <v/>
      </c>
    </row>
    <row r="1675">
      <c r="A1675" s="15">
        <f>Шаблон!D1671</f>
        <v/>
      </c>
      <c r="B1675">
        <f>ROUNDUP(((L1675+$H$9)*$H$7/(1-$H$6-$H$28-$H$2)),-1)</f>
        <v/>
      </c>
      <c r="C1675" s="10">
        <f>IF(B1675&lt;10000,ROUNDUP(B1675,-2),IF(B1675&lt;20000,ROUNDUP(B1675/500,0)*500,ROUNDUP(B1675/1000,0)*1000))-1</f>
        <v/>
      </c>
    </row>
    <row r="1676">
      <c r="A1676" s="15">
        <f>Шаблон!D1672</f>
        <v/>
      </c>
      <c r="B1676">
        <f>ROUNDUP(((L1676+$H$9)*$H$7/(1-$H$6-$H$28-$H$2)),-1)</f>
        <v/>
      </c>
      <c r="C1676" s="10">
        <f>IF(B1676&lt;10000,ROUNDUP(B1676,-2),IF(B1676&lt;20000,ROUNDUP(B1676/500,0)*500,ROUNDUP(B1676/1000,0)*1000))-1</f>
        <v/>
      </c>
    </row>
    <row r="1677">
      <c r="A1677" s="15">
        <f>Шаблон!D1673</f>
        <v/>
      </c>
      <c r="B1677">
        <f>ROUNDUP(((L1677+$H$9)*$H$7/(1-$H$6-$H$28-$H$2)),-1)</f>
        <v/>
      </c>
      <c r="C1677" s="10">
        <f>IF(B1677&lt;10000,ROUNDUP(B1677,-2),IF(B1677&lt;20000,ROUNDUP(B1677/500,0)*500,ROUNDUP(B1677/1000,0)*1000))-1</f>
        <v/>
      </c>
    </row>
    <row r="1678">
      <c r="A1678" s="15">
        <f>Шаблон!D1674</f>
        <v/>
      </c>
      <c r="B1678">
        <f>ROUNDUP(((L1678+$H$9)*$H$7/(1-$H$6-$H$28-$H$2)),-1)</f>
        <v/>
      </c>
      <c r="C1678" s="10">
        <f>IF(B1678&lt;10000,ROUNDUP(B1678,-2),IF(B1678&lt;20000,ROUNDUP(B1678/500,0)*500,ROUNDUP(B1678/1000,0)*1000))-1</f>
        <v/>
      </c>
    </row>
    <row r="1679">
      <c r="A1679" s="15">
        <f>Шаблон!D1675</f>
        <v/>
      </c>
      <c r="B1679">
        <f>ROUNDUP(((L1679+$H$9)*$H$7/(1-$H$6-$H$28-$H$2)),-1)</f>
        <v/>
      </c>
      <c r="C1679" s="10">
        <f>IF(B1679&lt;10000,ROUNDUP(B1679,-2),IF(B1679&lt;20000,ROUNDUP(B1679/500,0)*500,ROUNDUP(B1679/1000,0)*1000))-1</f>
        <v/>
      </c>
    </row>
    <row r="1680">
      <c r="A1680" s="15">
        <f>Шаблон!D1676</f>
        <v/>
      </c>
      <c r="B1680">
        <f>ROUNDUP(((L1680+$H$9)*$H$7/(1-$H$6-$H$28-$H$2)),-1)</f>
        <v/>
      </c>
      <c r="C1680" s="10">
        <f>IF(B1680&lt;10000,ROUNDUP(B1680,-2),IF(B1680&lt;20000,ROUNDUP(B1680/500,0)*500,ROUNDUP(B1680/1000,0)*1000))-1</f>
        <v/>
      </c>
    </row>
    <row r="1681">
      <c r="A1681" s="15">
        <f>Шаблон!D1677</f>
        <v/>
      </c>
      <c r="B1681">
        <f>ROUNDUP(((L1681+$H$9)*$H$7/(1-$H$6-$H$28-$H$2)),-1)</f>
        <v/>
      </c>
      <c r="C1681" s="10">
        <f>IF(B1681&lt;10000,ROUNDUP(B1681,-2),IF(B1681&lt;20000,ROUNDUP(B1681/500,0)*500,ROUNDUP(B1681/1000,0)*1000))-1</f>
        <v/>
      </c>
    </row>
    <row r="1682">
      <c r="A1682" s="15">
        <f>Шаблон!D1678</f>
        <v/>
      </c>
      <c r="B1682">
        <f>ROUNDUP(((L1682+$H$9)*$H$7/(1-$H$6-$H$28-$H$2)),-1)</f>
        <v/>
      </c>
      <c r="C1682" s="10">
        <f>IF(B1682&lt;10000,ROUNDUP(B1682,-2),IF(B1682&lt;20000,ROUNDUP(B1682/500,0)*500,ROUNDUP(B1682/1000,0)*1000))-1</f>
        <v/>
      </c>
    </row>
    <row r="1683">
      <c r="A1683" s="15">
        <f>Шаблон!D1679</f>
        <v/>
      </c>
      <c r="B1683">
        <f>ROUNDUP(((L1683+$H$9)*$H$7/(1-$H$6-$H$28-$H$2)),-1)</f>
        <v/>
      </c>
      <c r="C1683" s="10">
        <f>IF(B1683&lt;10000,ROUNDUP(B1683,-2),IF(B1683&lt;20000,ROUNDUP(B1683/500,0)*500,ROUNDUP(B1683/1000,0)*1000))-1</f>
        <v/>
      </c>
    </row>
    <row r="1684">
      <c r="A1684" s="15">
        <f>Шаблон!D1680</f>
        <v/>
      </c>
      <c r="B1684">
        <f>ROUNDUP(((L1684+$H$9)*$H$7/(1-$H$6-$H$28-$H$2)),-1)</f>
        <v/>
      </c>
      <c r="C1684" s="10">
        <f>IF(B1684&lt;10000,ROUNDUP(B1684,-2),IF(B1684&lt;20000,ROUNDUP(B1684/500,0)*500,ROUNDUP(B1684/1000,0)*1000))-1</f>
        <v/>
      </c>
    </row>
    <row r="1685">
      <c r="A1685" s="15">
        <f>Шаблон!D1681</f>
        <v/>
      </c>
      <c r="B1685">
        <f>ROUNDUP(((L1685+$H$9)*$H$7/(1-$H$6-$H$28-$H$2)),-1)</f>
        <v/>
      </c>
      <c r="C1685" s="10">
        <f>IF(B1685&lt;10000,ROUNDUP(B1685,-2),IF(B1685&lt;20000,ROUNDUP(B1685/500,0)*500,ROUNDUP(B1685/1000,0)*1000))-1</f>
        <v/>
      </c>
    </row>
    <row r="1686">
      <c r="A1686" s="15">
        <f>Шаблон!D1682</f>
        <v/>
      </c>
      <c r="B1686">
        <f>ROUNDUP(((L1686+$H$9)*$H$7/(1-$H$6-$H$28-$H$2)),-1)</f>
        <v/>
      </c>
      <c r="C1686" s="10">
        <f>IF(B1686&lt;10000,ROUNDUP(B1686,-2),IF(B1686&lt;20000,ROUNDUP(B1686/500,0)*500,ROUNDUP(B1686/1000,0)*1000))-1</f>
        <v/>
      </c>
    </row>
    <row r="1687">
      <c r="A1687" s="15">
        <f>Шаблон!D1683</f>
        <v/>
      </c>
      <c r="B1687">
        <f>ROUNDUP(((L1687+$H$9)*$H$7/(1-$H$6-$H$28-$H$2)),-1)</f>
        <v/>
      </c>
      <c r="C1687" s="10">
        <f>IF(B1687&lt;10000,ROUNDUP(B1687,-2),IF(B1687&lt;20000,ROUNDUP(B1687/500,0)*500,ROUNDUP(B1687/1000,0)*1000))-1</f>
        <v/>
      </c>
    </row>
    <row r="1688">
      <c r="A1688" s="15">
        <f>Шаблон!D1684</f>
        <v/>
      </c>
      <c r="B1688">
        <f>ROUNDUP(((L1688+$H$9)*$H$7/(1-$H$6-$H$28-$H$2)),-1)</f>
        <v/>
      </c>
      <c r="C1688" s="10">
        <f>IF(B1688&lt;10000,ROUNDUP(B1688,-2),IF(B1688&lt;20000,ROUNDUP(B1688/500,0)*500,ROUNDUP(B1688/1000,0)*1000))-1</f>
        <v/>
      </c>
    </row>
    <row r="1689">
      <c r="A1689" s="15">
        <f>Шаблон!D1685</f>
        <v/>
      </c>
      <c r="B1689">
        <f>ROUNDUP(((L1689+$H$9)*$H$7/(1-$H$6-$H$28-$H$2)),-1)</f>
        <v/>
      </c>
      <c r="C1689" s="10">
        <f>IF(B1689&lt;10000,ROUNDUP(B1689,-2),IF(B1689&lt;20000,ROUNDUP(B1689/500,0)*500,ROUNDUP(B1689/1000,0)*1000))-1</f>
        <v/>
      </c>
    </row>
    <row r="1690">
      <c r="A1690" s="15">
        <f>Шаблон!D1686</f>
        <v/>
      </c>
      <c r="B1690">
        <f>ROUNDUP(((L1690+$H$9)*$H$7/(1-$H$6-$H$28-$H$2)),-1)</f>
        <v/>
      </c>
      <c r="C1690" s="10">
        <f>IF(B1690&lt;10000,ROUNDUP(B1690,-2),IF(B1690&lt;20000,ROUNDUP(B1690/500,0)*500,ROUNDUP(B1690/1000,0)*1000))-1</f>
        <v/>
      </c>
    </row>
    <row r="1691">
      <c r="A1691" s="15">
        <f>Шаблон!D1687</f>
        <v/>
      </c>
      <c r="B1691">
        <f>ROUNDUP(((L1691+$H$9)*$H$7/(1-$H$6-$H$28-$H$2)),-1)</f>
        <v/>
      </c>
      <c r="C1691" s="10">
        <f>IF(B1691&lt;10000,ROUNDUP(B1691,-2),IF(B1691&lt;20000,ROUNDUP(B1691/500,0)*500,ROUNDUP(B1691/1000,0)*1000))-1</f>
        <v/>
      </c>
    </row>
    <row r="1692">
      <c r="A1692" s="15">
        <f>Шаблон!D1688</f>
        <v/>
      </c>
      <c r="B1692">
        <f>ROUNDUP(((L1692+$H$9)*$H$7/(1-$H$6-$H$28-$H$2)),-1)</f>
        <v/>
      </c>
      <c r="C1692" s="10">
        <f>IF(B1692&lt;10000,ROUNDUP(B1692,-2),IF(B1692&lt;20000,ROUNDUP(B1692/500,0)*500,ROUNDUP(B1692/1000,0)*1000))-1</f>
        <v/>
      </c>
    </row>
    <row r="1693">
      <c r="A1693" s="15">
        <f>Шаблон!D1689</f>
        <v/>
      </c>
      <c r="B1693">
        <f>ROUNDUP(((L1693+$H$9)*$H$7/(1-$H$6-$H$28-$H$2)),-1)</f>
        <v/>
      </c>
      <c r="C1693" s="10">
        <f>IF(B1693&lt;10000,ROUNDUP(B1693,-2),IF(B1693&lt;20000,ROUNDUP(B1693/500,0)*500,ROUNDUP(B1693/1000,0)*1000))-1</f>
        <v/>
      </c>
    </row>
    <row r="1694">
      <c r="A1694" s="15">
        <f>Шаблон!D1690</f>
        <v/>
      </c>
      <c r="B1694">
        <f>ROUNDUP(((L1694+$H$9)*$H$7/(1-$H$6-$H$28-$H$2)),-1)</f>
        <v/>
      </c>
      <c r="C1694" s="10">
        <f>IF(B1694&lt;10000,ROUNDUP(B1694,-2),IF(B1694&lt;20000,ROUNDUP(B1694/500,0)*500,ROUNDUP(B1694/1000,0)*1000))-1</f>
        <v/>
      </c>
    </row>
    <row r="1695">
      <c r="A1695" s="15">
        <f>Шаблон!D1691</f>
        <v/>
      </c>
      <c r="B1695">
        <f>ROUNDUP(((L1695+$H$9)*$H$7/(1-$H$6-$H$28-$H$2)),-1)</f>
        <v/>
      </c>
      <c r="C1695" s="10">
        <f>IF(B1695&lt;10000,ROUNDUP(B1695,-2),IF(B1695&lt;20000,ROUNDUP(B1695/500,0)*500,ROUNDUP(B1695/1000,0)*1000))-1</f>
        <v/>
      </c>
    </row>
    <row r="1696">
      <c r="A1696" s="15">
        <f>Шаблон!D1692</f>
        <v/>
      </c>
      <c r="B1696">
        <f>ROUNDUP(((L1696+$H$9)*$H$7/(1-$H$6-$H$28-$H$2)),-1)</f>
        <v/>
      </c>
      <c r="C1696" s="10">
        <f>IF(B1696&lt;10000,ROUNDUP(B1696,-2),IF(B1696&lt;20000,ROUNDUP(B1696/500,0)*500,ROUNDUP(B1696/1000,0)*1000))-1</f>
        <v/>
      </c>
    </row>
    <row r="1697">
      <c r="A1697" s="15">
        <f>Шаблон!D1693</f>
        <v/>
      </c>
      <c r="B1697">
        <f>ROUNDUP(((L1697+$H$9)*$H$7/(1-$H$6-$H$28-$H$2)),-1)</f>
        <v/>
      </c>
      <c r="C1697" s="10">
        <f>IF(B1697&lt;10000,ROUNDUP(B1697,-2),IF(B1697&lt;20000,ROUNDUP(B1697/500,0)*500,ROUNDUP(B1697/1000,0)*1000))-1</f>
        <v/>
      </c>
    </row>
    <row r="1698">
      <c r="A1698" s="15">
        <f>Шаблон!D1694</f>
        <v/>
      </c>
      <c r="B1698">
        <f>ROUNDUP(((L1698+$H$9)*$H$7/(1-$H$6-$H$28-$H$2)),-1)</f>
        <v/>
      </c>
      <c r="C1698" s="10">
        <f>IF(B1698&lt;10000,ROUNDUP(B1698,-2),IF(B1698&lt;20000,ROUNDUP(B1698/500,0)*500,ROUNDUP(B1698/1000,0)*1000))-1</f>
        <v/>
      </c>
    </row>
    <row r="1699">
      <c r="A1699" s="15">
        <f>Шаблон!D1695</f>
        <v/>
      </c>
      <c r="B1699">
        <f>ROUNDUP(((L1699+$H$9)*$H$7/(1-$H$6-$H$28-$H$2)),-1)</f>
        <v/>
      </c>
      <c r="C1699" s="10">
        <f>IF(B1699&lt;10000,ROUNDUP(B1699,-2),IF(B1699&lt;20000,ROUNDUP(B1699/500,0)*500,ROUNDUP(B1699/1000,0)*1000))-1</f>
        <v/>
      </c>
    </row>
    <row r="1700">
      <c r="A1700" s="15">
        <f>Шаблон!D1696</f>
        <v/>
      </c>
      <c r="B1700">
        <f>ROUNDUP(((L1700+$H$9)*$H$7/(1-$H$6-$H$28-$H$2)),-1)</f>
        <v/>
      </c>
      <c r="C1700" s="10">
        <f>IF(B1700&lt;10000,ROUNDUP(B1700,-2),IF(B1700&lt;20000,ROUNDUP(B1700/500,0)*500,ROUNDUP(B1700/1000,0)*1000))-1</f>
        <v/>
      </c>
    </row>
    <row r="1701">
      <c r="A1701" s="15">
        <f>Шаблон!D1697</f>
        <v/>
      </c>
      <c r="B1701">
        <f>ROUNDUP(((L1701+$H$9)*$H$7/(1-$H$6-$H$28-$H$2)),-1)</f>
        <v/>
      </c>
      <c r="C1701" s="10">
        <f>IF(B1701&lt;10000,ROUNDUP(B1701,-2),IF(B1701&lt;20000,ROUNDUP(B1701/500,0)*500,ROUNDUP(B1701/1000,0)*1000))-1</f>
        <v/>
      </c>
    </row>
    <row r="1702">
      <c r="A1702" s="15">
        <f>Шаблон!D1698</f>
        <v/>
      </c>
      <c r="B1702">
        <f>ROUNDUP(((L1702+$H$9)*$H$7/(1-$H$6-$H$28-$H$2)),-1)</f>
        <v/>
      </c>
      <c r="C1702" s="10">
        <f>IF(B1702&lt;10000,ROUNDUP(B1702,-2),IF(B1702&lt;20000,ROUNDUP(B1702/500,0)*500,ROUNDUP(B1702/1000,0)*1000))-1</f>
        <v/>
      </c>
    </row>
    <row r="1703">
      <c r="A1703" s="15">
        <f>Шаблон!D1699</f>
        <v/>
      </c>
      <c r="B1703">
        <f>ROUNDUP(((L1703+$H$9)*$H$7/(1-$H$6-$H$28-$H$2)),-1)</f>
        <v/>
      </c>
      <c r="C1703" s="10">
        <f>IF(B1703&lt;10000,ROUNDUP(B1703,-2),IF(B1703&lt;20000,ROUNDUP(B1703/500,0)*500,ROUNDUP(B1703/1000,0)*1000))-1</f>
        <v/>
      </c>
    </row>
    <row r="1704">
      <c r="A1704" s="15">
        <f>Шаблон!D1700</f>
        <v/>
      </c>
      <c r="B1704">
        <f>ROUNDUP(((L1704+$H$9)*$H$7/(1-$H$6-$H$28-$H$2)),-1)</f>
        <v/>
      </c>
      <c r="C1704" s="10">
        <f>IF(B1704&lt;10000,ROUNDUP(B1704,-2),IF(B1704&lt;20000,ROUNDUP(B1704/500,0)*500,ROUNDUP(B1704/1000,0)*1000))-1</f>
        <v/>
      </c>
    </row>
    <row r="1705">
      <c r="A1705" s="15">
        <f>Шаблон!D1701</f>
        <v/>
      </c>
      <c r="B1705">
        <f>ROUNDUP(((L1705+$H$9)*$H$7/(1-$H$6-$H$28-$H$2)),-1)</f>
        <v/>
      </c>
      <c r="C1705" s="10">
        <f>IF(B1705&lt;10000,ROUNDUP(B1705,-2),IF(B1705&lt;20000,ROUNDUP(B1705/500,0)*500,ROUNDUP(B1705/1000,0)*1000))-1</f>
        <v/>
      </c>
    </row>
    <row r="1706">
      <c r="A1706" s="15">
        <f>Шаблон!D1702</f>
        <v/>
      </c>
      <c r="B1706">
        <f>ROUNDUP(((L1706+$H$9)*$H$7/(1-$H$6-$H$28-$H$2)),-1)</f>
        <v/>
      </c>
      <c r="C1706" s="10">
        <f>IF(B1706&lt;10000,ROUNDUP(B1706,-2),IF(B1706&lt;20000,ROUNDUP(B1706/500,0)*500,ROUNDUP(B1706/1000,0)*1000))-1</f>
        <v/>
      </c>
    </row>
    <row r="1707">
      <c r="A1707" s="15">
        <f>Шаблон!D1703</f>
        <v/>
      </c>
      <c r="B1707">
        <f>ROUNDUP(((L1707+$H$9)*$H$7/(1-$H$6-$H$28-$H$2)),-1)</f>
        <v/>
      </c>
      <c r="C1707" s="10">
        <f>IF(B1707&lt;10000,ROUNDUP(B1707,-2),IF(B1707&lt;20000,ROUNDUP(B1707/500,0)*500,ROUNDUP(B1707/1000,0)*1000))-1</f>
        <v/>
      </c>
    </row>
    <row r="1708">
      <c r="A1708" s="15">
        <f>Шаблон!D1704</f>
        <v/>
      </c>
      <c r="B1708">
        <f>ROUNDUP(((L1708+$H$9)*$H$7/(1-$H$6-$H$28-$H$2)),-1)</f>
        <v/>
      </c>
      <c r="C1708" s="10">
        <f>IF(B1708&lt;10000,ROUNDUP(B1708,-2),IF(B1708&lt;20000,ROUNDUP(B1708/500,0)*500,ROUNDUP(B1708/1000,0)*1000))-1</f>
        <v/>
      </c>
    </row>
    <row r="1709">
      <c r="A1709" s="15">
        <f>Шаблон!D1705</f>
        <v/>
      </c>
      <c r="B1709">
        <f>ROUNDUP(((L1709+$H$9)*$H$7/(1-$H$6-$H$28-$H$2)),-1)</f>
        <v/>
      </c>
      <c r="C1709" s="10">
        <f>IF(B1709&lt;10000,ROUNDUP(B1709,-2),IF(B1709&lt;20000,ROUNDUP(B1709/500,0)*500,ROUNDUP(B1709/1000,0)*1000))-1</f>
        <v/>
      </c>
    </row>
    <row r="1710">
      <c r="A1710" s="15">
        <f>Шаблон!D1706</f>
        <v/>
      </c>
      <c r="B1710">
        <f>ROUNDUP(((L1710+$H$9)*$H$7/(1-$H$6-$H$28-$H$2)),-1)</f>
        <v/>
      </c>
      <c r="C1710" s="10">
        <f>IF(B1710&lt;10000,ROUNDUP(B1710,-2),IF(B1710&lt;20000,ROUNDUP(B1710/500,0)*500,ROUNDUP(B1710/1000,0)*1000))-1</f>
        <v/>
      </c>
    </row>
    <row r="1711">
      <c r="A1711" s="15">
        <f>Шаблон!D1707</f>
        <v/>
      </c>
      <c r="B1711">
        <f>ROUNDUP(((L1711+$H$9)*$H$7/(1-$H$6-$H$28-$H$2)),-1)</f>
        <v/>
      </c>
      <c r="C1711" s="10">
        <f>IF(B1711&lt;10000,ROUNDUP(B1711,-2),IF(B1711&lt;20000,ROUNDUP(B1711/500,0)*500,ROUNDUP(B1711/1000,0)*1000))-1</f>
        <v/>
      </c>
    </row>
    <row r="1712">
      <c r="A1712" s="15">
        <f>Шаблон!D1708</f>
        <v/>
      </c>
      <c r="B1712">
        <f>ROUNDUP(((L1712+$H$9)*$H$7/(1-$H$6-$H$28-$H$2)),-1)</f>
        <v/>
      </c>
      <c r="C1712" s="10">
        <f>IF(B1712&lt;10000,ROUNDUP(B1712,-2),IF(B1712&lt;20000,ROUNDUP(B1712/500,0)*500,ROUNDUP(B1712/1000,0)*1000))-1</f>
        <v/>
      </c>
    </row>
    <row r="1713">
      <c r="A1713" s="15">
        <f>Шаблон!D1709</f>
        <v/>
      </c>
      <c r="B1713">
        <f>ROUNDUP(((L1713+$H$9)*$H$7/(1-$H$6-$H$28-$H$2)),-1)</f>
        <v/>
      </c>
      <c r="C1713" s="10">
        <f>IF(B1713&lt;10000,ROUNDUP(B1713,-2),IF(B1713&lt;20000,ROUNDUP(B1713/500,0)*500,ROUNDUP(B1713/1000,0)*1000))-1</f>
        <v/>
      </c>
    </row>
    <row r="1714">
      <c r="A1714" s="15">
        <f>Шаблон!D1710</f>
        <v/>
      </c>
      <c r="B1714">
        <f>ROUNDUP(((L1714+$H$9)*$H$7/(1-$H$6-$H$28-$H$2)),-1)</f>
        <v/>
      </c>
      <c r="C1714" s="10">
        <f>IF(B1714&lt;10000,ROUNDUP(B1714,-2),IF(B1714&lt;20000,ROUNDUP(B1714/500,0)*500,ROUNDUP(B1714/1000,0)*1000))-1</f>
        <v/>
      </c>
    </row>
    <row r="1715">
      <c r="A1715" s="15">
        <f>Шаблон!D1711</f>
        <v/>
      </c>
      <c r="B1715">
        <f>ROUNDUP(((L1715+$H$9)*$H$7/(1-$H$6-$H$28-$H$2)),-1)</f>
        <v/>
      </c>
      <c r="C1715" s="10">
        <f>IF(B1715&lt;10000,ROUNDUP(B1715,-2),IF(B1715&lt;20000,ROUNDUP(B1715/500,0)*500,ROUNDUP(B1715/1000,0)*1000))-1</f>
        <v/>
      </c>
    </row>
    <row r="1716">
      <c r="A1716" s="15">
        <f>Шаблон!D1712</f>
        <v/>
      </c>
      <c r="B1716">
        <f>ROUNDUP(((L1716+$H$9)*$H$7/(1-$H$6-$H$28-$H$2)),-1)</f>
        <v/>
      </c>
      <c r="C1716" s="10">
        <f>IF(B1716&lt;10000,ROUNDUP(B1716,-2),IF(B1716&lt;20000,ROUNDUP(B1716/500,0)*500,ROUNDUP(B1716/1000,0)*1000))-1</f>
        <v/>
      </c>
    </row>
    <row r="1717">
      <c r="A1717" s="15">
        <f>Шаблон!D1713</f>
        <v/>
      </c>
      <c r="B1717">
        <f>ROUNDUP(((L1717+$H$9)*$H$7/(1-$H$6-$H$28-$H$2)),-1)</f>
        <v/>
      </c>
      <c r="C1717" s="10">
        <f>IF(B1717&lt;10000,ROUNDUP(B1717,-2),IF(B1717&lt;20000,ROUNDUP(B1717/500,0)*500,ROUNDUP(B1717/1000,0)*1000))-1</f>
        <v/>
      </c>
    </row>
    <row r="1718">
      <c r="A1718" s="15">
        <f>Шаблон!D1714</f>
        <v/>
      </c>
      <c r="B1718">
        <f>ROUNDUP(((L1718+$H$9)*$H$7/(1-$H$6-$H$28-$H$2)),-1)</f>
        <v/>
      </c>
      <c r="C1718" s="10">
        <f>IF(B1718&lt;10000,ROUNDUP(B1718,-2),IF(B1718&lt;20000,ROUNDUP(B1718/500,0)*500,ROUNDUP(B1718/1000,0)*1000))-1</f>
        <v/>
      </c>
    </row>
    <row r="1719">
      <c r="A1719" s="15">
        <f>Шаблон!D1715</f>
        <v/>
      </c>
      <c r="B1719">
        <f>ROUNDUP(((L1719+$H$9)*$H$7/(1-$H$6-$H$28-$H$2)),-1)</f>
        <v/>
      </c>
      <c r="C1719" s="10">
        <f>IF(B1719&lt;10000,ROUNDUP(B1719,-2),IF(B1719&lt;20000,ROUNDUP(B1719/500,0)*500,ROUNDUP(B1719/1000,0)*1000))-1</f>
        <v/>
      </c>
    </row>
    <row r="1720">
      <c r="A1720" s="15">
        <f>Шаблон!D1716</f>
        <v/>
      </c>
      <c r="B1720">
        <f>ROUNDUP(((L1720+$H$9)*$H$7/(1-$H$6-$H$28-$H$2)),-1)</f>
        <v/>
      </c>
      <c r="C1720" s="10">
        <f>IF(B1720&lt;10000,ROUNDUP(B1720,-2),IF(B1720&lt;20000,ROUNDUP(B1720/500,0)*500,ROUNDUP(B1720/1000,0)*1000))-1</f>
        <v/>
      </c>
    </row>
    <row r="1721">
      <c r="A1721" s="15">
        <f>Шаблон!D1717</f>
        <v/>
      </c>
      <c r="B1721">
        <f>ROUNDUP(((L1721+$H$9)*$H$7/(1-$H$6-$H$28-$H$2)),-1)</f>
        <v/>
      </c>
      <c r="C1721" s="10">
        <f>IF(B1721&lt;10000,ROUNDUP(B1721,-2),IF(B1721&lt;20000,ROUNDUP(B1721/500,0)*500,ROUNDUP(B1721/1000,0)*1000))-1</f>
        <v/>
      </c>
    </row>
    <row r="1722">
      <c r="A1722" s="15">
        <f>Шаблон!D1718</f>
        <v/>
      </c>
      <c r="B1722">
        <f>ROUNDUP(((L1722+$H$9)*$H$7/(1-$H$6-$H$28-$H$2)),-1)</f>
        <v/>
      </c>
      <c r="C1722" s="10">
        <f>IF(B1722&lt;10000,ROUNDUP(B1722,-2),IF(B1722&lt;20000,ROUNDUP(B1722/500,0)*500,ROUNDUP(B1722/1000,0)*1000))-1</f>
        <v/>
      </c>
    </row>
    <row r="1723">
      <c r="A1723" s="15">
        <f>Шаблон!D1719</f>
        <v/>
      </c>
      <c r="B1723">
        <f>ROUNDUP(((L1723+$H$9)*$H$7/(1-$H$6-$H$28-$H$2)),-1)</f>
        <v/>
      </c>
      <c r="C1723" s="10">
        <f>IF(B1723&lt;10000,ROUNDUP(B1723,-2),IF(B1723&lt;20000,ROUNDUP(B1723/500,0)*500,ROUNDUP(B1723/1000,0)*1000))-1</f>
        <v/>
      </c>
    </row>
    <row r="1724">
      <c r="A1724" s="15">
        <f>Шаблон!D1720</f>
        <v/>
      </c>
      <c r="B1724">
        <f>ROUNDUP(((L1724+$H$9)*$H$7/(1-$H$6-$H$28-$H$2)),-1)</f>
        <v/>
      </c>
      <c r="C1724" s="10">
        <f>IF(B1724&lt;10000,ROUNDUP(B1724,-2),IF(B1724&lt;20000,ROUNDUP(B1724/500,0)*500,ROUNDUP(B1724/1000,0)*1000))-1</f>
        <v/>
      </c>
    </row>
    <row r="1725">
      <c r="A1725" s="15">
        <f>Шаблон!D1721</f>
        <v/>
      </c>
      <c r="B1725">
        <f>ROUNDUP(((L1725+$H$9)*$H$7/(1-$H$6-$H$28-$H$2)),-1)</f>
        <v/>
      </c>
      <c r="C1725" s="10">
        <f>IF(B1725&lt;10000,ROUNDUP(B1725,-2),IF(B1725&lt;20000,ROUNDUP(B1725/500,0)*500,ROUNDUP(B1725/1000,0)*1000))-1</f>
        <v/>
      </c>
    </row>
    <row r="1726">
      <c r="A1726" s="15">
        <f>Шаблон!D1722</f>
        <v/>
      </c>
      <c r="B1726">
        <f>ROUNDUP(((L1726+$H$9)*$H$7/(1-$H$6-$H$28-$H$2)),-1)</f>
        <v/>
      </c>
      <c r="C1726" s="10">
        <f>IF(B1726&lt;10000,ROUNDUP(B1726,-2),IF(B1726&lt;20000,ROUNDUP(B1726/500,0)*500,ROUNDUP(B1726/1000,0)*1000))-1</f>
        <v/>
      </c>
    </row>
    <row r="1727">
      <c r="A1727" s="15">
        <f>Шаблон!D1723</f>
        <v/>
      </c>
      <c r="B1727">
        <f>ROUNDUP(((L1727+$H$9)*$H$7/(1-$H$6-$H$28-$H$2)),-1)</f>
        <v/>
      </c>
      <c r="C1727" s="10">
        <f>IF(B1727&lt;10000,ROUNDUP(B1727,-2),IF(B1727&lt;20000,ROUNDUP(B1727/500,0)*500,ROUNDUP(B1727/1000,0)*1000))-1</f>
        <v/>
      </c>
    </row>
    <row r="1728">
      <c r="A1728" s="15">
        <f>Шаблон!D1724</f>
        <v/>
      </c>
      <c r="B1728">
        <f>ROUNDUP(((L1728+$H$9)*$H$7/(1-$H$6-$H$28-$H$2)),-1)</f>
        <v/>
      </c>
      <c r="C1728" s="10">
        <f>IF(B1728&lt;10000,ROUNDUP(B1728,-2),IF(B1728&lt;20000,ROUNDUP(B1728/500,0)*500,ROUNDUP(B1728/1000,0)*1000))-1</f>
        <v/>
      </c>
    </row>
    <row r="1729">
      <c r="A1729" s="15">
        <f>Шаблон!D1725</f>
        <v/>
      </c>
      <c r="B1729">
        <f>ROUNDUP(((L1729+$H$9)*$H$7/(1-$H$6-$H$28-$H$2)),-1)</f>
        <v/>
      </c>
      <c r="C1729" s="10">
        <f>IF(B1729&lt;10000,ROUNDUP(B1729,-2),IF(B1729&lt;20000,ROUNDUP(B1729/500,0)*500,ROUNDUP(B1729/1000,0)*1000))-1</f>
        <v/>
      </c>
    </row>
    <row r="1730">
      <c r="A1730" s="15">
        <f>Шаблон!D1726</f>
        <v/>
      </c>
      <c r="B1730">
        <f>ROUNDUP(((L1730+$H$9)*$H$7/(1-$H$6-$H$28-$H$2)),-1)</f>
        <v/>
      </c>
      <c r="C1730" s="10">
        <f>IF(B1730&lt;10000,ROUNDUP(B1730,-2),IF(B1730&lt;20000,ROUNDUP(B1730/500,0)*500,ROUNDUP(B1730/1000,0)*1000))-1</f>
        <v/>
      </c>
    </row>
    <row r="1731">
      <c r="A1731" s="15">
        <f>Шаблон!D1727</f>
        <v/>
      </c>
      <c r="B1731">
        <f>ROUNDUP(((L1731+$H$9)*$H$7/(1-$H$6-$H$28-$H$2)),-1)</f>
        <v/>
      </c>
      <c r="C1731" s="10">
        <f>IF(B1731&lt;10000,ROUNDUP(B1731,-2),IF(B1731&lt;20000,ROUNDUP(B1731/500,0)*500,ROUNDUP(B1731/1000,0)*1000))-1</f>
        <v/>
      </c>
    </row>
    <row r="1732">
      <c r="A1732" s="15">
        <f>Шаблон!D1728</f>
        <v/>
      </c>
      <c r="B1732">
        <f>ROUNDUP(((L1732+$H$9)*$H$7/(1-$H$6-$H$28-$H$2)),-1)</f>
        <v/>
      </c>
      <c r="C1732" s="10">
        <f>IF(B1732&lt;10000,ROUNDUP(B1732,-2),IF(B1732&lt;20000,ROUNDUP(B1732/500,0)*500,ROUNDUP(B1732/1000,0)*1000))-1</f>
        <v/>
      </c>
    </row>
    <row r="1733">
      <c r="A1733" s="15">
        <f>Шаблон!D1729</f>
        <v/>
      </c>
      <c r="B1733">
        <f>ROUNDUP(((L1733+$H$9)*$H$7/(1-$H$6-$H$28-$H$2)),-1)</f>
        <v/>
      </c>
      <c r="C1733" s="10">
        <f>IF(B1733&lt;10000,ROUNDUP(B1733,-2),IF(B1733&lt;20000,ROUNDUP(B1733/500,0)*500,ROUNDUP(B1733/1000,0)*1000))-1</f>
        <v/>
      </c>
    </row>
    <row r="1734">
      <c r="A1734" s="15">
        <f>Шаблон!D1730</f>
        <v/>
      </c>
      <c r="B1734">
        <f>ROUNDUP(((L1734+$H$9)*$H$7/(1-$H$6-$H$28-$H$2)),-1)</f>
        <v/>
      </c>
      <c r="C1734" s="10">
        <f>IF(B1734&lt;10000,ROUNDUP(B1734,-2),IF(B1734&lt;20000,ROUNDUP(B1734/500,0)*500,ROUNDUP(B1734/1000,0)*1000))-1</f>
        <v/>
      </c>
    </row>
    <row r="1735">
      <c r="A1735" s="15">
        <f>Шаблон!D1731</f>
        <v/>
      </c>
      <c r="B1735">
        <f>ROUNDUP(((L1735+$H$9)*$H$7/(1-$H$6-$H$28-$H$2)),-1)</f>
        <v/>
      </c>
      <c r="C1735" s="10">
        <f>IF(B1735&lt;10000,ROUNDUP(B1735,-2),IF(B1735&lt;20000,ROUNDUP(B1735/500,0)*500,ROUNDUP(B1735/1000,0)*1000))-1</f>
        <v/>
      </c>
    </row>
    <row r="1736">
      <c r="A1736" s="15">
        <f>Шаблон!D1732</f>
        <v/>
      </c>
      <c r="B1736">
        <f>ROUNDUP(((L1736+$H$9)*$H$7/(1-$H$6-$H$28-$H$2)),-1)</f>
        <v/>
      </c>
      <c r="C1736" s="10">
        <f>IF(B1736&lt;10000,ROUNDUP(B1736,-2),IF(B1736&lt;20000,ROUNDUP(B1736/500,0)*500,ROUNDUP(B1736/1000,0)*1000))-1</f>
        <v/>
      </c>
    </row>
    <row r="1737">
      <c r="A1737" s="15">
        <f>Шаблон!D1733</f>
        <v/>
      </c>
      <c r="B1737">
        <f>ROUNDUP(((L1737+$H$9)*$H$7/(1-$H$6-$H$28-$H$2)),-1)</f>
        <v/>
      </c>
      <c r="C1737" s="10">
        <f>IF(B1737&lt;10000,ROUNDUP(B1737,-2),IF(B1737&lt;20000,ROUNDUP(B1737/500,0)*500,ROUNDUP(B1737/1000,0)*1000))-1</f>
        <v/>
      </c>
    </row>
    <row r="1738">
      <c r="A1738" s="15">
        <f>Шаблон!D1734</f>
        <v/>
      </c>
      <c r="B1738">
        <f>ROUNDUP(((L1738+$H$9)*$H$7/(1-$H$6-$H$28-$H$2)),-1)</f>
        <v/>
      </c>
      <c r="C1738" s="10">
        <f>IF(B1738&lt;10000,ROUNDUP(B1738,-2),IF(B1738&lt;20000,ROUNDUP(B1738/500,0)*500,ROUNDUP(B1738/1000,0)*1000))-1</f>
        <v/>
      </c>
    </row>
    <row r="1739">
      <c r="A1739" s="15">
        <f>Шаблон!D1735</f>
        <v/>
      </c>
      <c r="B1739">
        <f>ROUNDUP(((L1739+$H$9)*$H$7/(1-$H$6-$H$28-$H$2)),-1)</f>
        <v/>
      </c>
      <c r="C1739" s="10">
        <f>IF(B1739&lt;10000,ROUNDUP(B1739,-2),IF(B1739&lt;20000,ROUNDUP(B1739/500,0)*500,ROUNDUP(B1739/1000,0)*1000))-1</f>
        <v/>
      </c>
    </row>
    <row r="1740">
      <c r="A1740" s="15">
        <f>Шаблон!D1736</f>
        <v/>
      </c>
      <c r="B1740">
        <f>ROUNDUP(((L1740+$H$9)*$H$7/(1-$H$6-$H$28-$H$2)),-1)</f>
        <v/>
      </c>
      <c r="C1740" s="10">
        <f>IF(B1740&lt;10000,ROUNDUP(B1740,-2),IF(B1740&lt;20000,ROUNDUP(B1740/500,0)*500,ROUNDUP(B1740/1000,0)*1000))-1</f>
        <v/>
      </c>
    </row>
    <row r="1741">
      <c r="A1741" s="15">
        <f>Шаблон!D1737</f>
        <v/>
      </c>
      <c r="B1741">
        <f>ROUNDUP(((L1741+$H$9)*$H$7/(1-$H$6-$H$28-$H$2)),-1)</f>
        <v/>
      </c>
      <c r="C1741" s="10">
        <f>IF(B1741&lt;10000,ROUNDUP(B1741,-2),IF(B1741&lt;20000,ROUNDUP(B1741/500,0)*500,ROUNDUP(B1741/1000,0)*1000))-1</f>
        <v/>
      </c>
    </row>
    <row r="1742">
      <c r="A1742" s="15">
        <f>Шаблон!D1738</f>
        <v/>
      </c>
      <c r="B1742">
        <f>ROUNDUP(((L1742+$H$9)*$H$7/(1-$H$6-$H$28-$H$2)),-1)</f>
        <v/>
      </c>
      <c r="C1742" s="10">
        <f>IF(B1742&lt;10000,ROUNDUP(B1742,-2),IF(B1742&lt;20000,ROUNDUP(B1742/500,0)*500,ROUNDUP(B1742/1000,0)*1000))-1</f>
        <v/>
      </c>
    </row>
    <row r="1743">
      <c r="A1743" s="15">
        <f>Шаблон!D1739</f>
        <v/>
      </c>
      <c r="B1743">
        <f>ROUNDUP(((L1743+$H$9)*$H$7/(1-$H$6-$H$28-$H$2)),-1)</f>
        <v/>
      </c>
      <c r="C1743" s="10">
        <f>IF(B1743&lt;10000,ROUNDUP(B1743,-2),IF(B1743&lt;20000,ROUNDUP(B1743/500,0)*500,ROUNDUP(B1743/1000,0)*1000))-1</f>
        <v/>
      </c>
    </row>
    <row r="1744">
      <c r="A1744" s="15">
        <f>Шаблон!D1740</f>
        <v/>
      </c>
      <c r="B1744">
        <f>ROUNDUP(((L1744+$H$9)*$H$7/(1-$H$6-$H$28-$H$2)),-1)</f>
        <v/>
      </c>
      <c r="C1744" s="10">
        <f>IF(B1744&lt;10000,ROUNDUP(B1744,-2),IF(B1744&lt;20000,ROUNDUP(B1744/500,0)*500,ROUNDUP(B1744/1000,0)*1000))-1</f>
        <v/>
      </c>
    </row>
    <row r="1745">
      <c r="A1745" s="15">
        <f>Шаблон!D1741</f>
        <v/>
      </c>
      <c r="B1745">
        <f>ROUNDUP(((L1745+$H$9)*$H$7/(1-$H$6-$H$28-$H$2)),-1)</f>
        <v/>
      </c>
      <c r="C1745" s="10">
        <f>IF(B1745&lt;10000,ROUNDUP(B1745,-2),IF(B1745&lt;20000,ROUNDUP(B1745/500,0)*500,ROUNDUP(B1745/1000,0)*1000))-1</f>
        <v/>
      </c>
    </row>
    <row r="1746">
      <c r="A1746" s="15">
        <f>Шаблон!D1742</f>
        <v/>
      </c>
      <c r="B1746">
        <f>ROUNDUP(((L1746+$H$9)*$H$7/(1-$H$6-$H$28-$H$2)),-1)</f>
        <v/>
      </c>
      <c r="C1746" s="10">
        <f>IF(B1746&lt;10000,ROUNDUP(B1746,-2),IF(B1746&lt;20000,ROUNDUP(B1746/500,0)*500,ROUNDUP(B1746/1000,0)*1000))-1</f>
        <v/>
      </c>
    </row>
    <row r="1747">
      <c r="A1747" s="15">
        <f>Шаблон!D1743</f>
        <v/>
      </c>
      <c r="B1747">
        <f>ROUNDUP(((L1747+$H$9)*$H$7/(1-$H$6-$H$28-$H$2)),-1)</f>
        <v/>
      </c>
      <c r="C1747" s="10">
        <f>IF(B1747&lt;10000,ROUNDUP(B1747,-2),IF(B1747&lt;20000,ROUNDUP(B1747/500,0)*500,ROUNDUP(B1747/1000,0)*1000))-1</f>
        <v/>
      </c>
    </row>
    <row r="1748">
      <c r="A1748" s="15">
        <f>Шаблон!D1744</f>
        <v/>
      </c>
      <c r="B1748">
        <f>ROUNDUP(((L1748+$H$9)*$H$7/(1-$H$6-$H$28-$H$2)),-1)</f>
        <v/>
      </c>
      <c r="C1748" s="10">
        <f>IF(B1748&lt;10000,ROUNDUP(B1748,-2),IF(B1748&lt;20000,ROUNDUP(B1748/500,0)*500,ROUNDUP(B1748/1000,0)*1000))-1</f>
        <v/>
      </c>
    </row>
    <row r="1749">
      <c r="A1749" s="15">
        <f>Шаблон!D1745</f>
        <v/>
      </c>
      <c r="B1749">
        <f>ROUNDUP(((L1749+$H$9)*$H$7/(1-$H$6-$H$28-$H$2)),-1)</f>
        <v/>
      </c>
      <c r="C1749" s="10">
        <f>IF(B1749&lt;10000,ROUNDUP(B1749,-2),IF(B1749&lt;20000,ROUNDUP(B1749/500,0)*500,ROUNDUP(B1749/1000,0)*1000))-1</f>
        <v/>
      </c>
    </row>
    <row r="1750">
      <c r="A1750" s="15">
        <f>Шаблон!D1746</f>
        <v/>
      </c>
      <c r="B1750">
        <f>ROUNDUP(((L1750+$H$9)*$H$7/(1-$H$6-$H$28-$H$2)),-1)</f>
        <v/>
      </c>
      <c r="C1750" s="10">
        <f>IF(B1750&lt;10000,ROUNDUP(B1750,-2),IF(B1750&lt;20000,ROUNDUP(B1750/500,0)*500,ROUNDUP(B1750/1000,0)*1000))-1</f>
        <v/>
      </c>
    </row>
    <row r="1751">
      <c r="A1751" s="15">
        <f>Шаблон!D1747</f>
        <v/>
      </c>
      <c r="B1751">
        <f>ROUNDUP(((L1751+$H$9)*$H$7/(1-$H$6-$H$28-$H$2)),-1)</f>
        <v/>
      </c>
      <c r="C1751" s="10">
        <f>IF(B1751&lt;10000,ROUNDUP(B1751,-2),IF(B1751&lt;20000,ROUNDUP(B1751/500,0)*500,ROUNDUP(B1751/1000,0)*1000))-1</f>
        <v/>
      </c>
    </row>
    <row r="1752">
      <c r="A1752" s="15">
        <f>Шаблон!D1748</f>
        <v/>
      </c>
      <c r="B1752">
        <f>ROUNDUP(((L1752+$H$9)*$H$7/(1-$H$6-$H$28-$H$2)),-1)</f>
        <v/>
      </c>
      <c r="C1752" s="10">
        <f>IF(B1752&lt;10000,ROUNDUP(B1752,-2),IF(B1752&lt;20000,ROUNDUP(B1752/500,0)*500,ROUNDUP(B1752/1000,0)*1000))-1</f>
        <v/>
      </c>
    </row>
    <row r="1753">
      <c r="A1753" s="15">
        <f>Шаблон!D1749</f>
        <v/>
      </c>
      <c r="B1753">
        <f>ROUNDUP(((L1753+$H$9)*$H$7/(1-$H$6-$H$28-$H$2)),-1)</f>
        <v/>
      </c>
      <c r="C1753" s="10">
        <f>IF(B1753&lt;10000,ROUNDUP(B1753,-2),IF(B1753&lt;20000,ROUNDUP(B1753/500,0)*500,ROUNDUP(B1753/1000,0)*1000))-1</f>
        <v/>
      </c>
    </row>
    <row r="1754">
      <c r="A1754" s="15">
        <f>Шаблон!D1750</f>
        <v/>
      </c>
      <c r="B1754">
        <f>ROUNDUP(((L1754+$H$9)*$H$7/(1-$H$6-$H$28-$H$2)),-1)</f>
        <v/>
      </c>
      <c r="C1754" s="10">
        <f>IF(B1754&lt;10000,ROUNDUP(B1754,-2),IF(B1754&lt;20000,ROUNDUP(B1754/500,0)*500,ROUNDUP(B1754/1000,0)*1000))-1</f>
        <v/>
      </c>
    </row>
    <row r="1755">
      <c r="A1755" s="15">
        <f>Шаблон!D1751</f>
        <v/>
      </c>
      <c r="B1755">
        <f>ROUNDUP(((L1755+$H$9)*$H$7/(1-$H$6-$H$28-$H$2)),-1)</f>
        <v/>
      </c>
      <c r="C1755" s="10">
        <f>IF(B1755&lt;10000,ROUNDUP(B1755,-2),IF(B1755&lt;20000,ROUNDUP(B1755/500,0)*500,ROUNDUP(B1755/1000,0)*1000))-1</f>
        <v/>
      </c>
    </row>
    <row r="1756">
      <c r="A1756" s="15">
        <f>Шаблон!D1752</f>
        <v/>
      </c>
      <c r="B1756">
        <f>ROUNDUP(((L1756+$H$9)*$H$7/(1-$H$6-$H$28-$H$2)),-1)</f>
        <v/>
      </c>
      <c r="C1756" s="10">
        <f>IF(B1756&lt;10000,ROUNDUP(B1756,-2),IF(B1756&lt;20000,ROUNDUP(B1756/500,0)*500,ROUNDUP(B1756/1000,0)*1000))-1</f>
        <v/>
      </c>
    </row>
    <row r="1757">
      <c r="A1757" s="15">
        <f>Шаблон!D1753</f>
        <v/>
      </c>
      <c r="B1757">
        <f>ROUNDUP(((L1757+$H$9)*$H$7/(1-$H$6-$H$28-$H$2)),-1)</f>
        <v/>
      </c>
      <c r="C1757" s="10">
        <f>IF(B1757&lt;10000,ROUNDUP(B1757,-2),IF(B1757&lt;20000,ROUNDUP(B1757/500,0)*500,ROUNDUP(B1757/1000,0)*1000))-1</f>
        <v/>
      </c>
    </row>
    <row r="1758">
      <c r="A1758" s="15">
        <f>Шаблон!D1754</f>
        <v/>
      </c>
      <c r="B1758">
        <f>ROUNDUP(((L1758+$H$9)*$H$7/(1-$H$6-$H$28-$H$2)),-1)</f>
        <v/>
      </c>
      <c r="C1758" s="10">
        <f>IF(B1758&lt;10000,ROUNDUP(B1758,-2),IF(B1758&lt;20000,ROUNDUP(B1758/500,0)*500,ROUNDUP(B1758/1000,0)*1000))-1</f>
        <v/>
      </c>
    </row>
    <row r="1759">
      <c r="A1759" s="15">
        <f>Шаблон!D1755</f>
        <v/>
      </c>
      <c r="B1759">
        <f>ROUNDUP(((L1759+$H$9)*$H$7/(1-$H$6-$H$28-$H$2)),-1)</f>
        <v/>
      </c>
      <c r="C1759" s="10">
        <f>IF(B1759&lt;10000,ROUNDUP(B1759,-2),IF(B1759&lt;20000,ROUNDUP(B1759/500,0)*500,ROUNDUP(B1759/1000,0)*1000))-1</f>
        <v/>
      </c>
    </row>
    <row r="1760">
      <c r="A1760" s="15">
        <f>Шаблон!D1756</f>
        <v/>
      </c>
      <c r="B1760">
        <f>ROUNDUP(((L1760+$H$9)*$H$7/(1-$H$6-$H$28-$H$2)),-1)</f>
        <v/>
      </c>
      <c r="C1760" s="10">
        <f>IF(B1760&lt;10000,ROUNDUP(B1760,-2),IF(B1760&lt;20000,ROUNDUP(B1760/500,0)*500,ROUNDUP(B1760/1000,0)*1000))-1</f>
        <v/>
      </c>
    </row>
    <row r="1761">
      <c r="A1761" s="15">
        <f>Шаблон!D1757</f>
        <v/>
      </c>
      <c r="B1761">
        <f>ROUNDUP(((L1761+$H$9)*$H$7/(1-$H$6-$H$28-$H$2)),-1)</f>
        <v/>
      </c>
      <c r="C1761" s="10">
        <f>IF(B1761&lt;10000,ROUNDUP(B1761,-2),IF(B1761&lt;20000,ROUNDUP(B1761/500,0)*500,ROUNDUP(B1761/1000,0)*1000))-1</f>
        <v/>
      </c>
    </row>
    <row r="1762">
      <c r="A1762" s="15">
        <f>Шаблон!D1758</f>
        <v/>
      </c>
      <c r="B1762">
        <f>ROUNDUP(((L1762+$H$9)*$H$7/(1-$H$6-$H$28-$H$2)),-1)</f>
        <v/>
      </c>
      <c r="C1762" s="10">
        <f>IF(B1762&lt;10000,ROUNDUP(B1762,-2),IF(B1762&lt;20000,ROUNDUP(B1762/500,0)*500,ROUNDUP(B1762/1000,0)*1000))-1</f>
        <v/>
      </c>
    </row>
    <row r="1763">
      <c r="A1763" s="15">
        <f>Шаблон!D1759</f>
        <v/>
      </c>
      <c r="B1763">
        <f>ROUNDUP(((L1763+$H$9)*$H$7/(1-$H$6-$H$28-$H$2)),-1)</f>
        <v/>
      </c>
      <c r="C1763" s="10">
        <f>IF(B1763&lt;10000,ROUNDUP(B1763,-2),IF(B1763&lt;20000,ROUNDUP(B1763/500,0)*500,ROUNDUP(B1763/1000,0)*1000))-1</f>
        <v/>
      </c>
    </row>
    <row r="1764">
      <c r="A1764" s="15">
        <f>Шаблон!D1760</f>
        <v/>
      </c>
      <c r="B1764">
        <f>ROUNDUP(((L1764+$H$9)*$H$7/(1-$H$6-$H$28-$H$2)),-1)</f>
        <v/>
      </c>
      <c r="C1764" s="10">
        <f>IF(B1764&lt;10000,ROUNDUP(B1764,-2),IF(B1764&lt;20000,ROUNDUP(B1764/500,0)*500,ROUNDUP(B1764/1000,0)*1000))-1</f>
        <v/>
      </c>
    </row>
    <row r="1765">
      <c r="A1765" s="15">
        <f>Шаблон!D1761</f>
        <v/>
      </c>
      <c r="B1765">
        <f>ROUNDUP(((L1765+$H$9)*$H$7/(1-$H$6-$H$28-$H$2)),-1)</f>
        <v/>
      </c>
      <c r="C1765" s="10">
        <f>IF(B1765&lt;10000,ROUNDUP(B1765,-2),IF(B1765&lt;20000,ROUNDUP(B1765/500,0)*500,ROUNDUP(B1765/1000,0)*1000))-1</f>
        <v/>
      </c>
    </row>
    <row r="1766">
      <c r="A1766" s="15">
        <f>Шаблон!D1762</f>
        <v/>
      </c>
      <c r="B1766">
        <f>ROUNDUP(((L1766+$H$9)*$H$7/(1-$H$6-$H$28-$H$2)),-1)</f>
        <v/>
      </c>
      <c r="C1766" s="10">
        <f>IF(B1766&lt;10000,ROUNDUP(B1766,-2),IF(B1766&lt;20000,ROUNDUP(B1766/500,0)*500,ROUNDUP(B1766/1000,0)*1000))-1</f>
        <v/>
      </c>
    </row>
    <row r="1767">
      <c r="A1767" s="15">
        <f>Шаблон!D1763</f>
        <v/>
      </c>
      <c r="B1767">
        <f>ROUNDUP(((L1767+$H$9)*$H$7/(1-$H$6-$H$28-$H$2)),-1)</f>
        <v/>
      </c>
      <c r="C1767" s="10">
        <f>IF(B1767&lt;10000,ROUNDUP(B1767,-2),IF(B1767&lt;20000,ROUNDUP(B1767/500,0)*500,ROUNDUP(B1767/1000,0)*1000))-1</f>
        <v/>
      </c>
    </row>
    <row r="1768">
      <c r="A1768" s="15">
        <f>Шаблон!D1764</f>
        <v/>
      </c>
      <c r="B1768">
        <f>ROUNDUP(((L1768+$H$9)*$H$7/(1-$H$6-$H$28-$H$2)),-1)</f>
        <v/>
      </c>
      <c r="C1768" s="10">
        <f>IF(B1768&lt;10000,ROUNDUP(B1768,-2),IF(B1768&lt;20000,ROUNDUP(B1768/500,0)*500,ROUNDUP(B1768/1000,0)*1000))-1</f>
        <v/>
      </c>
    </row>
    <row r="1769">
      <c r="A1769" s="15">
        <f>Шаблон!D1765</f>
        <v/>
      </c>
      <c r="B1769">
        <f>ROUNDUP(((L1769+$H$9)*$H$7/(1-$H$6-$H$28-$H$2)),-1)</f>
        <v/>
      </c>
      <c r="C1769" s="10">
        <f>IF(B1769&lt;10000,ROUNDUP(B1769,-2),IF(B1769&lt;20000,ROUNDUP(B1769/500,0)*500,ROUNDUP(B1769/1000,0)*1000))-1</f>
        <v/>
      </c>
    </row>
    <row r="1770">
      <c r="A1770" s="15">
        <f>Шаблон!D1766</f>
        <v/>
      </c>
      <c r="B1770">
        <f>ROUNDUP(((L1770+$H$9)*$H$7/(1-$H$6-$H$28-$H$2)),-1)</f>
        <v/>
      </c>
      <c r="C1770" s="10">
        <f>IF(B1770&lt;10000,ROUNDUP(B1770,-2),IF(B1770&lt;20000,ROUNDUP(B1770/500,0)*500,ROUNDUP(B1770/1000,0)*1000))-1</f>
        <v/>
      </c>
    </row>
    <row r="1771">
      <c r="A1771" s="15">
        <f>Шаблон!D1767</f>
        <v/>
      </c>
      <c r="B1771">
        <f>ROUNDUP(((L1771+$H$9)*$H$7/(1-$H$6-$H$28-$H$2)),-1)</f>
        <v/>
      </c>
      <c r="C1771" s="10">
        <f>IF(B1771&lt;10000,ROUNDUP(B1771,-2),IF(B1771&lt;20000,ROUNDUP(B1771/500,0)*500,ROUNDUP(B1771/1000,0)*1000))-1</f>
        <v/>
      </c>
    </row>
    <row r="1772">
      <c r="A1772" s="15">
        <f>Шаблон!D1768</f>
        <v/>
      </c>
      <c r="B1772">
        <f>ROUNDUP(((L1772+$H$9)*$H$7/(1-$H$6-$H$28-$H$2)),-1)</f>
        <v/>
      </c>
      <c r="C1772" s="10">
        <f>IF(B1772&lt;10000,ROUNDUP(B1772,-2),IF(B1772&lt;20000,ROUNDUP(B1772/500,0)*500,ROUNDUP(B1772/1000,0)*1000))-1</f>
        <v/>
      </c>
    </row>
    <row r="1773">
      <c r="A1773" s="15">
        <f>Шаблон!D1769</f>
        <v/>
      </c>
      <c r="B1773">
        <f>ROUNDUP(((L1773+$H$9)*$H$7/(1-$H$6-$H$28-$H$2)),-1)</f>
        <v/>
      </c>
      <c r="C1773" s="10">
        <f>IF(B1773&lt;10000,ROUNDUP(B1773,-2),IF(B1773&lt;20000,ROUNDUP(B1773/500,0)*500,ROUNDUP(B1773/1000,0)*1000))-1</f>
        <v/>
      </c>
    </row>
    <row r="1774">
      <c r="A1774" s="15">
        <f>Шаблон!D1770</f>
        <v/>
      </c>
      <c r="B1774">
        <f>ROUNDUP(((L1774+$H$9)*$H$7/(1-$H$6-$H$28-$H$2)),-1)</f>
        <v/>
      </c>
      <c r="C1774" s="10">
        <f>IF(B1774&lt;10000,ROUNDUP(B1774,-2),IF(B1774&lt;20000,ROUNDUP(B1774/500,0)*500,ROUNDUP(B1774/1000,0)*1000))-1</f>
        <v/>
      </c>
    </row>
    <row r="1775">
      <c r="A1775" s="15">
        <f>Шаблон!D1771</f>
        <v/>
      </c>
      <c r="B1775">
        <f>ROUNDUP(((L1775+$H$9)*$H$7/(1-$H$6-$H$28-$H$2)),-1)</f>
        <v/>
      </c>
      <c r="C1775" s="10">
        <f>IF(B1775&lt;10000,ROUNDUP(B1775,-2),IF(B1775&lt;20000,ROUNDUP(B1775/500,0)*500,ROUNDUP(B1775/1000,0)*1000))-1</f>
        <v/>
      </c>
    </row>
    <row r="1776">
      <c r="A1776" s="15">
        <f>Шаблон!D1772</f>
        <v/>
      </c>
      <c r="B1776">
        <f>ROUNDUP(((L1776+$H$9)*$H$7/(1-$H$6-$H$28-$H$2)),-1)</f>
        <v/>
      </c>
      <c r="C1776" s="10">
        <f>IF(B1776&lt;10000,ROUNDUP(B1776,-2),IF(B1776&lt;20000,ROUNDUP(B1776/500,0)*500,ROUNDUP(B1776/1000,0)*1000))-1</f>
        <v/>
      </c>
    </row>
    <row r="1777">
      <c r="A1777" s="15">
        <f>Шаблон!D1773</f>
        <v/>
      </c>
      <c r="B1777">
        <f>ROUNDUP(((L1777+$H$9)*$H$7/(1-$H$6-$H$28-$H$2)),-1)</f>
        <v/>
      </c>
      <c r="C1777" s="10">
        <f>IF(B1777&lt;10000,ROUNDUP(B1777,-2),IF(B1777&lt;20000,ROUNDUP(B1777/500,0)*500,ROUNDUP(B1777/1000,0)*1000))-1</f>
        <v/>
      </c>
    </row>
    <row r="1778">
      <c r="A1778" s="15">
        <f>Шаблон!D1774</f>
        <v/>
      </c>
      <c r="B1778">
        <f>ROUNDUP(((L1778+$H$9)*$H$7/(1-$H$6-$H$28-$H$2)),-1)</f>
        <v/>
      </c>
      <c r="C1778" s="10">
        <f>IF(B1778&lt;10000,ROUNDUP(B1778,-2),IF(B1778&lt;20000,ROUNDUP(B1778/500,0)*500,ROUNDUP(B1778/1000,0)*1000))-1</f>
        <v/>
      </c>
    </row>
    <row r="1779">
      <c r="A1779" s="15">
        <f>Шаблон!D1775</f>
        <v/>
      </c>
      <c r="B1779">
        <f>ROUNDUP(((L1779+$H$9)*$H$7/(1-$H$6-$H$28-$H$2)),-1)</f>
        <v/>
      </c>
      <c r="C1779" s="10">
        <f>IF(B1779&lt;10000,ROUNDUP(B1779,-2),IF(B1779&lt;20000,ROUNDUP(B1779/500,0)*500,ROUNDUP(B1779/1000,0)*1000))-1</f>
        <v/>
      </c>
    </row>
    <row r="1780">
      <c r="A1780" s="15">
        <f>Шаблон!D1776</f>
        <v/>
      </c>
      <c r="B1780">
        <f>ROUNDUP(((L1780+$H$9)*$H$7/(1-$H$6-$H$28-$H$2)),-1)</f>
        <v/>
      </c>
      <c r="C1780" s="10">
        <f>IF(B1780&lt;10000,ROUNDUP(B1780,-2),IF(B1780&lt;20000,ROUNDUP(B1780/500,0)*500,ROUNDUP(B1780/1000,0)*1000))-1</f>
        <v/>
      </c>
    </row>
    <row r="1781">
      <c r="A1781" s="15">
        <f>Шаблон!D1777</f>
        <v/>
      </c>
      <c r="B1781">
        <f>ROUNDUP(((L1781+$H$9)*$H$7/(1-$H$6-$H$28-$H$2)),-1)</f>
        <v/>
      </c>
      <c r="C1781" s="10">
        <f>IF(B1781&lt;10000,ROUNDUP(B1781,-2),IF(B1781&lt;20000,ROUNDUP(B1781/500,0)*500,ROUNDUP(B1781/1000,0)*1000))-1</f>
        <v/>
      </c>
    </row>
    <row r="1782">
      <c r="A1782" s="15">
        <f>Шаблон!D1778</f>
        <v/>
      </c>
      <c r="B1782">
        <f>ROUNDUP(((L1782+$H$9)*$H$7/(1-$H$6-$H$28-$H$2)),-1)</f>
        <v/>
      </c>
      <c r="C1782" s="10">
        <f>IF(B1782&lt;10000,ROUNDUP(B1782,-2),IF(B1782&lt;20000,ROUNDUP(B1782/500,0)*500,ROUNDUP(B1782/1000,0)*1000))-1</f>
        <v/>
      </c>
    </row>
    <row r="1783">
      <c r="A1783" s="15">
        <f>Шаблон!D1779</f>
        <v/>
      </c>
      <c r="B1783">
        <f>ROUNDUP(((L1783+$H$9)*$H$7/(1-$H$6-$H$28-$H$2)),-1)</f>
        <v/>
      </c>
      <c r="C1783" s="10">
        <f>IF(B1783&lt;10000,ROUNDUP(B1783,-2),IF(B1783&lt;20000,ROUNDUP(B1783/500,0)*500,ROUNDUP(B1783/1000,0)*1000))-1</f>
        <v/>
      </c>
    </row>
    <row r="1784">
      <c r="A1784" s="15">
        <f>Шаблон!D1780</f>
        <v/>
      </c>
      <c r="B1784">
        <f>ROUNDUP(((L1784+$H$9)*$H$7/(1-$H$6-$H$28-$H$2)),-1)</f>
        <v/>
      </c>
      <c r="C1784" s="10">
        <f>IF(B1784&lt;10000,ROUNDUP(B1784,-2),IF(B1784&lt;20000,ROUNDUP(B1784/500,0)*500,ROUNDUP(B1784/1000,0)*1000))-1</f>
        <v/>
      </c>
    </row>
    <row r="1785">
      <c r="A1785" s="15">
        <f>Шаблон!D1781</f>
        <v/>
      </c>
      <c r="B1785">
        <f>ROUNDUP(((L1785+$H$9)*$H$7/(1-$H$6-$H$28-$H$2)),-1)</f>
        <v/>
      </c>
      <c r="C1785" s="10">
        <f>IF(B1785&lt;10000,ROUNDUP(B1785,-2),IF(B1785&lt;20000,ROUNDUP(B1785/500,0)*500,ROUNDUP(B1785/1000,0)*1000))-1</f>
        <v/>
      </c>
    </row>
    <row r="1786">
      <c r="A1786" s="15">
        <f>Шаблон!D1782</f>
        <v/>
      </c>
      <c r="B1786">
        <f>ROUNDUP(((L1786+$H$9)*$H$7/(1-$H$6-$H$28-$H$2)),-1)</f>
        <v/>
      </c>
      <c r="C1786" s="10">
        <f>IF(B1786&lt;10000,ROUNDUP(B1786,-2),IF(B1786&lt;20000,ROUNDUP(B1786/500,0)*500,ROUNDUP(B1786/1000,0)*1000))-1</f>
        <v/>
      </c>
    </row>
    <row r="1787">
      <c r="A1787" s="15">
        <f>Шаблон!D1783</f>
        <v/>
      </c>
      <c r="B1787">
        <f>ROUNDUP(((L1787+$H$9)*$H$7/(1-$H$6-$H$28-$H$2)),-1)</f>
        <v/>
      </c>
      <c r="C1787" s="10">
        <f>IF(B1787&lt;10000,ROUNDUP(B1787,-2),IF(B1787&lt;20000,ROUNDUP(B1787/500,0)*500,ROUNDUP(B1787/1000,0)*1000))-1</f>
        <v/>
      </c>
    </row>
    <row r="1788">
      <c r="A1788" s="15">
        <f>Шаблон!D1784</f>
        <v/>
      </c>
      <c r="B1788">
        <f>ROUNDUP(((L1788+$H$9)*$H$7/(1-$H$6-$H$28-$H$2)),-1)</f>
        <v/>
      </c>
      <c r="C1788" s="10">
        <f>IF(B1788&lt;10000,ROUNDUP(B1788,-2),IF(B1788&lt;20000,ROUNDUP(B1788/500,0)*500,ROUNDUP(B1788/1000,0)*1000))-1</f>
        <v/>
      </c>
    </row>
    <row r="1789">
      <c r="A1789" s="15">
        <f>Шаблон!D1785</f>
        <v/>
      </c>
      <c r="B1789">
        <f>ROUNDUP(((L1789+$H$9)*$H$7/(1-$H$6-$H$28-$H$2)),-1)</f>
        <v/>
      </c>
      <c r="C1789" s="10">
        <f>IF(B1789&lt;10000,ROUNDUP(B1789,-2),IF(B1789&lt;20000,ROUNDUP(B1789/500,0)*500,ROUNDUP(B1789/1000,0)*1000))-1</f>
        <v/>
      </c>
    </row>
    <row r="1790">
      <c r="A1790" s="15">
        <f>Шаблон!D1786</f>
        <v/>
      </c>
      <c r="B1790">
        <f>ROUNDUP(((L1790+$H$9)*$H$7/(1-$H$6-$H$28-$H$2)),-1)</f>
        <v/>
      </c>
      <c r="C1790" s="10">
        <f>IF(B1790&lt;10000,ROUNDUP(B1790,-2),IF(B1790&lt;20000,ROUNDUP(B1790/500,0)*500,ROUNDUP(B1790/1000,0)*1000))-1</f>
        <v/>
      </c>
    </row>
    <row r="1791">
      <c r="A1791" s="15">
        <f>Шаблон!D1787</f>
        <v/>
      </c>
      <c r="B1791">
        <f>ROUNDUP(((L1791+$H$9)*$H$7/(1-$H$6-$H$28-$H$2)),-1)</f>
        <v/>
      </c>
      <c r="C1791" s="10">
        <f>IF(B1791&lt;10000,ROUNDUP(B1791,-2),IF(B1791&lt;20000,ROUNDUP(B1791/500,0)*500,ROUNDUP(B1791/1000,0)*1000))-1</f>
        <v/>
      </c>
    </row>
    <row r="1792">
      <c r="A1792" s="15">
        <f>Шаблон!D1788</f>
        <v/>
      </c>
      <c r="B1792">
        <f>ROUNDUP(((L1792+$H$9)*$H$7/(1-$H$6-$H$28-$H$2)),-1)</f>
        <v/>
      </c>
      <c r="C1792" s="10">
        <f>IF(B1792&lt;10000,ROUNDUP(B1792,-2),IF(B1792&lt;20000,ROUNDUP(B1792/500,0)*500,ROUNDUP(B1792/1000,0)*1000))-1</f>
        <v/>
      </c>
    </row>
    <row r="1793">
      <c r="A1793" s="15">
        <f>Шаблон!D1789</f>
        <v/>
      </c>
      <c r="B1793">
        <f>ROUNDUP(((L1793+$H$9)*$H$7/(1-$H$6-$H$28-$H$2)),-1)</f>
        <v/>
      </c>
      <c r="C1793" s="10">
        <f>IF(B1793&lt;10000,ROUNDUP(B1793,-2),IF(B1793&lt;20000,ROUNDUP(B1793/500,0)*500,ROUNDUP(B1793/1000,0)*1000))-1</f>
        <v/>
      </c>
    </row>
    <row r="1794">
      <c r="A1794" s="15">
        <f>Шаблон!D1790</f>
        <v/>
      </c>
      <c r="B1794">
        <f>ROUNDUP(((L1794+$H$9)*$H$7/(1-$H$6-$H$28-$H$2)),-1)</f>
        <v/>
      </c>
      <c r="C1794" s="10">
        <f>IF(B1794&lt;10000,ROUNDUP(B1794,-2),IF(B1794&lt;20000,ROUNDUP(B1794/500,0)*500,ROUNDUP(B1794/1000,0)*1000))-1</f>
        <v/>
      </c>
    </row>
    <row r="1795">
      <c r="A1795" s="15">
        <f>Шаблон!D1791</f>
        <v/>
      </c>
      <c r="B1795">
        <f>ROUNDUP(((L1795+$H$9)*$H$7/(1-$H$6-$H$28-$H$2)),-1)</f>
        <v/>
      </c>
      <c r="C1795" s="10">
        <f>IF(B1795&lt;10000,ROUNDUP(B1795,-2),IF(B1795&lt;20000,ROUNDUP(B1795/500,0)*500,ROUNDUP(B1795/1000,0)*1000))-1</f>
        <v/>
      </c>
    </row>
    <row r="1796">
      <c r="A1796" s="15">
        <f>Шаблон!D1792</f>
        <v/>
      </c>
      <c r="B1796">
        <f>ROUNDUP(((L1796+$H$9)*$H$7/(1-$H$6-$H$28-$H$2)),-1)</f>
        <v/>
      </c>
      <c r="C1796" s="10">
        <f>IF(B1796&lt;10000,ROUNDUP(B1796,-2),IF(B1796&lt;20000,ROUNDUP(B1796/500,0)*500,ROUNDUP(B1796/1000,0)*1000))-1</f>
        <v/>
      </c>
    </row>
    <row r="1797">
      <c r="A1797" s="15">
        <f>Шаблон!D1793</f>
        <v/>
      </c>
      <c r="B1797">
        <f>ROUNDUP(((L1797+$H$9)*$H$7/(1-$H$6-$H$28-$H$2)),-1)</f>
        <v/>
      </c>
      <c r="C1797" s="10">
        <f>IF(B1797&lt;10000,ROUNDUP(B1797,-2),IF(B1797&lt;20000,ROUNDUP(B1797/500,0)*500,ROUNDUP(B1797/1000,0)*1000))-1</f>
        <v/>
      </c>
    </row>
    <row r="1798">
      <c r="A1798" s="15">
        <f>Шаблон!D1794</f>
        <v/>
      </c>
      <c r="B1798">
        <f>ROUNDUP(((L1798+$H$9)*$H$7/(1-$H$6-$H$28-$H$2)),-1)</f>
        <v/>
      </c>
      <c r="C1798" s="10">
        <f>IF(B1798&lt;10000,ROUNDUP(B1798,-2),IF(B1798&lt;20000,ROUNDUP(B1798/500,0)*500,ROUNDUP(B1798/1000,0)*1000))-1</f>
        <v/>
      </c>
    </row>
    <row r="1799">
      <c r="A1799" s="15">
        <f>Шаблон!D1795</f>
        <v/>
      </c>
      <c r="B1799">
        <f>ROUNDUP(((L1799+$H$9)*$H$7/(1-$H$6-$H$28-$H$2)),-1)</f>
        <v/>
      </c>
      <c r="C1799" s="10">
        <f>IF(B1799&lt;10000,ROUNDUP(B1799,-2),IF(B1799&lt;20000,ROUNDUP(B1799/500,0)*500,ROUNDUP(B1799/1000,0)*1000))-1</f>
        <v/>
      </c>
    </row>
    <row r="1800">
      <c r="A1800" s="15">
        <f>Шаблон!D1796</f>
        <v/>
      </c>
      <c r="B1800">
        <f>ROUNDUP(((L1800+$H$9)*$H$7/(1-$H$6-$H$28-$H$2)),-1)</f>
        <v/>
      </c>
      <c r="C1800" s="10">
        <f>IF(B1800&lt;10000,ROUNDUP(B1800,-2),IF(B1800&lt;20000,ROUNDUP(B1800/500,0)*500,ROUNDUP(B1800/1000,0)*1000))-1</f>
        <v/>
      </c>
    </row>
    <row r="1801">
      <c r="A1801" s="15">
        <f>Шаблон!D1797</f>
        <v/>
      </c>
      <c r="B1801">
        <f>ROUNDUP(((L1801+$H$9)*$H$7/(1-$H$6-$H$28-$H$2)),-1)</f>
        <v/>
      </c>
      <c r="C1801" s="10">
        <f>IF(B1801&lt;10000,ROUNDUP(B1801,-2),IF(B1801&lt;20000,ROUNDUP(B1801/500,0)*500,ROUNDUP(B1801/1000,0)*1000))-1</f>
        <v/>
      </c>
    </row>
    <row r="1802">
      <c r="A1802" s="15">
        <f>Шаблон!D1798</f>
        <v/>
      </c>
      <c r="B1802">
        <f>ROUNDUP(((L1802+$H$9)*$H$7/(1-$H$6-$H$28-$H$2)),-1)</f>
        <v/>
      </c>
      <c r="C1802" s="10">
        <f>IF(B1802&lt;10000,ROUNDUP(B1802,-2),IF(B1802&lt;20000,ROUNDUP(B1802/500,0)*500,ROUNDUP(B1802/1000,0)*1000))-1</f>
        <v/>
      </c>
    </row>
    <row r="1803">
      <c r="A1803" s="15">
        <f>Шаблон!D1799</f>
        <v/>
      </c>
      <c r="B1803">
        <f>ROUNDUP(((L1803+$H$9)*$H$7/(1-$H$6-$H$28-$H$2)),-1)</f>
        <v/>
      </c>
      <c r="C1803" s="10">
        <f>IF(B1803&lt;10000,ROUNDUP(B1803,-2),IF(B1803&lt;20000,ROUNDUP(B1803/500,0)*500,ROUNDUP(B1803/1000,0)*1000))-1</f>
        <v/>
      </c>
    </row>
    <row r="1804">
      <c r="A1804" s="15">
        <f>Шаблон!D1800</f>
        <v/>
      </c>
      <c r="B1804">
        <f>ROUNDUP(((L1804+$H$9)*$H$7/(1-$H$6-$H$28-$H$2)),-1)</f>
        <v/>
      </c>
      <c r="C1804" s="10">
        <f>IF(B1804&lt;10000,ROUNDUP(B1804,-2),IF(B1804&lt;20000,ROUNDUP(B1804/500,0)*500,ROUNDUP(B1804/1000,0)*1000))-1</f>
        <v/>
      </c>
    </row>
    <row r="1805">
      <c r="A1805" s="15">
        <f>Шаблон!D1801</f>
        <v/>
      </c>
      <c r="B1805">
        <f>ROUNDUP(((L1805+$H$9)*$H$7/(1-$H$6-$H$28-$H$2)),-1)</f>
        <v/>
      </c>
      <c r="C1805" s="10">
        <f>IF(B1805&lt;10000,ROUNDUP(B1805,-2),IF(B1805&lt;20000,ROUNDUP(B1805/500,0)*500,ROUNDUP(B1805/1000,0)*1000))-1</f>
        <v/>
      </c>
    </row>
    <row r="1806">
      <c r="A1806" s="15">
        <f>Шаблон!D1802</f>
        <v/>
      </c>
      <c r="B1806">
        <f>ROUNDUP(((L1806+$H$9)*$H$7/(1-$H$6-$H$28-$H$2)),-1)</f>
        <v/>
      </c>
      <c r="C1806" s="10">
        <f>IF(B1806&lt;10000,ROUNDUP(B1806,-2),IF(B1806&lt;20000,ROUNDUP(B1806/500,0)*500,ROUNDUP(B1806/1000,0)*1000))-1</f>
        <v/>
      </c>
    </row>
    <row r="1807">
      <c r="A1807" s="15">
        <f>Шаблон!D1803</f>
        <v/>
      </c>
      <c r="B1807">
        <f>ROUNDUP(((L1807+$H$9)*$H$7/(1-$H$6-$H$28-$H$2)),-1)</f>
        <v/>
      </c>
      <c r="C1807" s="10">
        <f>IF(B1807&lt;10000,ROUNDUP(B1807,-2),IF(B1807&lt;20000,ROUNDUP(B1807/500,0)*500,ROUNDUP(B1807/1000,0)*1000))-1</f>
        <v/>
      </c>
    </row>
    <row r="1808">
      <c r="A1808" s="15">
        <f>Шаблон!D1804</f>
        <v/>
      </c>
      <c r="B1808">
        <f>ROUNDUP(((L1808+$H$9)*$H$7/(1-$H$6-$H$28-$H$2)),-1)</f>
        <v/>
      </c>
      <c r="C1808" s="10">
        <f>IF(B1808&lt;10000,ROUNDUP(B1808,-2),IF(B1808&lt;20000,ROUNDUP(B1808/500,0)*500,ROUNDUP(B1808/1000,0)*1000))-1</f>
        <v/>
      </c>
    </row>
    <row r="1809">
      <c r="A1809" s="15">
        <f>Шаблон!D1805</f>
        <v/>
      </c>
      <c r="B1809">
        <f>ROUNDUP(((L1809+$H$9)*$H$7/(1-$H$6-$H$28-$H$2)),-1)</f>
        <v/>
      </c>
      <c r="C1809" s="10">
        <f>IF(B1809&lt;10000,ROUNDUP(B1809,-2),IF(B1809&lt;20000,ROUNDUP(B1809/500,0)*500,ROUNDUP(B1809/1000,0)*1000))-1</f>
        <v/>
      </c>
    </row>
    <row r="1810">
      <c r="A1810" s="15">
        <f>Шаблон!D1806</f>
        <v/>
      </c>
      <c r="B1810">
        <f>ROUNDUP(((L1810+$H$9)*$H$7/(1-$H$6-$H$28-$H$2)),-1)</f>
        <v/>
      </c>
      <c r="C1810" s="10">
        <f>IF(B1810&lt;10000,ROUNDUP(B1810,-2),IF(B1810&lt;20000,ROUNDUP(B1810/500,0)*500,ROUNDUP(B1810/1000,0)*1000))-1</f>
        <v/>
      </c>
    </row>
    <row r="1811">
      <c r="A1811" s="15">
        <f>Шаблон!D1807</f>
        <v/>
      </c>
      <c r="B1811">
        <f>ROUNDUP(((L1811+$H$9)*$H$7/(1-$H$6-$H$28-$H$2)),-1)</f>
        <v/>
      </c>
      <c r="C1811" s="10">
        <f>IF(B1811&lt;10000,ROUNDUP(B1811,-2),IF(B1811&lt;20000,ROUNDUP(B1811/500,0)*500,ROUNDUP(B1811/1000,0)*1000))-1</f>
        <v/>
      </c>
    </row>
    <row r="1812">
      <c r="A1812" s="15">
        <f>Шаблон!D1808</f>
        <v/>
      </c>
      <c r="B1812">
        <f>ROUNDUP(((L1812+$H$9)*$H$7/(1-$H$6-$H$28-$H$2)),-1)</f>
        <v/>
      </c>
      <c r="C1812" s="10">
        <f>IF(B1812&lt;10000,ROUNDUP(B1812,-2),IF(B1812&lt;20000,ROUNDUP(B1812/500,0)*500,ROUNDUP(B1812/1000,0)*1000))-1</f>
        <v/>
      </c>
    </row>
    <row r="1813">
      <c r="A1813" s="15">
        <f>Шаблон!D1809</f>
        <v/>
      </c>
      <c r="B1813">
        <f>ROUNDUP(((L1813+$H$9)*$H$7/(1-$H$6-$H$28-$H$2)),-1)</f>
        <v/>
      </c>
      <c r="C1813" s="10">
        <f>IF(B1813&lt;10000,ROUNDUP(B1813,-2),IF(B1813&lt;20000,ROUNDUP(B1813/500,0)*500,ROUNDUP(B1813/1000,0)*1000))-1</f>
        <v/>
      </c>
    </row>
    <row r="1814">
      <c r="A1814" s="15">
        <f>Шаблон!D1810</f>
        <v/>
      </c>
      <c r="B1814">
        <f>ROUNDUP(((L1814+$H$9)*$H$7/(1-$H$6-$H$28-$H$2)),-1)</f>
        <v/>
      </c>
      <c r="C1814" s="10">
        <f>IF(B1814&lt;10000,ROUNDUP(B1814,-2),IF(B1814&lt;20000,ROUNDUP(B1814/500,0)*500,ROUNDUP(B1814/1000,0)*1000))-1</f>
        <v/>
      </c>
    </row>
    <row r="1815">
      <c r="A1815" s="15">
        <f>Шаблон!D1811</f>
        <v/>
      </c>
      <c r="B1815">
        <f>ROUNDUP(((L1815+$H$9)*$H$7/(1-$H$6-$H$28-$H$2)),-1)</f>
        <v/>
      </c>
      <c r="C1815" s="10">
        <f>IF(B1815&lt;10000,ROUNDUP(B1815,-2),IF(B1815&lt;20000,ROUNDUP(B1815/500,0)*500,ROUNDUP(B1815/1000,0)*1000))-1</f>
        <v/>
      </c>
    </row>
    <row r="1816">
      <c r="A1816" s="15">
        <f>Шаблон!D1812</f>
        <v/>
      </c>
      <c r="B1816">
        <f>ROUNDUP(((L1816+$H$9)*$H$7/(1-$H$6-$H$28-$H$2)),-1)</f>
        <v/>
      </c>
      <c r="C1816" s="10">
        <f>IF(B1816&lt;10000,ROUNDUP(B1816,-2),IF(B1816&lt;20000,ROUNDUP(B1816/500,0)*500,ROUNDUP(B1816/1000,0)*1000))-1</f>
        <v/>
      </c>
    </row>
    <row r="1817">
      <c r="A1817" s="15">
        <f>Шаблон!D1813</f>
        <v/>
      </c>
      <c r="B1817">
        <f>ROUNDUP(((L1817+$H$9)*$H$7/(1-$H$6-$H$28-$H$2)),-1)</f>
        <v/>
      </c>
      <c r="C1817" s="10">
        <f>IF(B1817&lt;10000,ROUNDUP(B1817,-2),IF(B1817&lt;20000,ROUNDUP(B1817/500,0)*500,ROUNDUP(B1817/1000,0)*1000))-1</f>
        <v/>
      </c>
    </row>
    <row r="1818">
      <c r="A1818" s="15">
        <f>Шаблон!D1814</f>
        <v/>
      </c>
      <c r="B1818">
        <f>ROUNDUP(((L1818+$H$9)*$H$7/(1-$H$6-$H$28-$H$2)),-1)</f>
        <v/>
      </c>
      <c r="C1818" s="10">
        <f>IF(B1818&lt;10000,ROUNDUP(B1818,-2),IF(B1818&lt;20000,ROUNDUP(B1818/500,0)*500,ROUNDUP(B1818/1000,0)*1000))-1</f>
        <v/>
      </c>
    </row>
    <row r="1819">
      <c r="A1819" s="15">
        <f>Шаблон!D1815</f>
        <v/>
      </c>
      <c r="B1819">
        <f>ROUNDUP(((L1819+$H$9)*$H$7/(1-$H$6-$H$28-$H$2)),-1)</f>
        <v/>
      </c>
      <c r="C1819" s="10">
        <f>IF(B1819&lt;10000,ROUNDUP(B1819,-2),IF(B1819&lt;20000,ROUNDUP(B1819/500,0)*500,ROUNDUP(B1819/1000,0)*1000))-1</f>
        <v/>
      </c>
    </row>
    <row r="1820">
      <c r="A1820" s="15">
        <f>Шаблон!D1816</f>
        <v/>
      </c>
      <c r="B1820">
        <f>ROUNDUP(((L1820+$H$9)*$H$7/(1-$H$6-$H$28-$H$2)),-1)</f>
        <v/>
      </c>
      <c r="C1820" s="10">
        <f>IF(B1820&lt;10000,ROUNDUP(B1820,-2),IF(B1820&lt;20000,ROUNDUP(B1820/500,0)*500,ROUNDUP(B1820/1000,0)*1000))-1</f>
        <v/>
      </c>
    </row>
    <row r="1821">
      <c r="A1821" s="15">
        <f>Шаблон!D1817</f>
        <v/>
      </c>
      <c r="B1821">
        <f>ROUNDUP(((L1821+$H$9)*$H$7/(1-$H$6-$H$28-$H$2)),-1)</f>
        <v/>
      </c>
      <c r="C1821" s="10">
        <f>IF(B1821&lt;10000,ROUNDUP(B1821,-2),IF(B1821&lt;20000,ROUNDUP(B1821/500,0)*500,ROUNDUP(B1821/1000,0)*1000))-1</f>
        <v/>
      </c>
    </row>
    <row r="1822">
      <c r="A1822" s="15">
        <f>Шаблон!D1818</f>
        <v/>
      </c>
      <c r="B1822">
        <f>ROUNDUP(((L1822+$H$9)*$H$7/(1-$H$6-$H$28-$H$2)),-1)</f>
        <v/>
      </c>
      <c r="C1822" s="10">
        <f>IF(B1822&lt;10000,ROUNDUP(B1822,-2),IF(B1822&lt;20000,ROUNDUP(B1822/500,0)*500,ROUNDUP(B1822/1000,0)*1000))-1</f>
        <v/>
      </c>
    </row>
    <row r="1823">
      <c r="A1823" s="15">
        <f>Шаблон!D1819</f>
        <v/>
      </c>
      <c r="B1823">
        <f>ROUNDUP(((L1823+$H$9)*$H$7/(1-$H$6-$H$28-$H$2)),-1)</f>
        <v/>
      </c>
      <c r="C1823" s="10">
        <f>IF(B1823&lt;10000,ROUNDUP(B1823,-2),IF(B1823&lt;20000,ROUNDUP(B1823/500,0)*500,ROUNDUP(B1823/1000,0)*1000))-1</f>
        <v/>
      </c>
    </row>
    <row r="1824">
      <c r="A1824" s="15">
        <f>Шаблон!D1820</f>
        <v/>
      </c>
      <c r="B1824">
        <f>ROUNDUP(((L1824+$H$9)*$H$7/(1-$H$6-$H$28-$H$2)),-1)</f>
        <v/>
      </c>
      <c r="C1824" s="10">
        <f>IF(B1824&lt;10000,ROUNDUP(B1824,-2),IF(B1824&lt;20000,ROUNDUP(B1824/500,0)*500,ROUNDUP(B1824/1000,0)*1000))-1</f>
        <v/>
      </c>
    </row>
    <row r="1825">
      <c r="A1825" s="15">
        <f>Шаблон!D1821</f>
        <v/>
      </c>
      <c r="B1825">
        <f>ROUNDUP(((L1825+$H$9)*$H$7/(1-$H$6-$H$28-$H$2)),-1)</f>
        <v/>
      </c>
      <c r="C1825" s="10">
        <f>IF(B1825&lt;10000,ROUNDUP(B1825,-2),IF(B1825&lt;20000,ROUNDUP(B1825/500,0)*500,ROUNDUP(B1825/1000,0)*1000))-1</f>
        <v/>
      </c>
    </row>
    <row r="1826">
      <c r="A1826" s="15">
        <f>Шаблон!D1822</f>
        <v/>
      </c>
      <c r="B1826">
        <f>ROUNDUP(((L1826+$H$9)*$H$7/(1-$H$6-$H$28-$H$2)),-1)</f>
        <v/>
      </c>
      <c r="C1826" s="10">
        <f>IF(B1826&lt;10000,ROUNDUP(B1826,-2),IF(B1826&lt;20000,ROUNDUP(B1826/500,0)*500,ROUNDUP(B1826/1000,0)*1000))-1</f>
        <v/>
      </c>
    </row>
    <row r="1827">
      <c r="A1827" s="15">
        <f>Шаблон!D1823</f>
        <v/>
      </c>
      <c r="B1827">
        <f>ROUNDUP(((L1827+$H$9)*$H$7/(1-$H$6-$H$28-$H$2)),-1)</f>
        <v/>
      </c>
      <c r="C1827" s="10">
        <f>IF(B1827&lt;10000,ROUNDUP(B1827,-2),IF(B1827&lt;20000,ROUNDUP(B1827/500,0)*500,ROUNDUP(B1827/1000,0)*1000))-1</f>
        <v/>
      </c>
    </row>
    <row r="1828">
      <c r="A1828" s="15">
        <f>Шаблон!D1824</f>
        <v/>
      </c>
      <c r="B1828">
        <f>ROUNDUP(((L1828+$H$9)*$H$7/(1-$H$6-$H$28-$H$2)),-1)</f>
        <v/>
      </c>
      <c r="C1828" s="10">
        <f>IF(B1828&lt;10000,ROUNDUP(B1828,-2),IF(B1828&lt;20000,ROUNDUP(B1828/500,0)*500,ROUNDUP(B1828/1000,0)*1000))-1</f>
        <v/>
      </c>
    </row>
    <row r="1829">
      <c r="A1829" s="15">
        <f>Шаблон!D1825</f>
        <v/>
      </c>
      <c r="B1829">
        <f>ROUNDUP(((L1829+$H$9)*$H$7/(1-$H$6-$H$28-$H$2)),-1)</f>
        <v/>
      </c>
      <c r="C1829" s="10">
        <f>IF(B1829&lt;10000,ROUNDUP(B1829,-2),IF(B1829&lt;20000,ROUNDUP(B1829/500,0)*500,ROUNDUP(B1829/1000,0)*1000))-1</f>
        <v/>
      </c>
    </row>
    <row r="1830">
      <c r="A1830" s="15">
        <f>Шаблон!D1826</f>
        <v/>
      </c>
      <c r="B1830">
        <f>ROUNDUP(((L1830+$H$9)*$H$7/(1-$H$6-$H$28-$H$2)),-1)</f>
        <v/>
      </c>
      <c r="C1830" s="10">
        <f>IF(B1830&lt;10000,ROUNDUP(B1830,-2),IF(B1830&lt;20000,ROUNDUP(B1830/500,0)*500,ROUNDUP(B1830/1000,0)*1000))-1</f>
        <v/>
      </c>
    </row>
    <row r="1831">
      <c r="A1831" s="15">
        <f>Шаблон!D1827</f>
        <v/>
      </c>
      <c r="B1831">
        <f>ROUNDUP(((L1831+$H$9)*$H$7/(1-$H$6-$H$28-$H$2)),-1)</f>
        <v/>
      </c>
      <c r="C1831" s="10">
        <f>IF(B1831&lt;10000,ROUNDUP(B1831,-2),IF(B1831&lt;20000,ROUNDUP(B1831/500,0)*500,ROUNDUP(B1831/1000,0)*1000))-1</f>
        <v/>
      </c>
    </row>
    <row r="1832">
      <c r="A1832" s="15">
        <f>Шаблон!D1828</f>
        <v/>
      </c>
      <c r="B1832">
        <f>ROUNDUP(((L1832+$H$9)*$H$7/(1-$H$6-$H$28-$H$2)),-1)</f>
        <v/>
      </c>
      <c r="C1832" s="10">
        <f>IF(B1832&lt;10000,ROUNDUP(B1832,-2),IF(B1832&lt;20000,ROUNDUP(B1832/500,0)*500,ROUNDUP(B1832/1000,0)*1000))-1</f>
        <v/>
      </c>
    </row>
    <row r="1833">
      <c r="A1833" s="15">
        <f>Шаблон!D1829</f>
        <v/>
      </c>
      <c r="B1833">
        <f>ROUNDUP(((L1833+$H$9)*$H$7/(1-$H$6-$H$28-$H$2)),-1)</f>
        <v/>
      </c>
      <c r="C1833" s="10">
        <f>IF(B1833&lt;10000,ROUNDUP(B1833,-2),IF(B1833&lt;20000,ROUNDUP(B1833/500,0)*500,ROUNDUP(B1833/1000,0)*1000))-1</f>
        <v/>
      </c>
    </row>
    <row r="1834">
      <c r="A1834" s="15">
        <f>Шаблон!D1830</f>
        <v/>
      </c>
      <c r="B1834">
        <f>ROUNDUP(((L1834+$H$9)*$H$7/(1-$H$6-$H$28-$H$2)),-1)</f>
        <v/>
      </c>
      <c r="C1834" s="10">
        <f>IF(B1834&lt;10000,ROUNDUP(B1834,-2),IF(B1834&lt;20000,ROUNDUP(B1834/500,0)*500,ROUNDUP(B1834/1000,0)*1000))-1</f>
        <v/>
      </c>
    </row>
    <row r="1835">
      <c r="A1835" s="15">
        <f>Шаблон!D1831</f>
        <v/>
      </c>
      <c r="B1835">
        <f>ROUNDUP(((L1835+$H$9)*$H$7/(1-$H$6-$H$28-$H$2)),-1)</f>
        <v/>
      </c>
      <c r="C1835" s="10">
        <f>IF(B1835&lt;10000,ROUNDUP(B1835,-2),IF(B1835&lt;20000,ROUNDUP(B1835/500,0)*500,ROUNDUP(B1835/1000,0)*1000))-1</f>
        <v/>
      </c>
    </row>
    <row r="1836">
      <c r="A1836" s="15">
        <f>Шаблон!D1832</f>
        <v/>
      </c>
      <c r="B1836">
        <f>ROUNDUP(((L1836+$H$9)*$H$7/(1-$H$6-$H$28-$H$2)),-1)</f>
        <v/>
      </c>
      <c r="C1836" s="10">
        <f>IF(B1836&lt;10000,ROUNDUP(B1836,-2),IF(B1836&lt;20000,ROUNDUP(B1836/500,0)*500,ROUNDUP(B1836/1000,0)*1000))-1</f>
        <v/>
      </c>
    </row>
    <row r="1837">
      <c r="A1837" s="15">
        <f>Шаблон!D1833</f>
        <v/>
      </c>
      <c r="B1837">
        <f>ROUNDUP(((L1837+$H$9)*$H$7/(1-$H$6-$H$28-$H$2)),-1)</f>
        <v/>
      </c>
      <c r="C1837" s="10">
        <f>IF(B1837&lt;10000,ROUNDUP(B1837,-2),IF(B1837&lt;20000,ROUNDUP(B1837/500,0)*500,ROUNDUP(B1837/1000,0)*1000))-1</f>
        <v/>
      </c>
    </row>
    <row r="1838">
      <c r="A1838" s="15">
        <f>Шаблон!D1834</f>
        <v/>
      </c>
      <c r="B1838">
        <f>ROUNDUP(((L1838+$H$9)*$H$7/(1-$H$6-$H$28-$H$2)),-1)</f>
        <v/>
      </c>
      <c r="C1838" s="10">
        <f>IF(B1838&lt;10000,ROUNDUP(B1838,-2),IF(B1838&lt;20000,ROUNDUP(B1838/500,0)*500,ROUNDUP(B1838/1000,0)*1000))-1</f>
        <v/>
      </c>
    </row>
    <row r="1839">
      <c r="A1839" s="15">
        <f>Шаблон!D1835</f>
        <v/>
      </c>
      <c r="B1839">
        <f>ROUNDUP(((L1839+$H$9)*$H$7/(1-$H$6-$H$28-$H$2)),-1)</f>
        <v/>
      </c>
      <c r="C1839" s="10">
        <f>IF(B1839&lt;10000,ROUNDUP(B1839,-2),IF(B1839&lt;20000,ROUNDUP(B1839/500,0)*500,ROUNDUP(B1839/1000,0)*1000))-1</f>
        <v/>
      </c>
    </row>
    <row r="1840">
      <c r="A1840" s="15">
        <f>Шаблон!D1836</f>
        <v/>
      </c>
      <c r="B1840">
        <f>ROUNDUP(((L1840+$H$9)*$H$7/(1-$H$6-$H$28-$H$2)),-1)</f>
        <v/>
      </c>
      <c r="C1840" s="10">
        <f>IF(B1840&lt;10000,ROUNDUP(B1840,-2),IF(B1840&lt;20000,ROUNDUP(B1840/500,0)*500,ROUNDUP(B1840/1000,0)*1000))-1</f>
        <v/>
      </c>
    </row>
    <row r="1841">
      <c r="A1841" s="15">
        <f>Шаблон!D1837</f>
        <v/>
      </c>
      <c r="B1841">
        <f>ROUNDUP(((L1841+$H$9)*$H$7/(1-$H$6-$H$28-$H$2)),-1)</f>
        <v/>
      </c>
      <c r="C1841" s="10">
        <f>IF(B1841&lt;10000,ROUNDUP(B1841,-2),IF(B1841&lt;20000,ROUNDUP(B1841/500,0)*500,ROUNDUP(B1841/1000,0)*1000))-1</f>
        <v/>
      </c>
    </row>
    <row r="1842">
      <c r="A1842" s="15">
        <f>Шаблон!D1838</f>
        <v/>
      </c>
      <c r="B1842">
        <f>ROUNDUP(((L1842+$H$9)*$H$7/(1-$H$6-$H$28-$H$2)),-1)</f>
        <v/>
      </c>
      <c r="C1842" s="10">
        <f>IF(B1842&lt;10000,ROUNDUP(B1842,-2),IF(B1842&lt;20000,ROUNDUP(B1842/500,0)*500,ROUNDUP(B1842/1000,0)*1000))-1</f>
        <v/>
      </c>
    </row>
    <row r="1843">
      <c r="A1843" s="15">
        <f>Шаблон!D1839</f>
        <v/>
      </c>
      <c r="B1843">
        <f>ROUNDUP(((L1843+$H$9)*$H$7/(1-$H$6-$H$28-$H$2)),-1)</f>
        <v/>
      </c>
      <c r="C1843" s="10">
        <f>IF(B1843&lt;10000,ROUNDUP(B1843,-2),IF(B1843&lt;20000,ROUNDUP(B1843/500,0)*500,ROUNDUP(B1843/1000,0)*1000))-1</f>
        <v/>
      </c>
    </row>
    <row r="1844">
      <c r="A1844" s="15">
        <f>Шаблон!D1840</f>
        <v/>
      </c>
      <c r="B1844">
        <f>ROUNDUP(((L1844+$H$9)*$H$7/(1-$H$6-$H$28-$H$2)),-1)</f>
        <v/>
      </c>
      <c r="C1844" s="10">
        <f>IF(B1844&lt;10000,ROUNDUP(B1844,-2),IF(B1844&lt;20000,ROUNDUP(B1844/500,0)*500,ROUNDUP(B1844/1000,0)*1000))-1</f>
        <v/>
      </c>
    </row>
    <row r="1845">
      <c r="A1845" s="15">
        <f>Шаблон!D1841</f>
        <v/>
      </c>
      <c r="B1845">
        <f>ROUNDUP(((L1845+$H$9)*$H$7/(1-$H$6-$H$28-$H$2)),-1)</f>
        <v/>
      </c>
      <c r="C1845" s="10">
        <f>IF(B1845&lt;10000,ROUNDUP(B1845,-2),IF(B1845&lt;20000,ROUNDUP(B1845/500,0)*500,ROUNDUP(B1845/1000,0)*1000))-1</f>
        <v/>
      </c>
    </row>
    <row r="1846">
      <c r="A1846" s="15">
        <f>Шаблон!D1842</f>
        <v/>
      </c>
      <c r="B1846">
        <f>ROUNDUP(((L1846+$H$9)*$H$7/(1-$H$6-$H$28-$H$2)),-1)</f>
        <v/>
      </c>
      <c r="C1846" s="10">
        <f>IF(B1846&lt;10000,ROUNDUP(B1846,-2),IF(B1846&lt;20000,ROUNDUP(B1846/500,0)*500,ROUNDUP(B1846/1000,0)*1000))-1</f>
        <v/>
      </c>
    </row>
    <row r="1847">
      <c r="A1847" s="15">
        <f>Шаблон!D1843</f>
        <v/>
      </c>
      <c r="B1847">
        <f>ROUNDUP(((L1847+$H$9)*$H$7/(1-$H$6-$H$28-$H$2)),-1)</f>
        <v/>
      </c>
      <c r="C1847" s="10">
        <f>IF(B1847&lt;10000,ROUNDUP(B1847,-2),IF(B1847&lt;20000,ROUNDUP(B1847/500,0)*500,ROUNDUP(B1847/1000,0)*1000))-1</f>
        <v/>
      </c>
    </row>
    <row r="1848">
      <c r="A1848" s="15">
        <f>Шаблон!D1844</f>
        <v/>
      </c>
      <c r="B1848">
        <f>ROUNDUP(((L1848+$H$9)*$H$7/(1-$H$6-$H$28-$H$2)),-1)</f>
        <v/>
      </c>
      <c r="C1848" s="10">
        <f>IF(B1848&lt;10000,ROUNDUP(B1848,-2),IF(B1848&lt;20000,ROUNDUP(B1848/500,0)*500,ROUNDUP(B1848/1000,0)*1000))-1</f>
        <v/>
      </c>
    </row>
    <row r="1849">
      <c r="A1849" s="15">
        <f>Шаблон!D1845</f>
        <v/>
      </c>
      <c r="B1849">
        <f>ROUNDUP(((L1849+$H$9)*$H$7/(1-$H$6-$H$28-$H$2)),-1)</f>
        <v/>
      </c>
      <c r="C1849" s="10">
        <f>IF(B1849&lt;10000,ROUNDUP(B1849,-2),IF(B1849&lt;20000,ROUNDUP(B1849/500,0)*500,ROUNDUP(B1849/1000,0)*1000))-1</f>
        <v/>
      </c>
    </row>
    <row r="1850">
      <c r="A1850" s="15">
        <f>Шаблон!D1846</f>
        <v/>
      </c>
      <c r="B1850">
        <f>ROUNDUP(((L1850+$H$9)*$H$7/(1-$H$6-$H$28-$H$2)),-1)</f>
        <v/>
      </c>
      <c r="C1850" s="10">
        <f>IF(B1850&lt;10000,ROUNDUP(B1850,-2),IF(B1850&lt;20000,ROUNDUP(B1850/500,0)*500,ROUNDUP(B1850/1000,0)*1000))-1</f>
        <v/>
      </c>
    </row>
    <row r="1851">
      <c r="A1851" s="15">
        <f>Шаблон!D1847</f>
        <v/>
      </c>
      <c r="B1851">
        <f>ROUNDUP(((L1851+$H$9)*$H$7/(1-$H$6-$H$28-$H$2)),-1)</f>
        <v/>
      </c>
      <c r="C1851" s="10">
        <f>IF(B1851&lt;10000,ROUNDUP(B1851,-2),IF(B1851&lt;20000,ROUNDUP(B1851/500,0)*500,ROUNDUP(B1851/1000,0)*1000))-1</f>
        <v/>
      </c>
    </row>
    <row r="1852">
      <c r="A1852" s="15">
        <f>Шаблон!D1848</f>
        <v/>
      </c>
      <c r="B1852">
        <f>ROUNDUP(((L1852+$H$9)*$H$7/(1-$H$6-$H$28-$H$2)),-1)</f>
        <v/>
      </c>
      <c r="C1852" s="10">
        <f>IF(B1852&lt;10000,ROUNDUP(B1852,-2),IF(B1852&lt;20000,ROUNDUP(B1852/500,0)*500,ROUNDUP(B1852/1000,0)*1000))-1</f>
        <v/>
      </c>
    </row>
    <row r="1853">
      <c r="A1853" s="15">
        <f>Шаблон!D1849</f>
        <v/>
      </c>
      <c r="B1853">
        <f>ROUNDUP(((L1853+$H$9)*$H$7/(1-$H$6-$H$28-$H$2)),-1)</f>
        <v/>
      </c>
      <c r="C1853" s="10">
        <f>IF(B1853&lt;10000,ROUNDUP(B1853,-2),IF(B1853&lt;20000,ROUNDUP(B1853/500,0)*500,ROUNDUP(B1853/1000,0)*1000))-1</f>
        <v/>
      </c>
    </row>
    <row r="1854">
      <c r="A1854" s="15">
        <f>Шаблон!D1850</f>
        <v/>
      </c>
      <c r="B1854">
        <f>ROUNDUP(((L1854+$H$9)*$H$7/(1-$H$6-$H$28-$H$2)),-1)</f>
        <v/>
      </c>
      <c r="C1854" s="10">
        <f>IF(B1854&lt;10000,ROUNDUP(B1854,-2),IF(B1854&lt;20000,ROUNDUP(B1854/500,0)*500,ROUNDUP(B1854/1000,0)*1000))-1</f>
        <v/>
      </c>
    </row>
    <row r="1855">
      <c r="A1855" s="15">
        <f>Шаблон!D1851</f>
        <v/>
      </c>
      <c r="B1855">
        <f>ROUNDUP(((L1855+$H$9)*$H$7/(1-$H$6-$H$28-$H$2)),-1)</f>
        <v/>
      </c>
      <c r="C1855" s="10">
        <f>IF(B1855&lt;10000,ROUNDUP(B1855,-2),IF(B1855&lt;20000,ROUNDUP(B1855/500,0)*500,ROUNDUP(B1855/1000,0)*1000))-1</f>
        <v/>
      </c>
    </row>
    <row r="1856">
      <c r="A1856" s="15">
        <f>Шаблон!D1852</f>
        <v/>
      </c>
      <c r="B1856">
        <f>ROUNDUP(((L1856+$H$9)*$H$7/(1-$H$6-$H$28-$H$2)),-1)</f>
        <v/>
      </c>
      <c r="C1856" s="10">
        <f>IF(B1856&lt;10000,ROUNDUP(B1856,-2),IF(B1856&lt;20000,ROUNDUP(B1856/500,0)*500,ROUNDUP(B1856/1000,0)*1000))-1</f>
        <v/>
      </c>
    </row>
    <row r="1857">
      <c r="A1857" s="15">
        <f>Шаблон!D1853</f>
        <v/>
      </c>
      <c r="B1857">
        <f>ROUNDUP(((L1857+$H$9)*$H$7/(1-$H$6-$H$28-$H$2)),-1)</f>
        <v/>
      </c>
      <c r="C1857" s="10">
        <f>IF(B1857&lt;10000,ROUNDUP(B1857,-2),IF(B1857&lt;20000,ROUNDUP(B1857/500,0)*500,ROUNDUP(B1857/1000,0)*1000))-1</f>
        <v/>
      </c>
    </row>
    <row r="1858">
      <c r="A1858" s="15">
        <f>Шаблон!D1854</f>
        <v/>
      </c>
      <c r="B1858">
        <f>ROUNDUP(((L1858+$H$9)*$H$7/(1-$H$6-$H$28-$H$2)),-1)</f>
        <v/>
      </c>
      <c r="C1858" s="10">
        <f>IF(B1858&lt;10000,ROUNDUP(B1858,-2),IF(B1858&lt;20000,ROUNDUP(B1858/500,0)*500,ROUNDUP(B1858/1000,0)*1000))-1</f>
        <v/>
      </c>
    </row>
    <row r="1859">
      <c r="A1859" s="15">
        <f>Шаблон!D1855</f>
        <v/>
      </c>
      <c r="B1859">
        <f>ROUNDUP(((L1859+$H$9)*$H$7/(1-$H$6-$H$28-$H$2)),-1)</f>
        <v/>
      </c>
      <c r="C1859" s="10">
        <f>IF(B1859&lt;10000,ROUNDUP(B1859,-2),IF(B1859&lt;20000,ROUNDUP(B1859/500,0)*500,ROUNDUP(B1859/1000,0)*1000))-1</f>
        <v/>
      </c>
    </row>
    <row r="1860">
      <c r="A1860" s="15">
        <f>Шаблон!D1856</f>
        <v/>
      </c>
      <c r="B1860">
        <f>ROUNDUP(((L1860+$H$9)*$H$7/(1-$H$6-$H$28-$H$2)),-1)</f>
        <v/>
      </c>
      <c r="C1860" s="10">
        <f>IF(B1860&lt;10000,ROUNDUP(B1860,-2),IF(B1860&lt;20000,ROUNDUP(B1860/500,0)*500,ROUNDUP(B1860/1000,0)*1000))-1</f>
        <v/>
      </c>
    </row>
    <row r="1861">
      <c r="A1861" s="15">
        <f>Шаблон!D1857</f>
        <v/>
      </c>
      <c r="B1861">
        <f>ROUNDUP(((L1861+$H$9)*$H$7/(1-$H$6-$H$28-$H$2)),-1)</f>
        <v/>
      </c>
      <c r="C1861" s="10">
        <f>IF(B1861&lt;10000,ROUNDUP(B1861,-2),IF(B1861&lt;20000,ROUNDUP(B1861/500,0)*500,ROUNDUP(B1861/1000,0)*1000))-1</f>
        <v/>
      </c>
    </row>
    <row r="1862">
      <c r="A1862" s="15">
        <f>Шаблон!D1858</f>
        <v/>
      </c>
      <c r="B1862">
        <f>ROUNDUP(((L1862+$H$9)*$H$7/(1-$H$6-$H$28-$H$2)),-1)</f>
        <v/>
      </c>
      <c r="C1862" s="10">
        <f>IF(B1862&lt;10000,ROUNDUP(B1862,-2),IF(B1862&lt;20000,ROUNDUP(B1862/500,0)*500,ROUNDUP(B1862/1000,0)*1000))-1</f>
        <v/>
      </c>
    </row>
    <row r="1863">
      <c r="A1863" s="15">
        <f>Шаблон!D1859</f>
        <v/>
      </c>
      <c r="B1863">
        <f>ROUNDUP(((L1863+$H$9)*$H$7/(1-$H$6-$H$28-$H$2)),-1)</f>
        <v/>
      </c>
      <c r="C1863" s="10">
        <f>IF(B1863&lt;10000,ROUNDUP(B1863,-2),IF(B1863&lt;20000,ROUNDUP(B1863/500,0)*500,ROUNDUP(B1863/1000,0)*1000))-1</f>
        <v/>
      </c>
    </row>
    <row r="1864">
      <c r="A1864" s="15">
        <f>Шаблон!D1860</f>
        <v/>
      </c>
      <c r="B1864">
        <f>ROUNDUP(((L1864+$H$9)*$H$7/(1-$H$6-$H$28-$H$2)),-1)</f>
        <v/>
      </c>
      <c r="C1864" s="10">
        <f>IF(B1864&lt;10000,ROUNDUP(B1864,-2),IF(B1864&lt;20000,ROUNDUP(B1864/500,0)*500,ROUNDUP(B1864/1000,0)*1000))-1</f>
        <v/>
      </c>
    </row>
    <row r="1865">
      <c r="A1865" s="15">
        <f>Шаблон!D1861</f>
        <v/>
      </c>
      <c r="B1865">
        <f>ROUNDUP(((L1865+$H$9)*$H$7/(1-$H$6-$H$28-$H$2)),-1)</f>
        <v/>
      </c>
      <c r="C1865" s="10">
        <f>IF(B1865&lt;10000,ROUNDUP(B1865,-2),IF(B1865&lt;20000,ROUNDUP(B1865/500,0)*500,ROUNDUP(B1865/1000,0)*1000))-1</f>
        <v/>
      </c>
    </row>
    <row r="1866">
      <c r="A1866" s="15">
        <f>Шаблон!D1862</f>
        <v/>
      </c>
      <c r="B1866">
        <f>ROUNDUP(((L1866+$H$9)*$H$7/(1-$H$6-$H$28-$H$2)),-1)</f>
        <v/>
      </c>
      <c r="C1866" s="10">
        <f>IF(B1866&lt;10000,ROUNDUP(B1866,-2),IF(B1866&lt;20000,ROUNDUP(B1866/500,0)*500,ROUNDUP(B1866/1000,0)*1000))-1</f>
        <v/>
      </c>
    </row>
    <row r="1867">
      <c r="A1867" s="15">
        <f>Шаблон!D1863</f>
        <v/>
      </c>
      <c r="B1867">
        <f>ROUNDUP(((L1867+$H$9)*$H$7/(1-$H$6-$H$28-$H$2)),-1)</f>
        <v/>
      </c>
      <c r="C1867" s="10">
        <f>IF(B1867&lt;10000,ROUNDUP(B1867,-2),IF(B1867&lt;20000,ROUNDUP(B1867/500,0)*500,ROUNDUP(B1867/1000,0)*1000))-1</f>
        <v/>
      </c>
    </row>
    <row r="1868">
      <c r="A1868" s="15">
        <f>Шаблон!D1864</f>
        <v/>
      </c>
      <c r="B1868">
        <f>ROUNDUP(((L1868+$H$9)*$H$7/(1-$H$6-$H$28-$H$2)),-1)</f>
        <v/>
      </c>
      <c r="C1868" s="10">
        <f>IF(B1868&lt;10000,ROUNDUP(B1868,-2),IF(B1868&lt;20000,ROUNDUP(B1868/500,0)*500,ROUNDUP(B1868/1000,0)*1000))-1</f>
        <v/>
      </c>
    </row>
    <row r="1869">
      <c r="A1869" s="15">
        <f>Шаблон!D1865</f>
        <v/>
      </c>
      <c r="B1869">
        <f>ROUNDUP(((L1869+$H$9)*$H$7/(1-$H$6-$H$28-$H$2)),-1)</f>
        <v/>
      </c>
      <c r="C1869" s="10">
        <f>IF(B1869&lt;10000,ROUNDUP(B1869,-2),IF(B1869&lt;20000,ROUNDUP(B1869/500,0)*500,ROUNDUP(B1869/1000,0)*1000))-1</f>
        <v/>
      </c>
    </row>
    <row r="1870">
      <c r="A1870" s="15">
        <f>Шаблон!D1866</f>
        <v/>
      </c>
      <c r="B1870">
        <f>ROUNDUP(((L1870+$H$9)*$H$7/(1-$H$6-$H$28-$H$2)),-1)</f>
        <v/>
      </c>
      <c r="C1870" s="10">
        <f>IF(B1870&lt;10000,ROUNDUP(B1870,-2),IF(B1870&lt;20000,ROUNDUP(B1870/500,0)*500,ROUNDUP(B1870/1000,0)*1000))-1</f>
        <v/>
      </c>
    </row>
    <row r="1871">
      <c r="A1871" s="15">
        <f>Шаблон!D1867</f>
        <v/>
      </c>
      <c r="B1871">
        <f>ROUNDUP(((L1871+$H$9)*$H$7/(1-$H$6-$H$28-$H$2)),-1)</f>
        <v/>
      </c>
      <c r="C1871" s="10">
        <f>IF(B1871&lt;10000,ROUNDUP(B1871,-2),IF(B1871&lt;20000,ROUNDUP(B1871/500,0)*500,ROUNDUP(B1871/1000,0)*1000))-1</f>
        <v/>
      </c>
    </row>
    <row r="1872">
      <c r="A1872" s="15">
        <f>Шаблон!D1868</f>
        <v/>
      </c>
      <c r="B1872">
        <f>ROUNDUP(((L1872+$H$9)*$H$7/(1-$H$6-$H$28-$H$2)),-1)</f>
        <v/>
      </c>
      <c r="C1872" s="10">
        <f>IF(B1872&lt;10000,ROUNDUP(B1872,-2),IF(B1872&lt;20000,ROUNDUP(B1872/500,0)*500,ROUNDUP(B1872/1000,0)*1000))-1</f>
        <v/>
      </c>
    </row>
    <row r="1873">
      <c r="A1873" s="15">
        <f>Шаблон!D1869</f>
        <v/>
      </c>
      <c r="B1873">
        <f>ROUNDUP(((L1873+$H$9)*$H$7/(1-$H$6-$H$28-$H$2)),-1)</f>
        <v/>
      </c>
      <c r="C1873" s="10">
        <f>IF(B1873&lt;10000,ROUNDUP(B1873,-2),IF(B1873&lt;20000,ROUNDUP(B1873/500,0)*500,ROUNDUP(B1873/1000,0)*1000))-1</f>
        <v/>
      </c>
    </row>
    <row r="1874">
      <c r="A1874" s="15">
        <f>Шаблон!D1870</f>
        <v/>
      </c>
      <c r="B1874">
        <f>ROUNDUP(((L1874+$H$9)*$H$7/(1-$H$6-$H$28-$H$2)),-1)</f>
        <v/>
      </c>
      <c r="C1874" s="10">
        <f>IF(B1874&lt;10000,ROUNDUP(B1874,-2),IF(B1874&lt;20000,ROUNDUP(B1874/500,0)*500,ROUNDUP(B1874/1000,0)*1000))-1</f>
        <v/>
      </c>
    </row>
    <row r="1875">
      <c r="A1875" s="15">
        <f>Шаблон!D1871</f>
        <v/>
      </c>
      <c r="B1875">
        <f>ROUNDUP(((L1875+$H$9)*$H$7/(1-$H$6-$H$28-$H$2)),-1)</f>
        <v/>
      </c>
      <c r="C1875" s="10">
        <f>IF(B1875&lt;10000,ROUNDUP(B1875,-2),IF(B1875&lt;20000,ROUNDUP(B1875/500,0)*500,ROUNDUP(B1875/1000,0)*1000))-1</f>
        <v/>
      </c>
    </row>
    <row r="1876">
      <c r="A1876" s="15">
        <f>Шаблон!D1872</f>
        <v/>
      </c>
      <c r="B1876">
        <f>ROUNDUP(((L1876+$H$9)*$H$7/(1-$H$6-$H$28-$H$2)),-1)</f>
        <v/>
      </c>
      <c r="C1876" s="10">
        <f>IF(B1876&lt;10000,ROUNDUP(B1876,-2),IF(B1876&lt;20000,ROUNDUP(B1876/500,0)*500,ROUNDUP(B1876/1000,0)*1000))-1</f>
        <v/>
      </c>
    </row>
    <row r="1877">
      <c r="A1877" s="15">
        <f>Шаблон!D1873</f>
        <v/>
      </c>
      <c r="B1877">
        <f>ROUNDUP(((L1877+$H$9)*$H$7/(1-$H$6-$H$28-$H$2)),-1)</f>
        <v/>
      </c>
      <c r="C1877" s="10">
        <f>IF(B1877&lt;10000,ROUNDUP(B1877,-2),IF(B1877&lt;20000,ROUNDUP(B1877/500,0)*500,ROUNDUP(B1877/1000,0)*1000))-1</f>
        <v/>
      </c>
    </row>
    <row r="1878">
      <c r="A1878" s="15">
        <f>Шаблон!D1874</f>
        <v/>
      </c>
      <c r="B1878">
        <f>ROUNDUP(((L1878+$H$9)*$H$7/(1-$H$6-$H$28-$H$2)),-1)</f>
        <v/>
      </c>
      <c r="C1878" s="10">
        <f>IF(B1878&lt;10000,ROUNDUP(B1878,-2),IF(B1878&lt;20000,ROUNDUP(B1878/500,0)*500,ROUNDUP(B1878/1000,0)*1000))-1</f>
        <v/>
      </c>
    </row>
    <row r="1879">
      <c r="A1879" s="15">
        <f>Шаблон!D1875</f>
        <v/>
      </c>
      <c r="B1879">
        <f>ROUNDUP(((L1879+$H$9)*$H$7/(1-$H$6-$H$28-$H$2)),-1)</f>
        <v/>
      </c>
      <c r="C1879" s="10">
        <f>IF(B1879&lt;10000,ROUNDUP(B1879,-2),IF(B1879&lt;20000,ROUNDUP(B1879/500,0)*500,ROUNDUP(B1879/1000,0)*1000))-1</f>
        <v/>
      </c>
    </row>
    <row r="1880">
      <c r="A1880" s="15">
        <f>Шаблон!D1876</f>
        <v/>
      </c>
      <c r="B1880">
        <f>ROUNDUP(((L1880+$H$9)*$H$7/(1-$H$6-$H$28-$H$2)),-1)</f>
        <v/>
      </c>
      <c r="C1880" s="10">
        <f>IF(B1880&lt;10000,ROUNDUP(B1880,-2),IF(B1880&lt;20000,ROUNDUP(B1880/500,0)*500,ROUNDUP(B1880/1000,0)*1000))-1</f>
        <v/>
      </c>
    </row>
    <row r="1881">
      <c r="A1881" s="15">
        <f>Шаблон!D1877</f>
        <v/>
      </c>
      <c r="B1881">
        <f>ROUNDUP(((L1881+$H$9)*$H$7/(1-$H$6-$H$28-$H$2)),-1)</f>
        <v/>
      </c>
      <c r="C1881" s="10">
        <f>IF(B1881&lt;10000,ROUNDUP(B1881,-2),IF(B1881&lt;20000,ROUNDUP(B1881/500,0)*500,ROUNDUP(B1881/1000,0)*1000))-1</f>
        <v/>
      </c>
    </row>
    <row r="1882">
      <c r="A1882" s="15">
        <f>Шаблон!D1878</f>
        <v/>
      </c>
      <c r="B1882">
        <f>ROUNDUP(((L1882+$H$9)*$H$7/(1-$H$6-$H$28-$H$2)),-1)</f>
        <v/>
      </c>
      <c r="C1882" s="10">
        <f>IF(B1882&lt;10000,ROUNDUP(B1882,-2),IF(B1882&lt;20000,ROUNDUP(B1882/500,0)*500,ROUNDUP(B1882/1000,0)*1000))-1</f>
        <v/>
      </c>
    </row>
    <row r="1883">
      <c r="A1883" s="15">
        <f>Шаблон!D1879</f>
        <v/>
      </c>
      <c r="B1883">
        <f>ROUNDUP(((L1883+$H$9)*$H$7/(1-$H$6-$H$28-$H$2)),-1)</f>
        <v/>
      </c>
      <c r="C1883" s="10">
        <f>IF(B1883&lt;10000,ROUNDUP(B1883,-2),IF(B1883&lt;20000,ROUNDUP(B1883/500,0)*500,ROUNDUP(B1883/1000,0)*1000))-1</f>
        <v/>
      </c>
    </row>
    <row r="1884">
      <c r="A1884" s="15">
        <f>Шаблон!D1880</f>
        <v/>
      </c>
      <c r="B1884">
        <f>ROUNDUP(((L1884+$H$9)*$H$7/(1-$H$6-$H$28-$H$2)),-1)</f>
        <v/>
      </c>
      <c r="C1884" s="10">
        <f>IF(B1884&lt;10000,ROUNDUP(B1884,-2),IF(B1884&lt;20000,ROUNDUP(B1884/500,0)*500,ROUNDUP(B1884/1000,0)*1000))-1</f>
        <v/>
      </c>
    </row>
    <row r="1885">
      <c r="A1885" s="15">
        <f>Шаблон!D1881</f>
        <v/>
      </c>
      <c r="B1885">
        <f>ROUNDUP(((L1885+$H$9)*$H$7/(1-$H$6-$H$28-$H$2)),-1)</f>
        <v/>
      </c>
      <c r="C1885" s="10">
        <f>IF(B1885&lt;10000,ROUNDUP(B1885,-2),IF(B1885&lt;20000,ROUNDUP(B1885/500,0)*500,ROUNDUP(B1885/1000,0)*1000))-1</f>
        <v/>
      </c>
    </row>
    <row r="1886">
      <c r="A1886" s="15">
        <f>Шаблон!D1882</f>
        <v/>
      </c>
      <c r="B1886">
        <f>ROUNDUP(((L1886+$H$9)*$H$7/(1-$H$6-$H$28-$H$2)),-1)</f>
        <v/>
      </c>
      <c r="C1886" s="10">
        <f>IF(B1886&lt;10000,ROUNDUP(B1886,-2),IF(B1886&lt;20000,ROUNDUP(B1886/500,0)*500,ROUNDUP(B1886/1000,0)*1000))-1</f>
        <v/>
      </c>
    </row>
    <row r="1887">
      <c r="A1887" s="15">
        <f>Шаблон!D1883</f>
        <v/>
      </c>
      <c r="B1887">
        <f>ROUNDUP(((L1887+$H$9)*$H$7/(1-$H$6-$H$28-$H$2)),-1)</f>
        <v/>
      </c>
      <c r="C1887" s="10">
        <f>IF(B1887&lt;10000,ROUNDUP(B1887,-2),IF(B1887&lt;20000,ROUNDUP(B1887/500,0)*500,ROUNDUP(B1887/1000,0)*1000))-1</f>
        <v/>
      </c>
    </row>
    <row r="1888">
      <c r="A1888" s="15">
        <f>Шаблон!D1884</f>
        <v/>
      </c>
      <c r="B1888">
        <f>ROUNDUP(((L1888+$H$9)*$H$7/(1-$H$6-$H$28-$H$2)),-1)</f>
        <v/>
      </c>
      <c r="C1888" s="10">
        <f>IF(B1888&lt;10000,ROUNDUP(B1888,-2),IF(B1888&lt;20000,ROUNDUP(B1888/500,0)*500,ROUNDUP(B1888/1000,0)*1000))-1</f>
        <v/>
      </c>
    </row>
    <row r="1889">
      <c r="A1889" s="15">
        <f>Шаблон!D1885</f>
        <v/>
      </c>
      <c r="B1889">
        <f>ROUNDUP(((L1889+$H$9)*$H$7/(1-$H$6-$H$28-$H$2)),-1)</f>
        <v/>
      </c>
      <c r="C1889" s="10">
        <f>IF(B1889&lt;10000,ROUNDUP(B1889,-2),IF(B1889&lt;20000,ROUNDUP(B1889/500,0)*500,ROUNDUP(B1889/1000,0)*1000))-1</f>
        <v/>
      </c>
    </row>
    <row r="1890">
      <c r="A1890" s="15">
        <f>Шаблон!D1886</f>
        <v/>
      </c>
      <c r="B1890">
        <f>ROUNDUP(((L1890+$H$9)*$H$7/(1-$H$6-$H$28-$H$2)),-1)</f>
        <v/>
      </c>
      <c r="C1890" s="10">
        <f>IF(B1890&lt;10000,ROUNDUP(B1890,-2),IF(B1890&lt;20000,ROUNDUP(B1890/500,0)*500,ROUNDUP(B1890/1000,0)*1000))-1</f>
        <v/>
      </c>
    </row>
    <row r="1891">
      <c r="A1891" s="15">
        <f>Шаблон!D1887</f>
        <v/>
      </c>
      <c r="B1891">
        <f>ROUNDUP(((L1891+$H$9)*$H$7/(1-$H$6-$H$28-$H$2)),-1)</f>
        <v/>
      </c>
      <c r="C1891" s="10">
        <f>IF(B1891&lt;10000,ROUNDUP(B1891,-2),IF(B1891&lt;20000,ROUNDUP(B1891/500,0)*500,ROUNDUP(B1891/1000,0)*1000))-1</f>
        <v/>
      </c>
    </row>
    <row r="1892">
      <c r="A1892" s="15">
        <f>Шаблон!D1888</f>
        <v/>
      </c>
      <c r="B1892">
        <f>ROUNDUP(((L1892+$H$9)*$H$7/(1-$H$6-$H$28-$H$2)),-1)</f>
        <v/>
      </c>
      <c r="C1892" s="10">
        <f>IF(B1892&lt;10000,ROUNDUP(B1892,-2),IF(B1892&lt;20000,ROUNDUP(B1892/500,0)*500,ROUNDUP(B1892/1000,0)*1000))-1</f>
        <v/>
      </c>
    </row>
    <row r="1893">
      <c r="A1893" s="15">
        <f>Шаблон!D1889</f>
        <v/>
      </c>
      <c r="B1893">
        <f>ROUNDUP(((L1893+$H$9)*$H$7/(1-$H$6-$H$28-$H$2)),-1)</f>
        <v/>
      </c>
      <c r="C1893" s="10">
        <f>IF(B1893&lt;10000,ROUNDUP(B1893,-2),IF(B1893&lt;20000,ROUNDUP(B1893/500,0)*500,ROUNDUP(B1893/1000,0)*1000))-1</f>
        <v/>
      </c>
    </row>
    <row r="1894">
      <c r="A1894" s="15">
        <f>Шаблон!D1890</f>
        <v/>
      </c>
      <c r="B1894">
        <f>ROUNDUP(((L1894+$H$9)*$H$7/(1-$H$6-$H$28-$H$2)),-1)</f>
        <v/>
      </c>
      <c r="C1894" s="10">
        <f>IF(B1894&lt;10000,ROUNDUP(B1894,-2),IF(B1894&lt;20000,ROUNDUP(B1894/500,0)*500,ROUNDUP(B1894/1000,0)*1000))-1</f>
        <v/>
      </c>
    </row>
    <row r="1895">
      <c r="A1895" s="15">
        <f>Шаблон!D1891</f>
        <v/>
      </c>
      <c r="B1895">
        <f>ROUNDUP(((L1895+$H$9)*$H$7/(1-$H$6-$H$28-$H$2)),-1)</f>
        <v/>
      </c>
      <c r="C1895" s="10">
        <f>IF(B1895&lt;10000,ROUNDUP(B1895,-2),IF(B1895&lt;20000,ROUNDUP(B1895/500,0)*500,ROUNDUP(B1895/1000,0)*1000))-1</f>
        <v/>
      </c>
    </row>
    <row r="1896">
      <c r="A1896" s="15">
        <f>Шаблон!D1892</f>
        <v/>
      </c>
      <c r="B1896">
        <f>ROUNDUP(((L1896+$H$9)*$H$7/(1-$H$6-$H$28-$H$2)),-1)</f>
        <v/>
      </c>
      <c r="C1896" s="10">
        <f>IF(B1896&lt;10000,ROUNDUP(B1896,-2),IF(B1896&lt;20000,ROUNDUP(B1896/500,0)*500,ROUNDUP(B1896/1000,0)*1000))-1</f>
        <v/>
      </c>
    </row>
    <row r="1897">
      <c r="A1897" s="15">
        <f>Шаблон!D1893</f>
        <v/>
      </c>
      <c r="B1897">
        <f>ROUNDUP(((L1897+$H$9)*$H$7/(1-$H$6-$H$28-$H$2)),-1)</f>
        <v/>
      </c>
      <c r="C1897" s="10">
        <f>IF(B1897&lt;10000,ROUNDUP(B1897,-2),IF(B1897&lt;20000,ROUNDUP(B1897/500,0)*500,ROUNDUP(B1897/1000,0)*1000))-1</f>
        <v/>
      </c>
    </row>
    <row r="1898">
      <c r="A1898" s="15">
        <f>Шаблон!D1894</f>
        <v/>
      </c>
      <c r="B1898">
        <f>ROUNDUP(((L1898+$H$9)*$H$7/(1-$H$6-$H$28-$H$2)),-1)</f>
        <v/>
      </c>
      <c r="C1898" s="10">
        <f>IF(B1898&lt;10000,ROUNDUP(B1898,-2),IF(B1898&lt;20000,ROUNDUP(B1898/500,0)*500,ROUNDUP(B1898/1000,0)*1000))-1</f>
        <v/>
      </c>
    </row>
    <row r="1899">
      <c r="A1899" s="15">
        <f>Шаблон!D1895</f>
        <v/>
      </c>
      <c r="B1899">
        <f>ROUNDUP(((L1899+$H$9)*$H$7/(1-$H$6-$H$28-$H$2)),-1)</f>
        <v/>
      </c>
      <c r="C1899" s="10">
        <f>IF(B1899&lt;10000,ROUNDUP(B1899,-2),IF(B1899&lt;20000,ROUNDUP(B1899/500,0)*500,ROUNDUP(B1899/1000,0)*1000))-1</f>
        <v/>
      </c>
    </row>
    <row r="1900">
      <c r="A1900" s="15">
        <f>Шаблон!D1896</f>
        <v/>
      </c>
      <c r="B1900">
        <f>ROUNDUP(((L1900+$H$9)*$H$7/(1-$H$6-$H$28-$H$2)),-1)</f>
        <v/>
      </c>
      <c r="C1900" s="10">
        <f>IF(B1900&lt;10000,ROUNDUP(B1900,-2),IF(B1900&lt;20000,ROUNDUP(B1900/500,0)*500,ROUNDUP(B1900/1000,0)*1000))-1</f>
        <v/>
      </c>
    </row>
    <row r="1901">
      <c r="A1901" s="15">
        <f>Шаблон!D1897</f>
        <v/>
      </c>
      <c r="B1901">
        <f>ROUNDUP(((L1901+$H$9)*$H$7/(1-$H$6-$H$28-$H$2)),-1)</f>
        <v/>
      </c>
      <c r="C1901" s="10">
        <f>IF(B1901&lt;10000,ROUNDUP(B1901,-2),IF(B1901&lt;20000,ROUNDUP(B1901/500,0)*500,ROUNDUP(B1901/1000,0)*1000))-1</f>
        <v/>
      </c>
    </row>
    <row r="1902">
      <c r="A1902" s="15">
        <f>Шаблон!D1898</f>
        <v/>
      </c>
      <c r="B1902">
        <f>ROUNDUP(((L1902+$H$9)*$H$7/(1-$H$6-$H$28-$H$2)),-1)</f>
        <v/>
      </c>
      <c r="C1902" s="10">
        <f>IF(B1902&lt;10000,ROUNDUP(B1902,-2),IF(B1902&lt;20000,ROUNDUP(B1902/500,0)*500,ROUNDUP(B1902/1000,0)*1000))-1</f>
        <v/>
      </c>
    </row>
    <row r="1903">
      <c r="A1903" s="15">
        <f>Шаблон!D1899</f>
        <v/>
      </c>
      <c r="B1903">
        <f>ROUNDUP(((L1903+$H$9)*$H$7/(1-$H$6-$H$28-$H$2)),-1)</f>
        <v/>
      </c>
      <c r="C1903" s="10">
        <f>IF(B1903&lt;10000,ROUNDUP(B1903,-2),IF(B1903&lt;20000,ROUNDUP(B1903/500,0)*500,ROUNDUP(B1903/1000,0)*1000))-1</f>
        <v/>
      </c>
    </row>
    <row r="1904">
      <c r="A1904" s="15">
        <f>Шаблон!D1900</f>
        <v/>
      </c>
      <c r="B1904">
        <f>ROUNDUP(((L1904+$H$9)*$H$7/(1-$H$6-$H$28-$H$2)),-1)</f>
        <v/>
      </c>
      <c r="C1904" s="10">
        <f>IF(B1904&lt;10000,ROUNDUP(B1904,-2),IF(B1904&lt;20000,ROUNDUP(B1904/500,0)*500,ROUNDUP(B1904/1000,0)*1000))-1</f>
        <v/>
      </c>
    </row>
    <row r="1905">
      <c r="A1905" s="15">
        <f>Шаблон!D1901</f>
        <v/>
      </c>
      <c r="B1905">
        <f>ROUNDUP(((L1905+$H$9)*$H$7/(1-$H$6-$H$28-$H$2)),-1)</f>
        <v/>
      </c>
      <c r="C1905" s="10">
        <f>IF(B1905&lt;10000,ROUNDUP(B1905,-2),IF(B1905&lt;20000,ROUNDUP(B1905/500,0)*500,ROUNDUP(B1905/1000,0)*1000))-1</f>
        <v/>
      </c>
    </row>
    <row r="1906">
      <c r="A1906" s="15">
        <f>Шаблон!D1902</f>
        <v/>
      </c>
      <c r="B1906">
        <f>ROUNDUP(((L1906+$H$9)*$H$7/(1-$H$6-$H$28-$H$2)),-1)</f>
        <v/>
      </c>
      <c r="C1906" s="10">
        <f>IF(B1906&lt;10000,ROUNDUP(B1906,-2),IF(B1906&lt;20000,ROUNDUP(B1906/500,0)*500,ROUNDUP(B1906/1000,0)*1000))-1</f>
        <v/>
      </c>
    </row>
    <row r="1907">
      <c r="A1907" s="15">
        <f>Шаблон!D1903</f>
        <v/>
      </c>
      <c r="B1907">
        <f>ROUNDUP(((L1907+$H$9)*$H$7/(1-$H$6-$H$28-$H$2)),-1)</f>
        <v/>
      </c>
      <c r="C1907" s="10">
        <f>IF(B1907&lt;10000,ROUNDUP(B1907,-2),IF(B1907&lt;20000,ROUNDUP(B1907/500,0)*500,ROUNDUP(B1907/1000,0)*1000))-1</f>
        <v/>
      </c>
    </row>
    <row r="1908">
      <c r="A1908" s="15">
        <f>Шаблон!D1904</f>
        <v/>
      </c>
      <c r="B1908">
        <f>ROUNDUP(((L1908+$H$9)*$H$7/(1-$H$6-$H$28-$H$2)),-1)</f>
        <v/>
      </c>
      <c r="C1908" s="10">
        <f>IF(B1908&lt;10000,ROUNDUP(B1908,-2),IF(B1908&lt;20000,ROUNDUP(B1908/500,0)*500,ROUNDUP(B1908/1000,0)*1000))-1</f>
        <v/>
      </c>
    </row>
    <row r="1909">
      <c r="A1909" s="15">
        <f>Шаблон!D1905</f>
        <v/>
      </c>
      <c r="B1909">
        <f>ROUNDUP(((L1909+$H$9)*$H$7/(1-$H$6-$H$28-$H$2)),-1)</f>
        <v/>
      </c>
      <c r="C1909" s="10">
        <f>IF(B1909&lt;10000,ROUNDUP(B1909,-2),IF(B1909&lt;20000,ROUNDUP(B1909/500,0)*500,ROUNDUP(B1909/1000,0)*1000))-1</f>
        <v/>
      </c>
    </row>
    <row r="1910">
      <c r="A1910" s="15">
        <f>Шаблон!D1906</f>
        <v/>
      </c>
      <c r="B1910">
        <f>ROUNDUP(((L1910+$H$9)*$H$7/(1-$H$6-$H$28-$H$2)),-1)</f>
        <v/>
      </c>
      <c r="C1910" s="10">
        <f>IF(B1910&lt;10000,ROUNDUP(B1910,-2),IF(B1910&lt;20000,ROUNDUP(B1910/500,0)*500,ROUNDUP(B1910/1000,0)*1000))-1</f>
        <v/>
      </c>
    </row>
    <row r="1911">
      <c r="A1911" s="15">
        <f>Шаблон!D1907</f>
        <v/>
      </c>
      <c r="B1911">
        <f>ROUNDUP(((L1911+$H$9)*$H$7/(1-$H$6-$H$28-$H$2)),-1)</f>
        <v/>
      </c>
      <c r="C1911" s="10">
        <f>IF(B1911&lt;10000,ROUNDUP(B1911,-2),IF(B1911&lt;20000,ROUNDUP(B1911/500,0)*500,ROUNDUP(B1911/1000,0)*1000))-1</f>
        <v/>
      </c>
    </row>
    <row r="1912">
      <c r="A1912" s="15">
        <f>Шаблон!D1908</f>
        <v/>
      </c>
      <c r="B1912">
        <f>ROUNDUP(((L1912+$H$9)*$H$7/(1-$H$6-$H$28-$H$2)),-1)</f>
        <v/>
      </c>
      <c r="C1912" s="10">
        <f>IF(B1912&lt;10000,ROUNDUP(B1912,-2),IF(B1912&lt;20000,ROUNDUP(B1912/500,0)*500,ROUNDUP(B1912/1000,0)*1000))-1</f>
        <v/>
      </c>
    </row>
    <row r="1913">
      <c r="A1913" s="15">
        <f>Шаблон!D1909</f>
        <v/>
      </c>
      <c r="B1913">
        <f>ROUNDUP(((L1913+$H$9)*$H$7/(1-$H$6-$H$28-$H$2)),-1)</f>
        <v/>
      </c>
      <c r="C1913" s="10">
        <f>IF(B1913&lt;10000,ROUNDUP(B1913,-2),IF(B1913&lt;20000,ROUNDUP(B1913/500,0)*500,ROUNDUP(B1913/1000,0)*1000))-1</f>
        <v/>
      </c>
    </row>
    <row r="1914">
      <c r="A1914" s="15">
        <f>Шаблон!D1910</f>
        <v/>
      </c>
      <c r="B1914">
        <f>ROUNDUP(((L1914+$H$9)*$H$7/(1-$H$6-$H$28-$H$2)),-1)</f>
        <v/>
      </c>
      <c r="C1914" s="10">
        <f>IF(B1914&lt;10000,ROUNDUP(B1914,-2),IF(B1914&lt;20000,ROUNDUP(B1914/500,0)*500,ROUNDUP(B1914/1000,0)*1000))-1</f>
        <v/>
      </c>
    </row>
    <row r="1915">
      <c r="A1915" s="15">
        <f>Шаблон!D1911</f>
        <v/>
      </c>
      <c r="B1915">
        <f>ROUNDUP(((L1915+$H$9)*$H$7/(1-$H$6-$H$28-$H$2)),-1)</f>
        <v/>
      </c>
      <c r="C1915" s="10">
        <f>IF(B1915&lt;10000,ROUNDUP(B1915,-2),IF(B1915&lt;20000,ROUNDUP(B1915/500,0)*500,ROUNDUP(B1915/1000,0)*1000))-1</f>
        <v/>
      </c>
    </row>
    <row r="1916">
      <c r="A1916" s="15">
        <f>Шаблон!D1912</f>
        <v/>
      </c>
      <c r="B1916">
        <f>ROUNDUP(((L1916+$H$9)*$H$7/(1-$H$6-$H$28-$H$2)),-1)</f>
        <v/>
      </c>
      <c r="C1916" s="10">
        <f>IF(B1916&lt;10000,ROUNDUP(B1916,-2),IF(B1916&lt;20000,ROUNDUP(B1916/500,0)*500,ROUNDUP(B1916/1000,0)*1000))-1</f>
        <v/>
      </c>
    </row>
    <row r="1917">
      <c r="A1917" s="15">
        <f>Шаблон!D1913</f>
        <v/>
      </c>
      <c r="B1917">
        <f>ROUNDUP(((L1917+$H$9)*$H$7/(1-$H$6-$H$28-$H$2)),-1)</f>
        <v/>
      </c>
      <c r="C1917" s="10">
        <f>IF(B1917&lt;10000,ROUNDUP(B1917,-2),IF(B1917&lt;20000,ROUNDUP(B1917/500,0)*500,ROUNDUP(B1917/1000,0)*1000))-1</f>
        <v/>
      </c>
    </row>
    <row r="1918">
      <c r="A1918" s="15">
        <f>Шаблон!D1914</f>
        <v/>
      </c>
      <c r="B1918">
        <f>ROUNDUP(((L1918+$H$9)*$H$7/(1-$H$6-$H$28-$H$2)),-1)</f>
        <v/>
      </c>
      <c r="C1918" s="10">
        <f>IF(B1918&lt;10000,ROUNDUP(B1918,-2),IF(B1918&lt;20000,ROUNDUP(B1918/500,0)*500,ROUNDUP(B1918/1000,0)*1000))-1</f>
        <v/>
      </c>
    </row>
    <row r="1919">
      <c r="A1919" s="15">
        <f>Шаблон!D1915</f>
        <v/>
      </c>
      <c r="B1919">
        <f>ROUNDUP(((L1919+$H$9)*$H$7/(1-$H$6-$H$28-$H$2)),-1)</f>
        <v/>
      </c>
      <c r="C1919" s="10">
        <f>IF(B1919&lt;10000,ROUNDUP(B1919,-2),IF(B1919&lt;20000,ROUNDUP(B1919/500,0)*500,ROUNDUP(B1919/1000,0)*1000))-1</f>
        <v/>
      </c>
    </row>
    <row r="1920">
      <c r="A1920" s="15">
        <f>Шаблон!D1916</f>
        <v/>
      </c>
      <c r="B1920">
        <f>ROUNDUP(((L1920+$H$9)*$H$7/(1-$H$6-$H$28-$H$2)),-1)</f>
        <v/>
      </c>
      <c r="C1920" s="10">
        <f>IF(B1920&lt;10000,ROUNDUP(B1920,-2),IF(B1920&lt;20000,ROUNDUP(B1920/500,0)*500,ROUNDUP(B1920/1000,0)*1000))-1</f>
        <v/>
      </c>
    </row>
    <row r="1921">
      <c r="A1921" s="15">
        <f>Шаблон!D1917</f>
        <v/>
      </c>
      <c r="B1921">
        <f>ROUNDUP(((L1921+$H$9)*$H$7/(1-$H$6-$H$28-$H$2)),-1)</f>
        <v/>
      </c>
      <c r="C1921" s="10">
        <f>IF(B1921&lt;10000,ROUNDUP(B1921,-2),IF(B1921&lt;20000,ROUNDUP(B1921/500,0)*500,ROUNDUP(B1921/1000,0)*1000))-1</f>
        <v/>
      </c>
    </row>
    <row r="1922">
      <c r="A1922" s="15">
        <f>Шаблон!D1918</f>
        <v/>
      </c>
      <c r="B1922">
        <f>ROUNDUP(((L1922+$H$9)*$H$7/(1-$H$6-$H$28-$H$2)),-1)</f>
        <v/>
      </c>
      <c r="C1922" s="10">
        <f>IF(B1922&lt;10000,ROUNDUP(B1922,-2),IF(B1922&lt;20000,ROUNDUP(B1922/500,0)*500,ROUNDUP(B1922/1000,0)*1000))-1</f>
        <v/>
      </c>
    </row>
    <row r="1923">
      <c r="A1923" s="15">
        <f>Шаблон!D1919</f>
        <v/>
      </c>
      <c r="B1923">
        <f>ROUNDUP(((L1923+$H$9)*$H$7/(1-$H$6-$H$28-$H$2)),-1)</f>
        <v/>
      </c>
      <c r="C1923" s="10">
        <f>IF(B1923&lt;10000,ROUNDUP(B1923,-2),IF(B1923&lt;20000,ROUNDUP(B1923/500,0)*500,ROUNDUP(B1923/1000,0)*1000))-1</f>
        <v/>
      </c>
    </row>
    <row r="1924">
      <c r="A1924" s="15">
        <f>Шаблон!D1920</f>
        <v/>
      </c>
      <c r="B1924">
        <f>ROUNDUP(((L1924+$H$9)*$H$7/(1-$H$6-$H$28-$H$2)),-1)</f>
        <v/>
      </c>
      <c r="C1924" s="10">
        <f>IF(B1924&lt;10000,ROUNDUP(B1924,-2),IF(B1924&lt;20000,ROUNDUP(B1924/500,0)*500,ROUNDUP(B1924/1000,0)*1000))-1</f>
        <v/>
      </c>
    </row>
    <row r="1925">
      <c r="A1925" s="15">
        <f>Шаблон!D1921</f>
        <v/>
      </c>
      <c r="B1925">
        <f>ROUNDUP(((L1925+$H$9)*$H$7/(1-$H$6-$H$28-$H$2)),-1)</f>
        <v/>
      </c>
      <c r="C1925" s="10">
        <f>IF(B1925&lt;10000,ROUNDUP(B1925,-2),IF(B1925&lt;20000,ROUNDUP(B1925/500,0)*500,ROUNDUP(B1925/1000,0)*1000))-1</f>
        <v/>
      </c>
    </row>
    <row r="1926">
      <c r="A1926" s="15">
        <f>Шаблон!D1922</f>
        <v/>
      </c>
      <c r="B1926">
        <f>ROUNDUP(((L1926+$H$9)*$H$7/(1-$H$6-$H$28-$H$2)),-1)</f>
        <v/>
      </c>
      <c r="C1926" s="10">
        <f>IF(B1926&lt;10000,ROUNDUP(B1926,-2),IF(B1926&lt;20000,ROUNDUP(B1926/500,0)*500,ROUNDUP(B1926/1000,0)*1000))-1</f>
        <v/>
      </c>
    </row>
    <row r="1927">
      <c r="A1927" s="15">
        <f>Шаблон!D1923</f>
        <v/>
      </c>
      <c r="B1927">
        <f>ROUNDUP(((L1927+$H$9)*$H$7/(1-$H$6-$H$28-$H$2)),-1)</f>
        <v/>
      </c>
      <c r="C1927" s="10">
        <f>IF(B1927&lt;10000,ROUNDUP(B1927,-2),IF(B1927&lt;20000,ROUNDUP(B1927/500,0)*500,ROUNDUP(B1927/1000,0)*1000))-1</f>
        <v/>
      </c>
    </row>
    <row r="1928">
      <c r="A1928" s="15">
        <f>Шаблон!D1924</f>
        <v/>
      </c>
      <c r="B1928">
        <f>ROUNDUP(((L1928+$H$9)*$H$7/(1-$H$6-$H$28-$H$2)),-1)</f>
        <v/>
      </c>
      <c r="C1928" s="10">
        <f>IF(B1928&lt;10000,ROUNDUP(B1928,-2),IF(B1928&lt;20000,ROUNDUP(B1928/500,0)*500,ROUNDUP(B1928/1000,0)*1000))-1</f>
        <v/>
      </c>
    </row>
    <row r="1929">
      <c r="A1929" s="15">
        <f>Шаблон!D1925</f>
        <v/>
      </c>
      <c r="B1929">
        <f>ROUNDUP(((L1929+$H$9)*$H$7/(1-$H$6-$H$28-$H$2)),-1)</f>
        <v/>
      </c>
      <c r="C1929" s="10">
        <f>IF(B1929&lt;10000,ROUNDUP(B1929,-2),IF(B1929&lt;20000,ROUNDUP(B1929/500,0)*500,ROUNDUP(B1929/1000,0)*1000))-1</f>
        <v/>
      </c>
    </row>
    <row r="1930">
      <c r="A1930" s="15">
        <f>Шаблон!D1926</f>
        <v/>
      </c>
      <c r="B1930">
        <f>ROUNDUP(((L1930+$H$9)*$H$7/(1-$H$6-$H$28-$H$2)),-1)</f>
        <v/>
      </c>
      <c r="C1930" s="10">
        <f>IF(B1930&lt;10000,ROUNDUP(B1930,-2),IF(B1930&lt;20000,ROUNDUP(B1930/500,0)*500,ROUNDUP(B1930/1000,0)*1000))-1</f>
        <v/>
      </c>
    </row>
    <row r="1931">
      <c r="A1931" s="15">
        <f>Шаблон!D1927</f>
        <v/>
      </c>
      <c r="B1931">
        <f>ROUNDUP(((L1931+$H$9)*$H$7/(1-$H$6-$H$28-$H$2)),-1)</f>
        <v/>
      </c>
      <c r="C1931" s="10">
        <f>IF(B1931&lt;10000,ROUNDUP(B1931,-2),IF(B1931&lt;20000,ROUNDUP(B1931/500,0)*500,ROUNDUP(B1931/1000,0)*1000))-1</f>
        <v/>
      </c>
    </row>
    <row r="1932">
      <c r="A1932" s="15">
        <f>Шаблон!D1928</f>
        <v/>
      </c>
      <c r="B1932">
        <f>ROUNDUP(((L1932+$H$9)*$H$7/(1-$H$6-$H$28-$H$2)),-1)</f>
        <v/>
      </c>
      <c r="C1932" s="10">
        <f>IF(B1932&lt;10000,ROUNDUP(B1932,-2),IF(B1932&lt;20000,ROUNDUP(B1932/500,0)*500,ROUNDUP(B1932/1000,0)*1000))-1</f>
        <v/>
      </c>
    </row>
    <row r="1933">
      <c r="A1933" s="15">
        <f>Шаблон!D1929</f>
        <v/>
      </c>
      <c r="B1933">
        <f>ROUNDUP(((L1933+$H$9)*$H$7/(1-$H$6-$H$28-$H$2)),-1)</f>
        <v/>
      </c>
      <c r="C1933" s="10">
        <f>IF(B1933&lt;10000,ROUNDUP(B1933,-2),IF(B1933&lt;20000,ROUNDUP(B1933/500,0)*500,ROUNDUP(B1933/1000,0)*1000))-1</f>
        <v/>
      </c>
    </row>
    <row r="1934">
      <c r="A1934" s="15">
        <f>Шаблон!D1930</f>
        <v/>
      </c>
      <c r="B1934">
        <f>ROUNDUP(((L1934+$H$9)*$H$7/(1-$H$6-$H$28-$H$2)),-1)</f>
        <v/>
      </c>
      <c r="C1934" s="10">
        <f>IF(B1934&lt;10000,ROUNDUP(B1934,-2),IF(B1934&lt;20000,ROUNDUP(B1934/500,0)*500,ROUNDUP(B1934/1000,0)*1000))-1</f>
        <v/>
      </c>
    </row>
    <row r="1935">
      <c r="A1935" s="15">
        <f>Шаблон!D1931</f>
        <v/>
      </c>
      <c r="B1935">
        <f>ROUNDUP(((L1935+$H$9)*$H$7/(1-$H$6-$H$28-$H$2)),-1)</f>
        <v/>
      </c>
      <c r="C1935" s="10">
        <f>IF(B1935&lt;10000,ROUNDUP(B1935,-2),IF(B1935&lt;20000,ROUNDUP(B1935/500,0)*500,ROUNDUP(B1935/1000,0)*1000))-1</f>
        <v/>
      </c>
    </row>
    <row r="1936">
      <c r="A1936" s="15">
        <f>Шаблон!D1932</f>
        <v/>
      </c>
      <c r="B1936">
        <f>ROUNDUP(((L1936+$H$9)*$H$7/(1-$H$6-$H$28-$H$2)),-1)</f>
        <v/>
      </c>
      <c r="C1936" s="10">
        <f>IF(B1936&lt;10000,ROUNDUP(B1936,-2),IF(B1936&lt;20000,ROUNDUP(B1936/500,0)*500,ROUNDUP(B1936/1000,0)*1000))-1</f>
        <v/>
      </c>
    </row>
    <row r="1937">
      <c r="A1937" s="15">
        <f>Шаблон!D1933</f>
        <v/>
      </c>
      <c r="B1937">
        <f>ROUNDUP(((L1937+$H$9)*$H$7/(1-$H$6-$H$28-$H$2)),-1)</f>
        <v/>
      </c>
      <c r="C1937" s="10">
        <f>IF(B1937&lt;10000,ROUNDUP(B1937,-2),IF(B1937&lt;20000,ROUNDUP(B1937/500,0)*500,ROUNDUP(B1937/1000,0)*1000))-1</f>
        <v/>
      </c>
    </row>
    <row r="1938">
      <c r="A1938" s="15">
        <f>Шаблон!D1934</f>
        <v/>
      </c>
      <c r="B1938">
        <f>ROUNDUP(((L1938+$H$9)*$H$7/(1-$H$6-$H$28-$H$2)),-1)</f>
        <v/>
      </c>
      <c r="C1938" s="10">
        <f>IF(B1938&lt;10000,ROUNDUP(B1938,-2),IF(B1938&lt;20000,ROUNDUP(B1938/500,0)*500,ROUNDUP(B1938/1000,0)*1000))-1</f>
        <v/>
      </c>
    </row>
    <row r="1939">
      <c r="A1939" s="15">
        <f>Шаблон!D1935</f>
        <v/>
      </c>
      <c r="B1939">
        <f>ROUNDUP(((L1939+$H$9)*$H$7/(1-$H$6-$H$28-$H$2)),-1)</f>
        <v/>
      </c>
      <c r="C1939" s="10">
        <f>IF(B1939&lt;10000,ROUNDUP(B1939,-2),IF(B1939&lt;20000,ROUNDUP(B1939/500,0)*500,ROUNDUP(B1939/1000,0)*1000))-1</f>
        <v/>
      </c>
    </row>
    <row r="1940">
      <c r="A1940" s="15">
        <f>Шаблон!D1936</f>
        <v/>
      </c>
      <c r="B1940">
        <f>ROUNDUP(((L1940+$H$9)*$H$7/(1-$H$6-$H$28-$H$2)),-1)</f>
        <v/>
      </c>
      <c r="C1940" s="10">
        <f>IF(B1940&lt;10000,ROUNDUP(B1940,-2),IF(B1940&lt;20000,ROUNDUP(B1940/500,0)*500,ROUNDUP(B1940/1000,0)*1000))-1</f>
        <v/>
      </c>
    </row>
    <row r="1941">
      <c r="A1941" s="15">
        <f>Шаблон!D1937</f>
        <v/>
      </c>
      <c r="B1941">
        <f>ROUNDUP(((L1941+$H$9)*$H$7/(1-$H$6-$H$28-$H$2)),-1)</f>
        <v/>
      </c>
      <c r="C1941" s="10">
        <f>IF(B1941&lt;10000,ROUNDUP(B1941,-2),IF(B1941&lt;20000,ROUNDUP(B1941/500,0)*500,ROUNDUP(B1941/1000,0)*1000))-1</f>
        <v/>
      </c>
    </row>
    <row r="1942">
      <c r="A1942" s="15">
        <f>Шаблон!D1938</f>
        <v/>
      </c>
      <c r="B1942">
        <f>ROUNDUP(((L1942+$H$9)*$H$7/(1-$H$6-$H$28-$H$2)),-1)</f>
        <v/>
      </c>
      <c r="C1942" s="10">
        <f>IF(B1942&lt;10000,ROUNDUP(B1942,-2),IF(B1942&lt;20000,ROUNDUP(B1942/500,0)*500,ROUNDUP(B1942/1000,0)*1000))-1</f>
        <v/>
      </c>
    </row>
    <row r="1943">
      <c r="A1943" s="15">
        <f>Шаблон!D1939</f>
        <v/>
      </c>
      <c r="B1943">
        <f>ROUNDUP(((L1943+$H$9)*$H$7/(1-$H$6-$H$28-$H$2)),-1)</f>
        <v/>
      </c>
      <c r="C1943" s="10">
        <f>IF(B1943&lt;10000,ROUNDUP(B1943,-2),IF(B1943&lt;20000,ROUNDUP(B1943/500,0)*500,ROUNDUP(B1943/1000,0)*1000))-1</f>
        <v/>
      </c>
    </row>
    <row r="1944">
      <c r="A1944" s="15">
        <f>Шаблон!D1940</f>
        <v/>
      </c>
      <c r="B1944">
        <f>ROUNDUP(((L1944+$H$9)*$H$7/(1-$H$6-$H$28-$H$2)),-1)</f>
        <v/>
      </c>
      <c r="C1944" s="10">
        <f>IF(B1944&lt;10000,ROUNDUP(B1944,-2),IF(B1944&lt;20000,ROUNDUP(B1944/500,0)*500,ROUNDUP(B1944/1000,0)*1000))-1</f>
        <v/>
      </c>
    </row>
    <row r="1945">
      <c r="A1945" s="15">
        <f>Шаблон!D1941</f>
        <v/>
      </c>
      <c r="B1945">
        <f>ROUNDUP(((L1945+$H$9)*$H$7/(1-$H$6-$H$28-$H$2)),-1)</f>
        <v/>
      </c>
      <c r="C1945" s="10">
        <f>IF(B1945&lt;10000,ROUNDUP(B1945,-2),IF(B1945&lt;20000,ROUNDUP(B1945/500,0)*500,ROUNDUP(B1945/1000,0)*1000))-1</f>
        <v/>
      </c>
    </row>
    <row r="1946">
      <c r="A1946" s="15">
        <f>Шаблон!D1942</f>
        <v/>
      </c>
      <c r="B1946">
        <f>ROUNDUP(((L1946+$H$9)*$H$7/(1-$H$6-$H$28-$H$2)),-1)</f>
        <v/>
      </c>
      <c r="C1946" s="10">
        <f>IF(B1946&lt;10000,ROUNDUP(B1946,-2),IF(B1946&lt;20000,ROUNDUP(B1946/500,0)*500,ROUNDUP(B1946/1000,0)*1000))-1</f>
        <v/>
      </c>
    </row>
    <row r="1947">
      <c r="A1947" s="15">
        <f>Шаблон!D1943</f>
        <v/>
      </c>
      <c r="B1947">
        <f>ROUNDUP(((L1947+$H$9)*$H$7/(1-$H$6-$H$28-$H$2)),-1)</f>
        <v/>
      </c>
      <c r="C1947" s="10">
        <f>IF(B1947&lt;10000,ROUNDUP(B1947,-2),IF(B1947&lt;20000,ROUNDUP(B1947/500,0)*500,ROUNDUP(B1947/1000,0)*1000))-1</f>
        <v/>
      </c>
    </row>
    <row r="1948">
      <c r="A1948" s="15">
        <f>Шаблон!D1944</f>
        <v/>
      </c>
      <c r="B1948">
        <f>ROUNDUP(((L1948+$H$9)*$H$7/(1-$H$6-$H$28-$H$2)),-1)</f>
        <v/>
      </c>
      <c r="C1948" s="10">
        <f>IF(B1948&lt;10000,ROUNDUP(B1948,-2),IF(B1948&lt;20000,ROUNDUP(B1948/500,0)*500,ROUNDUP(B1948/1000,0)*1000))-1</f>
        <v/>
      </c>
    </row>
    <row r="1949">
      <c r="A1949" s="15">
        <f>Шаблон!D1945</f>
        <v/>
      </c>
      <c r="B1949">
        <f>ROUNDUP(((L1949+$H$9)*$H$7/(1-$H$6-$H$28-$H$2)),-1)</f>
        <v/>
      </c>
      <c r="C1949" s="10">
        <f>IF(B1949&lt;10000,ROUNDUP(B1949,-2),IF(B1949&lt;20000,ROUNDUP(B1949/500,0)*500,ROUNDUP(B1949/1000,0)*1000))-1</f>
        <v/>
      </c>
    </row>
    <row r="1950">
      <c r="A1950" s="15">
        <f>Шаблон!D1946</f>
        <v/>
      </c>
      <c r="B1950">
        <f>ROUNDUP(((L1950+$H$9)*$H$7/(1-$H$6-$H$28-$H$2)),-1)</f>
        <v/>
      </c>
      <c r="C1950" s="10">
        <f>IF(B1950&lt;10000,ROUNDUP(B1950,-2),IF(B1950&lt;20000,ROUNDUP(B1950/500,0)*500,ROUNDUP(B1950/1000,0)*1000))-1</f>
        <v/>
      </c>
    </row>
    <row r="1951">
      <c r="A1951" s="15">
        <f>Шаблон!D1947</f>
        <v/>
      </c>
      <c r="B1951">
        <f>ROUNDUP(((L1951+$H$9)*$H$7/(1-$H$6-$H$28-$H$2)),-1)</f>
        <v/>
      </c>
      <c r="C1951" s="10">
        <f>IF(B1951&lt;10000,ROUNDUP(B1951,-2),IF(B1951&lt;20000,ROUNDUP(B1951/500,0)*500,ROUNDUP(B1951/1000,0)*1000))-1</f>
        <v/>
      </c>
    </row>
    <row r="1952">
      <c r="A1952" s="15">
        <f>Шаблон!D1948</f>
        <v/>
      </c>
      <c r="B1952">
        <f>ROUNDUP(((L1952+$H$9)*$H$7/(1-$H$6-$H$28-$H$2)),-1)</f>
        <v/>
      </c>
      <c r="C1952" s="10">
        <f>IF(B1952&lt;10000,ROUNDUP(B1952,-2),IF(B1952&lt;20000,ROUNDUP(B1952/500,0)*500,ROUNDUP(B1952/1000,0)*1000))-1</f>
        <v/>
      </c>
    </row>
    <row r="1953">
      <c r="A1953" s="15">
        <f>Шаблон!D1949</f>
        <v/>
      </c>
      <c r="B1953">
        <f>ROUNDUP(((L1953+$H$9)*$H$7/(1-$H$6-$H$28-$H$2)),-1)</f>
        <v/>
      </c>
      <c r="C1953" s="10">
        <f>IF(B1953&lt;10000,ROUNDUP(B1953,-2),IF(B1953&lt;20000,ROUNDUP(B1953/500,0)*500,ROUNDUP(B1953/1000,0)*1000))-1</f>
        <v/>
      </c>
    </row>
    <row r="1954">
      <c r="A1954" s="15">
        <f>Шаблон!D1950</f>
        <v/>
      </c>
      <c r="B1954">
        <f>ROUNDUP(((L1954+$H$9)*$H$7/(1-$H$6-$H$28-$H$2)),-1)</f>
        <v/>
      </c>
      <c r="C1954" s="10">
        <f>IF(B1954&lt;10000,ROUNDUP(B1954,-2),IF(B1954&lt;20000,ROUNDUP(B1954/500,0)*500,ROUNDUP(B1954/1000,0)*1000))-1</f>
        <v/>
      </c>
    </row>
    <row r="1955">
      <c r="A1955" s="15">
        <f>Шаблон!D1951</f>
        <v/>
      </c>
      <c r="B1955">
        <f>ROUNDUP(((L1955+$H$9)*$H$7/(1-$H$6-$H$28-$H$2)),-1)</f>
        <v/>
      </c>
      <c r="C1955" s="10">
        <f>IF(B1955&lt;10000,ROUNDUP(B1955,-2),IF(B1955&lt;20000,ROUNDUP(B1955/500,0)*500,ROUNDUP(B1955/1000,0)*1000))-1</f>
        <v/>
      </c>
    </row>
    <row r="1956">
      <c r="A1956" s="15">
        <f>Шаблон!D1952</f>
        <v/>
      </c>
      <c r="B1956">
        <f>ROUNDUP(((L1956+$H$9)*$H$7/(1-$H$6-$H$28-$H$2)),-1)</f>
        <v/>
      </c>
      <c r="C1956" s="10">
        <f>IF(B1956&lt;10000,ROUNDUP(B1956,-2),IF(B1956&lt;20000,ROUNDUP(B1956/500,0)*500,ROUNDUP(B1956/1000,0)*1000))-1</f>
        <v/>
      </c>
    </row>
    <row r="1957">
      <c r="A1957" s="15">
        <f>Шаблон!D1953</f>
        <v/>
      </c>
      <c r="B1957">
        <f>ROUNDUP(((L1957+$H$9)*$H$7/(1-$H$6-$H$28-$H$2)),-1)</f>
        <v/>
      </c>
      <c r="C1957" s="10">
        <f>IF(B1957&lt;10000,ROUNDUP(B1957,-2),IF(B1957&lt;20000,ROUNDUP(B1957/500,0)*500,ROUNDUP(B1957/1000,0)*1000))-1</f>
        <v/>
      </c>
    </row>
    <row r="1958">
      <c r="A1958" s="15">
        <f>Шаблон!D1954</f>
        <v/>
      </c>
      <c r="B1958">
        <f>ROUNDUP(((L1958+$H$9)*$H$7/(1-$H$6-$H$28-$H$2)),-1)</f>
        <v/>
      </c>
      <c r="C1958" s="10">
        <f>IF(B1958&lt;10000,ROUNDUP(B1958,-2),IF(B1958&lt;20000,ROUNDUP(B1958/500,0)*500,ROUNDUP(B1958/1000,0)*1000))-1</f>
        <v/>
      </c>
    </row>
    <row r="1959">
      <c r="A1959" s="15">
        <f>Шаблон!D1955</f>
        <v/>
      </c>
      <c r="B1959">
        <f>ROUNDUP(((L1959+$H$9)*$H$7/(1-$H$6-$H$28-$H$2)),-1)</f>
        <v/>
      </c>
      <c r="C1959" s="10">
        <f>IF(B1959&lt;10000,ROUNDUP(B1959,-2),IF(B1959&lt;20000,ROUNDUP(B1959/500,0)*500,ROUNDUP(B1959/1000,0)*1000))-1</f>
        <v/>
      </c>
    </row>
    <row r="1960">
      <c r="A1960" s="15">
        <f>Шаблон!D1956</f>
        <v/>
      </c>
      <c r="B1960">
        <f>ROUNDUP(((L1960+$H$9)*$H$7/(1-$H$6-$H$28-$H$2)),-1)</f>
        <v/>
      </c>
      <c r="C1960" s="10">
        <f>IF(B1960&lt;10000,ROUNDUP(B1960,-2),IF(B1960&lt;20000,ROUNDUP(B1960/500,0)*500,ROUNDUP(B1960/1000,0)*1000))-1</f>
        <v/>
      </c>
    </row>
    <row r="1961">
      <c r="A1961" s="15">
        <f>Шаблон!D1957</f>
        <v/>
      </c>
      <c r="B1961">
        <f>ROUNDUP(((L1961+$H$9)*$H$7/(1-$H$6-$H$28-$H$2)),-1)</f>
        <v/>
      </c>
      <c r="C1961" s="10">
        <f>IF(B1961&lt;10000,ROUNDUP(B1961,-2),IF(B1961&lt;20000,ROUNDUP(B1961/500,0)*500,ROUNDUP(B1961/1000,0)*1000))-1</f>
        <v/>
      </c>
    </row>
    <row r="1962">
      <c r="A1962" s="15">
        <f>Шаблон!D1958</f>
        <v/>
      </c>
      <c r="B1962">
        <f>ROUNDUP(((L1962+$H$9)*$H$7/(1-$H$6-$H$28-$H$2)),-1)</f>
        <v/>
      </c>
      <c r="C1962" s="10">
        <f>IF(B1962&lt;10000,ROUNDUP(B1962,-2),IF(B1962&lt;20000,ROUNDUP(B1962/500,0)*500,ROUNDUP(B1962/1000,0)*1000))-1</f>
        <v/>
      </c>
    </row>
    <row r="1963">
      <c r="A1963" s="15">
        <f>Шаблон!D1959</f>
        <v/>
      </c>
      <c r="B1963">
        <f>ROUNDUP(((L1963+$H$9)*$H$7/(1-$H$6-$H$28-$H$2)),-1)</f>
        <v/>
      </c>
      <c r="C1963" s="10">
        <f>IF(B1963&lt;10000,ROUNDUP(B1963,-2),IF(B1963&lt;20000,ROUNDUP(B1963/500,0)*500,ROUNDUP(B1963/1000,0)*1000))-1</f>
        <v/>
      </c>
    </row>
    <row r="1964">
      <c r="A1964" s="15">
        <f>Шаблон!D1960</f>
        <v/>
      </c>
      <c r="B1964">
        <f>ROUNDUP(((L1964+$H$9)*$H$7/(1-$H$6-$H$28-$H$2)),-1)</f>
        <v/>
      </c>
      <c r="C1964" s="10">
        <f>IF(B1964&lt;10000,ROUNDUP(B1964,-2),IF(B1964&lt;20000,ROUNDUP(B1964/500,0)*500,ROUNDUP(B1964/1000,0)*1000))-1</f>
        <v/>
      </c>
    </row>
    <row r="1965">
      <c r="A1965" s="15">
        <f>Шаблон!D1961</f>
        <v/>
      </c>
      <c r="B1965">
        <f>ROUNDUP(((L1965+$H$9)*$H$7/(1-$H$6-$H$28-$H$2)),-1)</f>
        <v/>
      </c>
      <c r="C1965" s="10">
        <f>IF(B1965&lt;10000,ROUNDUP(B1965,-2),IF(B1965&lt;20000,ROUNDUP(B1965/500,0)*500,ROUNDUP(B1965/1000,0)*1000))-1</f>
        <v/>
      </c>
    </row>
    <row r="1966">
      <c r="A1966" s="15">
        <f>Шаблон!D1962</f>
        <v/>
      </c>
      <c r="B1966">
        <f>ROUNDUP(((L1966+$H$9)*$H$7/(1-$H$6-$H$28-$H$2)),-1)</f>
        <v/>
      </c>
      <c r="C1966" s="10">
        <f>IF(B1966&lt;10000,ROUNDUP(B1966,-2),IF(B1966&lt;20000,ROUNDUP(B1966/500,0)*500,ROUNDUP(B1966/1000,0)*1000))-1</f>
        <v/>
      </c>
    </row>
    <row r="1967">
      <c r="A1967" s="15">
        <f>Шаблон!D1963</f>
        <v/>
      </c>
      <c r="B1967">
        <f>ROUNDUP(((L1967+$H$9)*$H$7/(1-$H$6-$H$28-$H$2)),-1)</f>
        <v/>
      </c>
      <c r="C1967" s="10">
        <f>IF(B1967&lt;10000,ROUNDUP(B1967,-2),IF(B1967&lt;20000,ROUNDUP(B1967/500,0)*500,ROUNDUP(B1967/1000,0)*1000))-1</f>
        <v/>
      </c>
    </row>
    <row r="1968">
      <c r="A1968" s="15">
        <f>Шаблон!D1964</f>
        <v/>
      </c>
      <c r="B1968">
        <f>ROUNDUP(((L1968+$H$9)*$H$7/(1-$H$6-$H$28-$H$2)),-1)</f>
        <v/>
      </c>
      <c r="C1968" s="10">
        <f>IF(B1968&lt;10000,ROUNDUP(B1968,-2),IF(B1968&lt;20000,ROUNDUP(B1968/500,0)*500,ROUNDUP(B1968/1000,0)*1000))-1</f>
        <v/>
      </c>
    </row>
    <row r="1969">
      <c r="A1969" s="15">
        <f>Шаблон!D1965</f>
        <v/>
      </c>
      <c r="B1969">
        <f>ROUNDUP(((L1969+$H$9)*$H$7/(1-$H$6-$H$28-$H$2)),-1)</f>
        <v/>
      </c>
      <c r="C1969" s="10">
        <f>IF(B1969&lt;10000,ROUNDUP(B1969,-2),IF(B1969&lt;20000,ROUNDUP(B1969/500,0)*500,ROUNDUP(B1969/1000,0)*1000))-1</f>
        <v/>
      </c>
    </row>
    <row r="1970">
      <c r="A1970" s="15">
        <f>Шаблон!D1966</f>
        <v/>
      </c>
      <c r="B1970">
        <f>ROUNDUP(((L1970+$H$9)*$H$7/(1-$H$6-$H$28-$H$2)),-1)</f>
        <v/>
      </c>
      <c r="C1970" s="10">
        <f>IF(B1970&lt;10000,ROUNDUP(B1970,-2),IF(B1970&lt;20000,ROUNDUP(B1970/500,0)*500,ROUNDUP(B1970/1000,0)*1000))-1</f>
        <v/>
      </c>
    </row>
    <row r="1971">
      <c r="A1971" s="15">
        <f>Шаблон!D1967</f>
        <v/>
      </c>
      <c r="B1971">
        <f>ROUNDUP(((L1971+$H$9)*$H$7/(1-$H$6-$H$28-$H$2)),-1)</f>
        <v/>
      </c>
      <c r="C1971" s="10">
        <f>IF(B1971&lt;10000,ROUNDUP(B1971,-2),IF(B1971&lt;20000,ROUNDUP(B1971/500,0)*500,ROUNDUP(B1971/1000,0)*1000))-1</f>
        <v/>
      </c>
    </row>
    <row r="1972">
      <c r="A1972" s="15">
        <f>Шаблон!D1968</f>
        <v/>
      </c>
      <c r="B1972">
        <f>ROUNDUP(((L1972+$H$9)*$H$7/(1-$H$6-$H$28-$H$2)),-1)</f>
        <v/>
      </c>
      <c r="C1972" s="10">
        <f>IF(B1972&lt;10000,ROUNDUP(B1972,-2),IF(B1972&lt;20000,ROUNDUP(B1972/500,0)*500,ROUNDUP(B1972/1000,0)*1000))-1</f>
        <v/>
      </c>
    </row>
    <row r="1973">
      <c r="A1973" s="15">
        <f>Шаблон!D1969</f>
        <v/>
      </c>
      <c r="B1973">
        <f>ROUNDUP(((L1973+$H$9)*$H$7/(1-$H$6-$H$28-$H$2)),-1)</f>
        <v/>
      </c>
      <c r="C1973" s="10">
        <f>IF(B1973&lt;10000,ROUNDUP(B1973,-2),IF(B1973&lt;20000,ROUNDUP(B1973/500,0)*500,ROUNDUP(B1973/1000,0)*1000))-1</f>
        <v/>
      </c>
    </row>
    <row r="1974">
      <c r="A1974" s="15">
        <f>Шаблон!D1970</f>
        <v/>
      </c>
      <c r="B1974">
        <f>ROUNDUP(((L1974+$H$9)*$H$7/(1-$H$6-$H$28-$H$2)),-1)</f>
        <v/>
      </c>
      <c r="C1974" s="10">
        <f>IF(B1974&lt;10000,ROUNDUP(B1974,-2),IF(B1974&lt;20000,ROUNDUP(B1974/500,0)*500,ROUNDUP(B1974/1000,0)*1000))-1</f>
        <v/>
      </c>
    </row>
    <row r="1975">
      <c r="A1975" s="15">
        <f>Шаблон!D1971</f>
        <v/>
      </c>
      <c r="B1975">
        <f>ROUNDUP(((L1975+$H$9)*$H$7/(1-$H$6-$H$28-$H$2)),-1)</f>
        <v/>
      </c>
      <c r="C1975" s="10">
        <f>IF(B1975&lt;10000,ROUNDUP(B1975,-2),IF(B1975&lt;20000,ROUNDUP(B1975/500,0)*500,ROUNDUP(B1975/1000,0)*1000))-1</f>
        <v/>
      </c>
    </row>
    <row r="1976">
      <c r="A1976" s="15">
        <f>Шаблон!D1972</f>
        <v/>
      </c>
      <c r="B1976">
        <f>ROUNDUP(((L1976+$H$9)*$H$7/(1-$H$6-$H$28-$H$2)),-1)</f>
        <v/>
      </c>
      <c r="C1976" s="10">
        <f>IF(B1976&lt;10000,ROUNDUP(B1976,-2),IF(B1976&lt;20000,ROUNDUP(B1976/500,0)*500,ROUNDUP(B1976/1000,0)*1000))-1</f>
        <v/>
      </c>
    </row>
    <row r="1977">
      <c r="A1977" s="15">
        <f>Шаблон!D1973</f>
        <v/>
      </c>
      <c r="B1977">
        <f>ROUNDUP(((L1977+$H$9)*$H$7/(1-$H$6-$H$28-$H$2)),-1)</f>
        <v/>
      </c>
      <c r="C1977" s="10">
        <f>IF(B1977&lt;10000,ROUNDUP(B1977,-2),IF(B1977&lt;20000,ROUNDUP(B1977/500,0)*500,ROUNDUP(B1977/1000,0)*1000))-1</f>
        <v/>
      </c>
    </row>
    <row r="1978">
      <c r="A1978" s="15">
        <f>Шаблон!D1974</f>
        <v/>
      </c>
      <c r="B1978">
        <f>ROUNDUP(((L1978+$H$9)*$H$7/(1-$H$6-$H$28-$H$2)),-1)</f>
        <v/>
      </c>
      <c r="C1978" s="10">
        <f>IF(B1978&lt;10000,ROUNDUP(B1978,-2),IF(B1978&lt;20000,ROUNDUP(B1978/500,0)*500,ROUNDUP(B1978/1000,0)*1000))-1</f>
        <v/>
      </c>
    </row>
    <row r="1979">
      <c r="A1979" s="15">
        <f>Шаблон!D1975</f>
        <v/>
      </c>
      <c r="B1979">
        <f>ROUNDUP(((L1979+$H$9)*$H$7/(1-$H$6-$H$28-$H$2)),-1)</f>
        <v/>
      </c>
      <c r="C1979" s="10">
        <f>IF(B1979&lt;10000,ROUNDUP(B1979,-2),IF(B1979&lt;20000,ROUNDUP(B1979/500,0)*500,ROUNDUP(B1979/1000,0)*1000))-1</f>
        <v/>
      </c>
    </row>
    <row r="1980">
      <c r="A1980" s="15">
        <f>Шаблон!D1976</f>
        <v/>
      </c>
      <c r="B1980">
        <f>ROUNDUP(((L1980+$H$9)*$H$7/(1-$H$6-$H$28-$H$2)),-1)</f>
        <v/>
      </c>
      <c r="C1980" s="10">
        <f>IF(B1980&lt;10000,ROUNDUP(B1980,-2),IF(B1980&lt;20000,ROUNDUP(B1980/500,0)*500,ROUNDUP(B1980/1000,0)*1000))-1</f>
        <v/>
      </c>
    </row>
    <row r="1981">
      <c r="A1981" s="15">
        <f>Шаблон!D1977</f>
        <v/>
      </c>
      <c r="B1981">
        <f>ROUNDUP(((L1981+$H$9)*$H$7/(1-$H$6-$H$28-$H$2)),-1)</f>
        <v/>
      </c>
      <c r="C1981" s="10">
        <f>IF(B1981&lt;10000,ROUNDUP(B1981,-2),IF(B1981&lt;20000,ROUNDUP(B1981/500,0)*500,ROUNDUP(B1981/1000,0)*1000))-1</f>
        <v/>
      </c>
    </row>
    <row r="1982">
      <c r="A1982" s="15">
        <f>Шаблон!D1978</f>
        <v/>
      </c>
      <c r="B1982">
        <f>ROUNDUP(((L1982+$H$9)*$H$7/(1-$H$6-$H$28-$H$2)),-1)</f>
        <v/>
      </c>
      <c r="C1982" s="10">
        <f>IF(B1982&lt;10000,ROUNDUP(B1982,-2),IF(B1982&lt;20000,ROUNDUP(B1982/500,0)*500,ROUNDUP(B1982/1000,0)*1000))-1</f>
        <v/>
      </c>
    </row>
    <row r="1983">
      <c r="A1983" s="15">
        <f>Шаблон!D1979</f>
        <v/>
      </c>
      <c r="B1983">
        <f>ROUNDUP(((L1983+$H$9)*$H$7/(1-$H$6-$H$28-$H$2)),-1)</f>
        <v/>
      </c>
      <c r="C1983" s="10">
        <f>IF(B1983&lt;10000,ROUNDUP(B1983,-2),IF(B1983&lt;20000,ROUNDUP(B1983/500,0)*500,ROUNDUP(B1983/1000,0)*1000))-1</f>
        <v/>
      </c>
    </row>
    <row r="1984">
      <c r="A1984" s="15">
        <f>Шаблон!D1980</f>
        <v/>
      </c>
      <c r="B1984">
        <f>ROUNDUP(((L1984+$H$9)*$H$7/(1-$H$6-$H$28-$H$2)),-1)</f>
        <v/>
      </c>
      <c r="C1984" s="10">
        <f>IF(B1984&lt;10000,ROUNDUP(B1984,-2),IF(B1984&lt;20000,ROUNDUP(B1984/500,0)*500,ROUNDUP(B1984/1000,0)*1000))-1</f>
        <v/>
      </c>
    </row>
    <row r="1985">
      <c r="A1985" s="15">
        <f>Шаблон!D1981</f>
        <v/>
      </c>
      <c r="B1985">
        <f>ROUNDUP(((L1985+$H$9)*$H$7/(1-$H$6-$H$28-$H$2)),-1)</f>
        <v/>
      </c>
      <c r="C1985" s="10">
        <f>IF(B1985&lt;10000,ROUNDUP(B1985,-2),IF(B1985&lt;20000,ROUNDUP(B1985/500,0)*500,ROUNDUP(B1985/1000,0)*1000))-1</f>
        <v/>
      </c>
    </row>
    <row r="1986">
      <c r="A1986" s="15">
        <f>Шаблон!D1982</f>
        <v/>
      </c>
      <c r="B1986">
        <f>ROUNDUP(((L1986+$H$9)*$H$7/(1-$H$6-$H$28-$H$2)),-1)</f>
        <v/>
      </c>
      <c r="C1986" s="10">
        <f>IF(B1986&lt;10000,ROUNDUP(B1986,-2),IF(B1986&lt;20000,ROUNDUP(B1986/500,0)*500,ROUNDUP(B1986/1000,0)*1000))-1</f>
        <v/>
      </c>
    </row>
    <row r="1987">
      <c r="A1987" s="15">
        <f>Шаблон!D1983</f>
        <v/>
      </c>
      <c r="B1987">
        <f>ROUNDUP(((L1987+$H$9)*$H$7/(1-$H$6-$H$28-$H$2)),-1)</f>
        <v/>
      </c>
      <c r="C1987" s="10">
        <f>IF(B1987&lt;10000,ROUNDUP(B1987,-2),IF(B1987&lt;20000,ROUNDUP(B1987/500,0)*500,ROUNDUP(B1987/1000,0)*1000))-1</f>
        <v/>
      </c>
    </row>
    <row r="1988">
      <c r="A1988" s="15">
        <f>Шаблон!D1984</f>
        <v/>
      </c>
      <c r="B1988">
        <f>ROUNDUP(((L1988+$H$9)*$H$7/(1-$H$6-$H$28-$H$2)),-1)</f>
        <v/>
      </c>
      <c r="C1988" s="10">
        <f>IF(B1988&lt;10000,ROUNDUP(B1988,-2),IF(B1988&lt;20000,ROUNDUP(B1988/500,0)*500,ROUNDUP(B1988/1000,0)*1000))-1</f>
        <v/>
      </c>
    </row>
    <row r="1989">
      <c r="A1989" s="15">
        <f>Шаблон!D1985</f>
        <v/>
      </c>
      <c r="B1989">
        <f>ROUNDUP(((L1989+$H$9)*$H$7/(1-$H$6-$H$28-$H$2)),-1)</f>
        <v/>
      </c>
      <c r="C1989" s="10">
        <f>IF(B1989&lt;10000,ROUNDUP(B1989,-2),IF(B1989&lt;20000,ROUNDUP(B1989/500,0)*500,ROUNDUP(B1989/1000,0)*1000))-1</f>
        <v/>
      </c>
    </row>
    <row r="1990">
      <c r="A1990" s="15">
        <f>Шаблон!D1986</f>
        <v/>
      </c>
      <c r="B1990">
        <f>ROUNDUP(((L1990+$H$9)*$H$7/(1-$H$6-$H$28-$H$2)),-1)</f>
        <v/>
      </c>
      <c r="C1990" s="10">
        <f>IF(B1990&lt;10000,ROUNDUP(B1990,-2),IF(B1990&lt;20000,ROUNDUP(B1990/500,0)*500,ROUNDUP(B1990/1000,0)*1000))-1</f>
        <v/>
      </c>
    </row>
    <row r="1991">
      <c r="A1991" s="15">
        <f>Шаблон!D1987</f>
        <v/>
      </c>
      <c r="B1991">
        <f>ROUNDUP(((L1991+$H$9)*$H$7/(1-$H$6-$H$28-$H$2)),-1)</f>
        <v/>
      </c>
      <c r="C1991" s="10">
        <f>IF(B1991&lt;10000,ROUNDUP(B1991,-2),IF(B1991&lt;20000,ROUNDUP(B1991/500,0)*500,ROUNDUP(B1991/1000,0)*1000))-1</f>
        <v/>
      </c>
    </row>
    <row r="1992">
      <c r="A1992" s="15">
        <f>Шаблон!D1988</f>
        <v/>
      </c>
      <c r="B1992">
        <f>ROUNDUP(((L1992+$H$9)*$H$7/(1-$H$6-$H$28-$H$2)),-1)</f>
        <v/>
      </c>
      <c r="C1992" s="10">
        <f>IF(B1992&lt;10000,ROUNDUP(B1992,-2),IF(B1992&lt;20000,ROUNDUP(B1992/500,0)*500,ROUNDUP(B1992/1000,0)*1000))-1</f>
        <v/>
      </c>
    </row>
    <row r="1993">
      <c r="A1993" s="15">
        <f>Шаблон!D1989</f>
        <v/>
      </c>
      <c r="B1993">
        <f>ROUNDUP(((L1993+$H$9)*$H$7/(1-$H$6-$H$28-$H$2)),-1)</f>
        <v/>
      </c>
      <c r="C1993" s="10">
        <f>IF(B1993&lt;10000,ROUNDUP(B1993,-2),IF(B1993&lt;20000,ROUNDUP(B1993/500,0)*500,ROUNDUP(B1993/1000,0)*1000))-1</f>
        <v/>
      </c>
    </row>
    <row r="1994">
      <c r="A1994" s="15">
        <f>Шаблон!D1990</f>
        <v/>
      </c>
      <c r="B1994">
        <f>ROUNDUP(((L1994+$H$9)*$H$7/(1-$H$6-$H$28-$H$2)),-1)</f>
        <v/>
      </c>
      <c r="C1994" s="10">
        <f>IF(B1994&lt;10000,ROUNDUP(B1994,-2),IF(B1994&lt;20000,ROUNDUP(B1994/500,0)*500,ROUNDUP(B1994/1000,0)*1000))-1</f>
        <v/>
      </c>
    </row>
    <row r="1995">
      <c r="A1995" s="15">
        <f>Шаблон!D1991</f>
        <v/>
      </c>
      <c r="B1995">
        <f>ROUNDUP(((L1995+$H$9)*$H$7/(1-$H$6-$H$28-$H$2)),-1)</f>
        <v/>
      </c>
      <c r="C1995" s="10">
        <f>IF(B1995&lt;10000,ROUNDUP(B1995,-2),IF(B1995&lt;20000,ROUNDUP(B1995/500,0)*500,ROUNDUP(B1995/1000,0)*1000))-1</f>
        <v/>
      </c>
    </row>
    <row r="1996">
      <c r="A1996" s="15">
        <f>Шаблон!D1992</f>
        <v/>
      </c>
      <c r="B1996">
        <f>ROUNDUP(((L1996+$H$9)*$H$7/(1-$H$6-$H$28-$H$2)),-1)</f>
        <v/>
      </c>
      <c r="C1996" s="10">
        <f>IF(B1996&lt;10000,ROUNDUP(B1996,-2),IF(B1996&lt;20000,ROUNDUP(B1996/500,0)*500,ROUNDUP(B1996/1000,0)*1000))-1</f>
        <v/>
      </c>
    </row>
    <row r="1997">
      <c r="A1997" s="15">
        <f>Шаблон!D1993</f>
        <v/>
      </c>
      <c r="B1997">
        <f>ROUNDUP(((L1997+$H$9)*$H$7/(1-$H$6-$H$28-$H$2)),-1)</f>
        <v/>
      </c>
      <c r="C1997" s="10">
        <f>IF(B1997&lt;10000,ROUNDUP(B1997,-2),IF(B1997&lt;20000,ROUNDUP(B1997/500,0)*500,ROUNDUP(B1997/1000,0)*1000))-1</f>
        <v/>
      </c>
    </row>
    <row r="1998">
      <c r="A1998" s="15">
        <f>Шаблон!D1994</f>
        <v/>
      </c>
      <c r="B1998">
        <f>ROUNDUP(((L1998+$H$9)*$H$7/(1-$H$6-$H$28-$H$2)),-1)</f>
        <v/>
      </c>
      <c r="C1998" s="10">
        <f>IF(B1998&lt;10000,ROUNDUP(B1998,-2),IF(B1998&lt;20000,ROUNDUP(B1998/500,0)*500,ROUNDUP(B1998/1000,0)*1000))-1</f>
        <v/>
      </c>
    </row>
    <row r="1999">
      <c r="A1999" s="15">
        <f>Шаблон!D1995</f>
        <v/>
      </c>
      <c r="B1999">
        <f>ROUNDUP(((L1999+$H$9)*$H$7/(1-$H$6-$H$28-$H$2)),-1)</f>
        <v/>
      </c>
      <c r="C1999" s="10">
        <f>IF(B1999&lt;10000,ROUNDUP(B1999,-2),IF(B1999&lt;20000,ROUNDUP(B1999/500,0)*500,ROUNDUP(B1999/1000,0)*1000))-1</f>
        <v/>
      </c>
    </row>
    <row r="2000">
      <c r="A2000" s="15">
        <f>Шаблон!D1996</f>
        <v/>
      </c>
      <c r="B2000">
        <f>ROUNDUP(((L2000+$H$9)*$H$7/(1-$H$6-$H$28-$H$2)),-1)</f>
        <v/>
      </c>
      <c r="C2000" s="10">
        <f>IF(B2000&lt;10000,ROUNDUP(B2000,-2),IF(B2000&lt;20000,ROUNDUP(B2000/500,0)*500,ROUNDUP(B2000/1000,0)*1000))-1</f>
        <v/>
      </c>
    </row>
    <row r="2001">
      <c r="A2001" s="15">
        <f>Шаблон!D1997</f>
        <v/>
      </c>
      <c r="B2001">
        <f>ROUNDUP(((L2001+$H$9)*$H$7/(1-$H$6-$H$28-$H$2)),-1)</f>
        <v/>
      </c>
      <c r="C2001" s="10">
        <f>IF(B2001&lt;10000,ROUNDUP(B2001,-2),IF(B2001&lt;20000,ROUNDUP(B2001/500,0)*500,ROUNDUP(B2001/1000,0)*1000))-1</f>
        <v/>
      </c>
    </row>
    <row r="2002">
      <c r="A2002" s="15">
        <f>Шаблон!D1998</f>
        <v/>
      </c>
      <c r="B2002">
        <f>ROUNDUP(((L2002+$H$9)*$H$7/(1-$H$6-$H$28-$H$2)),-1)</f>
        <v/>
      </c>
      <c r="C2002" s="10">
        <f>IF(B2002&lt;10000,ROUNDUP(B2002,-2),IF(B2002&lt;20000,ROUNDUP(B2002/500,0)*500,ROUNDUP(B2002/1000,0)*1000))-1</f>
        <v/>
      </c>
    </row>
    <row r="2003">
      <c r="A2003" s="15">
        <f>Шаблон!D1999</f>
        <v/>
      </c>
      <c r="B2003">
        <f>ROUNDUP(((L2003+$H$9)*$H$7/(1-$H$6-$H$28-$H$2)),-1)</f>
        <v/>
      </c>
      <c r="C2003" s="10">
        <f>IF(B2003&lt;10000,ROUNDUP(B2003,-2),IF(B2003&lt;20000,ROUNDUP(B2003/500,0)*500,ROUNDUP(B2003/1000,0)*1000))-1</f>
        <v/>
      </c>
    </row>
    <row r="2004">
      <c r="A2004" s="15">
        <f>Шаблон!D2000</f>
        <v/>
      </c>
      <c r="B2004">
        <f>ROUNDUP(((L2004+$H$9)*$H$7/(1-$H$6-$H$28-$H$2)),-1)</f>
        <v/>
      </c>
      <c r="C2004" s="10">
        <f>IF(B2004&lt;10000,ROUNDUP(B2004,-2),IF(B2004&lt;20000,ROUNDUP(B2004/500,0)*500,ROUNDUP(B2004/1000,0)*1000))-1</f>
        <v/>
      </c>
    </row>
    <row r="2005">
      <c r="A2005" s="15">
        <f>Шаблон!D2001</f>
        <v/>
      </c>
      <c r="B2005">
        <f>ROUNDUP(((L2005+$H$9)*$H$7/(1-$H$6-$H$28-$H$2)),-1)</f>
        <v/>
      </c>
      <c r="C2005" s="10">
        <f>IF(B2005&lt;10000,ROUNDUP(B2005,-2),IF(B2005&lt;20000,ROUNDUP(B2005/500,0)*500,ROUNDUP(B2005/1000,0)*1000))-1</f>
        <v/>
      </c>
    </row>
    <row r="2006">
      <c r="A2006" s="15">
        <f>Шаблон!D2002</f>
        <v/>
      </c>
      <c r="B2006">
        <f>ROUNDUP(((L2006+$H$9)*$H$7/(1-$H$6-$H$28-$H$2)),-1)</f>
        <v/>
      </c>
      <c r="C2006" s="10">
        <f>IF(B2006&lt;10000,ROUNDUP(B2006,-2),IF(B2006&lt;20000,ROUNDUP(B2006/500,0)*500,ROUNDUP(B2006/1000,0)*1000))-1</f>
        <v/>
      </c>
    </row>
    <row r="2007">
      <c r="A2007" s="15">
        <f>Шаблон!D2003</f>
        <v/>
      </c>
      <c r="B2007">
        <f>ROUNDUP(((L2007+$H$9)*$H$7/(1-$H$6-$H$28-$H$2)),-1)</f>
        <v/>
      </c>
      <c r="C2007" s="10">
        <f>IF(B2007&lt;10000,ROUNDUP(B2007,-2),IF(B2007&lt;20000,ROUNDUP(B2007/500,0)*500,ROUNDUP(B2007/1000,0)*1000))-1</f>
        <v/>
      </c>
    </row>
    <row r="2008">
      <c r="A2008" s="15">
        <f>Шаблон!D2004</f>
        <v/>
      </c>
      <c r="B2008">
        <f>ROUNDUP(((L2008+$H$9)*$H$7/(1-$H$6-$H$28-$H$2)),-1)</f>
        <v/>
      </c>
      <c r="C2008" s="10">
        <f>IF(B2008&lt;10000,ROUNDUP(B2008,-2),IF(B2008&lt;20000,ROUNDUP(B2008/500,0)*500,ROUNDUP(B2008/1000,0)*1000))-1</f>
        <v/>
      </c>
    </row>
    <row r="2009">
      <c r="A2009" s="15">
        <f>Шаблон!D2005</f>
        <v/>
      </c>
      <c r="B2009">
        <f>ROUNDUP(((L2009+$H$9)*$H$7/(1-$H$6-$H$28-$H$2)),-1)</f>
        <v/>
      </c>
      <c r="C2009" s="10">
        <f>IF(B2009&lt;10000,ROUNDUP(B2009,-2),IF(B2009&lt;20000,ROUNDUP(B2009/500,0)*500,ROUNDUP(B2009/1000,0)*1000))-1</f>
        <v/>
      </c>
    </row>
    <row r="2010">
      <c r="A2010" s="15">
        <f>Шаблон!D2006</f>
        <v/>
      </c>
      <c r="B2010">
        <f>ROUNDUP(((L2010+$H$9)*$H$7/(1-$H$6-$H$28-$H$2)),-1)</f>
        <v/>
      </c>
      <c r="C2010" s="10">
        <f>IF(B2010&lt;10000,ROUNDUP(B2010,-2),IF(B2010&lt;20000,ROUNDUP(B2010/500,0)*500,ROUNDUP(B2010/1000,0)*1000))-1</f>
        <v/>
      </c>
    </row>
    <row r="2011">
      <c r="A2011" s="15">
        <f>Шаблон!D2007</f>
        <v/>
      </c>
      <c r="B2011">
        <f>ROUNDUP(((L2011+$H$9)*$H$7/(1-$H$6-$H$28-$H$2)),-1)</f>
        <v/>
      </c>
      <c r="C2011" s="10">
        <f>IF(B2011&lt;10000,ROUNDUP(B2011,-2),IF(B2011&lt;20000,ROUNDUP(B2011/500,0)*500,ROUNDUP(B2011/1000,0)*1000))-1</f>
        <v/>
      </c>
    </row>
    <row r="2012">
      <c r="A2012" s="15">
        <f>Шаблон!D2008</f>
        <v/>
      </c>
      <c r="B2012">
        <f>ROUNDUP(((L2012+$H$9)*$H$7/(1-$H$6-$H$28-$H$2)),-1)</f>
        <v/>
      </c>
      <c r="C2012" s="10">
        <f>IF(B2012&lt;10000,ROUNDUP(B2012,-2),IF(B2012&lt;20000,ROUNDUP(B2012/500,0)*500,ROUNDUP(B2012/1000,0)*1000))-1</f>
        <v/>
      </c>
    </row>
    <row r="2013">
      <c r="A2013" s="15">
        <f>Шаблон!D2009</f>
        <v/>
      </c>
      <c r="B2013">
        <f>ROUNDUP(((L2013+$H$9)*$H$7/(1-$H$6-$H$28-$H$2)),-1)</f>
        <v/>
      </c>
      <c r="C2013" s="10">
        <f>IF(B2013&lt;10000,ROUNDUP(B2013,-2),IF(B2013&lt;20000,ROUNDUP(B2013/500,0)*500,ROUNDUP(B2013/1000,0)*1000))-1</f>
        <v/>
      </c>
    </row>
    <row r="2014">
      <c r="A2014" s="15">
        <f>Шаблон!D2010</f>
        <v/>
      </c>
      <c r="B2014">
        <f>ROUNDUP(((L2014+$H$9)*$H$7/(1-$H$6-$H$28-$H$2)),-1)</f>
        <v/>
      </c>
      <c r="C2014" s="10">
        <f>IF(B2014&lt;10000,ROUNDUP(B2014,-2),IF(B2014&lt;20000,ROUNDUP(B2014/500,0)*500,ROUNDUP(B2014/1000,0)*1000))-1</f>
        <v/>
      </c>
    </row>
    <row r="2015">
      <c r="A2015" s="15">
        <f>Шаблон!D2011</f>
        <v/>
      </c>
      <c r="B2015">
        <f>ROUNDUP(((L2015+$H$9)*$H$7/(1-$H$6-$H$28-$H$2)),-1)</f>
        <v/>
      </c>
      <c r="C2015" s="10">
        <f>IF(B2015&lt;10000,ROUNDUP(B2015,-2),IF(B2015&lt;20000,ROUNDUP(B2015/500,0)*500,ROUNDUP(B2015/1000,0)*1000))-1</f>
        <v/>
      </c>
    </row>
    <row r="2016">
      <c r="A2016" s="15">
        <f>Шаблон!D2012</f>
        <v/>
      </c>
      <c r="B2016">
        <f>ROUNDUP(((L2016+$H$9)*$H$7/(1-$H$6-$H$28-$H$2)),-1)</f>
        <v/>
      </c>
      <c r="C2016" s="10">
        <f>IF(B2016&lt;10000,ROUNDUP(B2016,-2),IF(B2016&lt;20000,ROUNDUP(B2016/500,0)*500,ROUNDUP(B2016/1000,0)*1000))-1</f>
        <v/>
      </c>
    </row>
    <row r="2017">
      <c r="A2017" s="15">
        <f>Шаблон!D2013</f>
        <v/>
      </c>
      <c r="B2017">
        <f>ROUNDUP(((L2017+$H$9)*$H$7/(1-$H$6-$H$28-$H$2)),-1)</f>
        <v/>
      </c>
      <c r="C2017" s="10">
        <f>IF(B2017&lt;10000,ROUNDUP(B2017,-2),IF(B2017&lt;20000,ROUNDUP(B2017/500,0)*500,ROUNDUP(B2017/1000,0)*1000))-1</f>
        <v/>
      </c>
    </row>
    <row r="2018">
      <c r="A2018" s="15">
        <f>Шаблон!D2014</f>
        <v/>
      </c>
      <c r="B2018">
        <f>ROUNDUP(((L2018+$H$9)*$H$7/(1-$H$6-$H$28-$H$2)),-1)</f>
        <v/>
      </c>
      <c r="C2018" s="10">
        <f>IF(B2018&lt;10000,ROUNDUP(B2018,-2),IF(B2018&lt;20000,ROUNDUP(B2018/500,0)*500,ROUNDUP(B2018/1000,0)*1000))-1</f>
        <v/>
      </c>
    </row>
    <row r="2019">
      <c r="A2019" s="15">
        <f>Шаблон!D2015</f>
        <v/>
      </c>
      <c r="B2019">
        <f>ROUNDUP(((L2019+$H$9)*$H$7/(1-$H$6-$H$28-$H$2)),-1)</f>
        <v/>
      </c>
      <c r="C2019" s="10">
        <f>IF(B2019&lt;10000,ROUNDUP(B2019,-2),IF(B2019&lt;20000,ROUNDUP(B2019/500,0)*500,ROUNDUP(B2019/1000,0)*1000))-1</f>
        <v/>
      </c>
    </row>
    <row r="2020">
      <c r="A2020" s="15">
        <f>Шаблон!D2016</f>
        <v/>
      </c>
      <c r="B2020">
        <f>ROUNDUP(((L2020+$H$9)*$H$7/(1-$H$6-$H$28-$H$2)),-1)</f>
        <v/>
      </c>
      <c r="C2020" s="10">
        <f>IF(B2020&lt;10000,ROUNDUP(B2020,-2),IF(B2020&lt;20000,ROUNDUP(B2020/500,0)*500,ROUNDUP(B2020/1000,0)*1000))-1</f>
        <v/>
      </c>
    </row>
    <row r="2021">
      <c r="A2021" s="15">
        <f>Шаблон!D2017</f>
        <v/>
      </c>
      <c r="B2021">
        <f>ROUNDUP(((L2021+$H$9)*$H$7/(1-$H$6-$H$28-$H$2)),-1)</f>
        <v/>
      </c>
      <c r="C2021" s="10">
        <f>IF(B2021&lt;10000,ROUNDUP(B2021,-2),IF(B2021&lt;20000,ROUNDUP(B2021/500,0)*500,ROUNDUP(B2021/1000,0)*1000))-1</f>
        <v/>
      </c>
    </row>
    <row r="2022">
      <c r="A2022" s="15">
        <f>Шаблон!D2018</f>
        <v/>
      </c>
      <c r="B2022">
        <f>ROUNDUP(((L2022+$H$9)*$H$7/(1-$H$6-$H$28-$H$2)),-1)</f>
        <v/>
      </c>
      <c r="C2022" s="10">
        <f>IF(B2022&lt;10000,ROUNDUP(B2022,-2),IF(B2022&lt;20000,ROUNDUP(B2022/500,0)*500,ROUNDUP(B2022/1000,0)*1000))-1</f>
        <v/>
      </c>
    </row>
    <row r="2023">
      <c r="A2023" s="15">
        <f>Шаблон!D2019</f>
        <v/>
      </c>
      <c r="B2023">
        <f>ROUNDUP(((L2023+$H$9)*$H$7/(1-$H$6-$H$28-$H$2)),-1)</f>
        <v/>
      </c>
      <c r="C2023" s="10">
        <f>IF(B2023&lt;10000,ROUNDUP(B2023,-2),IF(B2023&lt;20000,ROUNDUP(B2023/500,0)*500,ROUNDUP(B2023/1000,0)*1000))-1</f>
        <v/>
      </c>
    </row>
    <row r="2024">
      <c r="A2024" s="15">
        <f>Шаблон!D2020</f>
        <v/>
      </c>
      <c r="B2024">
        <f>ROUNDUP(((L2024+$H$9)*$H$7/(1-$H$6-$H$28-$H$2)),-1)</f>
        <v/>
      </c>
      <c r="C2024" s="10">
        <f>IF(B2024&lt;10000,ROUNDUP(B2024,-2),IF(B2024&lt;20000,ROUNDUP(B2024/500,0)*500,ROUNDUP(B2024/1000,0)*1000))-1</f>
        <v/>
      </c>
    </row>
    <row r="2025">
      <c r="A2025" s="15">
        <f>Шаблон!D2021</f>
        <v/>
      </c>
      <c r="B2025">
        <f>ROUNDUP(((L2025+$H$9)*$H$7/(1-$H$6-$H$28-$H$2)),-1)</f>
        <v/>
      </c>
      <c r="C2025" s="10">
        <f>IF(B2025&lt;10000,ROUNDUP(B2025,-2),IF(B2025&lt;20000,ROUNDUP(B2025/500,0)*500,ROUNDUP(B2025/1000,0)*1000))-1</f>
        <v/>
      </c>
    </row>
    <row r="2026">
      <c r="A2026" s="15">
        <f>Шаблон!D2022</f>
        <v/>
      </c>
      <c r="B2026">
        <f>ROUNDUP(((L2026+$H$9)*$H$7/(1-$H$6-$H$28-$H$2)),-1)</f>
        <v/>
      </c>
      <c r="C2026" s="10">
        <f>IF(B2026&lt;10000,ROUNDUP(B2026,-2),IF(B2026&lt;20000,ROUNDUP(B2026/500,0)*500,ROUNDUP(B2026/1000,0)*1000))-1</f>
        <v/>
      </c>
    </row>
    <row r="2027">
      <c r="A2027" s="15">
        <f>Шаблон!D2023</f>
        <v/>
      </c>
      <c r="B2027">
        <f>ROUNDUP(((L2027+$H$9)*$H$7/(1-$H$6-$H$28-$H$2)),-1)</f>
        <v/>
      </c>
      <c r="C2027" s="10">
        <f>IF(B2027&lt;10000,ROUNDUP(B2027,-2),IF(B2027&lt;20000,ROUNDUP(B2027/500,0)*500,ROUNDUP(B2027/1000,0)*1000))-1</f>
        <v/>
      </c>
    </row>
    <row r="2028">
      <c r="A2028" s="15">
        <f>Шаблон!D2024</f>
        <v/>
      </c>
      <c r="B2028">
        <f>ROUNDUP(((L2028+$H$9)*$H$7/(1-$H$6-$H$28-$H$2)),-1)</f>
        <v/>
      </c>
      <c r="C2028" s="10">
        <f>IF(B2028&lt;10000,ROUNDUP(B2028,-2),IF(B2028&lt;20000,ROUNDUP(B2028/500,0)*500,ROUNDUP(B2028/1000,0)*1000))-1</f>
        <v/>
      </c>
    </row>
    <row r="2029">
      <c r="A2029" s="15">
        <f>Шаблон!D2025</f>
        <v/>
      </c>
      <c r="B2029">
        <f>ROUNDUP(((L2029+$H$9)*$H$7/(1-$H$6-$H$28-$H$2)),-1)</f>
        <v/>
      </c>
      <c r="C2029" s="10">
        <f>IF(B2029&lt;10000,ROUNDUP(B2029,-2),IF(B2029&lt;20000,ROUNDUP(B2029/500,0)*500,ROUNDUP(B2029/1000,0)*1000))-1</f>
        <v/>
      </c>
    </row>
    <row r="2030">
      <c r="A2030" s="15">
        <f>Шаблон!D2026</f>
        <v/>
      </c>
      <c r="B2030">
        <f>ROUNDUP(((L2030+$H$9)*$H$7/(1-$H$6-$H$28-$H$2)),-1)</f>
        <v/>
      </c>
      <c r="C2030" s="10">
        <f>IF(B2030&lt;10000,ROUNDUP(B2030,-2),IF(B2030&lt;20000,ROUNDUP(B2030/500,0)*500,ROUNDUP(B2030/1000,0)*1000))-1</f>
        <v/>
      </c>
    </row>
    <row r="2031">
      <c r="A2031" s="15">
        <f>Шаблон!D2027</f>
        <v/>
      </c>
      <c r="B2031">
        <f>ROUNDUP(((L2031+$H$9)*$H$7/(1-$H$6-$H$28-$H$2)),-1)</f>
        <v/>
      </c>
      <c r="C2031" s="10">
        <f>IF(B2031&lt;10000,ROUNDUP(B2031,-2),IF(B2031&lt;20000,ROUNDUP(B2031/500,0)*500,ROUNDUP(B2031/1000,0)*1000))-1</f>
        <v/>
      </c>
    </row>
    <row r="2032">
      <c r="A2032" s="15">
        <f>Шаблон!D2028</f>
        <v/>
      </c>
      <c r="B2032">
        <f>ROUNDUP(((L2032+$H$9)*$H$7/(1-$H$6-$H$28-$H$2)),-1)</f>
        <v/>
      </c>
      <c r="C2032" s="10">
        <f>IF(B2032&lt;10000,ROUNDUP(B2032,-2),IF(B2032&lt;20000,ROUNDUP(B2032/500,0)*500,ROUNDUP(B2032/1000,0)*1000))-1</f>
        <v/>
      </c>
    </row>
    <row r="2033">
      <c r="A2033" s="15">
        <f>Шаблон!D2029</f>
        <v/>
      </c>
      <c r="B2033">
        <f>ROUNDUP(((L2033+$H$9)*$H$7/(1-$H$6-$H$28-$H$2)),-1)</f>
        <v/>
      </c>
      <c r="C2033" s="10">
        <f>IF(B2033&lt;10000,ROUNDUP(B2033,-2),IF(B2033&lt;20000,ROUNDUP(B2033/500,0)*500,ROUNDUP(B2033/1000,0)*1000))-1</f>
        <v/>
      </c>
    </row>
    <row r="2034">
      <c r="A2034" s="15">
        <f>Шаблон!D2030</f>
        <v/>
      </c>
      <c r="B2034">
        <f>ROUNDUP(((L2034+$H$9)*$H$7/(1-$H$6-$H$28-$H$2)),-1)</f>
        <v/>
      </c>
      <c r="C2034" s="10">
        <f>IF(B2034&lt;10000,ROUNDUP(B2034,-2),IF(B2034&lt;20000,ROUNDUP(B2034/500,0)*500,ROUNDUP(B2034/1000,0)*1000))-1</f>
        <v/>
      </c>
    </row>
    <row r="2035">
      <c r="A2035" s="15">
        <f>Шаблон!D2031</f>
        <v/>
      </c>
      <c r="B2035">
        <f>ROUNDUP(((L2035+$H$9)*$H$7/(1-$H$6-$H$28-$H$2)),-1)</f>
        <v/>
      </c>
      <c r="C2035" s="10">
        <f>IF(B2035&lt;10000,ROUNDUP(B2035,-2),IF(B2035&lt;20000,ROUNDUP(B2035/500,0)*500,ROUNDUP(B2035/1000,0)*1000))-1</f>
        <v/>
      </c>
    </row>
    <row r="2036">
      <c r="A2036" s="15">
        <f>Шаблон!D2032</f>
        <v/>
      </c>
      <c r="B2036">
        <f>ROUNDUP(((L2036+$H$9)*$H$7/(1-$H$6-$H$28-$H$2)),-1)</f>
        <v/>
      </c>
      <c r="C2036" s="10">
        <f>IF(B2036&lt;10000,ROUNDUP(B2036,-2),IF(B2036&lt;20000,ROUNDUP(B2036/500,0)*500,ROUNDUP(B2036/1000,0)*1000))-1</f>
        <v/>
      </c>
    </row>
    <row r="2037">
      <c r="A2037" s="15">
        <f>Шаблон!D2033</f>
        <v/>
      </c>
      <c r="B2037">
        <f>ROUNDUP(((L2037+$H$9)*$H$7/(1-$H$6-$H$28-$H$2)),-1)</f>
        <v/>
      </c>
      <c r="C2037" s="10">
        <f>IF(B2037&lt;10000,ROUNDUP(B2037,-2),IF(B2037&lt;20000,ROUNDUP(B2037/500,0)*500,ROUNDUP(B2037/1000,0)*1000))-1</f>
        <v/>
      </c>
    </row>
    <row r="2038">
      <c r="A2038" s="15">
        <f>Шаблон!D2034</f>
        <v/>
      </c>
      <c r="B2038">
        <f>ROUNDUP(((L2038+$H$9)*$H$7/(1-$H$6-$H$28-$H$2)),-1)</f>
        <v/>
      </c>
      <c r="C2038" s="10">
        <f>IF(B2038&lt;10000,ROUNDUP(B2038,-2),IF(B2038&lt;20000,ROUNDUP(B2038/500,0)*500,ROUNDUP(B2038/1000,0)*1000))-1</f>
        <v/>
      </c>
    </row>
    <row r="2039">
      <c r="A2039" s="15">
        <f>Шаблон!D2035</f>
        <v/>
      </c>
      <c r="B2039">
        <f>ROUNDUP(((L2039+$H$9)*$H$7/(1-$H$6-$H$28-$H$2)),-1)</f>
        <v/>
      </c>
      <c r="C2039" s="10">
        <f>IF(B2039&lt;10000,ROUNDUP(B2039,-2),IF(B2039&lt;20000,ROUNDUP(B2039/500,0)*500,ROUNDUP(B2039/1000,0)*1000))-1</f>
        <v/>
      </c>
    </row>
    <row r="2040">
      <c r="A2040" s="15">
        <f>Шаблон!D2036</f>
        <v/>
      </c>
      <c r="B2040">
        <f>ROUNDUP(((L2040+$H$9)*$H$7/(1-$H$6-$H$28-$H$2)),-1)</f>
        <v/>
      </c>
      <c r="C2040" s="10">
        <f>IF(B2040&lt;10000,ROUNDUP(B2040,-2),IF(B2040&lt;20000,ROUNDUP(B2040/500,0)*500,ROUNDUP(B2040/1000,0)*1000))-1</f>
        <v/>
      </c>
    </row>
    <row r="2041">
      <c r="A2041" s="15">
        <f>Шаблон!D2037</f>
        <v/>
      </c>
      <c r="B2041">
        <f>ROUNDUP(((L2041+$H$9)*$H$7/(1-$H$6-$H$28-$H$2)),-1)</f>
        <v/>
      </c>
      <c r="C2041" s="10">
        <f>IF(B2041&lt;10000,ROUNDUP(B2041,-2),IF(B2041&lt;20000,ROUNDUP(B2041/500,0)*500,ROUNDUP(B2041/1000,0)*1000))-1</f>
        <v/>
      </c>
    </row>
    <row r="2042">
      <c r="A2042" s="15">
        <f>Шаблон!D2038</f>
        <v/>
      </c>
      <c r="B2042">
        <f>ROUNDUP(((L2042+$H$9)*$H$7/(1-$H$6-$H$28-$H$2)),-1)</f>
        <v/>
      </c>
      <c r="C2042" s="10">
        <f>IF(B2042&lt;10000,ROUNDUP(B2042,-2),IF(B2042&lt;20000,ROUNDUP(B2042/500,0)*500,ROUNDUP(B2042/1000,0)*1000))-1</f>
        <v/>
      </c>
    </row>
    <row r="2043">
      <c r="A2043" s="15">
        <f>Шаблон!D2039</f>
        <v/>
      </c>
      <c r="B2043">
        <f>ROUNDUP(((L2043+$H$9)*$H$7/(1-$H$6-$H$28-$H$2)),-1)</f>
        <v/>
      </c>
      <c r="C2043" s="10">
        <f>IF(B2043&lt;10000,ROUNDUP(B2043,-2),IF(B2043&lt;20000,ROUNDUP(B2043/500,0)*500,ROUNDUP(B2043/1000,0)*1000))-1</f>
        <v/>
      </c>
    </row>
    <row r="2044">
      <c r="A2044" s="15">
        <f>Шаблон!D2040</f>
        <v/>
      </c>
      <c r="B2044">
        <f>ROUNDUP(((L2044+$H$9)*$H$7/(1-$H$6-$H$28-$H$2)),-1)</f>
        <v/>
      </c>
      <c r="C2044" s="10">
        <f>IF(B2044&lt;10000,ROUNDUP(B2044,-2),IF(B2044&lt;20000,ROUNDUP(B2044/500,0)*500,ROUNDUP(B2044/1000,0)*1000))-1</f>
        <v/>
      </c>
    </row>
    <row r="2045">
      <c r="A2045" s="15">
        <f>Шаблон!D2041</f>
        <v/>
      </c>
      <c r="B2045">
        <f>ROUNDUP(((L2045+$H$9)*$H$7/(1-$H$6-$H$28-$H$2)),-1)</f>
        <v/>
      </c>
      <c r="C2045" s="10">
        <f>IF(B2045&lt;10000,ROUNDUP(B2045,-2),IF(B2045&lt;20000,ROUNDUP(B2045/500,0)*500,ROUNDUP(B2045/1000,0)*1000))-1</f>
        <v/>
      </c>
    </row>
    <row r="2046">
      <c r="A2046" s="15">
        <f>Шаблон!D2042</f>
        <v/>
      </c>
      <c r="B2046">
        <f>ROUNDUP(((L2046+$H$9)*$H$7/(1-$H$6-$H$28-$H$2)),-1)</f>
        <v/>
      </c>
      <c r="C2046" s="10">
        <f>IF(B2046&lt;10000,ROUNDUP(B2046,-2),IF(B2046&lt;20000,ROUNDUP(B2046/500,0)*500,ROUNDUP(B2046/1000,0)*1000))-1</f>
        <v/>
      </c>
    </row>
    <row r="2047">
      <c r="A2047" s="15">
        <f>Шаблон!D2043</f>
        <v/>
      </c>
      <c r="B2047">
        <f>ROUNDUP(((L2047+$H$9)*$H$7/(1-$H$6-$H$28-$H$2)),-1)</f>
        <v/>
      </c>
      <c r="C2047" s="10">
        <f>IF(B2047&lt;10000,ROUNDUP(B2047,-2),IF(B2047&lt;20000,ROUNDUP(B2047/500,0)*500,ROUNDUP(B2047/1000,0)*1000))-1</f>
        <v/>
      </c>
    </row>
    <row r="2048">
      <c r="A2048" s="15">
        <f>Шаблон!D2044</f>
        <v/>
      </c>
      <c r="B2048">
        <f>ROUNDUP(((L2048+$H$9)*$H$7/(1-$H$6-$H$28-$H$2)),-1)</f>
        <v/>
      </c>
      <c r="C2048" s="10">
        <f>IF(B2048&lt;10000,ROUNDUP(B2048,-2),IF(B2048&lt;20000,ROUNDUP(B2048/500,0)*500,ROUNDUP(B2048/1000,0)*1000))-1</f>
        <v/>
      </c>
    </row>
    <row r="2049">
      <c r="A2049" s="15">
        <f>Шаблон!D2045</f>
        <v/>
      </c>
      <c r="B2049">
        <f>ROUNDUP(((L2049+$H$9)*$H$7/(1-$H$6-$H$28-$H$2)),-1)</f>
        <v/>
      </c>
      <c r="C2049" s="10">
        <f>IF(B2049&lt;10000,ROUNDUP(B2049,-2),IF(B2049&lt;20000,ROUNDUP(B2049/500,0)*500,ROUNDUP(B2049/1000,0)*1000))-1</f>
        <v/>
      </c>
    </row>
    <row r="2050">
      <c r="A2050" s="15">
        <f>Шаблон!D2046</f>
        <v/>
      </c>
      <c r="B2050">
        <f>ROUNDUP(((L2050+$H$9)*$H$7/(1-$H$6-$H$28-$H$2)),-1)</f>
        <v/>
      </c>
      <c r="C2050" s="10">
        <f>IF(B2050&lt;10000,ROUNDUP(B2050,-2),IF(B2050&lt;20000,ROUNDUP(B2050/500,0)*500,ROUNDUP(B2050/1000,0)*1000))-1</f>
        <v/>
      </c>
    </row>
    <row r="2051">
      <c r="A2051" s="15">
        <f>Шаблон!D2047</f>
        <v/>
      </c>
      <c r="B2051">
        <f>ROUNDUP(((L2051+$H$9)*$H$7/(1-$H$6-$H$28-$H$2)),-1)</f>
        <v/>
      </c>
      <c r="C2051" s="10">
        <f>IF(B2051&lt;10000,ROUNDUP(B2051,-2),IF(B2051&lt;20000,ROUNDUP(B2051/500,0)*500,ROUNDUP(B2051/1000,0)*1000))-1</f>
        <v/>
      </c>
    </row>
    <row r="2052">
      <c r="A2052" s="15">
        <f>Шаблон!D2048</f>
        <v/>
      </c>
      <c r="B2052">
        <f>ROUNDUP(((L2052+$H$9)*$H$7/(1-$H$6-$H$28-$H$2)),-1)</f>
        <v/>
      </c>
      <c r="C2052" s="10">
        <f>IF(B2052&lt;10000,ROUNDUP(B2052,-2),IF(B2052&lt;20000,ROUNDUP(B2052/500,0)*500,ROUNDUP(B2052/1000,0)*1000))-1</f>
        <v/>
      </c>
    </row>
    <row r="2053">
      <c r="A2053" s="15">
        <f>Шаблон!D2049</f>
        <v/>
      </c>
      <c r="B2053">
        <f>ROUNDUP(((L2053+$H$9)*$H$7/(1-$H$6-$H$28-$H$2)),-1)</f>
        <v/>
      </c>
      <c r="C2053" s="10">
        <f>IF(B2053&lt;10000,ROUNDUP(B2053,-2),IF(B2053&lt;20000,ROUNDUP(B2053/500,0)*500,ROUNDUP(B2053/1000,0)*1000))-1</f>
        <v/>
      </c>
    </row>
    <row r="2054">
      <c r="A2054" s="15">
        <f>Шаблон!D2050</f>
        <v/>
      </c>
      <c r="B2054">
        <f>ROUNDUP(((L2054+$H$9)*$H$7/(1-$H$6-$H$28-$H$2)),-1)</f>
        <v/>
      </c>
      <c r="C2054" s="10">
        <f>IF(B2054&lt;10000,ROUNDUP(B2054,-2),IF(B2054&lt;20000,ROUNDUP(B2054/500,0)*500,ROUNDUP(B2054/1000,0)*1000))-1</f>
        <v/>
      </c>
    </row>
    <row r="2055">
      <c r="A2055" s="15">
        <f>Шаблон!D2051</f>
        <v/>
      </c>
      <c r="B2055">
        <f>ROUNDUP(((L2055+$H$9)*$H$7/(1-$H$6-$H$28-$H$2)),-1)</f>
        <v/>
      </c>
      <c r="C2055" s="10">
        <f>IF(B2055&lt;10000,ROUNDUP(B2055,-2),IF(B2055&lt;20000,ROUNDUP(B2055/500,0)*500,ROUNDUP(B2055/1000,0)*1000))-1</f>
        <v/>
      </c>
    </row>
    <row r="2056">
      <c r="A2056" s="15">
        <f>Шаблон!D2052</f>
        <v/>
      </c>
      <c r="B2056">
        <f>ROUNDUP(((L2056+$H$9)*$H$7/(1-$H$6-$H$28-$H$2)),-1)</f>
        <v/>
      </c>
      <c r="C2056" s="10">
        <f>IF(B2056&lt;10000,ROUNDUP(B2056,-2),IF(B2056&lt;20000,ROUNDUP(B2056/500,0)*500,ROUNDUP(B2056/1000,0)*1000))-1</f>
        <v/>
      </c>
    </row>
    <row r="2057">
      <c r="A2057" s="15">
        <f>Шаблон!D2053</f>
        <v/>
      </c>
      <c r="B2057">
        <f>ROUNDUP(((L2057+$H$9)*$H$7/(1-$H$6-$H$28-$H$2)),-1)</f>
        <v/>
      </c>
      <c r="C2057" s="10">
        <f>IF(B2057&lt;10000,ROUNDUP(B2057,-2),IF(B2057&lt;20000,ROUNDUP(B2057/500,0)*500,ROUNDUP(B2057/1000,0)*1000))-1</f>
        <v/>
      </c>
    </row>
    <row r="2058">
      <c r="A2058" s="15">
        <f>Шаблон!D2054</f>
        <v/>
      </c>
      <c r="B2058">
        <f>ROUNDUP(((L2058+$H$9)*$H$7/(1-$H$6-$H$28-$H$2)),-1)</f>
        <v/>
      </c>
      <c r="C2058" s="10">
        <f>IF(B2058&lt;10000,ROUNDUP(B2058,-2),IF(B2058&lt;20000,ROUNDUP(B2058/500,0)*500,ROUNDUP(B2058/1000,0)*1000))-1</f>
        <v/>
      </c>
    </row>
    <row r="2059">
      <c r="A2059" s="15">
        <f>Шаблон!D2055</f>
        <v/>
      </c>
      <c r="B2059">
        <f>ROUNDUP(((L2059+$H$9)*$H$7/(1-$H$6-$H$28-$H$2)),-1)</f>
        <v/>
      </c>
      <c r="C2059" s="10">
        <f>IF(B2059&lt;10000,ROUNDUP(B2059,-2),IF(B2059&lt;20000,ROUNDUP(B2059/500,0)*500,ROUNDUP(B2059/1000,0)*1000))-1</f>
        <v/>
      </c>
    </row>
    <row r="2060">
      <c r="A2060" s="15">
        <f>Шаблон!D2056</f>
        <v/>
      </c>
      <c r="B2060">
        <f>ROUNDUP(((L2060+$H$9)*$H$7/(1-$H$6-$H$28-$H$2)),-1)</f>
        <v/>
      </c>
      <c r="C2060" s="10">
        <f>IF(B2060&lt;10000,ROUNDUP(B2060,-2),IF(B2060&lt;20000,ROUNDUP(B2060/500,0)*500,ROUNDUP(B2060/1000,0)*1000))-1</f>
        <v/>
      </c>
    </row>
    <row r="2061">
      <c r="A2061" s="15">
        <f>Шаблон!D2057</f>
        <v/>
      </c>
      <c r="B2061">
        <f>ROUNDUP(((L2061+$H$9)*$H$7/(1-$H$6-$H$28-$H$2)),-1)</f>
        <v/>
      </c>
      <c r="C2061" s="10">
        <f>IF(B2061&lt;10000,ROUNDUP(B2061,-2),IF(B2061&lt;20000,ROUNDUP(B2061/500,0)*500,ROUNDUP(B2061/1000,0)*1000))-1</f>
        <v/>
      </c>
    </row>
    <row r="2062">
      <c r="A2062" s="15">
        <f>Шаблон!D2058</f>
        <v/>
      </c>
      <c r="B2062">
        <f>ROUNDUP(((L2062+$H$9)*$H$7/(1-$H$6-$H$28-$H$2)),-1)</f>
        <v/>
      </c>
      <c r="C2062" s="10">
        <f>IF(B2062&lt;10000,ROUNDUP(B2062,-2),IF(B2062&lt;20000,ROUNDUP(B2062/500,0)*500,ROUNDUP(B2062/1000,0)*1000))-1</f>
        <v/>
      </c>
    </row>
    <row r="2063">
      <c r="A2063" s="15">
        <f>Шаблон!D2059</f>
        <v/>
      </c>
      <c r="B2063">
        <f>ROUNDUP(((L2063+$H$9)*$H$7/(1-$H$6-$H$28-$H$2)),-1)</f>
        <v/>
      </c>
      <c r="C2063" s="10">
        <f>IF(B2063&lt;10000,ROUNDUP(B2063,-2),IF(B2063&lt;20000,ROUNDUP(B2063/500,0)*500,ROUNDUP(B2063/1000,0)*1000))-1</f>
        <v/>
      </c>
    </row>
    <row r="2064">
      <c r="A2064" s="15">
        <f>Шаблон!D2060</f>
        <v/>
      </c>
      <c r="B2064">
        <f>ROUNDUP(((L2064+$H$9)*$H$7/(1-$H$6-$H$28-$H$2)),-1)</f>
        <v/>
      </c>
      <c r="C2064" s="10">
        <f>IF(B2064&lt;10000,ROUNDUP(B2064,-2),IF(B2064&lt;20000,ROUNDUP(B2064/500,0)*500,ROUNDUP(B2064/1000,0)*1000))-1</f>
        <v/>
      </c>
    </row>
    <row r="2065">
      <c r="A2065" s="15">
        <f>Шаблон!D2061</f>
        <v/>
      </c>
      <c r="B2065">
        <f>ROUNDUP(((L2065+$H$9)*$H$7/(1-$H$6-$H$28-$H$2)),-1)</f>
        <v/>
      </c>
      <c r="C2065" s="10">
        <f>IF(B2065&lt;10000,ROUNDUP(B2065,-2),IF(B2065&lt;20000,ROUNDUP(B2065/500,0)*500,ROUNDUP(B2065/1000,0)*1000))-1</f>
        <v/>
      </c>
    </row>
    <row r="2066">
      <c r="A2066" s="15">
        <f>Шаблон!D2062</f>
        <v/>
      </c>
      <c r="B2066">
        <f>ROUNDUP(((L2066+$H$9)*$H$7/(1-$H$6-$H$28-$H$2)),-1)</f>
        <v/>
      </c>
      <c r="C2066" s="10">
        <f>IF(B2066&lt;10000,ROUNDUP(B2066,-2),IF(B2066&lt;20000,ROUNDUP(B2066/500,0)*500,ROUNDUP(B2066/1000,0)*1000))-1</f>
        <v/>
      </c>
    </row>
    <row r="2067">
      <c r="A2067" s="15">
        <f>Шаблон!D2063</f>
        <v/>
      </c>
      <c r="B2067">
        <f>ROUNDUP(((L2067+$H$9)*$H$7/(1-$H$6-$H$28-$H$2)),-1)</f>
        <v/>
      </c>
      <c r="C2067" s="10">
        <f>IF(B2067&lt;10000,ROUNDUP(B2067,-2),IF(B2067&lt;20000,ROUNDUP(B2067/500,0)*500,ROUNDUP(B2067/1000,0)*1000))-1</f>
        <v/>
      </c>
    </row>
    <row r="2068">
      <c r="A2068" s="15">
        <f>Шаблон!D2064</f>
        <v/>
      </c>
      <c r="B2068">
        <f>ROUNDUP(((L2068+$H$9)*$H$7/(1-$H$6-$H$28-$H$2)),-1)</f>
        <v/>
      </c>
      <c r="C2068" s="10">
        <f>IF(B2068&lt;10000,ROUNDUP(B2068,-2),IF(B2068&lt;20000,ROUNDUP(B2068/500,0)*500,ROUNDUP(B2068/1000,0)*1000))-1</f>
        <v/>
      </c>
    </row>
    <row r="2069">
      <c r="A2069" s="15">
        <f>Шаблон!D2065</f>
        <v/>
      </c>
      <c r="B2069">
        <f>ROUNDUP(((L2069+$H$9)*$H$7/(1-$H$6-$H$28-$H$2)),-1)</f>
        <v/>
      </c>
      <c r="C2069" s="10">
        <f>IF(B2069&lt;10000,ROUNDUP(B2069,-2),IF(B2069&lt;20000,ROUNDUP(B2069/500,0)*500,ROUNDUP(B2069/1000,0)*1000))-1</f>
        <v/>
      </c>
    </row>
    <row r="2070">
      <c r="A2070" s="15">
        <f>Шаблон!D2066</f>
        <v/>
      </c>
      <c r="B2070">
        <f>ROUNDUP(((L2070+$H$9)*$H$7/(1-$H$6-$H$28-$H$2)),-1)</f>
        <v/>
      </c>
      <c r="C2070" s="10">
        <f>IF(B2070&lt;10000,ROUNDUP(B2070,-2),IF(B2070&lt;20000,ROUNDUP(B2070/500,0)*500,ROUNDUP(B2070/1000,0)*1000))-1</f>
        <v/>
      </c>
    </row>
    <row r="2071">
      <c r="A2071" s="15">
        <f>Шаблон!D2067</f>
        <v/>
      </c>
      <c r="B2071">
        <f>ROUNDUP(((L2071+$H$9)*$H$7/(1-$H$6-$H$28-$H$2)),-1)</f>
        <v/>
      </c>
      <c r="C2071" s="10">
        <f>IF(B2071&lt;10000,ROUNDUP(B2071,-2),IF(B2071&lt;20000,ROUNDUP(B2071/500,0)*500,ROUNDUP(B2071/1000,0)*1000))-1</f>
        <v/>
      </c>
    </row>
    <row r="2072">
      <c r="A2072" s="15">
        <f>Шаблон!D2068</f>
        <v/>
      </c>
      <c r="B2072">
        <f>ROUNDUP(((L2072+$H$9)*$H$7/(1-$H$6-$H$28-$H$2)),-1)</f>
        <v/>
      </c>
      <c r="C2072" s="10">
        <f>IF(B2072&lt;10000,ROUNDUP(B2072,-2),IF(B2072&lt;20000,ROUNDUP(B2072/500,0)*500,ROUNDUP(B2072/1000,0)*1000))-1</f>
        <v/>
      </c>
    </row>
    <row r="2073">
      <c r="A2073" s="15">
        <f>Шаблон!D2069</f>
        <v/>
      </c>
      <c r="B2073">
        <f>ROUNDUP(((L2073+$H$9)*$H$7/(1-$H$6-$H$28-$H$2)),-1)</f>
        <v/>
      </c>
      <c r="C2073" s="10">
        <f>IF(B2073&lt;10000,ROUNDUP(B2073,-2),IF(B2073&lt;20000,ROUNDUP(B2073/500,0)*500,ROUNDUP(B2073/1000,0)*1000))-1</f>
        <v/>
      </c>
    </row>
    <row r="2074">
      <c r="A2074" s="15">
        <f>Шаблон!D2070</f>
        <v/>
      </c>
      <c r="B2074">
        <f>ROUNDUP(((L2074+$H$9)*$H$7/(1-$H$6-$H$28-$H$2)),-1)</f>
        <v/>
      </c>
      <c r="C2074" s="10">
        <f>IF(B2074&lt;10000,ROUNDUP(B2074,-2),IF(B2074&lt;20000,ROUNDUP(B2074/500,0)*500,ROUNDUP(B2074/1000,0)*1000))-1</f>
        <v/>
      </c>
    </row>
    <row r="2075">
      <c r="A2075" s="15">
        <f>Шаблон!D2071</f>
        <v/>
      </c>
      <c r="B2075">
        <f>ROUNDUP(((L2075+$H$9)*$H$7/(1-$H$6-$H$28-$H$2)),-1)</f>
        <v/>
      </c>
      <c r="C2075" s="10">
        <f>IF(B2075&lt;10000,ROUNDUP(B2075,-2),IF(B2075&lt;20000,ROUNDUP(B2075/500,0)*500,ROUNDUP(B2075/1000,0)*1000))-1</f>
        <v/>
      </c>
    </row>
    <row r="2076">
      <c r="A2076" s="15">
        <f>Шаблон!D2072</f>
        <v/>
      </c>
      <c r="B2076">
        <f>ROUNDUP(((L2076+$H$9)*$H$7/(1-$H$6-$H$28-$H$2)),-1)</f>
        <v/>
      </c>
      <c r="C2076" s="10">
        <f>IF(B2076&lt;10000,ROUNDUP(B2076,-2),IF(B2076&lt;20000,ROUNDUP(B2076/500,0)*500,ROUNDUP(B2076/1000,0)*1000))-1</f>
        <v/>
      </c>
    </row>
    <row r="2077">
      <c r="A2077" s="15">
        <f>Шаблон!D2073</f>
        <v/>
      </c>
      <c r="B2077">
        <f>ROUNDUP(((L2077+$H$9)*$H$7/(1-$H$6-$H$28-$H$2)),-1)</f>
        <v/>
      </c>
      <c r="C2077" s="10">
        <f>IF(B2077&lt;10000,ROUNDUP(B2077,-2),IF(B2077&lt;20000,ROUNDUP(B2077/500,0)*500,ROUNDUP(B2077/1000,0)*1000))-1</f>
        <v/>
      </c>
    </row>
    <row r="2078">
      <c r="A2078" s="15">
        <f>Шаблон!D2074</f>
        <v/>
      </c>
      <c r="B2078">
        <f>ROUNDUP(((L2078+$H$9)*$H$7/(1-$H$6-$H$28-$H$2)),-1)</f>
        <v/>
      </c>
      <c r="C2078" s="10">
        <f>IF(B2078&lt;10000,ROUNDUP(B2078,-2),IF(B2078&lt;20000,ROUNDUP(B2078/500,0)*500,ROUNDUP(B2078/1000,0)*1000))-1</f>
        <v/>
      </c>
    </row>
    <row r="2079">
      <c r="A2079" s="15">
        <f>Шаблон!D2075</f>
        <v/>
      </c>
      <c r="B2079">
        <f>ROUNDUP(((L2079+$H$9)*$H$7/(1-$H$6-$H$28-$H$2)),-1)</f>
        <v/>
      </c>
      <c r="C2079" s="10">
        <f>IF(B2079&lt;10000,ROUNDUP(B2079,-2),IF(B2079&lt;20000,ROUNDUP(B2079/500,0)*500,ROUNDUP(B2079/1000,0)*1000))-1</f>
        <v/>
      </c>
    </row>
    <row r="2080">
      <c r="A2080" s="15">
        <f>Шаблон!D2076</f>
        <v/>
      </c>
      <c r="B2080">
        <f>ROUNDUP(((L2080+$H$9)*$H$7/(1-$H$6-$H$28-$H$2)),-1)</f>
        <v/>
      </c>
      <c r="C2080" s="10">
        <f>IF(B2080&lt;10000,ROUNDUP(B2080,-2),IF(B2080&lt;20000,ROUNDUP(B2080/500,0)*500,ROUNDUP(B2080/1000,0)*1000))-1</f>
        <v/>
      </c>
    </row>
    <row r="2081">
      <c r="A2081" s="15">
        <f>Шаблон!D2077</f>
        <v/>
      </c>
      <c r="B2081">
        <f>ROUNDUP(((L2081+$H$9)*$H$7/(1-$H$6-$H$28-$H$2)),-1)</f>
        <v/>
      </c>
      <c r="C2081" s="10">
        <f>IF(B2081&lt;10000,ROUNDUP(B2081,-2),IF(B2081&lt;20000,ROUNDUP(B2081/500,0)*500,ROUNDUP(B2081/1000,0)*1000))-1</f>
        <v/>
      </c>
    </row>
    <row r="2082">
      <c r="A2082" s="15">
        <f>Шаблон!D2078</f>
        <v/>
      </c>
      <c r="B2082">
        <f>ROUNDUP(((L2082+$H$9)*$H$7/(1-$H$6-$H$28-$H$2)),-1)</f>
        <v/>
      </c>
      <c r="C2082" s="10">
        <f>IF(B2082&lt;10000,ROUNDUP(B2082,-2),IF(B2082&lt;20000,ROUNDUP(B2082/500,0)*500,ROUNDUP(B2082/1000,0)*1000))-1</f>
        <v/>
      </c>
    </row>
    <row r="2083">
      <c r="A2083" s="15">
        <f>Шаблон!D2079</f>
        <v/>
      </c>
      <c r="B2083">
        <f>ROUNDUP(((L2083+$H$9)*$H$7/(1-$H$6-$H$28-$H$2)),-1)</f>
        <v/>
      </c>
      <c r="C2083" s="10">
        <f>IF(B2083&lt;10000,ROUNDUP(B2083,-2),IF(B2083&lt;20000,ROUNDUP(B2083/500,0)*500,ROUNDUP(B2083/1000,0)*1000))-1</f>
        <v/>
      </c>
    </row>
    <row r="2084">
      <c r="A2084" s="15">
        <f>Шаблон!D2080</f>
        <v/>
      </c>
      <c r="B2084">
        <f>ROUNDUP(((L2084+$H$9)*$H$7/(1-$H$6-$H$28-$H$2)),-1)</f>
        <v/>
      </c>
      <c r="C2084" s="10">
        <f>IF(B2084&lt;10000,ROUNDUP(B2084,-2),IF(B2084&lt;20000,ROUNDUP(B2084/500,0)*500,ROUNDUP(B2084/1000,0)*1000))-1</f>
        <v/>
      </c>
    </row>
    <row r="2085">
      <c r="A2085" s="15">
        <f>Шаблон!D2081</f>
        <v/>
      </c>
      <c r="B2085">
        <f>ROUNDUP(((L2085+$H$9)*$H$7/(1-$H$6-$H$28-$H$2)),-1)</f>
        <v/>
      </c>
      <c r="C2085" s="10">
        <f>IF(B2085&lt;10000,ROUNDUP(B2085,-2),IF(B2085&lt;20000,ROUNDUP(B2085/500,0)*500,ROUNDUP(B2085/1000,0)*1000))-1</f>
        <v/>
      </c>
    </row>
    <row r="2086">
      <c r="A2086" s="15">
        <f>Шаблон!D2082</f>
        <v/>
      </c>
      <c r="B2086">
        <f>ROUNDUP(((L2086+$H$9)*$H$7/(1-$H$6-$H$28-$H$2)),-1)</f>
        <v/>
      </c>
      <c r="C2086" s="10">
        <f>IF(B2086&lt;10000,ROUNDUP(B2086,-2),IF(B2086&lt;20000,ROUNDUP(B2086/500,0)*500,ROUNDUP(B2086/1000,0)*1000))-1</f>
        <v/>
      </c>
    </row>
    <row r="2087">
      <c r="A2087" s="15">
        <f>Шаблон!D2083</f>
        <v/>
      </c>
      <c r="B2087">
        <f>ROUNDUP(((L2087+$H$9)*$H$7/(1-$H$6-$H$28-$H$2)),-1)</f>
        <v/>
      </c>
      <c r="C2087" s="10">
        <f>IF(B2087&lt;10000,ROUNDUP(B2087,-2),IF(B2087&lt;20000,ROUNDUP(B2087/500,0)*500,ROUNDUP(B2087/1000,0)*1000))-1</f>
        <v/>
      </c>
    </row>
    <row r="2088">
      <c r="A2088" s="15">
        <f>Шаблон!D2084</f>
        <v/>
      </c>
      <c r="B2088">
        <f>ROUNDUP(((L2088+$H$9)*$H$7/(1-$H$6-$H$28-$H$2)),-1)</f>
        <v/>
      </c>
      <c r="C2088" s="10">
        <f>IF(B2088&lt;10000,ROUNDUP(B2088,-2),IF(B2088&lt;20000,ROUNDUP(B2088/500,0)*500,ROUNDUP(B2088/1000,0)*1000))-1</f>
        <v/>
      </c>
    </row>
    <row r="2089">
      <c r="A2089" s="15">
        <f>Шаблон!D2085</f>
        <v/>
      </c>
      <c r="B2089">
        <f>ROUNDUP(((L2089+$H$9)*$H$7/(1-$H$6-$H$28-$H$2)),-1)</f>
        <v/>
      </c>
      <c r="C2089" s="10">
        <f>IF(B2089&lt;10000,ROUNDUP(B2089,-2),IF(B2089&lt;20000,ROUNDUP(B2089/500,0)*500,ROUNDUP(B2089/1000,0)*1000))-1</f>
        <v/>
      </c>
    </row>
    <row r="2090">
      <c r="A2090" s="15">
        <f>Шаблон!D2086</f>
        <v/>
      </c>
      <c r="B2090">
        <f>ROUNDUP(((L2090+$H$9)*$H$7/(1-$H$6-$H$28-$H$2)),-1)</f>
        <v/>
      </c>
      <c r="C2090" s="10">
        <f>IF(B2090&lt;10000,ROUNDUP(B2090,-2),IF(B2090&lt;20000,ROUNDUP(B2090/500,0)*500,ROUNDUP(B2090/1000,0)*1000))-1</f>
        <v/>
      </c>
    </row>
    <row r="2091">
      <c r="A2091" s="15">
        <f>Шаблон!D2087</f>
        <v/>
      </c>
      <c r="B2091">
        <f>ROUNDUP(((L2091+$H$9)*$H$7/(1-$H$6-$H$28-$H$2)),-1)</f>
        <v/>
      </c>
      <c r="C2091" s="10">
        <f>IF(B2091&lt;10000,ROUNDUP(B2091,-2),IF(B2091&lt;20000,ROUNDUP(B2091/500,0)*500,ROUNDUP(B2091/1000,0)*1000))-1</f>
        <v/>
      </c>
    </row>
    <row r="2092">
      <c r="A2092" s="15">
        <f>Шаблон!D2088</f>
        <v/>
      </c>
      <c r="B2092">
        <f>ROUNDUP(((L2092+$H$9)*$H$7/(1-$H$6-$H$28-$H$2)),-1)</f>
        <v/>
      </c>
      <c r="C2092" s="10">
        <f>IF(B2092&lt;10000,ROUNDUP(B2092,-2),IF(B2092&lt;20000,ROUNDUP(B2092/500,0)*500,ROUNDUP(B2092/1000,0)*1000))-1</f>
        <v/>
      </c>
    </row>
    <row r="2093">
      <c r="A2093" s="15">
        <f>Шаблон!D2089</f>
        <v/>
      </c>
      <c r="B2093">
        <f>ROUNDUP(((L2093+$H$9)*$H$7/(1-$H$6-$H$28-$H$2)),-1)</f>
        <v/>
      </c>
      <c r="C2093" s="10">
        <f>IF(B2093&lt;10000,ROUNDUP(B2093,-2),IF(B2093&lt;20000,ROUNDUP(B2093/500,0)*500,ROUNDUP(B2093/1000,0)*1000))-1</f>
        <v/>
      </c>
    </row>
    <row r="2094">
      <c r="A2094" s="15">
        <f>Шаблон!D2090</f>
        <v/>
      </c>
      <c r="B2094">
        <f>ROUNDUP(((L2094+$H$9)*$H$7/(1-$H$6-$H$28-$H$2)),-1)</f>
        <v/>
      </c>
      <c r="C2094" s="10">
        <f>IF(B2094&lt;10000,ROUNDUP(B2094,-2),IF(B2094&lt;20000,ROUNDUP(B2094/500,0)*500,ROUNDUP(B2094/1000,0)*1000))-1</f>
        <v/>
      </c>
    </row>
    <row r="2095">
      <c r="A2095" s="15">
        <f>Шаблон!D2091</f>
        <v/>
      </c>
      <c r="B2095">
        <f>ROUNDUP(((L2095+$H$9)*$H$7/(1-$H$6-$H$28-$H$2)),-1)</f>
        <v/>
      </c>
      <c r="C2095" s="10">
        <f>IF(B2095&lt;10000,ROUNDUP(B2095,-2),IF(B2095&lt;20000,ROUNDUP(B2095/500,0)*500,ROUNDUP(B2095/1000,0)*1000))-1</f>
        <v/>
      </c>
    </row>
    <row r="2096">
      <c r="A2096" s="15">
        <f>Шаблон!D2092</f>
        <v/>
      </c>
      <c r="B2096">
        <f>ROUNDUP(((L2096+$H$9)*$H$7/(1-$H$6-$H$28-$H$2)),-1)</f>
        <v/>
      </c>
      <c r="C2096" s="10">
        <f>IF(B2096&lt;10000,ROUNDUP(B2096,-2),IF(B2096&lt;20000,ROUNDUP(B2096/500,0)*500,ROUNDUP(B2096/1000,0)*1000))-1</f>
        <v/>
      </c>
    </row>
    <row r="2097">
      <c r="A2097" s="15">
        <f>Шаблон!D2093</f>
        <v/>
      </c>
      <c r="B2097">
        <f>ROUNDUP(((L2097+$H$9)*$H$7/(1-$H$6-$H$28-$H$2)),-1)</f>
        <v/>
      </c>
      <c r="C2097" s="10">
        <f>IF(B2097&lt;10000,ROUNDUP(B2097,-2),IF(B2097&lt;20000,ROUNDUP(B2097/500,0)*500,ROUNDUP(B2097/1000,0)*1000))-1</f>
        <v/>
      </c>
    </row>
    <row r="2098">
      <c r="A2098" s="15">
        <f>Шаблон!D2094</f>
        <v/>
      </c>
      <c r="B2098">
        <f>ROUNDUP(((L2098+$H$9)*$H$7/(1-$H$6-$H$28-$H$2)),-1)</f>
        <v/>
      </c>
      <c r="C2098" s="10">
        <f>IF(B2098&lt;10000,ROUNDUP(B2098,-2),IF(B2098&lt;20000,ROUNDUP(B2098/500,0)*500,ROUNDUP(B2098/1000,0)*1000))-1</f>
        <v/>
      </c>
    </row>
    <row r="2099">
      <c r="A2099" s="15">
        <f>Шаблон!D2095</f>
        <v/>
      </c>
      <c r="B2099">
        <f>ROUNDUP(((L2099+$H$9)*$H$7/(1-$H$6-$H$28-$H$2)),-1)</f>
        <v/>
      </c>
      <c r="C2099" s="10">
        <f>IF(B2099&lt;10000,ROUNDUP(B2099,-2),IF(B2099&lt;20000,ROUNDUP(B2099/500,0)*500,ROUNDUP(B2099/1000,0)*1000))-1</f>
        <v/>
      </c>
    </row>
    <row r="2100">
      <c r="A2100" s="15">
        <f>Шаблон!D2096</f>
        <v/>
      </c>
      <c r="B2100">
        <f>ROUNDUP(((L2100+$H$9)*$H$7/(1-$H$6-$H$28-$H$2)),-1)</f>
        <v/>
      </c>
      <c r="C2100" s="10">
        <f>IF(B2100&lt;10000,ROUNDUP(B2100,-2),IF(B2100&lt;20000,ROUNDUP(B2100/500,0)*500,ROUNDUP(B2100/1000,0)*1000))-1</f>
        <v/>
      </c>
    </row>
    <row r="2101">
      <c r="A2101" s="15">
        <f>Шаблон!D2097</f>
        <v/>
      </c>
      <c r="B2101">
        <f>ROUNDUP(((L2101+$H$9)*$H$7/(1-$H$6-$H$28-$H$2)),-1)</f>
        <v/>
      </c>
      <c r="C2101" s="10">
        <f>IF(B2101&lt;10000,ROUNDUP(B2101,-2),IF(B2101&lt;20000,ROUNDUP(B2101/500,0)*500,ROUNDUP(B2101/1000,0)*1000))-1</f>
        <v/>
      </c>
    </row>
    <row r="2102">
      <c r="A2102" s="15">
        <f>Шаблон!D2098</f>
        <v/>
      </c>
      <c r="B2102">
        <f>ROUNDUP(((L2102+$H$9)*$H$7/(1-$H$6-$H$28-$H$2)),-1)</f>
        <v/>
      </c>
      <c r="C2102" s="10">
        <f>IF(B2102&lt;10000,ROUNDUP(B2102,-2),IF(B2102&lt;20000,ROUNDUP(B2102/500,0)*500,ROUNDUP(B2102/1000,0)*1000))-1</f>
        <v/>
      </c>
    </row>
    <row r="2103">
      <c r="A2103" s="15">
        <f>Шаблон!D2099</f>
        <v/>
      </c>
      <c r="B2103">
        <f>ROUNDUP(((L2103+$H$9)*$H$7/(1-$H$6-$H$28-$H$2)),-1)</f>
        <v/>
      </c>
      <c r="C2103" s="10">
        <f>IF(B2103&lt;10000,ROUNDUP(B2103,-2),IF(B2103&lt;20000,ROUNDUP(B2103/500,0)*500,ROUNDUP(B2103/1000,0)*1000))-1</f>
        <v/>
      </c>
    </row>
    <row r="2104">
      <c r="A2104" s="15">
        <f>Шаблон!D2100</f>
        <v/>
      </c>
      <c r="B2104">
        <f>ROUNDUP(((L2104+$H$9)*$H$7/(1-$H$6-$H$28-$H$2)),-1)</f>
        <v/>
      </c>
      <c r="C2104" s="10">
        <f>IF(B2104&lt;10000,ROUNDUP(B2104,-2),IF(B2104&lt;20000,ROUNDUP(B2104/500,0)*500,ROUNDUP(B2104/1000,0)*1000))-1</f>
        <v/>
      </c>
    </row>
    <row r="2105">
      <c r="A2105" s="15">
        <f>Шаблон!D2101</f>
        <v/>
      </c>
      <c r="B2105">
        <f>ROUNDUP(((L2105+$H$9)*$H$7/(1-$H$6-$H$28-$H$2)),-1)</f>
        <v/>
      </c>
      <c r="C2105" s="10">
        <f>IF(B2105&lt;10000,ROUNDUP(B2105,-2),IF(B2105&lt;20000,ROUNDUP(B2105/500,0)*500,ROUNDUP(B2105/1000,0)*1000))-1</f>
        <v/>
      </c>
    </row>
    <row r="2106">
      <c r="A2106" s="15">
        <f>Шаблон!D2102</f>
        <v/>
      </c>
      <c r="B2106">
        <f>ROUNDUP(((L2106+$H$9)*$H$7/(1-$H$6-$H$28-$H$2)),-1)</f>
        <v/>
      </c>
      <c r="C2106" s="10">
        <f>IF(B2106&lt;10000,ROUNDUP(B2106,-2),IF(B2106&lt;20000,ROUNDUP(B2106/500,0)*500,ROUNDUP(B2106/1000,0)*1000))-1</f>
        <v/>
      </c>
    </row>
    <row r="2107">
      <c r="A2107" s="15">
        <f>Шаблон!D2103</f>
        <v/>
      </c>
      <c r="B2107">
        <f>ROUNDUP(((L2107+$H$9)*$H$7/(1-$H$6-$H$28-$H$2)),-1)</f>
        <v/>
      </c>
      <c r="C2107" s="10">
        <f>IF(B2107&lt;10000,ROUNDUP(B2107,-2),IF(B2107&lt;20000,ROUNDUP(B2107/500,0)*500,ROUNDUP(B2107/1000,0)*1000))-1</f>
        <v/>
      </c>
    </row>
    <row r="2108">
      <c r="A2108" s="15">
        <f>Шаблон!D2104</f>
        <v/>
      </c>
      <c r="B2108">
        <f>ROUNDUP(((L2108+$H$9)*$H$7/(1-$H$6-$H$28-$H$2)),-1)</f>
        <v/>
      </c>
      <c r="C2108" s="10">
        <f>IF(B2108&lt;10000,ROUNDUP(B2108,-2),IF(B2108&lt;20000,ROUNDUP(B2108/500,0)*500,ROUNDUP(B2108/1000,0)*1000))-1</f>
        <v/>
      </c>
    </row>
    <row r="2109">
      <c r="A2109" s="15">
        <f>Шаблон!D2105</f>
        <v/>
      </c>
      <c r="B2109">
        <f>ROUNDUP(((L2109+$H$9)*$H$7/(1-$H$6-$H$28-$H$2)),-1)</f>
        <v/>
      </c>
      <c r="C2109" s="10">
        <f>IF(B2109&lt;10000,ROUNDUP(B2109,-2),IF(B2109&lt;20000,ROUNDUP(B2109/500,0)*500,ROUNDUP(B2109/1000,0)*1000))-1</f>
        <v/>
      </c>
    </row>
    <row r="2110">
      <c r="A2110" s="15">
        <f>Шаблон!D2106</f>
        <v/>
      </c>
      <c r="B2110">
        <f>ROUNDUP(((L2110+$H$9)*$H$7/(1-$H$6-$H$28-$H$2)),-1)</f>
        <v/>
      </c>
      <c r="C2110" s="10">
        <f>IF(B2110&lt;10000,ROUNDUP(B2110,-2),IF(B2110&lt;20000,ROUNDUP(B2110/500,0)*500,ROUNDUP(B2110/1000,0)*1000))-1</f>
        <v/>
      </c>
    </row>
    <row r="2111">
      <c r="A2111" s="15">
        <f>Шаблон!D2107</f>
        <v/>
      </c>
      <c r="B2111">
        <f>ROUNDUP(((L2111+$H$9)*$H$7/(1-$H$6-$H$28-$H$2)),-1)</f>
        <v/>
      </c>
      <c r="C2111" s="10">
        <f>IF(B2111&lt;10000,ROUNDUP(B2111,-2),IF(B2111&lt;20000,ROUNDUP(B2111/500,0)*500,ROUNDUP(B2111/1000,0)*1000))-1</f>
        <v/>
      </c>
    </row>
    <row r="2112">
      <c r="A2112" s="15">
        <f>Шаблон!D2108</f>
        <v/>
      </c>
      <c r="B2112">
        <f>ROUNDUP(((L2112+$H$9)*$H$7/(1-$H$6-$H$28-$H$2)),-1)</f>
        <v/>
      </c>
      <c r="C2112" s="10">
        <f>IF(B2112&lt;10000,ROUNDUP(B2112,-2),IF(B2112&lt;20000,ROUNDUP(B2112/500,0)*500,ROUNDUP(B2112/1000,0)*1000))-1</f>
        <v/>
      </c>
    </row>
    <row r="2113">
      <c r="A2113" s="15">
        <f>Шаблон!D2109</f>
        <v/>
      </c>
      <c r="B2113">
        <f>ROUNDUP(((L2113+$H$9)*$H$7/(1-$H$6-$H$28-$H$2)),-1)</f>
        <v/>
      </c>
      <c r="C2113" s="10">
        <f>IF(B2113&lt;10000,ROUNDUP(B2113,-2),IF(B2113&lt;20000,ROUNDUP(B2113/500,0)*500,ROUNDUP(B2113/1000,0)*1000))-1</f>
        <v/>
      </c>
    </row>
    <row r="2114">
      <c r="A2114" s="15">
        <f>Шаблон!D2110</f>
        <v/>
      </c>
      <c r="B2114">
        <f>ROUNDUP(((L2114+$H$9)*$H$7/(1-$H$6-$H$28-$H$2)),-1)</f>
        <v/>
      </c>
      <c r="C2114" s="10">
        <f>IF(B2114&lt;10000,ROUNDUP(B2114,-2),IF(B2114&lt;20000,ROUNDUP(B2114/500,0)*500,ROUNDUP(B2114/1000,0)*1000))-1</f>
        <v/>
      </c>
    </row>
    <row r="2115">
      <c r="A2115" s="15">
        <f>Шаблон!D2111</f>
        <v/>
      </c>
      <c r="B2115">
        <f>ROUNDUP(((L2115+$H$9)*$H$7/(1-$H$6-$H$28-$H$2)),-1)</f>
        <v/>
      </c>
      <c r="C2115" s="10">
        <f>IF(B2115&lt;10000,ROUNDUP(B2115,-2),IF(B2115&lt;20000,ROUNDUP(B2115/500,0)*500,ROUNDUP(B2115/1000,0)*1000))-1</f>
        <v/>
      </c>
    </row>
    <row r="2116">
      <c r="A2116" s="15">
        <f>Шаблон!D2112</f>
        <v/>
      </c>
      <c r="B2116">
        <f>ROUNDUP(((L2116+$H$9)*$H$7/(1-$H$6-$H$28-$H$2)),-1)</f>
        <v/>
      </c>
      <c r="C2116" s="10">
        <f>IF(B2116&lt;10000,ROUNDUP(B2116,-2),IF(B2116&lt;20000,ROUNDUP(B2116/500,0)*500,ROUNDUP(B2116/1000,0)*1000))-1</f>
        <v/>
      </c>
    </row>
    <row r="2117">
      <c r="A2117" s="15">
        <f>Шаблон!D2113</f>
        <v/>
      </c>
      <c r="B2117">
        <f>ROUNDUP(((L2117+$H$9)*$H$7/(1-$H$6-$H$28-$H$2)),-1)</f>
        <v/>
      </c>
      <c r="C2117" s="10">
        <f>IF(B2117&lt;10000,ROUNDUP(B2117,-2),IF(B2117&lt;20000,ROUNDUP(B2117/500,0)*500,ROUNDUP(B2117/1000,0)*1000))-1</f>
        <v/>
      </c>
    </row>
    <row r="2118">
      <c r="A2118" s="15">
        <f>Шаблон!D2114</f>
        <v/>
      </c>
      <c r="B2118">
        <f>ROUNDUP(((L2118+$H$9)*$H$7/(1-$H$6-$H$28-$H$2)),-1)</f>
        <v/>
      </c>
      <c r="C2118" s="10">
        <f>IF(B2118&lt;10000,ROUNDUP(B2118,-2),IF(B2118&lt;20000,ROUNDUP(B2118/500,0)*500,ROUNDUP(B2118/1000,0)*1000))-1</f>
        <v/>
      </c>
    </row>
    <row r="2119">
      <c r="A2119" s="15">
        <f>Шаблон!D2115</f>
        <v/>
      </c>
      <c r="B2119">
        <f>ROUNDUP(((L2119+$H$9)*$H$7/(1-$H$6-$H$28-$H$2)),-1)</f>
        <v/>
      </c>
      <c r="C2119" s="10">
        <f>IF(B2119&lt;10000,ROUNDUP(B2119,-2),IF(B2119&lt;20000,ROUNDUP(B2119/500,0)*500,ROUNDUP(B2119/1000,0)*1000))-1</f>
        <v/>
      </c>
    </row>
    <row r="2120">
      <c r="A2120" s="15">
        <f>Шаблон!D2116</f>
        <v/>
      </c>
      <c r="B2120">
        <f>ROUNDUP(((L2120+$H$9)*$H$7/(1-$H$6-$H$28-$H$2)),-1)</f>
        <v/>
      </c>
      <c r="C2120" s="10">
        <f>IF(B2120&lt;10000,ROUNDUP(B2120,-2),IF(B2120&lt;20000,ROUNDUP(B2120/500,0)*500,ROUNDUP(B2120/1000,0)*1000))-1</f>
        <v/>
      </c>
    </row>
    <row r="2121">
      <c r="A2121" s="15">
        <f>Шаблон!D2117</f>
        <v/>
      </c>
      <c r="B2121">
        <f>ROUNDUP(((L2121+$H$9)*$H$7/(1-$H$6-$H$28-$H$2)),-1)</f>
        <v/>
      </c>
      <c r="C2121" s="10">
        <f>IF(B2121&lt;10000,ROUNDUP(B2121,-2),IF(B2121&lt;20000,ROUNDUP(B2121/500,0)*500,ROUNDUP(B2121/1000,0)*1000))-1</f>
        <v/>
      </c>
    </row>
    <row r="2122">
      <c r="A2122" s="15">
        <f>Шаблон!D2118</f>
        <v/>
      </c>
      <c r="B2122">
        <f>ROUNDUP(((L2122+$H$9)*$H$7/(1-$H$6-$H$28-$H$2)),-1)</f>
        <v/>
      </c>
      <c r="C2122" s="10">
        <f>IF(B2122&lt;10000,ROUNDUP(B2122,-2),IF(B2122&lt;20000,ROUNDUP(B2122/500,0)*500,ROUNDUP(B2122/1000,0)*1000))-1</f>
        <v/>
      </c>
    </row>
    <row r="2123">
      <c r="A2123" s="15">
        <f>Шаблон!D2119</f>
        <v/>
      </c>
      <c r="B2123">
        <f>ROUNDUP(((L2123+$H$9)*$H$7/(1-$H$6-$H$28-$H$2)),-1)</f>
        <v/>
      </c>
      <c r="C2123" s="10">
        <f>IF(B2123&lt;10000,ROUNDUP(B2123,-2),IF(B2123&lt;20000,ROUNDUP(B2123/500,0)*500,ROUNDUP(B2123/1000,0)*1000))-1</f>
        <v/>
      </c>
    </row>
    <row r="2124">
      <c r="A2124" s="15">
        <f>Шаблон!D2120</f>
        <v/>
      </c>
      <c r="B2124">
        <f>ROUNDUP(((L2124+$H$9)*$H$7/(1-$H$6-$H$28-$H$2)),-1)</f>
        <v/>
      </c>
      <c r="C2124" s="10">
        <f>IF(B2124&lt;10000,ROUNDUP(B2124,-2),IF(B2124&lt;20000,ROUNDUP(B2124/500,0)*500,ROUNDUP(B2124/1000,0)*1000))-1</f>
        <v/>
      </c>
    </row>
    <row r="2125">
      <c r="A2125" s="15">
        <f>Шаблон!D2121</f>
        <v/>
      </c>
      <c r="B2125">
        <f>ROUNDUP(((L2125+$H$9)*$H$7/(1-$H$6-$H$28-$H$2)),-1)</f>
        <v/>
      </c>
      <c r="C2125" s="10">
        <f>IF(B2125&lt;10000,ROUNDUP(B2125,-2),IF(B2125&lt;20000,ROUNDUP(B2125/500,0)*500,ROUNDUP(B2125/1000,0)*1000))-1</f>
        <v/>
      </c>
    </row>
    <row r="2126">
      <c r="A2126" s="15">
        <f>Шаблон!D2122</f>
        <v/>
      </c>
      <c r="B2126">
        <f>ROUNDUP(((L2126+$H$9)*$H$7/(1-$H$6-$H$28-$H$2)),-1)</f>
        <v/>
      </c>
      <c r="C2126" s="10">
        <f>IF(B2126&lt;10000,ROUNDUP(B2126,-2),IF(B2126&lt;20000,ROUNDUP(B2126/500,0)*500,ROUNDUP(B2126/1000,0)*1000))-1</f>
        <v/>
      </c>
    </row>
    <row r="2127">
      <c r="A2127" s="15">
        <f>Шаблон!D2123</f>
        <v/>
      </c>
      <c r="B2127">
        <f>ROUNDUP(((L2127+$H$9)*$H$7/(1-$H$6-$H$28-$H$2)),-1)</f>
        <v/>
      </c>
      <c r="C2127" s="10">
        <f>IF(B2127&lt;10000,ROUNDUP(B2127,-2),IF(B2127&lt;20000,ROUNDUP(B2127/500,0)*500,ROUNDUP(B2127/1000,0)*1000))-1</f>
        <v/>
      </c>
    </row>
    <row r="2128">
      <c r="A2128" s="15">
        <f>Шаблон!D2124</f>
        <v/>
      </c>
      <c r="B2128">
        <f>ROUNDUP(((L2128+$H$9)*$H$7/(1-$H$6-$H$28-$H$2)),-1)</f>
        <v/>
      </c>
      <c r="C2128" s="10">
        <f>IF(B2128&lt;10000,ROUNDUP(B2128,-2),IF(B2128&lt;20000,ROUNDUP(B2128/500,0)*500,ROUNDUP(B2128/1000,0)*1000))-1</f>
        <v/>
      </c>
    </row>
    <row r="2129">
      <c r="A2129" s="15">
        <f>Шаблон!D2125</f>
        <v/>
      </c>
      <c r="B2129">
        <f>ROUNDUP(((L2129+$H$9)*$H$7/(1-$H$6-$H$28-$H$2)),-1)</f>
        <v/>
      </c>
      <c r="C2129" s="10">
        <f>IF(B2129&lt;10000,ROUNDUP(B2129,-2),IF(B2129&lt;20000,ROUNDUP(B2129/500,0)*500,ROUNDUP(B2129/1000,0)*1000))-1</f>
        <v/>
      </c>
    </row>
    <row r="2130">
      <c r="A2130" s="15">
        <f>Шаблон!D2126</f>
        <v/>
      </c>
      <c r="B2130">
        <f>ROUNDUP(((L2130+$H$9)*$H$7/(1-$H$6-$H$28-$H$2)),-1)</f>
        <v/>
      </c>
      <c r="C2130" s="10">
        <f>IF(B2130&lt;10000,ROUNDUP(B2130,-2),IF(B2130&lt;20000,ROUNDUP(B2130/500,0)*500,ROUNDUP(B2130/1000,0)*1000))-1</f>
        <v/>
      </c>
    </row>
    <row r="2131">
      <c r="A2131" s="15">
        <f>Шаблон!D2127</f>
        <v/>
      </c>
      <c r="B2131">
        <f>ROUNDUP(((L2131+$H$9)*$H$7/(1-$H$6-$H$28-$H$2)),-1)</f>
        <v/>
      </c>
      <c r="C2131" s="10">
        <f>IF(B2131&lt;10000,ROUNDUP(B2131,-2),IF(B2131&lt;20000,ROUNDUP(B2131/500,0)*500,ROUNDUP(B2131/1000,0)*1000))-1</f>
        <v/>
      </c>
    </row>
    <row r="2132">
      <c r="A2132" s="15">
        <f>Шаблон!D2128</f>
        <v/>
      </c>
      <c r="B2132">
        <f>ROUNDUP(((L2132+$H$9)*$H$7/(1-$H$6-$H$28-$H$2)),-1)</f>
        <v/>
      </c>
      <c r="C2132" s="10">
        <f>IF(B2132&lt;10000,ROUNDUP(B2132,-2),IF(B2132&lt;20000,ROUNDUP(B2132/500,0)*500,ROUNDUP(B2132/1000,0)*1000))-1</f>
        <v/>
      </c>
    </row>
    <row r="2133">
      <c r="A2133" s="15">
        <f>Шаблон!D2129</f>
        <v/>
      </c>
      <c r="B2133">
        <f>ROUNDUP(((L2133+$H$9)*$H$7/(1-$H$6-$H$28-$H$2)),-1)</f>
        <v/>
      </c>
      <c r="C2133" s="10">
        <f>IF(B2133&lt;10000,ROUNDUP(B2133,-2),IF(B2133&lt;20000,ROUNDUP(B2133/500,0)*500,ROUNDUP(B2133/1000,0)*1000))-1</f>
        <v/>
      </c>
    </row>
    <row r="2134">
      <c r="A2134" s="15">
        <f>Шаблон!D2130</f>
        <v/>
      </c>
      <c r="B2134">
        <f>ROUNDUP(((L2134+$H$9)*$H$7/(1-$H$6-$H$28-$H$2)),-1)</f>
        <v/>
      </c>
      <c r="C2134" s="10">
        <f>IF(B2134&lt;10000,ROUNDUP(B2134,-2),IF(B2134&lt;20000,ROUNDUP(B2134/500,0)*500,ROUNDUP(B2134/1000,0)*1000))-1</f>
        <v/>
      </c>
    </row>
    <row r="2135">
      <c r="A2135" s="15">
        <f>Шаблон!D2131</f>
        <v/>
      </c>
      <c r="B2135">
        <f>ROUNDUP(((L2135+$H$9)*$H$7/(1-$H$6-$H$28-$H$2)),-1)</f>
        <v/>
      </c>
      <c r="C2135" s="10">
        <f>IF(B2135&lt;10000,ROUNDUP(B2135,-2),IF(B2135&lt;20000,ROUNDUP(B2135/500,0)*500,ROUNDUP(B2135/1000,0)*1000))-1</f>
        <v/>
      </c>
    </row>
    <row r="2136">
      <c r="A2136" s="15">
        <f>Шаблон!D2132</f>
        <v/>
      </c>
      <c r="B2136">
        <f>ROUNDUP(((L2136+$H$9)*$H$7/(1-$H$6-$H$28-$H$2)),-1)</f>
        <v/>
      </c>
      <c r="C2136" s="10">
        <f>IF(B2136&lt;10000,ROUNDUP(B2136,-2),IF(B2136&lt;20000,ROUNDUP(B2136/500,0)*500,ROUNDUP(B2136/1000,0)*1000))-1</f>
        <v/>
      </c>
    </row>
    <row r="2137">
      <c r="A2137" s="15">
        <f>Шаблон!D2133</f>
        <v/>
      </c>
      <c r="B2137">
        <f>ROUNDUP(((L2137+$H$9)*$H$7/(1-$H$6-$H$28-$H$2)),-1)</f>
        <v/>
      </c>
      <c r="C2137" s="10">
        <f>IF(B2137&lt;10000,ROUNDUP(B2137,-2),IF(B2137&lt;20000,ROUNDUP(B2137/500,0)*500,ROUNDUP(B2137/1000,0)*1000))-1</f>
        <v/>
      </c>
    </row>
    <row r="2138">
      <c r="A2138" s="15">
        <f>Шаблон!D2134</f>
        <v/>
      </c>
      <c r="B2138">
        <f>ROUNDUP(((L2138+$H$9)*$H$7/(1-$H$6-$H$28-$H$2)),-1)</f>
        <v/>
      </c>
      <c r="C2138" s="10">
        <f>IF(B2138&lt;10000,ROUNDUP(B2138,-2),IF(B2138&lt;20000,ROUNDUP(B2138/500,0)*500,ROUNDUP(B2138/1000,0)*1000))-1</f>
        <v/>
      </c>
    </row>
    <row r="2139">
      <c r="A2139" s="15">
        <f>Шаблон!D2135</f>
        <v/>
      </c>
      <c r="B2139">
        <f>ROUNDUP(((L2139+$H$9)*$H$7/(1-$H$6-$H$28-$H$2)),-1)</f>
        <v/>
      </c>
      <c r="C2139" s="10">
        <f>IF(B2139&lt;10000,ROUNDUP(B2139,-2),IF(B2139&lt;20000,ROUNDUP(B2139/500,0)*500,ROUNDUP(B2139/1000,0)*1000))-1</f>
        <v/>
      </c>
    </row>
    <row r="2140">
      <c r="A2140" s="15">
        <f>Шаблон!D2136</f>
        <v/>
      </c>
      <c r="B2140">
        <f>ROUNDUP(((L2140+$H$9)*$H$7/(1-$H$6-$H$28-$H$2)),-1)</f>
        <v/>
      </c>
      <c r="C2140" s="10">
        <f>IF(B2140&lt;10000,ROUNDUP(B2140,-2),IF(B2140&lt;20000,ROUNDUP(B2140/500,0)*500,ROUNDUP(B2140/1000,0)*1000))-1</f>
        <v/>
      </c>
    </row>
    <row r="2141">
      <c r="A2141" s="15">
        <f>Шаблон!D2137</f>
        <v/>
      </c>
      <c r="B2141">
        <f>ROUNDUP(((L2141+$H$9)*$H$7/(1-$H$6-$H$28-$H$2)),-1)</f>
        <v/>
      </c>
      <c r="C2141" s="10">
        <f>IF(B2141&lt;10000,ROUNDUP(B2141,-2),IF(B2141&lt;20000,ROUNDUP(B2141/500,0)*500,ROUNDUP(B2141/1000,0)*1000))-1</f>
        <v/>
      </c>
    </row>
    <row r="2142">
      <c r="A2142" s="15">
        <f>Шаблон!D2138</f>
        <v/>
      </c>
      <c r="B2142">
        <f>ROUNDUP(((L2142+$H$9)*$H$7/(1-$H$6-$H$28-$H$2)),-1)</f>
        <v/>
      </c>
      <c r="C2142" s="10">
        <f>IF(B2142&lt;10000,ROUNDUP(B2142,-2),IF(B2142&lt;20000,ROUNDUP(B2142/500,0)*500,ROUNDUP(B2142/1000,0)*1000))-1</f>
        <v/>
      </c>
    </row>
    <row r="2143">
      <c r="A2143" s="15">
        <f>Шаблон!D2139</f>
        <v/>
      </c>
      <c r="B2143">
        <f>ROUNDUP(((L2143+$H$9)*$H$7/(1-$H$6-$H$28-$H$2)),-1)</f>
        <v/>
      </c>
      <c r="C2143" s="10">
        <f>IF(B2143&lt;10000,ROUNDUP(B2143,-2),IF(B2143&lt;20000,ROUNDUP(B2143/500,0)*500,ROUNDUP(B2143/1000,0)*1000))-1</f>
        <v/>
      </c>
    </row>
    <row r="2144">
      <c r="A2144" s="15">
        <f>Шаблон!D2140</f>
        <v/>
      </c>
      <c r="B2144">
        <f>ROUNDUP(((L2144+$H$9)*$H$7/(1-$H$6-$H$28-$H$2)),-1)</f>
        <v/>
      </c>
      <c r="C2144" s="10">
        <f>IF(B2144&lt;10000,ROUNDUP(B2144,-2),IF(B2144&lt;20000,ROUNDUP(B2144/500,0)*500,ROUNDUP(B2144/1000,0)*1000))-1</f>
        <v/>
      </c>
    </row>
    <row r="2145">
      <c r="A2145" s="15">
        <f>Шаблон!D2141</f>
        <v/>
      </c>
      <c r="B2145">
        <f>ROUNDUP(((L2145+$H$9)*$H$7/(1-$H$6-$H$28-$H$2)),-1)</f>
        <v/>
      </c>
      <c r="C2145" s="10">
        <f>IF(B2145&lt;10000,ROUNDUP(B2145,-2),IF(B2145&lt;20000,ROUNDUP(B2145/500,0)*500,ROUNDUP(B2145/1000,0)*1000))-1</f>
        <v/>
      </c>
    </row>
    <row r="2146">
      <c r="A2146" s="15">
        <f>Шаблон!D2142</f>
        <v/>
      </c>
      <c r="B2146">
        <f>ROUNDUP(((L2146+$H$9)*$H$7/(1-$H$6-$H$28-$H$2)),-1)</f>
        <v/>
      </c>
      <c r="C2146" s="10">
        <f>IF(B2146&lt;10000,ROUNDUP(B2146,-2),IF(B2146&lt;20000,ROUNDUP(B2146/500,0)*500,ROUNDUP(B2146/1000,0)*1000))-1</f>
        <v/>
      </c>
    </row>
    <row r="2147">
      <c r="A2147" s="15">
        <f>Шаблон!D2143</f>
        <v/>
      </c>
      <c r="B2147">
        <f>ROUNDUP(((L2147+$H$9)*$H$7/(1-$H$6-$H$28-$H$2)),-1)</f>
        <v/>
      </c>
      <c r="C2147" s="10">
        <f>IF(B2147&lt;10000,ROUNDUP(B2147,-2),IF(B2147&lt;20000,ROUNDUP(B2147/500,0)*500,ROUNDUP(B2147/1000,0)*1000))-1</f>
        <v/>
      </c>
    </row>
    <row r="2148">
      <c r="A2148" s="15">
        <f>Шаблон!D2144</f>
        <v/>
      </c>
      <c r="B2148">
        <f>ROUNDUP(((L2148+$H$9)*$H$7/(1-$H$6-$H$28-$H$2)),-1)</f>
        <v/>
      </c>
      <c r="C2148" s="10">
        <f>IF(B2148&lt;10000,ROUNDUP(B2148,-2),IF(B2148&lt;20000,ROUNDUP(B2148/500,0)*500,ROUNDUP(B2148/1000,0)*1000))-1</f>
        <v/>
      </c>
    </row>
    <row r="2149">
      <c r="A2149" s="15">
        <f>Шаблон!D2145</f>
        <v/>
      </c>
      <c r="B2149">
        <f>ROUNDUP(((L2149+$H$9)*$H$7/(1-$H$6-$H$28-$H$2)),-1)</f>
        <v/>
      </c>
      <c r="C2149" s="10">
        <f>IF(B2149&lt;10000,ROUNDUP(B2149,-2),IF(B2149&lt;20000,ROUNDUP(B2149/500,0)*500,ROUNDUP(B2149/1000,0)*1000))-1</f>
        <v/>
      </c>
    </row>
    <row r="2150">
      <c r="A2150" s="15">
        <f>Шаблон!D2146</f>
        <v/>
      </c>
      <c r="B2150">
        <f>ROUNDUP(((L2150+$H$9)*$H$7/(1-$H$6-$H$28-$H$2)),-1)</f>
        <v/>
      </c>
      <c r="C2150" s="10">
        <f>IF(B2150&lt;10000,ROUNDUP(B2150,-2),IF(B2150&lt;20000,ROUNDUP(B2150/500,0)*500,ROUNDUP(B2150/1000,0)*1000))-1</f>
        <v/>
      </c>
    </row>
    <row r="2151">
      <c r="A2151" s="15">
        <f>Шаблон!D2147</f>
        <v/>
      </c>
      <c r="B2151">
        <f>ROUNDUP(((L2151+$H$9)*$H$7/(1-$H$6-$H$28-$H$2)),-1)</f>
        <v/>
      </c>
      <c r="C2151" s="10">
        <f>IF(B2151&lt;10000,ROUNDUP(B2151,-2),IF(B2151&lt;20000,ROUNDUP(B2151/500,0)*500,ROUNDUP(B2151/1000,0)*1000))-1</f>
        <v/>
      </c>
    </row>
    <row r="2152">
      <c r="A2152" s="15">
        <f>Шаблон!D2148</f>
        <v/>
      </c>
      <c r="B2152">
        <f>ROUNDUP(((L2152+$H$9)*$H$7/(1-$H$6-$H$28-$H$2)),-1)</f>
        <v/>
      </c>
      <c r="C2152" s="10">
        <f>IF(B2152&lt;10000,ROUNDUP(B2152,-2),IF(B2152&lt;20000,ROUNDUP(B2152/500,0)*500,ROUNDUP(B2152/1000,0)*1000))-1</f>
        <v/>
      </c>
    </row>
    <row r="2153">
      <c r="A2153" s="15">
        <f>Шаблон!D2149</f>
        <v/>
      </c>
      <c r="B2153">
        <f>ROUNDUP(((L2153+$H$9)*$H$7/(1-$H$6-$H$28-$H$2)),-1)</f>
        <v/>
      </c>
      <c r="C2153" s="10">
        <f>IF(B2153&lt;10000,ROUNDUP(B2153,-2),IF(B2153&lt;20000,ROUNDUP(B2153/500,0)*500,ROUNDUP(B2153/1000,0)*1000))-1</f>
        <v/>
      </c>
    </row>
    <row r="2154">
      <c r="A2154" s="15">
        <f>Шаблон!D2150</f>
        <v/>
      </c>
      <c r="B2154">
        <f>ROUNDUP(((L2154+$H$9)*$H$7/(1-$H$6-$H$28-$H$2)),-1)</f>
        <v/>
      </c>
      <c r="C2154" s="10">
        <f>IF(B2154&lt;10000,ROUNDUP(B2154,-2),IF(B2154&lt;20000,ROUNDUP(B2154/500,0)*500,ROUNDUP(B2154/1000,0)*1000))-1</f>
        <v/>
      </c>
    </row>
    <row r="2155">
      <c r="A2155" s="15">
        <f>Шаблон!D2151</f>
        <v/>
      </c>
      <c r="B2155">
        <f>ROUNDUP(((L2155+$H$9)*$H$7/(1-$H$6-$H$28-$H$2)),-1)</f>
        <v/>
      </c>
      <c r="C2155" s="10">
        <f>IF(B2155&lt;10000,ROUNDUP(B2155,-2),IF(B2155&lt;20000,ROUNDUP(B2155/500,0)*500,ROUNDUP(B2155/1000,0)*1000))-1</f>
        <v/>
      </c>
    </row>
    <row r="2156">
      <c r="A2156" s="15">
        <f>Шаблон!D2152</f>
        <v/>
      </c>
      <c r="B2156">
        <f>ROUNDUP(((L2156+$H$9)*$H$7/(1-$H$6-$H$28-$H$2)),-1)</f>
        <v/>
      </c>
      <c r="C2156" s="10">
        <f>IF(B2156&lt;10000,ROUNDUP(B2156,-2),IF(B2156&lt;20000,ROUNDUP(B2156/500,0)*500,ROUNDUP(B2156/1000,0)*1000))-1</f>
        <v/>
      </c>
    </row>
    <row r="2157">
      <c r="A2157" s="15">
        <f>Шаблон!D2153</f>
        <v/>
      </c>
      <c r="B2157">
        <f>ROUNDUP(((L2157+$H$9)*$H$7/(1-$H$6-$H$28-$H$2)),-1)</f>
        <v/>
      </c>
      <c r="C2157" s="10">
        <f>IF(B2157&lt;10000,ROUNDUP(B2157,-2),IF(B2157&lt;20000,ROUNDUP(B2157/500,0)*500,ROUNDUP(B2157/1000,0)*1000))-1</f>
        <v/>
      </c>
    </row>
    <row r="2158">
      <c r="A2158" s="15">
        <f>Шаблон!D2154</f>
        <v/>
      </c>
      <c r="B2158">
        <f>ROUNDUP(((L2158+$H$9)*$H$7/(1-$H$6-$H$28-$H$2)),-1)</f>
        <v/>
      </c>
      <c r="C2158" s="10">
        <f>IF(B2158&lt;10000,ROUNDUP(B2158,-2),IF(B2158&lt;20000,ROUNDUP(B2158/500,0)*500,ROUNDUP(B2158/1000,0)*1000))-1</f>
        <v/>
      </c>
    </row>
    <row r="2159">
      <c r="A2159" s="15">
        <f>Шаблон!D2155</f>
        <v/>
      </c>
      <c r="B2159">
        <f>ROUNDUP(((L2159+$H$9)*$H$7/(1-$H$6-$H$28-$H$2)),-1)</f>
        <v/>
      </c>
      <c r="C2159" s="10">
        <f>IF(B2159&lt;10000,ROUNDUP(B2159,-2),IF(B2159&lt;20000,ROUNDUP(B2159/500,0)*500,ROUNDUP(B2159/1000,0)*1000))-1</f>
        <v/>
      </c>
    </row>
    <row r="2160">
      <c r="A2160" s="15">
        <f>Шаблон!D2156</f>
        <v/>
      </c>
      <c r="B2160">
        <f>ROUNDUP(((L2160+$H$9)*$H$7/(1-$H$6-$H$28-$H$2)),-1)</f>
        <v/>
      </c>
      <c r="C2160" s="10">
        <f>IF(B2160&lt;10000,ROUNDUP(B2160,-2),IF(B2160&lt;20000,ROUNDUP(B2160/500,0)*500,ROUNDUP(B2160/1000,0)*1000))-1</f>
        <v/>
      </c>
    </row>
    <row r="2161">
      <c r="A2161" s="15">
        <f>Шаблон!D2157</f>
        <v/>
      </c>
      <c r="B2161">
        <f>ROUNDUP(((L2161+$H$9)*$H$7/(1-$H$6-$H$28-$H$2)),-1)</f>
        <v/>
      </c>
      <c r="C2161" s="10">
        <f>IF(B2161&lt;10000,ROUNDUP(B2161,-2),IF(B2161&lt;20000,ROUNDUP(B2161/500,0)*500,ROUNDUP(B2161/1000,0)*1000))-1</f>
        <v/>
      </c>
    </row>
    <row r="2162">
      <c r="A2162" s="15">
        <f>Шаблон!D2158</f>
        <v/>
      </c>
      <c r="B2162">
        <f>ROUNDUP(((L2162+$H$9)*$H$7/(1-$H$6-$H$28-$H$2)),-1)</f>
        <v/>
      </c>
      <c r="C2162" s="10">
        <f>IF(B2162&lt;10000,ROUNDUP(B2162,-2),IF(B2162&lt;20000,ROUNDUP(B2162/500,0)*500,ROUNDUP(B2162/1000,0)*1000))-1</f>
        <v/>
      </c>
    </row>
    <row r="2163">
      <c r="A2163" s="15">
        <f>Шаблон!D2159</f>
        <v/>
      </c>
      <c r="B2163">
        <f>ROUNDUP(((L2163+$H$9)*$H$7/(1-$H$6-$H$28-$H$2)),-1)</f>
        <v/>
      </c>
      <c r="C2163" s="10">
        <f>IF(B2163&lt;10000,ROUNDUP(B2163,-2),IF(B2163&lt;20000,ROUNDUP(B2163/500,0)*500,ROUNDUP(B2163/1000,0)*1000))-1</f>
        <v/>
      </c>
    </row>
    <row r="2164">
      <c r="A2164" s="15">
        <f>Шаблон!D2160</f>
        <v/>
      </c>
      <c r="B2164">
        <f>ROUNDUP(((L2164+$H$9)*$H$7/(1-$H$6-$H$28-$H$2)),-1)</f>
        <v/>
      </c>
      <c r="C2164" s="10">
        <f>IF(B2164&lt;10000,ROUNDUP(B2164,-2),IF(B2164&lt;20000,ROUNDUP(B2164/500,0)*500,ROUNDUP(B2164/1000,0)*1000))-1</f>
        <v/>
      </c>
    </row>
    <row r="2165">
      <c r="A2165" s="15">
        <f>Шаблон!D2161</f>
        <v/>
      </c>
      <c r="B2165">
        <f>ROUNDUP(((L2165+$H$9)*$H$7/(1-$H$6-$H$28-$H$2)),-1)</f>
        <v/>
      </c>
      <c r="C2165" s="10">
        <f>IF(B2165&lt;10000,ROUNDUP(B2165,-2),IF(B2165&lt;20000,ROUNDUP(B2165/500,0)*500,ROUNDUP(B2165/1000,0)*1000))-1</f>
        <v/>
      </c>
    </row>
    <row r="2166">
      <c r="A2166" s="15">
        <f>Шаблон!D2162</f>
        <v/>
      </c>
      <c r="B2166">
        <f>ROUNDUP(((L2166+$H$9)*$H$7/(1-$H$6-$H$28-$H$2)),-1)</f>
        <v/>
      </c>
      <c r="C2166" s="10">
        <f>IF(B2166&lt;10000,ROUNDUP(B2166,-2),IF(B2166&lt;20000,ROUNDUP(B2166/500,0)*500,ROUNDUP(B2166/1000,0)*1000))-1</f>
        <v/>
      </c>
    </row>
    <row r="2167">
      <c r="A2167" s="15">
        <f>Шаблон!D2163</f>
        <v/>
      </c>
      <c r="B2167">
        <f>ROUNDUP(((L2167+$H$9)*$H$7/(1-$H$6-$H$28-$H$2)),-1)</f>
        <v/>
      </c>
      <c r="C2167" s="10">
        <f>IF(B2167&lt;10000,ROUNDUP(B2167,-2),IF(B2167&lt;20000,ROUNDUP(B2167/500,0)*500,ROUNDUP(B2167/1000,0)*1000))-1</f>
        <v/>
      </c>
    </row>
    <row r="2168">
      <c r="A2168" s="15">
        <f>Шаблон!D2164</f>
        <v/>
      </c>
      <c r="B2168">
        <f>ROUNDUP(((L2168+$H$9)*$H$7/(1-$H$6-$H$28-$H$2)),-1)</f>
        <v/>
      </c>
      <c r="C2168" s="10">
        <f>IF(B2168&lt;10000,ROUNDUP(B2168,-2),IF(B2168&lt;20000,ROUNDUP(B2168/500,0)*500,ROUNDUP(B2168/1000,0)*1000))-1</f>
        <v/>
      </c>
    </row>
    <row r="2169">
      <c r="A2169" s="15">
        <f>Шаблон!D2165</f>
        <v/>
      </c>
      <c r="B2169">
        <f>ROUNDUP(((L2169+$H$9)*$H$7/(1-$H$6-$H$28-$H$2)),-1)</f>
        <v/>
      </c>
      <c r="C2169" s="10">
        <f>IF(B2169&lt;10000,ROUNDUP(B2169,-2),IF(B2169&lt;20000,ROUNDUP(B2169/500,0)*500,ROUNDUP(B2169/1000,0)*1000))-1</f>
        <v/>
      </c>
    </row>
    <row r="2170">
      <c r="A2170" s="15">
        <f>Шаблон!D2166</f>
        <v/>
      </c>
      <c r="B2170">
        <f>ROUNDUP(((L2170+$H$9)*$H$7/(1-$H$6-$H$28-$H$2)),-1)</f>
        <v/>
      </c>
      <c r="C2170" s="10">
        <f>IF(B2170&lt;10000,ROUNDUP(B2170,-2),IF(B2170&lt;20000,ROUNDUP(B2170/500,0)*500,ROUNDUP(B2170/1000,0)*1000))-1</f>
        <v/>
      </c>
    </row>
    <row r="2171">
      <c r="A2171" s="15">
        <f>Шаблон!D2167</f>
        <v/>
      </c>
      <c r="B2171">
        <f>ROUNDUP(((L2171+$H$9)*$H$7/(1-$H$6-$H$28-$H$2)),-1)</f>
        <v/>
      </c>
      <c r="C2171" s="10">
        <f>IF(B2171&lt;10000,ROUNDUP(B2171,-2),IF(B2171&lt;20000,ROUNDUP(B2171/500,0)*500,ROUNDUP(B2171/1000,0)*1000))-1</f>
        <v/>
      </c>
    </row>
    <row r="2172">
      <c r="A2172" s="15">
        <f>Шаблон!D2168</f>
        <v/>
      </c>
      <c r="B2172">
        <f>ROUNDUP(((L2172+$H$9)*$H$7/(1-$H$6-$H$28-$H$2)),-1)</f>
        <v/>
      </c>
      <c r="C2172" s="10">
        <f>IF(B2172&lt;10000,ROUNDUP(B2172,-2),IF(B2172&lt;20000,ROUNDUP(B2172/500,0)*500,ROUNDUP(B2172/1000,0)*1000))-1</f>
        <v/>
      </c>
    </row>
    <row r="2173">
      <c r="A2173" s="15">
        <f>Шаблон!D2169</f>
        <v/>
      </c>
      <c r="B2173">
        <f>ROUNDUP(((L2173+$H$9)*$H$7/(1-$H$6-$H$28-$H$2)),-1)</f>
        <v/>
      </c>
      <c r="C2173" s="10">
        <f>IF(B2173&lt;10000,ROUNDUP(B2173,-2),IF(B2173&lt;20000,ROUNDUP(B2173/500,0)*500,ROUNDUP(B2173/1000,0)*1000))-1</f>
        <v/>
      </c>
    </row>
    <row r="2174">
      <c r="A2174" s="15">
        <f>Шаблон!D2170</f>
        <v/>
      </c>
      <c r="B2174">
        <f>ROUNDUP(((L2174+$H$9)*$H$7/(1-$H$6-$H$28-$H$2)),-1)</f>
        <v/>
      </c>
      <c r="C2174" s="10">
        <f>IF(B2174&lt;10000,ROUNDUP(B2174,-2),IF(B2174&lt;20000,ROUNDUP(B2174/500,0)*500,ROUNDUP(B2174/1000,0)*1000))-1</f>
        <v/>
      </c>
    </row>
    <row r="2175">
      <c r="A2175" s="15">
        <f>Шаблон!D2171</f>
        <v/>
      </c>
      <c r="B2175">
        <f>ROUNDUP(((L2175+$H$9)*$H$7/(1-$H$6-$H$28-$H$2)),-1)</f>
        <v/>
      </c>
      <c r="C2175" s="10">
        <f>IF(B2175&lt;10000,ROUNDUP(B2175,-2),IF(B2175&lt;20000,ROUNDUP(B2175/500,0)*500,ROUNDUP(B2175/1000,0)*1000))-1</f>
        <v/>
      </c>
    </row>
    <row r="2176">
      <c r="A2176" s="15">
        <f>Шаблон!D2172</f>
        <v/>
      </c>
      <c r="B2176">
        <f>ROUNDUP(((L2176+$H$9)*$H$7/(1-$H$6-$H$28-$H$2)),-1)</f>
        <v/>
      </c>
      <c r="C2176" s="10">
        <f>IF(B2176&lt;10000,ROUNDUP(B2176,-2),IF(B2176&lt;20000,ROUNDUP(B2176/500,0)*500,ROUNDUP(B2176/1000,0)*1000))-1</f>
        <v/>
      </c>
    </row>
    <row r="2177">
      <c r="A2177" s="15">
        <f>Шаблон!D2173</f>
        <v/>
      </c>
      <c r="B2177">
        <f>ROUNDUP(((L2177+$H$9)*$H$7/(1-$H$6-$H$28-$H$2)),-1)</f>
        <v/>
      </c>
      <c r="C2177" s="10">
        <f>IF(B2177&lt;10000,ROUNDUP(B2177,-2),IF(B2177&lt;20000,ROUNDUP(B2177/500,0)*500,ROUNDUP(B2177/1000,0)*1000))-1</f>
        <v/>
      </c>
    </row>
    <row r="2178">
      <c r="A2178" s="15">
        <f>Шаблон!D2174</f>
        <v/>
      </c>
      <c r="B2178">
        <f>ROUNDUP(((L2178+$H$9)*$H$7/(1-$H$6-$H$28-$H$2)),-1)</f>
        <v/>
      </c>
      <c r="C2178" s="10">
        <f>IF(B2178&lt;10000,ROUNDUP(B2178,-2),IF(B2178&lt;20000,ROUNDUP(B2178/500,0)*500,ROUNDUP(B2178/1000,0)*1000))-1</f>
        <v/>
      </c>
    </row>
    <row r="2179">
      <c r="A2179" s="15">
        <f>Шаблон!D2175</f>
        <v/>
      </c>
      <c r="B2179">
        <f>ROUNDUP(((L2179+$H$9)*$H$7/(1-$H$6-$H$28-$H$2)),-1)</f>
        <v/>
      </c>
      <c r="C2179" s="10">
        <f>IF(B2179&lt;10000,ROUNDUP(B2179,-2),IF(B2179&lt;20000,ROUNDUP(B2179/500,0)*500,ROUNDUP(B2179/1000,0)*1000))-1</f>
        <v/>
      </c>
    </row>
    <row r="2180">
      <c r="A2180" s="15">
        <f>Шаблон!D2176</f>
        <v/>
      </c>
      <c r="B2180">
        <f>ROUNDUP(((L2180+$H$9)*$H$7/(1-$H$6-$H$28-$H$2)),-1)</f>
        <v/>
      </c>
      <c r="C2180" s="10">
        <f>IF(B2180&lt;10000,ROUNDUP(B2180,-2),IF(B2180&lt;20000,ROUNDUP(B2180/500,0)*500,ROUNDUP(B2180/1000,0)*1000))-1</f>
        <v/>
      </c>
    </row>
    <row r="2181">
      <c r="A2181" s="15">
        <f>Шаблон!D2177</f>
        <v/>
      </c>
      <c r="B2181">
        <f>ROUNDUP(((L2181+$H$9)*$H$7/(1-$H$6-$H$28-$H$2)),-1)</f>
        <v/>
      </c>
      <c r="C2181" s="10">
        <f>IF(B2181&lt;10000,ROUNDUP(B2181,-2),IF(B2181&lt;20000,ROUNDUP(B2181/500,0)*500,ROUNDUP(B2181/1000,0)*1000))-1</f>
        <v/>
      </c>
    </row>
    <row r="2182">
      <c r="A2182" s="15">
        <f>Шаблон!D2178</f>
        <v/>
      </c>
      <c r="B2182">
        <f>ROUNDUP(((L2182+$H$9)*$H$7/(1-$H$6-$H$28-$H$2)),-1)</f>
        <v/>
      </c>
      <c r="C2182" s="10">
        <f>IF(B2182&lt;10000,ROUNDUP(B2182,-2),IF(B2182&lt;20000,ROUNDUP(B2182/500,0)*500,ROUNDUP(B2182/1000,0)*1000))-1</f>
        <v/>
      </c>
    </row>
    <row r="2183">
      <c r="A2183" s="15">
        <f>Шаблон!D2179</f>
        <v/>
      </c>
      <c r="B2183">
        <f>ROUNDUP(((L2183+$H$9)*$H$7/(1-$H$6-$H$28-$H$2)),-1)</f>
        <v/>
      </c>
      <c r="C2183" s="10">
        <f>IF(B2183&lt;10000,ROUNDUP(B2183,-2),IF(B2183&lt;20000,ROUNDUP(B2183/500,0)*500,ROUNDUP(B2183/1000,0)*1000))-1</f>
        <v/>
      </c>
    </row>
    <row r="2184">
      <c r="A2184" s="15">
        <f>Шаблон!D2180</f>
        <v/>
      </c>
      <c r="B2184">
        <f>ROUNDUP(((L2184+$H$9)*$H$7/(1-$H$6-$H$28-$H$2)),-1)</f>
        <v/>
      </c>
      <c r="C2184" s="10">
        <f>IF(B2184&lt;10000,ROUNDUP(B2184,-2),IF(B2184&lt;20000,ROUNDUP(B2184/500,0)*500,ROUNDUP(B2184/1000,0)*1000))-1</f>
        <v/>
      </c>
    </row>
    <row r="2185">
      <c r="A2185" s="15">
        <f>Шаблон!D2181</f>
        <v/>
      </c>
      <c r="B2185">
        <f>ROUNDUP(((L2185+$H$9)*$H$7/(1-$H$6-$H$28-$H$2)),-1)</f>
        <v/>
      </c>
      <c r="C2185" s="10">
        <f>IF(B2185&lt;10000,ROUNDUP(B2185,-2),IF(B2185&lt;20000,ROUNDUP(B2185/500,0)*500,ROUNDUP(B2185/1000,0)*1000))-1</f>
        <v/>
      </c>
    </row>
    <row r="2186">
      <c r="A2186" s="15">
        <f>Шаблон!D2182</f>
        <v/>
      </c>
      <c r="B2186">
        <f>ROUNDUP(((L2186+$H$9)*$H$7/(1-$H$6-$H$28-$H$2)),-1)</f>
        <v/>
      </c>
      <c r="C2186" s="10">
        <f>IF(B2186&lt;10000,ROUNDUP(B2186,-2),IF(B2186&lt;20000,ROUNDUP(B2186/500,0)*500,ROUNDUP(B2186/1000,0)*1000))-1</f>
        <v/>
      </c>
    </row>
    <row r="2187">
      <c r="A2187" s="15">
        <f>Шаблон!D2183</f>
        <v/>
      </c>
      <c r="B2187">
        <f>ROUNDUP(((L2187+$H$9)*$H$7/(1-$H$6-$H$28-$H$2)),-1)</f>
        <v/>
      </c>
      <c r="C2187" s="10">
        <f>IF(B2187&lt;10000,ROUNDUP(B2187,-2),IF(B2187&lt;20000,ROUNDUP(B2187/500,0)*500,ROUNDUP(B2187/1000,0)*1000))-1</f>
        <v/>
      </c>
    </row>
    <row r="2188">
      <c r="A2188" s="15">
        <f>Шаблон!D2184</f>
        <v/>
      </c>
      <c r="B2188">
        <f>ROUNDUP(((L2188+$H$9)*$H$7/(1-$H$6-$H$28-$H$2)),-1)</f>
        <v/>
      </c>
      <c r="C2188" s="10">
        <f>IF(B2188&lt;10000,ROUNDUP(B2188,-2),IF(B2188&lt;20000,ROUNDUP(B2188/500,0)*500,ROUNDUP(B2188/1000,0)*1000))-1</f>
        <v/>
      </c>
    </row>
    <row r="2189">
      <c r="A2189" s="15">
        <f>Шаблон!D2185</f>
        <v/>
      </c>
      <c r="B2189">
        <f>ROUNDUP(((L2189+$H$9)*$H$7/(1-$H$6-$H$28-$H$2)),-1)</f>
        <v/>
      </c>
      <c r="C2189" s="10">
        <f>IF(B2189&lt;10000,ROUNDUP(B2189,-2),IF(B2189&lt;20000,ROUNDUP(B2189/500,0)*500,ROUNDUP(B2189/1000,0)*1000))-1</f>
        <v/>
      </c>
    </row>
    <row r="2190">
      <c r="A2190" s="15">
        <f>Шаблон!D2186</f>
        <v/>
      </c>
      <c r="B2190">
        <f>ROUNDUP(((L2190+$H$9)*$H$7/(1-$H$6-$H$28-$H$2)),-1)</f>
        <v/>
      </c>
      <c r="C2190" s="10">
        <f>IF(B2190&lt;10000,ROUNDUP(B2190,-2),IF(B2190&lt;20000,ROUNDUP(B2190/500,0)*500,ROUNDUP(B2190/1000,0)*1000))-1</f>
        <v/>
      </c>
    </row>
    <row r="2191">
      <c r="A2191" s="15">
        <f>Шаблон!D2187</f>
        <v/>
      </c>
      <c r="B2191">
        <f>ROUNDUP(((L2191+$H$9)*$H$7/(1-$H$6-$H$28-$H$2)),-1)</f>
        <v/>
      </c>
      <c r="C2191" s="10">
        <f>IF(B2191&lt;10000,ROUNDUP(B2191,-2),IF(B2191&lt;20000,ROUNDUP(B2191/500,0)*500,ROUNDUP(B2191/1000,0)*1000))-1</f>
        <v/>
      </c>
    </row>
    <row r="2192">
      <c r="A2192" s="15">
        <f>Шаблон!D2188</f>
        <v/>
      </c>
      <c r="B2192">
        <f>ROUNDUP(((L2192+$H$9)*$H$7/(1-$H$6-$H$28-$H$2)),-1)</f>
        <v/>
      </c>
      <c r="C2192" s="10">
        <f>IF(B2192&lt;10000,ROUNDUP(B2192,-2),IF(B2192&lt;20000,ROUNDUP(B2192/500,0)*500,ROUNDUP(B2192/1000,0)*1000))-1</f>
        <v/>
      </c>
    </row>
    <row r="2193">
      <c r="A2193" s="15">
        <f>Шаблон!D2189</f>
        <v/>
      </c>
      <c r="B2193">
        <f>ROUNDUP(((L2193+$H$9)*$H$7/(1-$H$6-$H$28-$H$2)),-1)</f>
        <v/>
      </c>
      <c r="C2193" s="10">
        <f>IF(B2193&lt;10000,ROUNDUP(B2193,-2),IF(B2193&lt;20000,ROUNDUP(B2193/500,0)*500,ROUNDUP(B2193/1000,0)*1000))-1</f>
        <v/>
      </c>
    </row>
    <row r="2194">
      <c r="A2194" s="15">
        <f>Шаблон!D2190</f>
        <v/>
      </c>
      <c r="B2194">
        <f>ROUNDUP(((L2194+$H$9)*$H$7/(1-$H$6-$H$28-$H$2)),-1)</f>
        <v/>
      </c>
      <c r="C2194" s="10">
        <f>IF(B2194&lt;10000,ROUNDUP(B2194,-2),IF(B2194&lt;20000,ROUNDUP(B2194/500,0)*500,ROUNDUP(B2194/1000,0)*1000))-1</f>
        <v/>
      </c>
    </row>
    <row r="2195">
      <c r="A2195" s="15">
        <f>Шаблон!D2191</f>
        <v/>
      </c>
      <c r="B2195">
        <f>ROUNDUP(((L2195+$H$9)*$H$7/(1-$H$6-$H$28-$H$2)),-1)</f>
        <v/>
      </c>
      <c r="C2195" s="10">
        <f>IF(B2195&lt;10000,ROUNDUP(B2195,-2),IF(B2195&lt;20000,ROUNDUP(B2195/500,0)*500,ROUNDUP(B2195/1000,0)*1000))-1</f>
        <v/>
      </c>
    </row>
    <row r="2196">
      <c r="A2196" s="15">
        <f>Шаблон!D2192</f>
        <v/>
      </c>
      <c r="B2196">
        <f>ROUNDUP(((L2196+$H$9)*$H$7/(1-$H$6-$H$28-$H$2)),-1)</f>
        <v/>
      </c>
      <c r="C2196" s="10">
        <f>IF(B2196&lt;10000,ROUNDUP(B2196,-2),IF(B2196&lt;20000,ROUNDUP(B2196/500,0)*500,ROUNDUP(B2196/1000,0)*1000))-1</f>
        <v/>
      </c>
    </row>
    <row r="2197">
      <c r="A2197" s="15">
        <f>Шаблон!D2193</f>
        <v/>
      </c>
      <c r="B2197">
        <f>ROUNDUP(((L2197+$H$9)*$H$7/(1-$H$6-$H$28-$H$2)),-1)</f>
        <v/>
      </c>
      <c r="C2197" s="10">
        <f>IF(B2197&lt;10000,ROUNDUP(B2197,-2),IF(B2197&lt;20000,ROUNDUP(B2197/500,0)*500,ROUNDUP(B2197/1000,0)*1000))-1</f>
        <v/>
      </c>
    </row>
    <row r="2198">
      <c r="A2198" s="15">
        <f>Шаблон!D2194</f>
        <v/>
      </c>
      <c r="B2198">
        <f>ROUNDUP(((L2198+$H$9)*$H$7/(1-$H$6-$H$28-$H$2)),-1)</f>
        <v/>
      </c>
      <c r="C2198" s="10">
        <f>IF(B2198&lt;10000,ROUNDUP(B2198,-2),IF(B2198&lt;20000,ROUNDUP(B2198/500,0)*500,ROUNDUP(B2198/1000,0)*1000))-1</f>
        <v/>
      </c>
    </row>
    <row r="2199">
      <c r="A2199" s="15">
        <f>Шаблон!D2195</f>
        <v/>
      </c>
      <c r="B2199">
        <f>ROUNDUP(((L2199+$H$9)*$H$7/(1-$H$6-$H$28-$H$2)),-1)</f>
        <v/>
      </c>
      <c r="C2199" s="10">
        <f>IF(B2199&lt;10000,ROUNDUP(B2199,-2),IF(B2199&lt;20000,ROUNDUP(B2199/500,0)*500,ROUNDUP(B2199/1000,0)*1000))-1</f>
        <v/>
      </c>
    </row>
    <row r="2200">
      <c r="A2200" s="15">
        <f>Шаблон!D2196</f>
        <v/>
      </c>
      <c r="B2200">
        <f>ROUNDUP(((L2200+$H$9)*$H$7/(1-$H$6-$H$28-$H$2)),-1)</f>
        <v/>
      </c>
      <c r="C2200" s="10">
        <f>IF(B2200&lt;10000,ROUNDUP(B2200,-2),IF(B2200&lt;20000,ROUNDUP(B2200/500,0)*500,ROUNDUP(B2200/1000,0)*1000))-1</f>
        <v/>
      </c>
    </row>
    <row r="2201">
      <c r="A2201" s="15">
        <f>Шаблон!D2197</f>
        <v/>
      </c>
      <c r="B2201">
        <f>ROUNDUP(((L2201+$H$9)*$H$7/(1-$H$6-$H$28-$H$2)),-1)</f>
        <v/>
      </c>
      <c r="C2201" s="10">
        <f>IF(B2201&lt;10000,ROUNDUP(B2201,-2),IF(B2201&lt;20000,ROUNDUP(B2201/500,0)*500,ROUNDUP(B2201/1000,0)*1000))-1</f>
        <v/>
      </c>
    </row>
    <row r="2202">
      <c r="A2202" s="15">
        <f>Шаблон!D2198</f>
        <v/>
      </c>
      <c r="B2202">
        <f>ROUNDUP(((L2202+$H$9)*$H$7/(1-$H$6-$H$28-$H$2)),-1)</f>
        <v/>
      </c>
      <c r="C2202" s="10">
        <f>IF(B2202&lt;10000,ROUNDUP(B2202,-2),IF(B2202&lt;20000,ROUNDUP(B2202/500,0)*500,ROUNDUP(B2202/1000,0)*1000))-1</f>
        <v/>
      </c>
    </row>
    <row r="2203">
      <c r="A2203" s="15">
        <f>Шаблон!D2199</f>
        <v/>
      </c>
      <c r="B2203">
        <f>ROUNDUP(((L2203+$H$9)*$H$7/(1-$H$6-$H$28-$H$2)),-1)</f>
        <v/>
      </c>
      <c r="C2203" s="10">
        <f>IF(B2203&lt;10000,ROUNDUP(B2203,-2),IF(B2203&lt;20000,ROUNDUP(B2203/500,0)*500,ROUNDUP(B2203/1000,0)*1000))-1</f>
        <v/>
      </c>
    </row>
    <row r="2204">
      <c r="A2204" s="15">
        <f>Шаблон!D2200</f>
        <v/>
      </c>
      <c r="B2204">
        <f>ROUNDUP(((L2204+$H$9)*$H$7/(1-$H$6-$H$28-$H$2)),-1)</f>
        <v/>
      </c>
      <c r="C2204" s="10">
        <f>IF(B2204&lt;10000,ROUNDUP(B2204,-2),IF(B2204&lt;20000,ROUNDUP(B2204/500,0)*500,ROUNDUP(B2204/1000,0)*1000))-1</f>
        <v/>
      </c>
    </row>
    <row r="2205">
      <c r="A2205" s="15">
        <f>Шаблон!D2201</f>
        <v/>
      </c>
      <c r="B2205">
        <f>ROUNDUP(((L2205+$H$9)*$H$7/(1-$H$6-$H$28-$H$2)),-1)</f>
        <v/>
      </c>
      <c r="C2205" s="10">
        <f>IF(B2205&lt;10000,ROUNDUP(B2205,-2),IF(B2205&lt;20000,ROUNDUP(B2205/500,0)*500,ROUNDUP(B2205/1000,0)*1000))-1</f>
        <v/>
      </c>
    </row>
    <row r="2206">
      <c r="A2206" s="15">
        <f>Шаблон!D2202</f>
        <v/>
      </c>
      <c r="B2206">
        <f>ROUNDUP(((L2206+$H$9)*$H$7/(1-$H$6-$H$28-$H$2)),-1)</f>
        <v/>
      </c>
      <c r="C2206" s="10">
        <f>IF(B2206&lt;10000,ROUNDUP(B2206,-2),IF(B2206&lt;20000,ROUNDUP(B2206/500,0)*500,ROUNDUP(B2206/1000,0)*1000))-1</f>
        <v/>
      </c>
    </row>
    <row r="2207">
      <c r="A2207" s="15">
        <f>Шаблон!D2203</f>
        <v/>
      </c>
      <c r="B2207">
        <f>ROUNDUP(((L2207+$H$9)*$H$7/(1-$H$6-$H$28-$H$2)),-1)</f>
        <v/>
      </c>
      <c r="C2207" s="10">
        <f>IF(B2207&lt;10000,ROUNDUP(B2207,-2),IF(B2207&lt;20000,ROUNDUP(B2207/500,0)*500,ROUNDUP(B2207/1000,0)*1000))-1</f>
        <v/>
      </c>
    </row>
    <row r="2208">
      <c r="A2208" s="15">
        <f>Шаблон!D2204</f>
        <v/>
      </c>
      <c r="B2208">
        <f>ROUNDUP(((L2208+$H$9)*$H$7/(1-$H$6-$H$28-$H$2)),-1)</f>
        <v/>
      </c>
      <c r="C2208" s="10">
        <f>IF(B2208&lt;10000,ROUNDUP(B2208,-2),IF(B2208&lt;20000,ROUNDUP(B2208/500,0)*500,ROUNDUP(B2208/1000,0)*1000))-1</f>
        <v/>
      </c>
    </row>
    <row r="2209">
      <c r="A2209" s="15">
        <f>Шаблон!D2205</f>
        <v/>
      </c>
      <c r="B2209">
        <f>ROUNDUP(((L2209+$H$9)*$H$7/(1-$H$6-$H$28-$H$2)),-1)</f>
        <v/>
      </c>
      <c r="C2209" s="10">
        <f>IF(B2209&lt;10000,ROUNDUP(B2209,-2),IF(B2209&lt;20000,ROUNDUP(B2209/500,0)*500,ROUNDUP(B2209/1000,0)*1000))-1</f>
        <v/>
      </c>
    </row>
    <row r="2210">
      <c r="A2210" s="15">
        <f>Шаблон!D2206</f>
        <v/>
      </c>
      <c r="B2210">
        <f>ROUNDUP(((L2210+$H$9)*$H$7/(1-$H$6-$H$28-$H$2)),-1)</f>
        <v/>
      </c>
      <c r="C2210" s="10">
        <f>IF(B2210&lt;10000,ROUNDUP(B2210,-2),IF(B2210&lt;20000,ROUNDUP(B2210/500,0)*500,ROUNDUP(B2210/1000,0)*1000))-1</f>
        <v/>
      </c>
    </row>
    <row r="2211">
      <c r="A2211" s="15">
        <f>Шаблон!D2207</f>
        <v/>
      </c>
      <c r="B2211">
        <f>ROUNDUP(((L2211+$H$9)*$H$7/(1-$H$6-$H$28-$H$2)),-1)</f>
        <v/>
      </c>
      <c r="C2211" s="10">
        <f>IF(B2211&lt;10000,ROUNDUP(B2211,-2),IF(B2211&lt;20000,ROUNDUP(B2211/500,0)*500,ROUNDUP(B2211/1000,0)*1000))-1</f>
        <v/>
      </c>
    </row>
    <row r="2212">
      <c r="A2212" s="15">
        <f>Шаблон!D2208</f>
        <v/>
      </c>
      <c r="B2212">
        <f>ROUNDUP(((L2212+$H$9)*$H$7/(1-$H$6-$H$28-$H$2)),-1)</f>
        <v/>
      </c>
      <c r="C2212" s="10">
        <f>IF(B2212&lt;10000,ROUNDUP(B2212,-2),IF(B2212&lt;20000,ROUNDUP(B2212/500,0)*500,ROUNDUP(B2212/1000,0)*1000))-1</f>
        <v/>
      </c>
    </row>
    <row r="2213">
      <c r="A2213" s="15">
        <f>Шаблон!D2209</f>
        <v/>
      </c>
      <c r="B2213">
        <f>ROUNDUP(((L2213+$H$9)*$H$7/(1-$H$6-$H$28-$H$2)),-1)</f>
        <v/>
      </c>
      <c r="C2213" s="10">
        <f>IF(B2213&lt;10000,ROUNDUP(B2213,-2),IF(B2213&lt;20000,ROUNDUP(B2213/500,0)*500,ROUNDUP(B2213/1000,0)*1000))-1</f>
        <v/>
      </c>
    </row>
    <row r="2214">
      <c r="A2214" s="15">
        <f>Шаблон!D2210</f>
        <v/>
      </c>
      <c r="B2214">
        <f>ROUNDUP(((L2214+$H$9)*$H$7/(1-$H$6-$H$28-$H$2)),-1)</f>
        <v/>
      </c>
      <c r="C2214" s="10">
        <f>IF(B2214&lt;10000,ROUNDUP(B2214,-2),IF(B2214&lt;20000,ROUNDUP(B2214/500,0)*500,ROUNDUP(B2214/1000,0)*1000))-1</f>
        <v/>
      </c>
    </row>
    <row r="2215">
      <c r="A2215" s="15">
        <f>Шаблон!D2211</f>
        <v/>
      </c>
      <c r="B2215">
        <f>ROUNDUP(((L2215+$H$9)*$H$7/(1-$H$6-$H$28-$H$2)),-1)</f>
        <v/>
      </c>
      <c r="C2215" s="10">
        <f>IF(B2215&lt;10000,ROUNDUP(B2215,-2),IF(B2215&lt;20000,ROUNDUP(B2215/500,0)*500,ROUNDUP(B2215/1000,0)*1000))-1</f>
        <v/>
      </c>
    </row>
    <row r="2216">
      <c r="A2216" s="15">
        <f>Шаблон!D2212</f>
        <v/>
      </c>
      <c r="B2216">
        <f>ROUNDUP(((L2216+$H$9)*$H$7/(1-$H$6-$H$28-$H$2)),-1)</f>
        <v/>
      </c>
      <c r="C2216" s="10">
        <f>IF(B2216&lt;10000,ROUNDUP(B2216,-2),IF(B2216&lt;20000,ROUNDUP(B2216/500,0)*500,ROUNDUP(B2216/1000,0)*1000))-1</f>
        <v/>
      </c>
    </row>
    <row r="2217">
      <c r="A2217" s="15">
        <f>Шаблон!D2213</f>
        <v/>
      </c>
      <c r="B2217">
        <f>ROUNDUP(((L2217+$H$9)*$H$7/(1-$H$6-$H$28-$H$2)),-1)</f>
        <v/>
      </c>
      <c r="C2217" s="10">
        <f>IF(B2217&lt;10000,ROUNDUP(B2217,-2),IF(B2217&lt;20000,ROUNDUP(B2217/500,0)*500,ROUNDUP(B2217/1000,0)*1000))-1</f>
        <v/>
      </c>
    </row>
    <row r="2218">
      <c r="A2218" s="15">
        <f>Шаблон!D2214</f>
        <v/>
      </c>
      <c r="B2218">
        <f>ROUNDUP(((L2218+$H$9)*$H$7/(1-$H$6-$H$28-$H$2)),-1)</f>
        <v/>
      </c>
      <c r="C2218" s="10">
        <f>IF(B2218&lt;10000,ROUNDUP(B2218,-2),IF(B2218&lt;20000,ROUNDUP(B2218/500,0)*500,ROUNDUP(B2218/1000,0)*1000))-1</f>
        <v/>
      </c>
    </row>
    <row r="2219">
      <c r="A2219" s="15">
        <f>Шаблон!D2215</f>
        <v/>
      </c>
      <c r="B2219">
        <f>ROUNDUP(((L2219+$H$9)*$H$7/(1-$H$6-$H$28-$H$2)),-1)</f>
        <v/>
      </c>
      <c r="C2219" s="10">
        <f>IF(B2219&lt;10000,ROUNDUP(B2219,-2),IF(B2219&lt;20000,ROUNDUP(B2219/500,0)*500,ROUNDUP(B2219/1000,0)*1000))-1</f>
        <v/>
      </c>
    </row>
    <row r="2220">
      <c r="A2220" s="15">
        <f>Шаблон!D2216</f>
        <v/>
      </c>
      <c r="B2220">
        <f>ROUNDUP(((L2220+$H$9)*$H$7/(1-$H$6-$H$28-$H$2)),-1)</f>
        <v/>
      </c>
      <c r="C2220" s="10">
        <f>IF(B2220&lt;10000,ROUNDUP(B2220,-2),IF(B2220&lt;20000,ROUNDUP(B2220/500,0)*500,ROUNDUP(B2220/1000,0)*1000))-1</f>
        <v/>
      </c>
    </row>
    <row r="2221">
      <c r="A2221" s="15">
        <f>Шаблон!D2217</f>
        <v/>
      </c>
      <c r="B2221">
        <f>ROUNDUP(((L2221+$H$9)*$H$7/(1-$H$6-$H$28-$H$2)),-1)</f>
        <v/>
      </c>
      <c r="C2221" s="10">
        <f>IF(B2221&lt;10000,ROUNDUP(B2221,-2),IF(B2221&lt;20000,ROUNDUP(B2221/500,0)*500,ROUNDUP(B2221/1000,0)*1000))-1</f>
        <v/>
      </c>
    </row>
    <row r="2222">
      <c r="A2222" s="15">
        <f>Шаблон!D2218</f>
        <v/>
      </c>
      <c r="B2222">
        <f>ROUNDUP(((L2222+$H$9)*$H$7/(1-$H$6-$H$28-$H$2)),-1)</f>
        <v/>
      </c>
      <c r="C2222" s="10">
        <f>IF(B2222&lt;10000,ROUNDUP(B2222,-2),IF(B2222&lt;20000,ROUNDUP(B2222/500,0)*500,ROUNDUP(B2222/1000,0)*1000))-1</f>
        <v/>
      </c>
    </row>
    <row r="2223">
      <c r="A2223" s="15">
        <f>Шаблон!D2219</f>
        <v/>
      </c>
      <c r="B2223">
        <f>ROUNDUP(((L2223+$H$9)*$H$7/(1-$H$6-$H$28-$H$2)),-1)</f>
        <v/>
      </c>
      <c r="C2223" s="10">
        <f>IF(B2223&lt;10000,ROUNDUP(B2223,-2),IF(B2223&lt;20000,ROUNDUP(B2223/500,0)*500,ROUNDUP(B2223/1000,0)*1000))-1</f>
        <v/>
      </c>
    </row>
    <row r="2224">
      <c r="A2224" s="15">
        <f>Шаблон!D2220</f>
        <v/>
      </c>
      <c r="B2224">
        <f>ROUNDUP(((L2224+$H$9)*$H$7/(1-$H$6-$H$28-$H$2)),-1)</f>
        <v/>
      </c>
      <c r="C2224" s="10">
        <f>IF(B2224&lt;10000,ROUNDUP(B2224,-2),IF(B2224&lt;20000,ROUNDUP(B2224/500,0)*500,ROUNDUP(B2224/1000,0)*1000))-1</f>
        <v/>
      </c>
    </row>
    <row r="2225">
      <c r="A2225" s="15">
        <f>Шаблон!D2221</f>
        <v/>
      </c>
      <c r="B2225">
        <f>ROUNDUP(((L2225+$H$9)*$H$7/(1-$H$6-$H$28-$H$2)),-1)</f>
        <v/>
      </c>
      <c r="C2225" s="10">
        <f>IF(B2225&lt;10000,ROUNDUP(B2225,-2),IF(B2225&lt;20000,ROUNDUP(B2225/500,0)*500,ROUNDUP(B2225/1000,0)*1000))-1</f>
        <v/>
      </c>
    </row>
    <row r="2226">
      <c r="A2226" s="15">
        <f>Шаблон!D2222</f>
        <v/>
      </c>
      <c r="B2226">
        <f>ROUNDUP(((L2226+$H$9)*$H$7/(1-$H$6-$H$28-$H$2)),-1)</f>
        <v/>
      </c>
      <c r="C2226" s="10">
        <f>IF(B2226&lt;10000,ROUNDUP(B2226,-2),IF(B2226&lt;20000,ROUNDUP(B2226/500,0)*500,ROUNDUP(B2226/1000,0)*1000))-1</f>
        <v/>
      </c>
    </row>
    <row r="2227">
      <c r="A2227" s="15">
        <f>Шаблон!D2223</f>
        <v/>
      </c>
      <c r="B2227">
        <f>ROUNDUP(((L2227+$H$9)*$H$7/(1-$H$6-$H$28-$H$2)),-1)</f>
        <v/>
      </c>
      <c r="C2227" s="10">
        <f>IF(B2227&lt;10000,ROUNDUP(B2227,-2),IF(B2227&lt;20000,ROUNDUP(B2227/500,0)*500,ROUNDUP(B2227/1000,0)*1000))-1</f>
        <v/>
      </c>
    </row>
    <row r="2228">
      <c r="A2228" s="15">
        <f>Шаблон!D2224</f>
        <v/>
      </c>
      <c r="B2228">
        <f>ROUNDUP(((L2228+$H$9)*$H$7/(1-$H$6-$H$28-$H$2)),-1)</f>
        <v/>
      </c>
      <c r="C2228" s="10">
        <f>IF(B2228&lt;10000,ROUNDUP(B2228,-2),IF(B2228&lt;20000,ROUNDUP(B2228/500,0)*500,ROUNDUP(B2228/1000,0)*1000))-1</f>
        <v/>
      </c>
    </row>
    <row r="2229">
      <c r="A2229" s="15">
        <f>Шаблон!D2225</f>
        <v/>
      </c>
      <c r="B2229">
        <f>ROUNDUP(((L2229+$H$9)*$H$7/(1-$H$6-$H$28-$H$2)),-1)</f>
        <v/>
      </c>
      <c r="C2229" s="10">
        <f>IF(B2229&lt;10000,ROUNDUP(B2229,-2),IF(B2229&lt;20000,ROUNDUP(B2229/500,0)*500,ROUNDUP(B2229/1000,0)*1000))-1</f>
        <v/>
      </c>
    </row>
    <row r="2230">
      <c r="A2230" s="15">
        <f>Шаблон!D2226</f>
        <v/>
      </c>
      <c r="B2230">
        <f>ROUNDUP(((L2230+$H$9)*$H$7/(1-$H$6-$H$28-$H$2)),-1)</f>
        <v/>
      </c>
      <c r="C2230" s="10">
        <f>IF(B2230&lt;10000,ROUNDUP(B2230,-2),IF(B2230&lt;20000,ROUNDUP(B2230/500,0)*500,ROUNDUP(B2230/1000,0)*1000))-1</f>
        <v/>
      </c>
    </row>
    <row r="2231">
      <c r="A2231" s="15">
        <f>Шаблон!D2227</f>
        <v/>
      </c>
      <c r="B2231">
        <f>ROUNDUP(((L2231+$H$9)*$H$7/(1-$H$6-$H$28-$H$2)),-1)</f>
        <v/>
      </c>
      <c r="C2231" s="10">
        <f>IF(B2231&lt;10000,ROUNDUP(B2231,-2),IF(B2231&lt;20000,ROUNDUP(B2231/500,0)*500,ROUNDUP(B2231/1000,0)*1000))-1</f>
        <v/>
      </c>
    </row>
    <row r="2232">
      <c r="A2232" s="15">
        <f>Шаблон!D2228</f>
        <v/>
      </c>
      <c r="B2232">
        <f>ROUNDUP(((L2232+$H$9)*$H$7/(1-$H$6-$H$28-$H$2)),-1)</f>
        <v/>
      </c>
      <c r="C2232" s="10">
        <f>IF(B2232&lt;10000,ROUNDUP(B2232,-2),IF(B2232&lt;20000,ROUNDUP(B2232/500,0)*500,ROUNDUP(B2232/1000,0)*1000))-1</f>
        <v/>
      </c>
    </row>
    <row r="2233">
      <c r="A2233" s="15">
        <f>Шаблон!D2229</f>
        <v/>
      </c>
      <c r="B2233">
        <f>ROUNDUP(((L2233+$H$9)*$H$7/(1-$H$6-$H$28-$H$2)),-1)</f>
        <v/>
      </c>
      <c r="C2233" s="10">
        <f>IF(B2233&lt;10000,ROUNDUP(B2233,-2),IF(B2233&lt;20000,ROUNDUP(B2233/500,0)*500,ROUNDUP(B2233/1000,0)*1000))-1</f>
        <v/>
      </c>
    </row>
    <row r="2234">
      <c r="A2234" s="15">
        <f>Шаблон!D2230</f>
        <v/>
      </c>
      <c r="B2234">
        <f>ROUNDUP(((L2234+$H$9)*$H$7/(1-$H$6-$H$28-$H$2)),-1)</f>
        <v/>
      </c>
      <c r="C2234" s="10">
        <f>IF(B2234&lt;10000,ROUNDUP(B2234,-2),IF(B2234&lt;20000,ROUNDUP(B2234/500,0)*500,ROUNDUP(B2234/1000,0)*1000))-1</f>
        <v/>
      </c>
    </row>
    <row r="2235">
      <c r="A2235" s="15">
        <f>Шаблон!D2231</f>
        <v/>
      </c>
      <c r="B2235">
        <f>ROUNDUP(((L2235+$H$9)*$H$7/(1-$H$6-$H$28-$H$2)),-1)</f>
        <v/>
      </c>
      <c r="C2235" s="10">
        <f>IF(B2235&lt;10000,ROUNDUP(B2235,-2),IF(B2235&lt;20000,ROUNDUP(B2235/500,0)*500,ROUNDUP(B2235/1000,0)*1000))-1</f>
        <v/>
      </c>
    </row>
    <row r="2236">
      <c r="A2236" s="15">
        <f>Шаблон!D2232</f>
        <v/>
      </c>
      <c r="B2236">
        <f>ROUNDUP(((L2236+$H$9)*$H$7/(1-$H$6-$H$28-$H$2)),-1)</f>
        <v/>
      </c>
      <c r="C2236" s="10">
        <f>IF(B2236&lt;10000,ROUNDUP(B2236,-2),IF(B2236&lt;20000,ROUNDUP(B2236/500,0)*500,ROUNDUP(B2236/1000,0)*1000))-1</f>
        <v/>
      </c>
    </row>
    <row r="2237">
      <c r="A2237" s="15">
        <f>Шаблон!D2233</f>
        <v/>
      </c>
      <c r="B2237">
        <f>ROUNDUP(((L2237+$H$9)*$H$7/(1-$H$6-$H$28-$H$2)),-1)</f>
        <v/>
      </c>
      <c r="C2237" s="10">
        <f>IF(B2237&lt;10000,ROUNDUP(B2237,-2),IF(B2237&lt;20000,ROUNDUP(B2237/500,0)*500,ROUNDUP(B2237/1000,0)*1000))-1</f>
        <v/>
      </c>
    </row>
    <row r="2238">
      <c r="A2238" s="15">
        <f>Шаблон!D2234</f>
        <v/>
      </c>
      <c r="B2238">
        <f>ROUNDUP(((L2238+$H$9)*$H$7/(1-$H$6-$H$28-$H$2)),-1)</f>
        <v/>
      </c>
      <c r="C2238" s="10">
        <f>IF(B2238&lt;10000,ROUNDUP(B2238,-2),IF(B2238&lt;20000,ROUNDUP(B2238/500,0)*500,ROUNDUP(B2238/1000,0)*1000))-1</f>
        <v/>
      </c>
    </row>
    <row r="2239">
      <c r="A2239" s="15">
        <f>Шаблон!D2235</f>
        <v/>
      </c>
      <c r="B2239">
        <f>ROUNDUP(((L2239+$H$9)*$H$7/(1-$H$6-$H$28-$H$2)),-1)</f>
        <v/>
      </c>
      <c r="C2239" s="10">
        <f>IF(B2239&lt;10000,ROUNDUP(B2239,-2),IF(B2239&lt;20000,ROUNDUP(B2239/500,0)*500,ROUNDUP(B2239/1000,0)*1000))-1</f>
        <v/>
      </c>
    </row>
    <row r="2240">
      <c r="A2240" s="15">
        <f>Шаблон!D2236</f>
        <v/>
      </c>
      <c r="B2240">
        <f>ROUNDUP(((L2240+$H$9)*$H$7/(1-$H$6-$H$28-$H$2)),-1)</f>
        <v/>
      </c>
      <c r="C2240" s="10">
        <f>IF(B2240&lt;10000,ROUNDUP(B2240,-2),IF(B2240&lt;20000,ROUNDUP(B2240/500,0)*500,ROUNDUP(B2240/1000,0)*1000))-1</f>
        <v/>
      </c>
    </row>
    <row r="2241">
      <c r="A2241" s="15">
        <f>Шаблон!D2237</f>
        <v/>
      </c>
      <c r="B2241">
        <f>ROUNDUP(((L2241+$H$9)*$H$7/(1-$H$6-$H$28-$H$2)),-1)</f>
        <v/>
      </c>
      <c r="C2241" s="10">
        <f>IF(B2241&lt;10000,ROUNDUP(B2241,-2),IF(B2241&lt;20000,ROUNDUP(B2241/500,0)*500,ROUNDUP(B2241/1000,0)*1000))-1</f>
        <v/>
      </c>
    </row>
    <row r="2242">
      <c r="A2242" s="15">
        <f>Шаблон!D2238</f>
        <v/>
      </c>
      <c r="B2242">
        <f>ROUNDUP(((L2242+$H$9)*$H$7/(1-$H$6-$H$28-$H$2)),-1)</f>
        <v/>
      </c>
      <c r="C2242" s="10">
        <f>IF(B2242&lt;10000,ROUNDUP(B2242,-2),IF(B2242&lt;20000,ROUNDUP(B2242/500,0)*500,ROUNDUP(B2242/1000,0)*1000))-1</f>
        <v/>
      </c>
    </row>
    <row r="2243">
      <c r="A2243" s="15">
        <f>Шаблон!D2239</f>
        <v/>
      </c>
      <c r="B2243">
        <f>ROUNDUP(((L2243+$H$9)*$H$7/(1-$H$6-$H$28-$H$2)),-1)</f>
        <v/>
      </c>
      <c r="C2243" s="10">
        <f>IF(B2243&lt;10000,ROUNDUP(B2243,-2),IF(B2243&lt;20000,ROUNDUP(B2243/500,0)*500,ROUNDUP(B2243/1000,0)*1000))-1</f>
        <v/>
      </c>
    </row>
    <row r="2244">
      <c r="A2244" s="15">
        <f>Шаблон!D2240</f>
        <v/>
      </c>
      <c r="B2244">
        <f>ROUNDUP(((L2244+$H$9)*$H$7/(1-$H$6-$H$28-$H$2)),-1)</f>
        <v/>
      </c>
      <c r="C2244" s="10">
        <f>IF(B2244&lt;10000,ROUNDUP(B2244,-2),IF(B2244&lt;20000,ROUNDUP(B2244/500,0)*500,ROUNDUP(B2244/1000,0)*1000))-1</f>
        <v/>
      </c>
    </row>
    <row r="2245">
      <c r="A2245" s="15">
        <f>Шаблон!D2241</f>
        <v/>
      </c>
      <c r="B2245">
        <f>ROUNDUP(((L2245+$H$9)*$H$7/(1-$H$6-$H$28-$H$2)),-1)</f>
        <v/>
      </c>
      <c r="C2245" s="10">
        <f>IF(B2245&lt;10000,ROUNDUP(B2245,-2),IF(B2245&lt;20000,ROUNDUP(B2245/500,0)*500,ROUNDUP(B2245/1000,0)*1000))-1</f>
        <v/>
      </c>
    </row>
    <row r="2246">
      <c r="A2246" s="15">
        <f>Шаблон!D2242</f>
        <v/>
      </c>
      <c r="B2246">
        <f>ROUNDUP(((L2246+$H$9)*$H$7/(1-$H$6-$H$28-$H$2)),-1)</f>
        <v/>
      </c>
      <c r="C2246" s="10">
        <f>IF(B2246&lt;10000,ROUNDUP(B2246,-2),IF(B2246&lt;20000,ROUNDUP(B2246/500,0)*500,ROUNDUP(B2246/1000,0)*1000))-1</f>
        <v/>
      </c>
    </row>
    <row r="2247">
      <c r="A2247" s="15">
        <f>Шаблон!D2243</f>
        <v/>
      </c>
      <c r="B2247">
        <f>ROUNDUP(((L2247+$H$9)*$H$7/(1-$H$6-$H$28-$H$2)),-1)</f>
        <v/>
      </c>
      <c r="C2247" s="10">
        <f>IF(B2247&lt;10000,ROUNDUP(B2247,-2),IF(B2247&lt;20000,ROUNDUP(B2247/500,0)*500,ROUNDUP(B2247/1000,0)*1000))-1</f>
        <v/>
      </c>
    </row>
    <row r="2248">
      <c r="A2248" s="15">
        <f>Шаблон!D2244</f>
        <v/>
      </c>
      <c r="B2248">
        <f>ROUNDUP(((L2248+$H$9)*$H$7/(1-$H$6-$H$28-$H$2)),-1)</f>
        <v/>
      </c>
      <c r="C2248" s="10">
        <f>IF(B2248&lt;10000,ROUNDUP(B2248,-2),IF(B2248&lt;20000,ROUNDUP(B2248/500,0)*500,ROUNDUP(B2248/1000,0)*1000))-1</f>
        <v/>
      </c>
    </row>
    <row r="2249">
      <c r="A2249" s="15">
        <f>Шаблон!D2245</f>
        <v/>
      </c>
      <c r="B2249">
        <f>ROUNDUP(((L2249+$H$9)*$H$7/(1-$H$6-$H$28-$H$2)),-1)</f>
        <v/>
      </c>
      <c r="C2249" s="10">
        <f>IF(B2249&lt;10000,ROUNDUP(B2249,-2),IF(B2249&lt;20000,ROUNDUP(B2249/500,0)*500,ROUNDUP(B2249/1000,0)*1000))-1</f>
        <v/>
      </c>
    </row>
    <row r="2250">
      <c r="A2250" s="15">
        <f>Шаблон!D2246</f>
        <v/>
      </c>
      <c r="B2250">
        <f>ROUNDUP(((L2250+$H$9)*$H$7/(1-$H$6-$H$28-$H$2)),-1)</f>
        <v/>
      </c>
      <c r="C2250" s="10">
        <f>IF(B2250&lt;10000,ROUNDUP(B2250,-2),IF(B2250&lt;20000,ROUNDUP(B2250/500,0)*500,ROUNDUP(B2250/1000,0)*1000))-1</f>
        <v/>
      </c>
    </row>
    <row r="2251">
      <c r="A2251" s="15">
        <f>Шаблон!D2247</f>
        <v/>
      </c>
      <c r="B2251">
        <f>ROUNDUP(((L2251+$H$9)*$H$7/(1-$H$6-$H$28-$H$2)),-1)</f>
        <v/>
      </c>
      <c r="C2251" s="10">
        <f>IF(B2251&lt;10000,ROUNDUP(B2251,-2),IF(B2251&lt;20000,ROUNDUP(B2251/500,0)*500,ROUNDUP(B2251/1000,0)*1000))-1</f>
        <v/>
      </c>
    </row>
    <row r="2252">
      <c r="A2252" s="15">
        <f>Шаблон!D2248</f>
        <v/>
      </c>
      <c r="B2252">
        <f>ROUNDUP(((L2252+$H$9)*$H$7/(1-$H$6-$H$28-$H$2)),-1)</f>
        <v/>
      </c>
      <c r="C2252" s="10">
        <f>IF(B2252&lt;10000,ROUNDUP(B2252,-2),IF(B2252&lt;20000,ROUNDUP(B2252/500,0)*500,ROUNDUP(B2252/1000,0)*1000))-1</f>
        <v/>
      </c>
    </row>
    <row r="2253">
      <c r="A2253" s="15">
        <f>Шаблон!D2249</f>
        <v/>
      </c>
      <c r="B2253">
        <f>ROUNDUP(((L2253+$H$9)*$H$7/(1-$H$6-$H$28-$H$2)),-1)</f>
        <v/>
      </c>
      <c r="C2253" s="10">
        <f>IF(B2253&lt;10000,ROUNDUP(B2253,-2),IF(B2253&lt;20000,ROUNDUP(B2253/500,0)*500,ROUNDUP(B2253/1000,0)*1000))-1</f>
        <v/>
      </c>
    </row>
    <row r="2254">
      <c r="A2254" s="15">
        <f>Шаблон!D2250</f>
        <v/>
      </c>
      <c r="B2254">
        <f>ROUNDUP(((L2254+$H$9)*$H$7/(1-$H$6-$H$28-$H$2)),-1)</f>
        <v/>
      </c>
      <c r="C2254" s="10">
        <f>IF(B2254&lt;10000,ROUNDUP(B2254,-2),IF(B2254&lt;20000,ROUNDUP(B2254/500,0)*500,ROUNDUP(B2254/1000,0)*1000))-1</f>
        <v/>
      </c>
    </row>
    <row r="2255">
      <c r="A2255" s="15">
        <f>Шаблон!D2251</f>
        <v/>
      </c>
      <c r="B2255">
        <f>ROUNDUP(((L2255+$H$9)*$H$7/(1-$H$6-$H$28-$H$2)),-1)</f>
        <v/>
      </c>
      <c r="C2255" s="10">
        <f>IF(B2255&lt;10000,ROUNDUP(B2255,-2),IF(B2255&lt;20000,ROUNDUP(B2255/500,0)*500,ROUNDUP(B2255/1000,0)*1000))-1</f>
        <v/>
      </c>
    </row>
    <row r="2256">
      <c r="A2256" s="15">
        <f>Шаблон!D2252</f>
        <v/>
      </c>
      <c r="B2256">
        <f>ROUNDUP(((L2256+$H$9)*$H$7/(1-$H$6-$H$28-$H$2)),-1)</f>
        <v/>
      </c>
      <c r="C2256" s="10">
        <f>IF(B2256&lt;10000,ROUNDUP(B2256,-2),IF(B2256&lt;20000,ROUNDUP(B2256/500,0)*500,ROUNDUP(B2256/1000,0)*1000))-1</f>
        <v/>
      </c>
    </row>
    <row r="2257">
      <c r="A2257" s="15">
        <f>Шаблон!D2253</f>
        <v/>
      </c>
      <c r="B2257">
        <f>ROUNDUP(((L2257+$H$9)*$H$7/(1-$H$6-$H$28-$H$2)),-1)</f>
        <v/>
      </c>
      <c r="C2257" s="10">
        <f>IF(B2257&lt;10000,ROUNDUP(B2257,-2),IF(B2257&lt;20000,ROUNDUP(B2257/500,0)*500,ROUNDUP(B2257/1000,0)*1000))-1</f>
        <v/>
      </c>
    </row>
    <row r="2258">
      <c r="A2258" s="15">
        <f>Шаблон!D2254</f>
        <v/>
      </c>
      <c r="B2258">
        <f>ROUNDUP(((L2258+$H$9)*$H$7/(1-$H$6-$H$28-$H$2)),-1)</f>
        <v/>
      </c>
      <c r="C2258" s="10">
        <f>IF(B2258&lt;10000,ROUNDUP(B2258,-2),IF(B2258&lt;20000,ROUNDUP(B2258/500,0)*500,ROUNDUP(B2258/1000,0)*1000))-1</f>
        <v/>
      </c>
    </row>
    <row r="2259">
      <c r="A2259" s="15">
        <f>Шаблон!D2255</f>
        <v/>
      </c>
      <c r="B2259">
        <f>ROUNDUP(((L2259+$H$9)*$H$7/(1-$H$6-$H$28-$H$2)),-1)</f>
        <v/>
      </c>
      <c r="C2259" s="10">
        <f>IF(B2259&lt;10000,ROUNDUP(B2259,-2),IF(B2259&lt;20000,ROUNDUP(B2259/500,0)*500,ROUNDUP(B2259/1000,0)*1000))-1</f>
        <v/>
      </c>
    </row>
    <row r="2260">
      <c r="A2260" s="15">
        <f>Шаблон!D2256</f>
        <v/>
      </c>
      <c r="B2260">
        <f>ROUNDUP(((L2260+$H$9)*$H$7/(1-$H$6-$H$28-$H$2)),-1)</f>
        <v/>
      </c>
      <c r="C2260" s="10">
        <f>IF(B2260&lt;10000,ROUNDUP(B2260,-2),IF(B2260&lt;20000,ROUNDUP(B2260/500,0)*500,ROUNDUP(B2260/1000,0)*1000))-1</f>
        <v/>
      </c>
    </row>
    <row r="2261">
      <c r="A2261" s="15">
        <f>Шаблон!D2257</f>
        <v/>
      </c>
      <c r="B2261">
        <f>ROUNDUP(((L2261+$H$9)*$H$7/(1-$H$6-$H$28-$H$2)),-1)</f>
        <v/>
      </c>
      <c r="C2261" s="10">
        <f>IF(B2261&lt;10000,ROUNDUP(B2261,-2),IF(B2261&lt;20000,ROUNDUP(B2261/500,0)*500,ROUNDUP(B2261/1000,0)*1000))-1</f>
        <v/>
      </c>
    </row>
    <row r="2262">
      <c r="A2262" s="15">
        <f>Шаблон!D2258</f>
        <v/>
      </c>
      <c r="B2262">
        <f>ROUNDUP(((L2262+$H$9)*$H$7/(1-$H$6-$H$28-$H$2)),-1)</f>
        <v/>
      </c>
      <c r="C2262" s="10">
        <f>IF(B2262&lt;10000,ROUNDUP(B2262,-2),IF(B2262&lt;20000,ROUNDUP(B2262/500,0)*500,ROUNDUP(B2262/1000,0)*1000))-1</f>
        <v/>
      </c>
    </row>
    <row r="2263">
      <c r="A2263" s="15">
        <f>Шаблон!D2259</f>
        <v/>
      </c>
      <c r="B2263">
        <f>ROUNDUP(((L2263+$H$9)*$H$7/(1-$H$6-$H$28-$H$2)),-1)</f>
        <v/>
      </c>
      <c r="C2263" s="10">
        <f>IF(B2263&lt;10000,ROUNDUP(B2263,-2),IF(B2263&lt;20000,ROUNDUP(B2263/500,0)*500,ROUNDUP(B2263/1000,0)*1000))-1</f>
        <v/>
      </c>
    </row>
    <row r="2264">
      <c r="A2264" s="15">
        <f>Шаблон!D2260</f>
        <v/>
      </c>
      <c r="B2264">
        <f>ROUNDUP(((L2264+$H$9)*$H$7/(1-$H$6-$H$28-$H$2)),-1)</f>
        <v/>
      </c>
      <c r="C2264" s="10">
        <f>IF(B2264&lt;10000,ROUNDUP(B2264,-2),IF(B2264&lt;20000,ROUNDUP(B2264/500,0)*500,ROUNDUP(B2264/1000,0)*1000))-1</f>
        <v/>
      </c>
    </row>
    <row r="2265">
      <c r="A2265" s="15">
        <f>Шаблон!D2261</f>
        <v/>
      </c>
      <c r="B2265">
        <f>ROUNDUP(((L2265+$H$9)*$H$7/(1-$H$6-$H$28-$H$2)),-1)</f>
        <v/>
      </c>
      <c r="C2265" s="10">
        <f>IF(B2265&lt;10000,ROUNDUP(B2265,-2),IF(B2265&lt;20000,ROUNDUP(B2265/500,0)*500,ROUNDUP(B2265/1000,0)*1000))-1</f>
        <v/>
      </c>
    </row>
    <row r="2266">
      <c r="A2266" s="15">
        <f>Шаблон!D2262</f>
        <v/>
      </c>
      <c r="B2266">
        <f>ROUNDUP(((L2266+$H$9)*$H$7/(1-$H$6-$H$28-$H$2)),-1)</f>
        <v/>
      </c>
      <c r="C2266" s="10">
        <f>IF(B2266&lt;10000,ROUNDUP(B2266,-2),IF(B2266&lt;20000,ROUNDUP(B2266/500,0)*500,ROUNDUP(B2266/1000,0)*1000))-1</f>
        <v/>
      </c>
    </row>
    <row r="2267">
      <c r="A2267" s="15">
        <f>Шаблон!D2263</f>
        <v/>
      </c>
      <c r="B2267">
        <f>ROUNDUP(((L2267+$H$9)*$H$7/(1-$H$6-$H$28-$H$2)),-1)</f>
        <v/>
      </c>
      <c r="C2267" s="10">
        <f>IF(B2267&lt;10000,ROUNDUP(B2267,-2),IF(B2267&lt;20000,ROUNDUP(B2267/500,0)*500,ROUNDUP(B2267/1000,0)*1000))-1</f>
        <v/>
      </c>
    </row>
    <row r="2268">
      <c r="A2268" s="15">
        <f>Шаблон!D2264</f>
        <v/>
      </c>
      <c r="B2268">
        <f>ROUNDUP(((L2268+$H$9)*$H$7/(1-$H$6-$H$28-$H$2)),-1)</f>
        <v/>
      </c>
      <c r="C2268" s="10">
        <f>IF(B2268&lt;10000,ROUNDUP(B2268,-2),IF(B2268&lt;20000,ROUNDUP(B2268/500,0)*500,ROUNDUP(B2268/1000,0)*1000))-1</f>
        <v/>
      </c>
    </row>
    <row r="2269">
      <c r="A2269" s="15">
        <f>Шаблон!D2265</f>
        <v/>
      </c>
      <c r="B2269">
        <f>ROUNDUP(((L2269+$H$9)*$H$7/(1-$H$6-$H$28-$H$2)),-1)</f>
        <v/>
      </c>
      <c r="C2269" s="10">
        <f>IF(B2269&lt;10000,ROUNDUP(B2269,-2),IF(B2269&lt;20000,ROUNDUP(B2269/500,0)*500,ROUNDUP(B2269/1000,0)*1000))-1</f>
        <v/>
      </c>
    </row>
    <row r="2270">
      <c r="A2270" s="15">
        <f>Шаблон!D2266</f>
        <v/>
      </c>
      <c r="B2270">
        <f>ROUNDUP(((L2270+$H$9)*$H$7/(1-$H$6-$H$28-$H$2)),-1)</f>
        <v/>
      </c>
      <c r="C2270" s="10">
        <f>IF(B2270&lt;10000,ROUNDUP(B2270,-2),IF(B2270&lt;20000,ROUNDUP(B2270/500,0)*500,ROUNDUP(B2270/1000,0)*1000))-1</f>
        <v/>
      </c>
    </row>
    <row r="2271">
      <c r="A2271" s="15">
        <f>Шаблон!D2267</f>
        <v/>
      </c>
      <c r="B2271">
        <f>ROUNDUP(((L2271+$H$9)*$H$7/(1-$H$6-$H$28-$H$2)),-1)</f>
        <v/>
      </c>
      <c r="C2271" s="10">
        <f>IF(B2271&lt;10000,ROUNDUP(B2271,-2),IF(B2271&lt;20000,ROUNDUP(B2271/500,0)*500,ROUNDUP(B2271/1000,0)*1000))-1</f>
        <v/>
      </c>
    </row>
    <row r="2272">
      <c r="A2272" s="15">
        <f>Шаблон!D2268</f>
        <v/>
      </c>
      <c r="B2272">
        <f>ROUNDUP(((L2272+$H$9)*$H$7/(1-$H$6-$H$28-$H$2)),-1)</f>
        <v/>
      </c>
      <c r="C2272" s="10">
        <f>IF(B2272&lt;10000,ROUNDUP(B2272,-2),IF(B2272&lt;20000,ROUNDUP(B2272/500,0)*500,ROUNDUP(B2272/1000,0)*1000))-1</f>
        <v/>
      </c>
    </row>
    <row r="2273">
      <c r="A2273" s="15">
        <f>Шаблон!D2269</f>
        <v/>
      </c>
      <c r="B2273">
        <f>ROUNDUP(((L2273+$H$9)*$H$7/(1-$H$6-$H$28-$H$2)),-1)</f>
        <v/>
      </c>
      <c r="C2273" s="10">
        <f>IF(B2273&lt;10000,ROUNDUP(B2273,-2),IF(B2273&lt;20000,ROUNDUP(B2273/500,0)*500,ROUNDUP(B2273/1000,0)*1000))-1</f>
        <v/>
      </c>
    </row>
    <row r="2274">
      <c r="A2274" s="15">
        <f>Шаблон!D2270</f>
        <v/>
      </c>
      <c r="B2274">
        <f>ROUNDUP(((L2274+$H$9)*$H$7/(1-$H$6-$H$28-$H$2)),-1)</f>
        <v/>
      </c>
      <c r="C2274" s="10">
        <f>IF(B2274&lt;10000,ROUNDUP(B2274,-2),IF(B2274&lt;20000,ROUNDUP(B2274/500,0)*500,ROUNDUP(B2274/1000,0)*1000))-1</f>
        <v/>
      </c>
    </row>
    <row r="2275">
      <c r="A2275" s="15">
        <f>Шаблон!D2271</f>
        <v/>
      </c>
      <c r="B2275">
        <f>ROUNDUP(((L2275+$H$9)*$H$7/(1-$H$6-$H$28-$H$2)),-1)</f>
        <v/>
      </c>
      <c r="C2275" s="10">
        <f>IF(B2275&lt;10000,ROUNDUP(B2275,-2),IF(B2275&lt;20000,ROUNDUP(B2275/500,0)*500,ROUNDUP(B2275/1000,0)*1000))-1</f>
        <v/>
      </c>
    </row>
    <row r="2276">
      <c r="A2276" s="15">
        <f>Шаблон!D2272</f>
        <v/>
      </c>
      <c r="B2276">
        <f>ROUNDUP(((L2276+$H$9)*$H$7/(1-$H$6-$H$28-$H$2)),-1)</f>
        <v/>
      </c>
      <c r="C2276" s="10">
        <f>IF(B2276&lt;10000,ROUNDUP(B2276,-2),IF(B2276&lt;20000,ROUNDUP(B2276/500,0)*500,ROUNDUP(B2276/1000,0)*1000))-1</f>
        <v/>
      </c>
    </row>
    <row r="2277">
      <c r="A2277" s="15">
        <f>Шаблон!D2273</f>
        <v/>
      </c>
      <c r="B2277">
        <f>ROUNDUP(((L2277+$H$9)*$H$7/(1-$H$6-$H$28-$H$2)),-1)</f>
        <v/>
      </c>
      <c r="C2277" s="10">
        <f>IF(B2277&lt;10000,ROUNDUP(B2277,-2),IF(B2277&lt;20000,ROUNDUP(B2277/500,0)*500,ROUNDUP(B2277/1000,0)*1000))-1</f>
        <v/>
      </c>
    </row>
    <row r="2278">
      <c r="A2278" s="15">
        <f>Шаблон!D2274</f>
        <v/>
      </c>
      <c r="B2278">
        <f>ROUNDUP(((L2278+$H$9)*$H$7/(1-$H$6-$H$28-$H$2)),-1)</f>
        <v/>
      </c>
      <c r="C2278" s="10">
        <f>IF(B2278&lt;10000,ROUNDUP(B2278,-2),IF(B2278&lt;20000,ROUNDUP(B2278/500,0)*500,ROUNDUP(B2278/1000,0)*1000))-1</f>
        <v/>
      </c>
    </row>
    <row r="2279">
      <c r="A2279" s="15">
        <f>Шаблон!D2275</f>
        <v/>
      </c>
      <c r="B2279">
        <f>ROUNDUP(((L2279+$H$9)*$H$7/(1-$H$6-$H$28-$H$2)),-1)</f>
        <v/>
      </c>
      <c r="C2279" s="10">
        <f>IF(B2279&lt;10000,ROUNDUP(B2279,-2),IF(B2279&lt;20000,ROUNDUP(B2279/500,0)*500,ROUNDUP(B2279/1000,0)*1000))-1</f>
        <v/>
      </c>
    </row>
    <row r="2280">
      <c r="A2280" s="15">
        <f>Шаблон!D2276</f>
        <v/>
      </c>
      <c r="B2280">
        <f>ROUNDUP(((L2280+$H$9)*$H$7/(1-$H$6-$H$28-$H$2)),-1)</f>
        <v/>
      </c>
      <c r="C2280" s="10">
        <f>IF(B2280&lt;10000,ROUNDUP(B2280,-2),IF(B2280&lt;20000,ROUNDUP(B2280/500,0)*500,ROUNDUP(B2280/1000,0)*1000))-1</f>
        <v/>
      </c>
    </row>
    <row r="2281">
      <c r="A2281" s="15">
        <f>Шаблон!D2277</f>
        <v/>
      </c>
      <c r="B2281">
        <f>ROUNDUP(((L2281+$H$9)*$H$7/(1-$H$6-$H$28-$H$2)),-1)</f>
        <v/>
      </c>
      <c r="C2281" s="10">
        <f>IF(B2281&lt;10000,ROUNDUP(B2281,-2),IF(B2281&lt;20000,ROUNDUP(B2281/500,0)*500,ROUNDUP(B2281/1000,0)*1000))-1</f>
        <v/>
      </c>
    </row>
    <row r="2282">
      <c r="A2282" s="15">
        <f>Шаблон!D2278</f>
        <v/>
      </c>
      <c r="B2282">
        <f>ROUNDUP(((L2282+$H$9)*$H$7/(1-$H$6-$H$28-$H$2)),-1)</f>
        <v/>
      </c>
      <c r="C2282" s="10">
        <f>IF(B2282&lt;10000,ROUNDUP(B2282,-2),IF(B2282&lt;20000,ROUNDUP(B2282/500,0)*500,ROUNDUP(B2282/1000,0)*1000))-1</f>
        <v/>
      </c>
    </row>
    <row r="2283">
      <c r="A2283" s="15">
        <f>Шаблон!D2279</f>
        <v/>
      </c>
      <c r="B2283">
        <f>ROUNDUP(((L2283+$H$9)*$H$7/(1-$H$6-$H$28-$H$2)),-1)</f>
        <v/>
      </c>
      <c r="C2283" s="10">
        <f>IF(B2283&lt;10000,ROUNDUP(B2283,-2),IF(B2283&lt;20000,ROUNDUP(B2283/500,0)*500,ROUNDUP(B2283/1000,0)*1000))-1</f>
        <v/>
      </c>
    </row>
    <row r="2284">
      <c r="A2284" s="15">
        <f>Шаблон!D2280</f>
        <v/>
      </c>
      <c r="B2284">
        <f>ROUNDUP(((L2284+$H$9)*$H$7/(1-$H$6-$H$28-$H$2)),-1)</f>
        <v/>
      </c>
      <c r="C2284" s="10">
        <f>IF(B2284&lt;10000,ROUNDUP(B2284,-2),IF(B2284&lt;20000,ROUNDUP(B2284/500,0)*500,ROUNDUP(B2284/1000,0)*1000))-1</f>
        <v/>
      </c>
    </row>
    <row r="2285">
      <c r="A2285" s="15">
        <f>Шаблон!D2281</f>
        <v/>
      </c>
      <c r="B2285">
        <f>ROUNDUP(((L2285+$H$9)*$H$7/(1-$H$6-$H$28-$H$2)),-1)</f>
        <v/>
      </c>
      <c r="C2285" s="10">
        <f>IF(B2285&lt;10000,ROUNDUP(B2285,-2),IF(B2285&lt;20000,ROUNDUP(B2285/500,0)*500,ROUNDUP(B2285/1000,0)*1000))-1</f>
        <v/>
      </c>
    </row>
    <row r="2286">
      <c r="A2286" s="15">
        <f>Шаблон!D2282</f>
        <v/>
      </c>
      <c r="B2286">
        <f>ROUNDUP(((L2286+$H$9)*$H$7/(1-$H$6-$H$28-$H$2)),-1)</f>
        <v/>
      </c>
      <c r="C2286" s="10">
        <f>IF(B2286&lt;10000,ROUNDUP(B2286,-2),IF(B2286&lt;20000,ROUNDUP(B2286/500,0)*500,ROUNDUP(B2286/1000,0)*1000))-1</f>
        <v/>
      </c>
    </row>
    <row r="2287">
      <c r="A2287" s="15">
        <f>Шаблон!D2283</f>
        <v/>
      </c>
      <c r="B2287">
        <f>ROUNDUP(((L2287+$H$9)*$H$7/(1-$H$6-$H$28-$H$2)),-1)</f>
        <v/>
      </c>
      <c r="C2287" s="10">
        <f>IF(B2287&lt;10000,ROUNDUP(B2287,-2),IF(B2287&lt;20000,ROUNDUP(B2287/500,0)*500,ROUNDUP(B2287/1000,0)*1000))-1</f>
        <v/>
      </c>
    </row>
    <row r="2288">
      <c r="A2288" s="15">
        <f>Шаблон!D2284</f>
        <v/>
      </c>
      <c r="B2288">
        <f>ROUNDUP(((L2288+$H$9)*$H$7/(1-$H$6-$H$28-$H$2)),-1)</f>
        <v/>
      </c>
      <c r="C2288" s="10">
        <f>IF(B2288&lt;10000,ROUNDUP(B2288,-2),IF(B2288&lt;20000,ROUNDUP(B2288/500,0)*500,ROUNDUP(B2288/1000,0)*1000))-1</f>
        <v/>
      </c>
    </row>
    <row r="2289">
      <c r="A2289" s="15">
        <f>Шаблон!D2285</f>
        <v/>
      </c>
      <c r="B2289">
        <f>ROUNDUP(((L2289+$H$9)*$H$7/(1-$H$6-$H$28-$H$2)),-1)</f>
        <v/>
      </c>
      <c r="C2289" s="10">
        <f>IF(B2289&lt;10000,ROUNDUP(B2289,-2),IF(B2289&lt;20000,ROUNDUP(B2289/500,0)*500,ROUNDUP(B2289/1000,0)*1000))-1</f>
        <v/>
      </c>
    </row>
    <row r="2290">
      <c r="A2290" s="15">
        <f>Шаблон!D2286</f>
        <v/>
      </c>
      <c r="B2290">
        <f>ROUNDUP(((L2290+$H$9)*$H$7/(1-$H$6-$H$28-$H$2)),-1)</f>
        <v/>
      </c>
      <c r="C2290" s="10">
        <f>IF(B2290&lt;10000,ROUNDUP(B2290,-2),IF(B2290&lt;20000,ROUNDUP(B2290/500,0)*500,ROUNDUP(B2290/1000,0)*1000))-1</f>
        <v/>
      </c>
    </row>
    <row r="2291">
      <c r="A2291" s="15">
        <f>Шаблон!D2287</f>
        <v/>
      </c>
      <c r="B2291">
        <f>ROUNDUP(((L2291+$H$9)*$H$7/(1-$H$6-$H$28-$H$2)),-1)</f>
        <v/>
      </c>
      <c r="C2291" s="10">
        <f>IF(B2291&lt;10000,ROUNDUP(B2291,-2),IF(B2291&lt;20000,ROUNDUP(B2291/500,0)*500,ROUNDUP(B2291/1000,0)*1000))-1</f>
        <v/>
      </c>
    </row>
    <row r="2292">
      <c r="A2292" s="15">
        <f>Шаблон!D2288</f>
        <v/>
      </c>
      <c r="B2292">
        <f>ROUNDUP(((L2292+$H$9)*$H$7/(1-$H$6-$H$28-$H$2)),-1)</f>
        <v/>
      </c>
      <c r="C2292" s="10">
        <f>IF(B2292&lt;10000,ROUNDUP(B2292,-2),IF(B2292&lt;20000,ROUNDUP(B2292/500,0)*500,ROUNDUP(B2292/1000,0)*1000))-1</f>
        <v/>
      </c>
    </row>
    <row r="2293">
      <c r="A2293" s="15">
        <f>Шаблон!D2289</f>
        <v/>
      </c>
      <c r="B2293">
        <f>ROUNDUP(((L2293+$H$9)*$H$7/(1-$H$6-$H$28-$H$2)),-1)</f>
        <v/>
      </c>
      <c r="C2293" s="10">
        <f>IF(B2293&lt;10000,ROUNDUP(B2293,-2),IF(B2293&lt;20000,ROUNDUP(B2293/500,0)*500,ROUNDUP(B2293/1000,0)*1000))-1</f>
        <v/>
      </c>
    </row>
    <row r="2294">
      <c r="A2294" s="15">
        <f>Шаблон!D2290</f>
        <v/>
      </c>
      <c r="B2294">
        <f>ROUNDUP(((L2294+$H$9)*$H$7/(1-$H$6-$H$28-$H$2)),-1)</f>
        <v/>
      </c>
      <c r="C2294" s="10">
        <f>IF(B2294&lt;10000,ROUNDUP(B2294,-2),IF(B2294&lt;20000,ROUNDUP(B2294/500,0)*500,ROUNDUP(B2294/1000,0)*1000))-1</f>
        <v/>
      </c>
    </row>
    <row r="2295">
      <c r="A2295" s="15">
        <f>Шаблон!D2291</f>
        <v/>
      </c>
      <c r="B2295">
        <f>ROUNDUP(((L2295+$H$9)*$H$7/(1-$H$6-$H$28-$H$2)),-1)</f>
        <v/>
      </c>
      <c r="C2295" s="10">
        <f>IF(B2295&lt;10000,ROUNDUP(B2295,-2),IF(B2295&lt;20000,ROUNDUP(B2295/500,0)*500,ROUNDUP(B2295/1000,0)*1000))-1</f>
        <v/>
      </c>
    </row>
    <row r="2296">
      <c r="A2296" s="15">
        <f>Шаблон!D2292</f>
        <v/>
      </c>
      <c r="B2296">
        <f>ROUNDUP(((L2296+$H$9)*$H$7/(1-$H$6-$H$28-$H$2)),-1)</f>
        <v/>
      </c>
      <c r="C2296" s="10">
        <f>IF(B2296&lt;10000,ROUNDUP(B2296,-2),IF(B2296&lt;20000,ROUNDUP(B2296/500,0)*500,ROUNDUP(B2296/1000,0)*1000))-1</f>
        <v/>
      </c>
    </row>
    <row r="2297">
      <c r="A2297" s="15">
        <f>Шаблон!D2293</f>
        <v/>
      </c>
      <c r="B2297">
        <f>ROUNDUP(((L2297+$H$9)*$H$7/(1-$H$6-$H$28-$H$2)),-1)</f>
        <v/>
      </c>
      <c r="C2297" s="10">
        <f>IF(B2297&lt;10000,ROUNDUP(B2297,-2),IF(B2297&lt;20000,ROUNDUP(B2297/500,0)*500,ROUNDUP(B2297/1000,0)*1000))-1</f>
        <v/>
      </c>
    </row>
    <row r="2298">
      <c r="A2298" s="15">
        <f>Шаблон!D2294</f>
        <v/>
      </c>
      <c r="B2298">
        <f>ROUNDUP(((L2298+$H$9)*$H$7/(1-$H$6-$H$28-$H$2)),-1)</f>
        <v/>
      </c>
      <c r="C2298" s="10">
        <f>IF(B2298&lt;10000,ROUNDUP(B2298,-2),IF(B2298&lt;20000,ROUNDUP(B2298/500,0)*500,ROUNDUP(B2298/1000,0)*1000))-1</f>
        <v/>
      </c>
    </row>
    <row r="2299">
      <c r="A2299" s="15">
        <f>Шаблон!D2295</f>
        <v/>
      </c>
      <c r="B2299">
        <f>ROUNDUP(((L2299+$H$9)*$H$7/(1-$H$6-$H$28-$H$2)),-1)</f>
        <v/>
      </c>
      <c r="C2299" s="10">
        <f>IF(B2299&lt;10000,ROUNDUP(B2299,-2),IF(B2299&lt;20000,ROUNDUP(B2299/500,0)*500,ROUNDUP(B2299/1000,0)*1000))-1</f>
        <v/>
      </c>
    </row>
    <row r="2300">
      <c r="A2300" s="15">
        <f>Шаблон!D2296</f>
        <v/>
      </c>
      <c r="B2300">
        <f>ROUNDUP(((L2300+$H$9)*$H$7/(1-$H$6-$H$28-$H$2)),-1)</f>
        <v/>
      </c>
      <c r="C2300" s="10">
        <f>IF(B2300&lt;10000,ROUNDUP(B2300,-2),IF(B2300&lt;20000,ROUNDUP(B2300/500,0)*500,ROUNDUP(B2300/1000,0)*1000))-1</f>
        <v/>
      </c>
    </row>
    <row r="2301">
      <c r="A2301" s="15">
        <f>Шаблон!D2297</f>
        <v/>
      </c>
      <c r="B2301">
        <f>ROUNDUP(((L2301+$H$9)*$H$7/(1-$H$6-$H$28-$H$2)),-1)</f>
        <v/>
      </c>
      <c r="C2301" s="10">
        <f>IF(B2301&lt;10000,ROUNDUP(B2301,-2),IF(B2301&lt;20000,ROUNDUP(B2301/500,0)*500,ROUNDUP(B2301/1000,0)*1000))-1</f>
        <v/>
      </c>
    </row>
    <row r="2302">
      <c r="A2302" s="15">
        <f>Шаблон!D2298</f>
        <v/>
      </c>
      <c r="B2302">
        <f>ROUNDUP(((L2302+$H$9)*$H$7/(1-$H$6-$H$28-$H$2)),-1)</f>
        <v/>
      </c>
      <c r="C2302" s="10">
        <f>IF(B2302&lt;10000,ROUNDUP(B2302,-2),IF(B2302&lt;20000,ROUNDUP(B2302/500,0)*500,ROUNDUP(B2302/1000,0)*1000))-1</f>
        <v/>
      </c>
    </row>
    <row r="2303">
      <c r="A2303" s="15">
        <f>Шаблон!D2299</f>
        <v/>
      </c>
      <c r="B2303">
        <f>ROUNDUP(((L2303+$H$9)*$H$7/(1-$H$6-$H$28-$H$2)),-1)</f>
        <v/>
      </c>
      <c r="C2303" s="10">
        <f>IF(B2303&lt;10000,ROUNDUP(B2303,-2),IF(B2303&lt;20000,ROUNDUP(B2303/500,0)*500,ROUNDUP(B2303/1000,0)*1000))-1</f>
        <v/>
      </c>
    </row>
    <row r="2304">
      <c r="A2304" s="15">
        <f>Шаблон!D2300</f>
        <v/>
      </c>
      <c r="B2304">
        <f>ROUNDUP(((L2304+$H$9)*$H$7/(1-$H$6-$H$28-$H$2)),-1)</f>
        <v/>
      </c>
      <c r="C2304" s="10">
        <f>IF(B2304&lt;10000,ROUNDUP(B2304,-2),IF(B2304&lt;20000,ROUNDUP(B2304/500,0)*500,ROUNDUP(B2304/1000,0)*1000))-1</f>
        <v/>
      </c>
    </row>
    <row r="2305">
      <c r="A2305" s="15">
        <f>Шаблон!D2301</f>
        <v/>
      </c>
      <c r="B2305">
        <f>ROUNDUP(((L2305+$H$9)*$H$7/(1-$H$6-$H$28-$H$2)),-1)</f>
        <v/>
      </c>
      <c r="C2305" s="10">
        <f>IF(B2305&lt;10000,ROUNDUP(B2305,-2),IF(B2305&lt;20000,ROUNDUP(B2305/500,0)*500,ROUNDUP(B2305/1000,0)*1000))-1</f>
        <v/>
      </c>
    </row>
    <row r="2306">
      <c r="A2306" s="15">
        <f>Шаблон!D2302</f>
        <v/>
      </c>
      <c r="B2306">
        <f>ROUNDUP(((L2306+$H$9)*$H$7/(1-$H$6-$H$28-$H$2)),-1)</f>
        <v/>
      </c>
      <c r="C2306" s="10">
        <f>IF(B2306&lt;10000,ROUNDUP(B2306,-2),IF(B2306&lt;20000,ROUNDUP(B2306/500,0)*500,ROUNDUP(B2306/1000,0)*1000))-1</f>
        <v/>
      </c>
    </row>
    <row r="2307">
      <c r="A2307" s="15">
        <f>Шаблон!D2303</f>
        <v/>
      </c>
      <c r="B2307">
        <f>ROUNDUP(((L2307+$H$9)*$H$7/(1-$H$6-$H$28-$H$2)),-1)</f>
        <v/>
      </c>
      <c r="C2307" s="10">
        <f>IF(B2307&lt;10000,ROUNDUP(B2307,-2),IF(B2307&lt;20000,ROUNDUP(B2307/500,0)*500,ROUNDUP(B2307/1000,0)*1000))-1</f>
        <v/>
      </c>
    </row>
    <row r="2308">
      <c r="A2308" s="15">
        <f>Шаблон!D2304</f>
        <v/>
      </c>
      <c r="B2308">
        <f>ROUNDUP(((L2308+$H$9)*$H$7/(1-$H$6-$H$28-$H$2)),-1)</f>
        <v/>
      </c>
      <c r="C2308" s="10">
        <f>IF(B2308&lt;10000,ROUNDUP(B2308,-2),IF(B2308&lt;20000,ROUNDUP(B2308/500,0)*500,ROUNDUP(B2308/1000,0)*1000))-1</f>
        <v/>
      </c>
    </row>
    <row r="2309">
      <c r="A2309" s="15">
        <f>Шаблон!D2305</f>
        <v/>
      </c>
      <c r="B2309">
        <f>ROUNDUP(((L2309+$H$9)*$H$7/(1-$H$6-$H$28-$H$2)),-1)</f>
        <v/>
      </c>
      <c r="C2309" s="10">
        <f>IF(B2309&lt;10000,ROUNDUP(B2309,-2),IF(B2309&lt;20000,ROUNDUP(B2309/500,0)*500,ROUNDUP(B2309/1000,0)*1000))-1</f>
        <v/>
      </c>
    </row>
    <row r="2310">
      <c r="A2310" s="15">
        <f>Шаблон!D2306</f>
        <v/>
      </c>
      <c r="B2310">
        <f>ROUNDUP(((L2310+$H$9)*$H$7/(1-$H$6-$H$28-$H$2)),-1)</f>
        <v/>
      </c>
      <c r="C2310" s="10">
        <f>IF(B2310&lt;10000,ROUNDUP(B2310,-2),IF(B2310&lt;20000,ROUNDUP(B2310/500,0)*500,ROUNDUP(B2310/1000,0)*1000))-1</f>
        <v/>
      </c>
    </row>
    <row r="2311">
      <c r="A2311" s="15">
        <f>Шаблон!D2307</f>
        <v/>
      </c>
      <c r="B2311">
        <f>ROUNDUP(((L2311+$H$9)*$H$7/(1-$H$6-$H$28-$H$2)),-1)</f>
        <v/>
      </c>
      <c r="C2311" s="10">
        <f>IF(B2311&lt;10000,ROUNDUP(B2311,-2),IF(B2311&lt;20000,ROUNDUP(B2311/500,0)*500,ROUNDUP(B2311/1000,0)*1000))-1</f>
        <v/>
      </c>
    </row>
    <row r="2312">
      <c r="A2312" s="15">
        <f>Шаблон!D2308</f>
        <v/>
      </c>
      <c r="B2312">
        <f>ROUNDUP(((L2312+$H$9)*$H$7/(1-$H$6-$H$28-$H$2)),-1)</f>
        <v/>
      </c>
      <c r="C2312" s="10">
        <f>IF(B2312&lt;10000,ROUNDUP(B2312,-2),IF(B2312&lt;20000,ROUNDUP(B2312/500,0)*500,ROUNDUP(B2312/1000,0)*1000))-1</f>
        <v/>
      </c>
    </row>
    <row r="2313">
      <c r="A2313" s="15">
        <f>Шаблон!D2309</f>
        <v/>
      </c>
      <c r="B2313">
        <f>ROUNDUP(((L2313+$H$9)*$H$7/(1-$H$6-$H$28-$H$2)),-1)</f>
        <v/>
      </c>
      <c r="C2313" s="10">
        <f>IF(B2313&lt;10000,ROUNDUP(B2313,-2),IF(B2313&lt;20000,ROUNDUP(B2313/500,0)*500,ROUNDUP(B2313/1000,0)*1000))-1</f>
        <v/>
      </c>
    </row>
    <row r="2314">
      <c r="A2314" s="15">
        <f>Шаблон!D2310</f>
        <v/>
      </c>
      <c r="B2314">
        <f>ROUNDUP(((L2314+$H$9)*$H$7/(1-$H$6-$H$28-$H$2)),-1)</f>
        <v/>
      </c>
      <c r="C2314" s="10">
        <f>IF(B2314&lt;10000,ROUNDUP(B2314,-2),IF(B2314&lt;20000,ROUNDUP(B2314/500,0)*500,ROUNDUP(B2314/1000,0)*1000))-1</f>
        <v/>
      </c>
    </row>
    <row r="2315">
      <c r="A2315" s="15">
        <f>Шаблон!D2311</f>
        <v/>
      </c>
      <c r="B2315">
        <f>ROUNDUP(((L2315+$H$9)*$H$7/(1-$H$6-$H$28-$H$2)),-1)</f>
        <v/>
      </c>
      <c r="C2315" s="10">
        <f>IF(B2315&lt;10000,ROUNDUP(B2315,-2),IF(B2315&lt;20000,ROUNDUP(B2315/500,0)*500,ROUNDUP(B2315/1000,0)*1000))-1</f>
        <v/>
      </c>
    </row>
    <row r="2316">
      <c r="A2316" s="15">
        <f>Шаблон!D2312</f>
        <v/>
      </c>
      <c r="B2316">
        <f>ROUNDUP(((L2316+$H$9)*$H$7/(1-$H$6-$H$28-$H$2)),-1)</f>
        <v/>
      </c>
      <c r="C2316" s="10">
        <f>IF(B2316&lt;10000,ROUNDUP(B2316,-2),IF(B2316&lt;20000,ROUNDUP(B2316/500,0)*500,ROUNDUP(B2316/1000,0)*1000))-1</f>
        <v/>
      </c>
    </row>
    <row r="2317">
      <c r="A2317" s="15">
        <f>Шаблон!D2313</f>
        <v/>
      </c>
      <c r="B2317">
        <f>ROUNDUP(((L2317+$H$9)*$H$7/(1-$H$6-$H$28-$H$2)),-1)</f>
        <v/>
      </c>
      <c r="C2317" s="10">
        <f>IF(B2317&lt;10000,ROUNDUP(B2317,-2),IF(B2317&lt;20000,ROUNDUP(B2317/500,0)*500,ROUNDUP(B2317/1000,0)*1000))-1</f>
        <v/>
      </c>
    </row>
    <row r="2318">
      <c r="A2318" s="15">
        <f>Шаблон!D2314</f>
        <v/>
      </c>
      <c r="B2318">
        <f>ROUNDUP(((L2318+$H$9)*$H$7/(1-$H$6-$H$28-$H$2)),-1)</f>
        <v/>
      </c>
      <c r="C2318" s="10">
        <f>IF(B2318&lt;10000,ROUNDUP(B2318,-2),IF(B2318&lt;20000,ROUNDUP(B2318/500,0)*500,ROUNDUP(B2318/1000,0)*1000))-1</f>
        <v/>
      </c>
    </row>
    <row r="2319">
      <c r="A2319" s="15">
        <f>Шаблон!D2315</f>
        <v/>
      </c>
      <c r="B2319">
        <f>ROUNDUP(((L2319+$H$9)*$H$7/(1-$H$6-$H$28-$H$2)),-1)</f>
        <v/>
      </c>
      <c r="C2319" s="10">
        <f>IF(B2319&lt;10000,ROUNDUP(B2319,-2),IF(B2319&lt;20000,ROUNDUP(B2319/500,0)*500,ROUNDUP(B2319/1000,0)*1000))-1</f>
        <v/>
      </c>
    </row>
    <row r="2320">
      <c r="A2320" s="15">
        <f>Шаблон!D2316</f>
        <v/>
      </c>
      <c r="B2320">
        <f>ROUNDUP(((L2320+$H$9)*$H$7/(1-$H$6-$H$28-$H$2)),-1)</f>
        <v/>
      </c>
      <c r="C2320" s="10">
        <f>IF(B2320&lt;10000,ROUNDUP(B2320,-2),IF(B2320&lt;20000,ROUNDUP(B2320/500,0)*500,ROUNDUP(B2320/1000,0)*1000))-1</f>
        <v/>
      </c>
    </row>
    <row r="2321">
      <c r="A2321" s="15">
        <f>Шаблон!D2317</f>
        <v/>
      </c>
      <c r="B2321">
        <f>ROUNDUP(((L2321+$H$9)*$H$7/(1-$H$6-$H$28-$H$2)),-1)</f>
        <v/>
      </c>
      <c r="C2321" s="10">
        <f>IF(B2321&lt;10000,ROUNDUP(B2321,-2),IF(B2321&lt;20000,ROUNDUP(B2321/500,0)*500,ROUNDUP(B2321/1000,0)*1000))-1</f>
        <v/>
      </c>
    </row>
    <row r="2322">
      <c r="A2322" s="15">
        <f>Шаблон!D2318</f>
        <v/>
      </c>
      <c r="B2322">
        <f>ROUNDUP(((L2322+$H$9)*$H$7/(1-$H$6-$H$28-$H$2)),-1)</f>
        <v/>
      </c>
      <c r="C2322" s="10">
        <f>IF(B2322&lt;10000,ROUNDUP(B2322,-2),IF(B2322&lt;20000,ROUNDUP(B2322/500,0)*500,ROUNDUP(B2322/1000,0)*1000))-1</f>
        <v/>
      </c>
    </row>
    <row r="2323">
      <c r="A2323" s="15">
        <f>Шаблон!D2319</f>
        <v/>
      </c>
      <c r="B2323">
        <f>ROUNDUP(((L2323+$H$9)*$H$7/(1-$H$6-$H$28-$H$2)),-1)</f>
        <v/>
      </c>
      <c r="C2323" s="10">
        <f>IF(B2323&lt;10000,ROUNDUP(B2323,-2),IF(B2323&lt;20000,ROUNDUP(B2323/500,0)*500,ROUNDUP(B2323/1000,0)*1000))-1</f>
        <v/>
      </c>
    </row>
    <row r="2324">
      <c r="A2324" s="15">
        <f>Шаблон!D2320</f>
        <v/>
      </c>
      <c r="B2324">
        <f>ROUNDUP(((L2324+$H$9)*$H$7/(1-$H$6-$H$28-$H$2)),-1)</f>
        <v/>
      </c>
      <c r="C2324" s="10">
        <f>IF(B2324&lt;10000,ROUNDUP(B2324,-2),IF(B2324&lt;20000,ROUNDUP(B2324/500,0)*500,ROUNDUP(B2324/1000,0)*1000))-1</f>
        <v/>
      </c>
    </row>
    <row r="2325">
      <c r="A2325" s="15">
        <f>Шаблон!D2321</f>
        <v/>
      </c>
      <c r="B2325">
        <f>ROUNDUP(((L2325+$H$9)*$H$7/(1-$H$6-$H$28-$H$2)),-1)</f>
        <v/>
      </c>
      <c r="C2325" s="10">
        <f>IF(B2325&lt;10000,ROUNDUP(B2325,-2),IF(B2325&lt;20000,ROUNDUP(B2325/500,0)*500,ROUNDUP(B2325/1000,0)*1000))-1</f>
        <v/>
      </c>
    </row>
    <row r="2326">
      <c r="A2326" s="15">
        <f>Шаблон!D2322</f>
        <v/>
      </c>
      <c r="B2326">
        <f>ROUNDUP(((L2326+$H$9)*$H$7/(1-$H$6-$H$28-$H$2)),-1)</f>
        <v/>
      </c>
      <c r="C2326" s="10">
        <f>IF(B2326&lt;10000,ROUNDUP(B2326,-2),IF(B2326&lt;20000,ROUNDUP(B2326/500,0)*500,ROUNDUP(B2326/1000,0)*1000))-1</f>
        <v/>
      </c>
    </row>
    <row r="2327">
      <c r="A2327" s="15">
        <f>Шаблон!D2323</f>
        <v/>
      </c>
      <c r="B2327">
        <f>ROUNDUP(((L2327+$H$9)*$H$7/(1-$H$6-$H$28-$H$2)),-1)</f>
        <v/>
      </c>
      <c r="C2327" s="10">
        <f>IF(B2327&lt;10000,ROUNDUP(B2327,-2),IF(B2327&lt;20000,ROUNDUP(B2327/500,0)*500,ROUNDUP(B2327/1000,0)*1000))-1</f>
        <v/>
      </c>
    </row>
    <row r="2328">
      <c r="A2328" s="15">
        <f>Шаблон!D2324</f>
        <v/>
      </c>
      <c r="B2328">
        <f>ROUNDUP(((L2328+$H$9)*$H$7/(1-$H$6-$H$28-$H$2)),-1)</f>
        <v/>
      </c>
      <c r="C2328" s="10">
        <f>IF(B2328&lt;10000,ROUNDUP(B2328,-2),IF(B2328&lt;20000,ROUNDUP(B2328/500,0)*500,ROUNDUP(B2328/1000,0)*1000))-1</f>
        <v/>
      </c>
    </row>
    <row r="2329">
      <c r="A2329" s="15">
        <f>Шаблон!D2325</f>
        <v/>
      </c>
      <c r="B2329">
        <f>ROUNDUP(((L2329+$H$9)*$H$7/(1-$H$6-$H$28-$H$2)),-1)</f>
        <v/>
      </c>
      <c r="C2329" s="10">
        <f>IF(B2329&lt;10000,ROUNDUP(B2329,-2),IF(B2329&lt;20000,ROUNDUP(B2329/500,0)*500,ROUNDUP(B2329/1000,0)*1000))-1</f>
        <v/>
      </c>
    </row>
    <row r="2330">
      <c r="A2330" s="15">
        <f>Шаблон!D2326</f>
        <v/>
      </c>
      <c r="B2330">
        <f>ROUNDUP(((L2330+$H$9)*$H$7/(1-$H$6-$H$28-$H$2)),-1)</f>
        <v/>
      </c>
      <c r="C2330" s="10">
        <f>IF(B2330&lt;10000,ROUNDUP(B2330,-2),IF(B2330&lt;20000,ROUNDUP(B2330/500,0)*500,ROUNDUP(B2330/1000,0)*1000))-1</f>
        <v/>
      </c>
    </row>
    <row r="2331">
      <c r="A2331" s="15">
        <f>Шаблон!D2327</f>
        <v/>
      </c>
      <c r="B2331">
        <f>ROUNDUP(((L2331+$H$9)*$H$7/(1-$H$6-$H$28-$H$2)),-1)</f>
        <v/>
      </c>
      <c r="C2331" s="10">
        <f>IF(B2331&lt;10000,ROUNDUP(B2331,-2),IF(B2331&lt;20000,ROUNDUP(B2331/500,0)*500,ROUNDUP(B2331/1000,0)*1000))-1</f>
        <v/>
      </c>
    </row>
    <row r="2332">
      <c r="A2332" s="15">
        <f>Шаблон!D2328</f>
        <v/>
      </c>
      <c r="B2332">
        <f>ROUNDUP(((L2332+$H$9)*$H$7/(1-$H$6-$H$28-$H$2)),-1)</f>
        <v/>
      </c>
      <c r="C2332" s="10">
        <f>IF(B2332&lt;10000,ROUNDUP(B2332,-2),IF(B2332&lt;20000,ROUNDUP(B2332/500,0)*500,ROUNDUP(B2332/1000,0)*1000))-1</f>
        <v/>
      </c>
    </row>
    <row r="2333">
      <c r="A2333" s="15">
        <f>Шаблон!D2329</f>
        <v/>
      </c>
      <c r="B2333">
        <f>ROUNDUP(((L2333+$H$9)*$H$7/(1-$H$6-$H$28-$H$2)),-1)</f>
        <v/>
      </c>
      <c r="C2333" s="10">
        <f>IF(B2333&lt;10000,ROUNDUP(B2333,-2),IF(B2333&lt;20000,ROUNDUP(B2333/500,0)*500,ROUNDUP(B2333/1000,0)*1000))-1</f>
        <v/>
      </c>
    </row>
    <row r="2334">
      <c r="A2334" s="15">
        <f>Шаблон!D2330</f>
        <v/>
      </c>
      <c r="B2334">
        <f>ROUNDUP(((L2334+$H$9)*$H$7/(1-$H$6-$H$28-$H$2)),-1)</f>
        <v/>
      </c>
      <c r="C2334" s="10">
        <f>IF(B2334&lt;10000,ROUNDUP(B2334,-2),IF(B2334&lt;20000,ROUNDUP(B2334/500,0)*500,ROUNDUP(B2334/1000,0)*1000))-1</f>
        <v/>
      </c>
    </row>
    <row r="2335">
      <c r="A2335" s="15">
        <f>Шаблон!D2331</f>
        <v/>
      </c>
      <c r="B2335">
        <f>ROUNDUP(((L2335+$H$9)*$H$7/(1-$H$6-$H$28-$H$2)),-1)</f>
        <v/>
      </c>
      <c r="C2335" s="10">
        <f>IF(B2335&lt;10000,ROUNDUP(B2335,-2),IF(B2335&lt;20000,ROUNDUP(B2335/500,0)*500,ROUNDUP(B2335/1000,0)*1000))-1</f>
        <v/>
      </c>
    </row>
    <row r="2336">
      <c r="A2336" s="15">
        <f>Шаблон!D2332</f>
        <v/>
      </c>
      <c r="B2336">
        <f>ROUNDUP(((L2336+$H$9)*$H$7/(1-$H$6-$H$28-$H$2)),-1)</f>
        <v/>
      </c>
      <c r="C2336" s="10">
        <f>IF(B2336&lt;10000,ROUNDUP(B2336,-2),IF(B2336&lt;20000,ROUNDUP(B2336/500,0)*500,ROUNDUP(B2336/1000,0)*1000))-1</f>
        <v/>
      </c>
    </row>
    <row r="2337">
      <c r="A2337" s="15">
        <f>Шаблон!D2333</f>
        <v/>
      </c>
      <c r="B2337">
        <f>ROUNDUP(((L2337+$H$9)*$H$7/(1-$H$6-$H$28-$H$2)),-1)</f>
        <v/>
      </c>
      <c r="C2337" s="10">
        <f>IF(B2337&lt;10000,ROUNDUP(B2337,-2),IF(B2337&lt;20000,ROUNDUP(B2337/500,0)*500,ROUNDUP(B2337/1000,0)*1000))-1</f>
        <v/>
      </c>
    </row>
    <row r="2338">
      <c r="A2338" s="15">
        <f>Шаблон!D2334</f>
        <v/>
      </c>
      <c r="B2338">
        <f>ROUNDUP(((L2338+$H$9)*$H$7/(1-$H$6-$H$28-$H$2)),-1)</f>
        <v/>
      </c>
      <c r="C2338" s="10">
        <f>IF(B2338&lt;10000,ROUNDUP(B2338,-2),IF(B2338&lt;20000,ROUNDUP(B2338/500,0)*500,ROUNDUP(B2338/1000,0)*1000))-1</f>
        <v/>
      </c>
    </row>
    <row r="2339">
      <c r="A2339" s="15">
        <f>Шаблон!D2335</f>
        <v/>
      </c>
      <c r="B2339">
        <f>ROUNDUP(((L2339+$H$9)*$H$7/(1-$H$6-$H$28-$H$2)),-1)</f>
        <v/>
      </c>
      <c r="C2339" s="10">
        <f>IF(B2339&lt;10000,ROUNDUP(B2339,-2),IF(B2339&lt;20000,ROUNDUP(B2339/500,0)*500,ROUNDUP(B2339/1000,0)*1000))-1</f>
        <v/>
      </c>
    </row>
    <row r="2340">
      <c r="A2340" s="15">
        <f>Шаблон!D2336</f>
        <v/>
      </c>
      <c r="B2340">
        <f>ROUNDUP(((L2340+$H$9)*$H$7/(1-$H$6-$H$28-$H$2)),-1)</f>
        <v/>
      </c>
      <c r="C2340" s="10">
        <f>IF(B2340&lt;10000,ROUNDUP(B2340,-2),IF(B2340&lt;20000,ROUNDUP(B2340/500,0)*500,ROUNDUP(B2340/1000,0)*1000))-1</f>
        <v/>
      </c>
    </row>
    <row r="2341">
      <c r="A2341" s="15">
        <f>Шаблон!D2337</f>
        <v/>
      </c>
      <c r="B2341">
        <f>ROUNDUP(((L2341+$H$9)*$H$7/(1-$H$6-$H$28-$H$2)),-1)</f>
        <v/>
      </c>
      <c r="C2341" s="10">
        <f>IF(B2341&lt;10000,ROUNDUP(B2341,-2),IF(B2341&lt;20000,ROUNDUP(B2341/500,0)*500,ROUNDUP(B2341/1000,0)*1000))-1</f>
        <v/>
      </c>
    </row>
    <row r="2342">
      <c r="A2342" s="15">
        <f>Шаблон!D2338</f>
        <v/>
      </c>
      <c r="B2342">
        <f>ROUNDUP(((L2342+$H$9)*$H$7/(1-$H$6-$H$28-$H$2)),-1)</f>
        <v/>
      </c>
      <c r="C2342" s="10">
        <f>IF(B2342&lt;10000,ROUNDUP(B2342,-2),IF(B2342&lt;20000,ROUNDUP(B2342/500,0)*500,ROUNDUP(B2342/1000,0)*1000))-1</f>
        <v/>
      </c>
    </row>
    <row r="2343">
      <c r="A2343" s="15">
        <f>Шаблон!D2339</f>
        <v/>
      </c>
      <c r="B2343">
        <f>ROUNDUP(((L2343+$H$9)*$H$7/(1-$H$6-$H$28-$H$2)),-1)</f>
        <v/>
      </c>
      <c r="C2343" s="10">
        <f>IF(B2343&lt;10000,ROUNDUP(B2343,-2),IF(B2343&lt;20000,ROUNDUP(B2343/500,0)*500,ROUNDUP(B2343/1000,0)*1000))-1</f>
        <v/>
      </c>
    </row>
    <row r="2344">
      <c r="A2344" s="15">
        <f>Шаблон!D2340</f>
        <v/>
      </c>
      <c r="B2344">
        <f>ROUNDUP(((L2344+$H$9)*$H$7/(1-$H$6-$H$28-$H$2)),-1)</f>
        <v/>
      </c>
      <c r="C2344" s="10">
        <f>IF(B2344&lt;10000,ROUNDUP(B2344,-2),IF(B2344&lt;20000,ROUNDUP(B2344/500,0)*500,ROUNDUP(B2344/1000,0)*1000))-1</f>
        <v/>
      </c>
    </row>
    <row r="2345">
      <c r="A2345" s="15">
        <f>Шаблон!D2341</f>
        <v/>
      </c>
      <c r="B2345">
        <f>ROUNDUP(((L2345+$H$9)*$H$7/(1-$H$6-$H$28-$H$2)),-1)</f>
        <v/>
      </c>
      <c r="C2345" s="10">
        <f>IF(B2345&lt;10000,ROUNDUP(B2345,-2),IF(B2345&lt;20000,ROUNDUP(B2345/500,0)*500,ROUNDUP(B2345/1000,0)*1000))-1</f>
        <v/>
      </c>
    </row>
    <row r="2346">
      <c r="A2346" s="15">
        <f>Шаблон!D2342</f>
        <v/>
      </c>
      <c r="B2346">
        <f>ROUNDUP(((L2346+$H$9)*$H$7/(1-$H$6-$H$28-$H$2)),-1)</f>
        <v/>
      </c>
      <c r="C2346" s="10">
        <f>IF(B2346&lt;10000,ROUNDUP(B2346,-2),IF(B2346&lt;20000,ROUNDUP(B2346/500,0)*500,ROUNDUP(B2346/1000,0)*1000))-1</f>
        <v/>
      </c>
    </row>
    <row r="2347">
      <c r="A2347" s="15">
        <f>Шаблон!D2343</f>
        <v/>
      </c>
      <c r="B2347">
        <f>ROUNDUP(((L2347+$H$9)*$H$7/(1-$H$6-$H$28-$H$2)),-1)</f>
        <v/>
      </c>
      <c r="C2347" s="10">
        <f>IF(B2347&lt;10000,ROUNDUP(B2347,-2),IF(B2347&lt;20000,ROUNDUP(B2347/500,0)*500,ROUNDUP(B2347/1000,0)*1000))-1</f>
        <v/>
      </c>
    </row>
    <row r="2348">
      <c r="A2348" s="15">
        <f>Шаблон!D2344</f>
        <v/>
      </c>
      <c r="B2348">
        <f>ROUNDUP(((L2348+$H$9)*$H$7/(1-$H$6-$H$28-$H$2)),-1)</f>
        <v/>
      </c>
      <c r="C2348" s="10">
        <f>IF(B2348&lt;10000,ROUNDUP(B2348,-2),IF(B2348&lt;20000,ROUNDUP(B2348/500,0)*500,ROUNDUP(B2348/1000,0)*1000))-1</f>
        <v/>
      </c>
    </row>
    <row r="2349">
      <c r="A2349" s="15">
        <f>Шаблон!D2345</f>
        <v/>
      </c>
      <c r="B2349">
        <f>ROUNDUP(((L2349+$H$9)*$H$7/(1-$H$6-$H$28-$H$2)),-1)</f>
        <v/>
      </c>
      <c r="C2349" s="10">
        <f>IF(B2349&lt;10000,ROUNDUP(B2349,-2),IF(B2349&lt;20000,ROUNDUP(B2349/500,0)*500,ROUNDUP(B2349/1000,0)*1000))-1</f>
        <v/>
      </c>
    </row>
    <row r="2350">
      <c r="A2350" s="15">
        <f>Шаблон!D2346</f>
        <v/>
      </c>
      <c r="B2350">
        <f>ROUNDUP(((L2350+$H$9)*$H$7/(1-$H$6-$H$28-$H$2)),-1)</f>
        <v/>
      </c>
      <c r="C2350" s="10">
        <f>IF(B2350&lt;10000,ROUNDUP(B2350,-2),IF(B2350&lt;20000,ROUNDUP(B2350/500,0)*500,ROUNDUP(B2350/1000,0)*1000))-1</f>
        <v/>
      </c>
    </row>
    <row r="2351">
      <c r="A2351" s="15">
        <f>Шаблон!D2347</f>
        <v/>
      </c>
      <c r="B2351">
        <f>ROUNDUP(((L2351+$H$9)*$H$7/(1-$H$6-$H$28-$H$2)),-1)</f>
        <v/>
      </c>
      <c r="C2351" s="10">
        <f>IF(B2351&lt;10000,ROUNDUP(B2351,-2),IF(B2351&lt;20000,ROUNDUP(B2351/500,0)*500,ROUNDUP(B2351/1000,0)*1000))-1</f>
        <v/>
      </c>
    </row>
    <row r="2352">
      <c r="A2352" s="15">
        <f>Шаблон!D2348</f>
        <v/>
      </c>
      <c r="B2352">
        <f>ROUNDUP(((L2352+$H$9)*$H$7/(1-$H$6-$H$28-$H$2)),-1)</f>
        <v/>
      </c>
      <c r="C2352" s="10">
        <f>IF(B2352&lt;10000,ROUNDUP(B2352,-2),IF(B2352&lt;20000,ROUNDUP(B2352/500,0)*500,ROUNDUP(B2352/1000,0)*1000))-1</f>
        <v/>
      </c>
    </row>
    <row r="2353">
      <c r="A2353" s="15">
        <f>Шаблон!D2349</f>
        <v/>
      </c>
      <c r="B2353">
        <f>ROUNDUP(((L2353+$H$9)*$H$7/(1-$H$6-$H$28-$H$2)),-1)</f>
        <v/>
      </c>
      <c r="C2353" s="10">
        <f>IF(B2353&lt;10000,ROUNDUP(B2353,-2),IF(B2353&lt;20000,ROUNDUP(B2353/500,0)*500,ROUNDUP(B2353/1000,0)*1000))-1</f>
        <v/>
      </c>
    </row>
    <row r="2354">
      <c r="A2354" s="15">
        <f>Шаблон!D2350</f>
        <v/>
      </c>
      <c r="B2354">
        <f>ROUNDUP(((L2354+$H$9)*$H$7/(1-$H$6-$H$28-$H$2)),-1)</f>
        <v/>
      </c>
      <c r="C2354" s="10">
        <f>IF(B2354&lt;10000,ROUNDUP(B2354,-2),IF(B2354&lt;20000,ROUNDUP(B2354/500,0)*500,ROUNDUP(B2354/1000,0)*1000))-1</f>
        <v/>
      </c>
    </row>
    <row r="2355">
      <c r="A2355" s="15">
        <f>Шаблон!D2351</f>
        <v/>
      </c>
      <c r="B2355">
        <f>ROUNDUP(((L2355+$H$9)*$H$7/(1-$H$6-$H$28-$H$2)),-1)</f>
        <v/>
      </c>
      <c r="C2355" s="10">
        <f>IF(B2355&lt;10000,ROUNDUP(B2355,-2),IF(B2355&lt;20000,ROUNDUP(B2355/500,0)*500,ROUNDUP(B2355/1000,0)*1000))-1</f>
        <v/>
      </c>
    </row>
    <row r="2356">
      <c r="A2356" s="15">
        <f>Шаблон!D2352</f>
        <v/>
      </c>
      <c r="B2356">
        <f>ROUNDUP(((L2356+$H$9)*$H$7/(1-$H$6-$H$28-$H$2)),-1)</f>
        <v/>
      </c>
      <c r="C2356" s="10">
        <f>IF(B2356&lt;10000,ROUNDUP(B2356,-2),IF(B2356&lt;20000,ROUNDUP(B2356/500,0)*500,ROUNDUP(B2356/1000,0)*1000))-1</f>
        <v/>
      </c>
    </row>
    <row r="2357">
      <c r="A2357" s="15">
        <f>Шаблон!D2353</f>
        <v/>
      </c>
      <c r="B2357">
        <f>ROUNDUP(((L2357+$H$9)*$H$7/(1-$H$6-$H$28-$H$2)),-1)</f>
        <v/>
      </c>
      <c r="C2357" s="10">
        <f>IF(B2357&lt;10000,ROUNDUP(B2357,-2),IF(B2357&lt;20000,ROUNDUP(B2357/500,0)*500,ROUNDUP(B2357/1000,0)*1000))-1</f>
        <v/>
      </c>
    </row>
    <row r="2358">
      <c r="A2358" s="15">
        <f>Шаблон!D2354</f>
        <v/>
      </c>
      <c r="B2358">
        <f>ROUNDUP(((L2358+$H$9)*$H$7/(1-$H$6-$H$28-$H$2)),-1)</f>
        <v/>
      </c>
      <c r="C2358" s="10">
        <f>IF(B2358&lt;10000,ROUNDUP(B2358,-2),IF(B2358&lt;20000,ROUNDUP(B2358/500,0)*500,ROUNDUP(B2358/1000,0)*1000))-1</f>
        <v/>
      </c>
    </row>
    <row r="2359">
      <c r="A2359" s="15">
        <f>Шаблон!D2355</f>
        <v/>
      </c>
      <c r="B2359">
        <f>ROUNDUP(((L2359+$H$9)*$H$7/(1-$H$6-$H$28-$H$2)),-1)</f>
        <v/>
      </c>
      <c r="C2359" s="10">
        <f>IF(B2359&lt;10000,ROUNDUP(B2359,-2),IF(B2359&lt;20000,ROUNDUP(B2359/500,0)*500,ROUNDUP(B2359/1000,0)*1000))-1</f>
        <v/>
      </c>
    </row>
    <row r="2360">
      <c r="A2360" s="15">
        <f>Шаблон!D2356</f>
        <v/>
      </c>
      <c r="B2360">
        <f>ROUNDUP(((L2360+$H$9)*$H$7/(1-$H$6-$H$28-$H$2)),-1)</f>
        <v/>
      </c>
      <c r="C2360" s="10">
        <f>IF(B2360&lt;10000,ROUNDUP(B2360,-2),IF(B2360&lt;20000,ROUNDUP(B2360/500,0)*500,ROUNDUP(B2360/1000,0)*1000))-1</f>
        <v/>
      </c>
    </row>
    <row r="2361">
      <c r="A2361" s="15">
        <f>Шаблон!D2357</f>
        <v/>
      </c>
      <c r="B2361">
        <f>ROUNDUP(((L2361+$H$9)*$H$7/(1-$H$6-$H$28-$H$2)),-1)</f>
        <v/>
      </c>
      <c r="C2361" s="10">
        <f>IF(B2361&lt;10000,ROUNDUP(B2361,-2),IF(B2361&lt;20000,ROUNDUP(B2361/500,0)*500,ROUNDUP(B2361/1000,0)*1000))-1</f>
        <v/>
      </c>
    </row>
    <row r="2362">
      <c r="A2362" s="15">
        <f>Шаблон!D2358</f>
        <v/>
      </c>
      <c r="B2362">
        <f>ROUNDUP(((L2362+$H$9)*$H$7/(1-$H$6-$H$28-$H$2)),-1)</f>
        <v/>
      </c>
      <c r="C2362" s="10">
        <f>IF(B2362&lt;10000,ROUNDUP(B2362,-2),IF(B2362&lt;20000,ROUNDUP(B2362/500,0)*500,ROUNDUP(B2362/1000,0)*1000))-1</f>
        <v/>
      </c>
    </row>
    <row r="2363">
      <c r="A2363" s="15">
        <f>Шаблон!D2359</f>
        <v/>
      </c>
      <c r="B2363">
        <f>ROUNDUP(((L2363+$H$9)*$H$7/(1-$H$6-$H$28-$H$2)),-1)</f>
        <v/>
      </c>
      <c r="C2363" s="10">
        <f>IF(B2363&lt;10000,ROUNDUP(B2363,-2),IF(B2363&lt;20000,ROUNDUP(B2363/500,0)*500,ROUNDUP(B2363/1000,0)*1000))-1</f>
        <v/>
      </c>
    </row>
    <row r="2364">
      <c r="A2364" s="15">
        <f>Шаблон!D2360</f>
        <v/>
      </c>
      <c r="B2364">
        <f>ROUNDUP(((L2364+$H$9)*$H$7/(1-$H$6-$H$28-$H$2)),-1)</f>
        <v/>
      </c>
      <c r="C2364" s="10">
        <f>IF(B2364&lt;10000,ROUNDUP(B2364,-2),IF(B2364&lt;20000,ROUNDUP(B2364/500,0)*500,ROUNDUP(B2364/1000,0)*1000))-1</f>
        <v/>
      </c>
    </row>
    <row r="2365">
      <c r="A2365" s="15">
        <f>Шаблон!D2361</f>
        <v/>
      </c>
      <c r="B2365">
        <f>ROUNDUP(((L2365+$H$9)*$H$7/(1-$H$6-$H$28-$H$2)),-1)</f>
        <v/>
      </c>
      <c r="C2365" s="10">
        <f>IF(B2365&lt;10000,ROUNDUP(B2365,-2),IF(B2365&lt;20000,ROUNDUP(B2365/500,0)*500,ROUNDUP(B2365/1000,0)*1000))-1</f>
        <v/>
      </c>
    </row>
    <row r="2366">
      <c r="A2366" s="15">
        <f>Шаблон!D2362</f>
        <v/>
      </c>
      <c r="B2366">
        <f>ROUNDUP(((L2366+$H$9)*$H$7/(1-$H$6-$H$28-$H$2)),-1)</f>
        <v/>
      </c>
      <c r="C2366" s="10">
        <f>IF(B2366&lt;10000,ROUNDUP(B2366,-2),IF(B2366&lt;20000,ROUNDUP(B2366/500,0)*500,ROUNDUP(B2366/1000,0)*1000))-1</f>
        <v/>
      </c>
    </row>
    <row r="2367">
      <c r="A2367" s="15">
        <f>Шаблон!D2363</f>
        <v/>
      </c>
      <c r="B2367">
        <f>ROUNDUP(((L2367+$H$9)*$H$7/(1-$H$6-$H$28-$H$2)),-1)</f>
        <v/>
      </c>
      <c r="C2367" s="10">
        <f>IF(B2367&lt;10000,ROUNDUP(B2367,-2),IF(B2367&lt;20000,ROUNDUP(B2367/500,0)*500,ROUNDUP(B2367/1000,0)*1000))-1</f>
        <v/>
      </c>
    </row>
    <row r="2368">
      <c r="A2368" s="15">
        <f>Шаблон!D2364</f>
        <v/>
      </c>
      <c r="B2368">
        <f>ROUNDUP(((L2368+$H$9)*$H$7/(1-$H$6-$H$28-$H$2)),-1)</f>
        <v/>
      </c>
      <c r="C2368" s="10">
        <f>IF(B2368&lt;10000,ROUNDUP(B2368,-2),IF(B2368&lt;20000,ROUNDUP(B2368/500,0)*500,ROUNDUP(B2368/1000,0)*1000))-1</f>
        <v/>
      </c>
    </row>
    <row r="2369">
      <c r="A2369" s="15">
        <f>Шаблон!D2365</f>
        <v/>
      </c>
      <c r="B2369">
        <f>ROUNDUP(((L2369+$H$9)*$H$7/(1-$H$6-$H$28-$H$2)),-1)</f>
        <v/>
      </c>
      <c r="C2369" s="10">
        <f>IF(B2369&lt;10000,ROUNDUP(B2369,-2),IF(B2369&lt;20000,ROUNDUP(B2369/500,0)*500,ROUNDUP(B2369/1000,0)*1000))-1</f>
        <v/>
      </c>
    </row>
    <row r="2370">
      <c r="A2370" s="15">
        <f>Шаблон!D2366</f>
        <v/>
      </c>
      <c r="B2370">
        <f>ROUNDUP(((L2370+$H$9)*$H$7/(1-$H$6-$H$28-$H$2)),-1)</f>
        <v/>
      </c>
      <c r="C2370" s="10">
        <f>IF(B2370&lt;10000,ROUNDUP(B2370,-2),IF(B2370&lt;20000,ROUNDUP(B2370/500,0)*500,ROUNDUP(B2370/1000,0)*1000))-1</f>
        <v/>
      </c>
    </row>
    <row r="2371">
      <c r="A2371" s="15">
        <f>Шаблон!D2367</f>
        <v/>
      </c>
      <c r="B2371">
        <f>ROUNDUP(((L2371+$H$9)*$H$7/(1-$H$6-$H$28-$H$2)),-1)</f>
        <v/>
      </c>
      <c r="C2371" s="10">
        <f>IF(B2371&lt;10000,ROUNDUP(B2371,-2),IF(B2371&lt;20000,ROUNDUP(B2371/500,0)*500,ROUNDUP(B2371/1000,0)*1000))-1</f>
        <v/>
      </c>
    </row>
    <row r="2372">
      <c r="A2372" s="15">
        <f>Шаблон!D2368</f>
        <v/>
      </c>
      <c r="B2372">
        <f>ROUNDUP(((L2372+$H$9)*$H$7/(1-$H$6-$H$28-$H$2)),-1)</f>
        <v/>
      </c>
      <c r="C2372" s="10">
        <f>IF(B2372&lt;10000,ROUNDUP(B2372,-2),IF(B2372&lt;20000,ROUNDUP(B2372/500,0)*500,ROUNDUP(B2372/1000,0)*1000))-1</f>
        <v/>
      </c>
    </row>
    <row r="2373">
      <c r="A2373" s="15">
        <f>Шаблон!D2369</f>
        <v/>
      </c>
      <c r="B2373">
        <f>ROUNDUP(((L2373+$H$9)*$H$7/(1-$H$6-$H$28-$H$2)),-1)</f>
        <v/>
      </c>
      <c r="C2373" s="10">
        <f>IF(B2373&lt;10000,ROUNDUP(B2373,-2),IF(B2373&lt;20000,ROUNDUP(B2373/500,0)*500,ROUNDUP(B2373/1000,0)*1000))-1</f>
        <v/>
      </c>
    </row>
    <row r="2374">
      <c r="A2374" s="15">
        <f>Шаблон!D2370</f>
        <v/>
      </c>
      <c r="B2374">
        <f>ROUNDUP(((L2374+$H$9)*$H$7/(1-$H$6-$H$28-$H$2)),-1)</f>
        <v/>
      </c>
      <c r="C2374" s="10">
        <f>IF(B2374&lt;10000,ROUNDUP(B2374,-2),IF(B2374&lt;20000,ROUNDUP(B2374/500,0)*500,ROUNDUP(B2374/1000,0)*1000))-1</f>
        <v/>
      </c>
    </row>
    <row r="2375">
      <c r="A2375" s="15">
        <f>Шаблон!D2371</f>
        <v/>
      </c>
      <c r="B2375">
        <f>ROUNDUP(((L2375+$H$9)*$H$7/(1-$H$6-$H$28-$H$2)),-1)</f>
        <v/>
      </c>
      <c r="C2375" s="10">
        <f>IF(B2375&lt;10000,ROUNDUP(B2375,-2),IF(B2375&lt;20000,ROUNDUP(B2375/500,0)*500,ROUNDUP(B2375/1000,0)*1000))-1</f>
        <v/>
      </c>
    </row>
    <row r="2376">
      <c r="A2376" s="15">
        <f>Шаблон!D2372</f>
        <v/>
      </c>
      <c r="B2376">
        <f>ROUNDUP(((L2376+$H$9)*$H$7/(1-$H$6-$H$28-$H$2)),-1)</f>
        <v/>
      </c>
      <c r="C2376" s="10">
        <f>IF(B2376&lt;10000,ROUNDUP(B2376,-2),IF(B2376&lt;20000,ROUNDUP(B2376/500,0)*500,ROUNDUP(B2376/1000,0)*1000))-1</f>
        <v/>
      </c>
    </row>
    <row r="2377">
      <c r="A2377" s="15">
        <f>Шаблон!D2373</f>
        <v/>
      </c>
      <c r="B2377">
        <f>ROUNDUP(((L2377+$H$9)*$H$7/(1-$H$6-$H$28-$H$2)),-1)</f>
        <v/>
      </c>
      <c r="C2377" s="10">
        <f>IF(B2377&lt;10000,ROUNDUP(B2377,-2),IF(B2377&lt;20000,ROUNDUP(B2377/500,0)*500,ROUNDUP(B2377/1000,0)*1000))-1</f>
        <v/>
      </c>
    </row>
    <row r="2378">
      <c r="A2378" s="15">
        <f>Шаблон!D2374</f>
        <v/>
      </c>
      <c r="B2378">
        <f>ROUNDUP(((L2378+$H$9)*$H$7/(1-$H$6-$H$28-$H$2)),-1)</f>
        <v/>
      </c>
      <c r="C2378" s="10">
        <f>IF(B2378&lt;10000,ROUNDUP(B2378,-2),IF(B2378&lt;20000,ROUNDUP(B2378/500,0)*500,ROUNDUP(B2378/1000,0)*1000))-1</f>
        <v/>
      </c>
    </row>
    <row r="2379">
      <c r="A2379" s="15">
        <f>Шаблон!D2375</f>
        <v/>
      </c>
      <c r="B2379">
        <f>ROUNDUP(((L2379+$H$9)*$H$7/(1-$H$6-$H$28-$H$2)),-1)</f>
        <v/>
      </c>
      <c r="C2379" s="10">
        <f>IF(B2379&lt;10000,ROUNDUP(B2379,-2),IF(B2379&lt;20000,ROUNDUP(B2379/500,0)*500,ROUNDUP(B2379/1000,0)*1000))-1</f>
        <v/>
      </c>
    </row>
    <row r="2380">
      <c r="A2380" s="15">
        <f>Шаблон!D2376</f>
        <v/>
      </c>
      <c r="B2380">
        <f>ROUNDUP(((L2380+$H$9)*$H$7/(1-$H$6-$H$28-$H$2)),-1)</f>
        <v/>
      </c>
      <c r="C2380" s="10">
        <f>IF(B2380&lt;10000,ROUNDUP(B2380,-2),IF(B2380&lt;20000,ROUNDUP(B2380/500,0)*500,ROUNDUP(B2380/1000,0)*1000))-1</f>
        <v/>
      </c>
    </row>
    <row r="2381">
      <c r="A2381" s="15">
        <f>Шаблон!D2377</f>
        <v/>
      </c>
      <c r="B2381">
        <f>ROUNDUP(((L2381+$H$9)*$H$7/(1-$H$6-$H$28-$H$2)),-1)</f>
        <v/>
      </c>
      <c r="C2381" s="10">
        <f>IF(B2381&lt;10000,ROUNDUP(B2381,-2),IF(B2381&lt;20000,ROUNDUP(B2381/500,0)*500,ROUNDUP(B2381/1000,0)*1000))-1</f>
        <v/>
      </c>
    </row>
    <row r="2382">
      <c r="A2382" s="15">
        <f>Шаблон!D2378</f>
        <v/>
      </c>
      <c r="B2382">
        <f>ROUNDUP(((L2382+$H$9)*$H$7/(1-$H$6-$H$28-$H$2)),-1)</f>
        <v/>
      </c>
      <c r="C2382" s="10">
        <f>IF(B2382&lt;10000,ROUNDUP(B2382,-2),IF(B2382&lt;20000,ROUNDUP(B2382/500,0)*500,ROUNDUP(B2382/1000,0)*1000))-1</f>
        <v/>
      </c>
    </row>
    <row r="2383">
      <c r="A2383" s="15">
        <f>Шаблон!D2379</f>
        <v/>
      </c>
      <c r="B2383">
        <f>ROUNDUP(((L2383+$H$9)*$H$7/(1-$H$6-$H$28-$H$2)),-1)</f>
        <v/>
      </c>
      <c r="C2383" s="10">
        <f>IF(B2383&lt;10000,ROUNDUP(B2383,-2),IF(B2383&lt;20000,ROUNDUP(B2383/500,0)*500,ROUNDUP(B2383/1000,0)*1000))-1</f>
        <v/>
      </c>
    </row>
    <row r="2384">
      <c r="A2384" s="15">
        <f>Шаблон!D2380</f>
        <v/>
      </c>
      <c r="B2384">
        <f>ROUNDUP(((L2384+$H$9)*$H$7/(1-$H$6-$H$28-$H$2)),-1)</f>
        <v/>
      </c>
      <c r="C2384" s="10">
        <f>IF(B2384&lt;10000,ROUNDUP(B2384,-2),IF(B2384&lt;20000,ROUNDUP(B2384/500,0)*500,ROUNDUP(B2384/1000,0)*1000))-1</f>
        <v/>
      </c>
    </row>
    <row r="2385">
      <c r="A2385" s="15">
        <f>Шаблон!D2381</f>
        <v/>
      </c>
      <c r="B2385">
        <f>ROUNDUP(((L2385+$H$9)*$H$7/(1-$H$6-$H$28-$H$2)),-1)</f>
        <v/>
      </c>
      <c r="C2385" s="10">
        <f>IF(B2385&lt;10000,ROUNDUP(B2385,-2),IF(B2385&lt;20000,ROUNDUP(B2385/500,0)*500,ROUNDUP(B2385/1000,0)*1000))-1</f>
        <v/>
      </c>
    </row>
    <row r="2386">
      <c r="A2386" s="15">
        <f>Шаблон!D2382</f>
        <v/>
      </c>
      <c r="B2386">
        <f>ROUNDUP(((L2386+$H$9)*$H$7/(1-$H$6-$H$28-$H$2)),-1)</f>
        <v/>
      </c>
      <c r="C2386" s="10">
        <f>IF(B2386&lt;10000,ROUNDUP(B2386,-2),IF(B2386&lt;20000,ROUNDUP(B2386/500,0)*500,ROUNDUP(B2386/1000,0)*1000))-1</f>
        <v/>
      </c>
    </row>
    <row r="2387">
      <c r="A2387" s="15">
        <f>Шаблон!D2383</f>
        <v/>
      </c>
      <c r="B2387">
        <f>ROUNDUP(((L2387+$H$9)*$H$7/(1-$H$6-$H$28-$H$2)),-1)</f>
        <v/>
      </c>
      <c r="C2387" s="10">
        <f>IF(B2387&lt;10000,ROUNDUP(B2387,-2),IF(B2387&lt;20000,ROUNDUP(B2387/500,0)*500,ROUNDUP(B2387/1000,0)*1000))-1</f>
        <v/>
      </c>
    </row>
    <row r="2388">
      <c r="A2388" s="15">
        <f>Шаблон!D2384</f>
        <v/>
      </c>
      <c r="B2388">
        <f>ROUNDUP(((L2388+$H$9)*$H$7/(1-$H$6-$H$28-$H$2)),-1)</f>
        <v/>
      </c>
      <c r="C2388" s="10">
        <f>IF(B2388&lt;10000,ROUNDUP(B2388,-2),IF(B2388&lt;20000,ROUNDUP(B2388/500,0)*500,ROUNDUP(B2388/1000,0)*1000))-1</f>
        <v/>
      </c>
    </row>
    <row r="2389">
      <c r="A2389" s="15">
        <f>Шаблон!D2385</f>
        <v/>
      </c>
      <c r="B2389">
        <f>ROUNDUP(((L2389+$H$9)*$H$7/(1-$H$6-$H$28-$H$2)),-1)</f>
        <v/>
      </c>
      <c r="C2389" s="10">
        <f>IF(B2389&lt;10000,ROUNDUP(B2389,-2),IF(B2389&lt;20000,ROUNDUP(B2389/500,0)*500,ROUNDUP(B2389/1000,0)*1000))-1</f>
        <v/>
      </c>
    </row>
    <row r="2390">
      <c r="A2390" s="15">
        <f>Шаблон!D2386</f>
        <v/>
      </c>
      <c r="B2390">
        <f>ROUNDUP(((L2390+$H$9)*$H$7/(1-$H$6-$H$28-$H$2)),-1)</f>
        <v/>
      </c>
      <c r="C2390" s="10">
        <f>IF(B2390&lt;10000,ROUNDUP(B2390,-2),IF(B2390&lt;20000,ROUNDUP(B2390/500,0)*500,ROUNDUP(B2390/1000,0)*1000))-1</f>
        <v/>
      </c>
    </row>
    <row r="2391">
      <c r="A2391" s="15">
        <f>Шаблон!D2387</f>
        <v/>
      </c>
      <c r="B2391">
        <f>ROUNDUP(((L2391+$H$9)*$H$7/(1-$H$6-$H$28-$H$2)),-1)</f>
        <v/>
      </c>
      <c r="C2391" s="10">
        <f>IF(B2391&lt;10000,ROUNDUP(B2391,-2),IF(B2391&lt;20000,ROUNDUP(B2391/500,0)*500,ROUNDUP(B2391/1000,0)*1000))-1</f>
        <v/>
      </c>
    </row>
    <row r="2392">
      <c r="A2392" s="15">
        <f>Шаблон!D2388</f>
        <v/>
      </c>
      <c r="B2392">
        <f>ROUNDUP(((L2392+$H$9)*$H$7/(1-$H$6-$H$28-$H$2)),-1)</f>
        <v/>
      </c>
      <c r="C2392" s="10">
        <f>IF(B2392&lt;10000,ROUNDUP(B2392,-2),IF(B2392&lt;20000,ROUNDUP(B2392/500,0)*500,ROUNDUP(B2392/1000,0)*1000))-1</f>
        <v/>
      </c>
    </row>
    <row r="2393">
      <c r="A2393" s="15">
        <f>Шаблон!D2389</f>
        <v/>
      </c>
      <c r="B2393">
        <f>ROUNDUP(((L2393+$H$9)*$H$7/(1-$H$6-$H$28-$H$2)),-1)</f>
        <v/>
      </c>
      <c r="C2393" s="10">
        <f>IF(B2393&lt;10000,ROUNDUP(B2393,-2),IF(B2393&lt;20000,ROUNDUP(B2393/500,0)*500,ROUNDUP(B2393/1000,0)*1000))-1</f>
        <v/>
      </c>
    </row>
    <row r="2394">
      <c r="A2394" s="15">
        <f>Шаблон!D2390</f>
        <v/>
      </c>
      <c r="B2394">
        <f>ROUNDUP(((L2394+$H$9)*$H$7/(1-$H$6-$H$28-$H$2)),-1)</f>
        <v/>
      </c>
      <c r="C2394" s="10">
        <f>IF(B2394&lt;10000,ROUNDUP(B2394,-2),IF(B2394&lt;20000,ROUNDUP(B2394/500,0)*500,ROUNDUP(B2394/1000,0)*1000))-1</f>
        <v/>
      </c>
    </row>
    <row r="2395">
      <c r="A2395" s="15">
        <f>Шаблон!D2391</f>
        <v/>
      </c>
      <c r="B2395">
        <f>ROUNDUP(((L2395+$H$9)*$H$7/(1-$H$6-$H$28-$H$2)),-1)</f>
        <v/>
      </c>
      <c r="C2395" s="10">
        <f>IF(B2395&lt;10000,ROUNDUP(B2395,-2),IF(B2395&lt;20000,ROUNDUP(B2395/500,0)*500,ROUNDUP(B2395/1000,0)*1000))-1</f>
        <v/>
      </c>
    </row>
    <row r="2396">
      <c r="A2396" s="15">
        <f>Шаблон!D2392</f>
        <v/>
      </c>
      <c r="B2396">
        <f>ROUNDUP(((L2396+$H$9)*$H$7/(1-$H$6-$H$28-$H$2)),-1)</f>
        <v/>
      </c>
      <c r="C2396" s="10">
        <f>IF(B2396&lt;10000,ROUNDUP(B2396,-2),IF(B2396&lt;20000,ROUNDUP(B2396/500,0)*500,ROUNDUP(B2396/1000,0)*1000))-1</f>
        <v/>
      </c>
    </row>
    <row r="2397">
      <c r="A2397" s="15">
        <f>Шаблон!D2393</f>
        <v/>
      </c>
      <c r="B2397">
        <f>ROUNDUP(((L2397+$H$9)*$H$7/(1-$H$6-$H$28-$H$2)),-1)</f>
        <v/>
      </c>
      <c r="C2397" s="10">
        <f>IF(B2397&lt;10000,ROUNDUP(B2397,-2),IF(B2397&lt;20000,ROUNDUP(B2397/500,0)*500,ROUNDUP(B2397/1000,0)*1000))-1</f>
        <v/>
      </c>
    </row>
    <row r="2398">
      <c r="A2398" s="15">
        <f>Шаблон!D2394</f>
        <v/>
      </c>
      <c r="B2398">
        <f>ROUNDUP(((L2398+$H$9)*$H$7/(1-$H$6-$H$28-$H$2)),-1)</f>
        <v/>
      </c>
      <c r="C2398" s="10">
        <f>IF(B2398&lt;10000,ROUNDUP(B2398,-2),IF(B2398&lt;20000,ROUNDUP(B2398/500,0)*500,ROUNDUP(B2398/1000,0)*1000))-1</f>
        <v/>
      </c>
    </row>
    <row r="2399">
      <c r="A2399" s="15">
        <f>Шаблон!D2395</f>
        <v/>
      </c>
      <c r="B2399">
        <f>ROUNDUP(((L2399+$H$9)*$H$7/(1-$H$6-$H$28-$H$2)),-1)</f>
        <v/>
      </c>
      <c r="C2399" s="10">
        <f>IF(B2399&lt;10000,ROUNDUP(B2399,-2),IF(B2399&lt;20000,ROUNDUP(B2399/500,0)*500,ROUNDUP(B2399/1000,0)*1000))-1</f>
        <v/>
      </c>
    </row>
    <row r="2400">
      <c r="A2400" s="15">
        <f>Шаблон!D2396</f>
        <v/>
      </c>
      <c r="B2400">
        <f>ROUNDUP(((L2400+$H$9)*$H$7/(1-$H$6-$H$28-$H$2)),-1)</f>
        <v/>
      </c>
      <c r="C2400" s="10">
        <f>IF(B2400&lt;10000,ROUNDUP(B2400,-2),IF(B2400&lt;20000,ROUNDUP(B2400/500,0)*500,ROUNDUP(B2400/1000,0)*1000))-1</f>
        <v/>
      </c>
    </row>
    <row r="2401">
      <c r="A2401" s="15">
        <f>Шаблон!D2397</f>
        <v/>
      </c>
      <c r="B2401">
        <f>ROUNDUP(((L2401+$H$9)*$H$7/(1-$H$6-$H$28-$H$2)),-1)</f>
        <v/>
      </c>
      <c r="C2401" s="10">
        <f>IF(B2401&lt;10000,ROUNDUP(B2401,-2),IF(B2401&lt;20000,ROUNDUP(B2401/500,0)*500,ROUNDUP(B2401/1000,0)*1000))-1</f>
        <v/>
      </c>
    </row>
    <row r="2402">
      <c r="A2402" s="15">
        <f>Шаблон!D2398</f>
        <v/>
      </c>
      <c r="B2402">
        <f>ROUNDUP(((L2402+$H$9)*$H$7/(1-$H$6-$H$28-$H$2)),-1)</f>
        <v/>
      </c>
      <c r="C2402" s="10">
        <f>IF(B2402&lt;10000,ROUNDUP(B2402,-2),IF(B2402&lt;20000,ROUNDUP(B2402/500,0)*500,ROUNDUP(B2402/1000,0)*1000))-1</f>
        <v/>
      </c>
    </row>
    <row r="2403">
      <c r="A2403" s="15">
        <f>Шаблон!D2399</f>
        <v/>
      </c>
      <c r="B2403">
        <f>ROUNDUP(((L2403+$H$9)*$H$7/(1-$H$6-$H$28-$H$2)),-1)</f>
        <v/>
      </c>
      <c r="C2403" s="10">
        <f>IF(B2403&lt;10000,ROUNDUP(B2403,-2),IF(B2403&lt;20000,ROUNDUP(B2403/500,0)*500,ROUNDUP(B2403/1000,0)*1000))-1</f>
        <v/>
      </c>
    </row>
    <row r="2404">
      <c r="A2404" s="15">
        <f>Шаблон!D2400</f>
        <v/>
      </c>
      <c r="B2404">
        <f>ROUNDUP(((L2404+$H$9)*$H$7/(1-$H$6-$H$28-$H$2)),-1)</f>
        <v/>
      </c>
      <c r="C2404" s="10">
        <f>IF(B2404&lt;10000,ROUNDUP(B2404,-2),IF(B2404&lt;20000,ROUNDUP(B2404/500,0)*500,ROUNDUP(B2404/1000,0)*1000))-1</f>
        <v/>
      </c>
    </row>
    <row r="2405">
      <c r="A2405" s="15">
        <f>Шаблон!D2401</f>
        <v/>
      </c>
      <c r="B2405">
        <f>ROUNDUP(((L2405+$H$9)*$H$7/(1-$H$6-$H$28-$H$2)),-1)</f>
        <v/>
      </c>
      <c r="C2405" s="10">
        <f>IF(B2405&lt;10000,ROUNDUP(B2405,-2),IF(B2405&lt;20000,ROUNDUP(B2405/500,0)*500,ROUNDUP(B2405/1000,0)*1000))-1</f>
        <v/>
      </c>
    </row>
    <row r="2406">
      <c r="A2406" s="15">
        <f>Шаблон!D2402</f>
        <v/>
      </c>
      <c r="B2406">
        <f>ROUNDUP(((L2406+$H$9)*$H$7/(1-$H$6-$H$28-$H$2)),-1)</f>
        <v/>
      </c>
      <c r="C2406" s="10">
        <f>IF(B2406&lt;10000,ROUNDUP(B2406,-2),IF(B2406&lt;20000,ROUNDUP(B2406/500,0)*500,ROUNDUP(B2406/1000,0)*1000))-1</f>
        <v/>
      </c>
    </row>
    <row r="2407">
      <c r="A2407" s="15">
        <f>Шаблон!D2403</f>
        <v/>
      </c>
      <c r="B2407">
        <f>ROUNDUP(((L2407+$H$9)*$H$7/(1-$H$6-$H$28-$H$2)),-1)</f>
        <v/>
      </c>
      <c r="C2407" s="10">
        <f>IF(B2407&lt;10000,ROUNDUP(B2407,-2),IF(B2407&lt;20000,ROUNDUP(B2407/500,0)*500,ROUNDUP(B2407/1000,0)*1000))-1</f>
        <v/>
      </c>
    </row>
    <row r="2408">
      <c r="A2408" s="15">
        <f>Шаблон!D2404</f>
        <v/>
      </c>
      <c r="B2408">
        <f>ROUNDUP(((L2408+$H$9)*$H$7/(1-$H$6-$H$28-$H$2)),-1)</f>
        <v/>
      </c>
      <c r="C2408" s="10">
        <f>IF(B2408&lt;10000,ROUNDUP(B2408,-2),IF(B2408&lt;20000,ROUNDUP(B2408/500,0)*500,ROUNDUP(B2408/1000,0)*1000))-1</f>
        <v/>
      </c>
    </row>
    <row r="2409">
      <c r="A2409" s="15">
        <f>Шаблон!D2405</f>
        <v/>
      </c>
      <c r="B2409">
        <f>ROUNDUP(((L2409+$H$9)*$H$7/(1-$H$6-$H$28-$H$2)),-1)</f>
        <v/>
      </c>
      <c r="C2409" s="10">
        <f>IF(B2409&lt;10000,ROUNDUP(B2409,-2),IF(B2409&lt;20000,ROUNDUP(B2409/500,0)*500,ROUNDUP(B2409/1000,0)*1000))-1</f>
        <v/>
      </c>
    </row>
    <row r="2410">
      <c r="A2410" s="15">
        <f>Шаблон!D2406</f>
        <v/>
      </c>
      <c r="B2410">
        <f>ROUNDUP(((L2410+$H$9)*$H$7/(1-$H$6-$H$28-$H$2)),-1)</f>
        <v/>
      </c>
      <c r="C2410" s="10">
        <f>IF(B2410&lt;10000,ROUNDUP(B2410,-2),IF(B2410&lt;20000,ROUNDUP(B2410/500,0)*500,ROUNDUP(B2410/1000,0)*1000))-1</f>
        <v/>
      </c>
    </row>
    <row r="2411">
      <c r="A2411" s="15">
        <f>Шаблон!D2407</f>
        <v/>
      </c>
      <c r="B2411">
        <f>ROUNDUP(((L2411+$H$9)*$H$7/(1-$H$6-$H$28-$H$2)),-1)</f>
        <v/>
      </c>
      <c r="C2411" s="10">
        <f>IF(B2411&lt;10000,ROUNDUP(B2411,-2),IF(B2411&lt;20000,ROUNDUP(B2411/500,0)*500,ROUNDUP(B2411/1000,0)*1000))-1</f>
        <v/>
      </c>
    </row>
    <row r="2412">
      <c r="A2412" s="15">
        <f>Шаблон!D2408</f>
        <v/>
      </c>
      <c r="B2412">
        <f>ROUNDUP(((L2412+$H$9)*$H$7/(1-$H$6-$H$28-$H$2)),-1)</f>
        <v/>
      </c>
      <c r="C2412" s="10">
        <f>IF(B2412&lt;10000,ROUNDUP(B2412,-2),IF(B2412&lt;20000,ROUNDUP(B2412/500,0)*500,ROUNDUP(B2412/1000,0)*1000))-1</f>
        <v/>
      </c>
    </row>
    <row r="2413">
      <c r="A2413" s="15">
        <f>Шаблон!D2409</f>
        <v/>
      </c>
      <c r="B2413">
        <f>ROUNDUP(((L2413+$H$9)*$H$7/(1-$H$6-$H$28-$H$2)),-1)</f>
        <v/>
      </c>
      <c r="C2413" s="10">
        <f>IF(B2413&lt;10000,ROUNDUP(B2413,-2),IF(B2413&lt;20000,ROUNDUP(B2413/500,0)*500,ROUNDUP(B2413/1000,0)*1000))-1</f>
        <v/>
      </c>
    </row>
    <row r="2414">
      <c r="A2414" s="15">
        <f>Шаблон!D2410</f>
        <v/>
      </c>
      <c r="B2414">
        <f>ROUNDUP(((L2414+$H$9)*$H$7/(1-$H$6-$H$28-$H$2)),-1)</f>
        <v/>
      </c>
      <c r="C2414" s="10">
        <f>IF(B2414&lt;10000,ROUNDUP(B2414,-2),IF(B2414&lt;20000,ROUNDUP(B2414/500,0)*500,ROUNDUP(B2414/1000,0)*1000))-1</f>
        <v/>
      </c>
    </row>
    <row r="2415">
      <c r="A2415" s="15">
        <f>Шаблон!D2411</f>
        <v/>
      </c>
      <c r="B2415">
        <f>ROUNDUP(((L2415+$H$9)*$H$7/(1-$H$6-$H$28-$H$2)),-1)</f>
        <v/>
      </c>
      <c r="C2415" s="10">
        <f>IF(B2415&lt;10000,ROUNDUP(B2415,-2),IF(B2415&lt;20000,ROUNDUP(B2415/500,0)*500,ROUNDUP(B2415/1000,0)*1000))-1</f>
        <v/>
      </c>
    </row>
    <row r="2416">
      <c r="A2416" s="15">
        <f>Шаблон!D2412</f>
        <v/>
      </c>
      <c r="B2416">
        <f>ROUNDUP(((L2416+$H$9)*$H$7/(1-$H$6-$H$28-$H$2)),-1)</f>
        <v/>
      </c>
      <c r="C2416" s="10">
        <f>IF(B2416&lt;10000,ROUNDUP(B2416,-2),IF(B2416&lt;20000,ROUNDUP(B2416/500,0)*500,ROUNDUP(B2416/1000,0)*1000))-1</f>
        <v/>
      </c>
    </row>
    <row r="2417">
      <c r="A2417" s="15">
        <f>Шаблон!D2413</f>
        <v/>
      </c>
      <c r="B2417">
        <f>ROUNDUP(((L2417+$H$9)*$H$7/(1-$H$6-$H$28-$H$2)),-1)</f>
        <v/>
      </c>
      <c r="C2417" s="10">
        <f>IF(B2417&lt;10000,ROUNDUP(B2417,-2),IF(B2417&lt;20000,ROUNDUP(B2417/500,0)*500,ROUNDUP(B2417/1000,0)*1000))-1</f>
        <v/>
      </c>
    </row>
    <row r="2418">
      <c r="A2418" s="15">
        <f>Шаблон!D2414</f>
        <v/>
      </c>
      <c r="B2418">
        <f>ROUNDUP(((L2418+$H$9)*$H$7/(1-$H$6-$H$28-$H$2)),-1)</f>
        <v/>
      </c>
      <c r="C2418" s="10">
        <f>IF(B2418&lt;10000,ROUNDUP(B2418,-2),IF(B2418&lt;20000,ROUNDUP(B2418/500,0)*500,ROUNDUP(B2418/1000,0)*1000))-1</f>
        <v/>
      </c>
    </row>
    <row r="2419">
      <c r="A2419" s="15">
        <f>Шаблон!D2415</f>
        <v/>
      </c>
      <c r="B2419">
        <f>ROUNDUP(((L2419+$H$9)*$H$7/(1-$H$6-$H$28-$H$2)),-1)</f>
        <v/>
      </c>
      <c r="C2419" s="10">
        <f>IF(B2419&lt;10000,ROUNDUP(B2419,-2),IF(B2419&lt;20000,ROUNDUP(B2419/500,0)*500,ROUNDUP(B2419/1000,0)*1000))-1</f>
        <v/>
      </c>
    </row>
    <row r="2420">
      <c r="A2420" s="15">
        <f>Шаблон!D2416</f>
        <v/>
      </c>
      <c r="B2420">
        <f>ROUNDUP(((L2420+$H$9)*$H$7/(1-$H$6-$H$28-$H$2)),-1)</f>
        <v/>
      </c>
      <c r="C2420" s="10">
        <f>IF(B2420&lt;10000,ROUNDUP(B2420,-2),IF(B2420&lt;20000,ROUNDUP(B2420/500,0)*500,ROUNDUP(B2420/1000,0)*1000))-1</f>
        <v/>
      </c>
    </row>
    <row r="2421">
      <c r="A2421" s="15">
        <f>Шаблон!D2417</f>
        <v/>
      </c>
      <c r="B2421">
        <f>ROUNDUP(((L2421+$H$9)*$H$7/(1-$H$6-$H$28-$H$2)),-1)</f>
        <v/>
      </c>
      <c r="C2421" s="10">
        <f>IF(B2421&lt;10000,ROUNDUP(B2421,-2),IF(B2421&lt;20000,ROUNDUP(B2421/500,0)*500,ROUNDUP(B2421/1000,0)*1000))-1</f>
        <v/>
      </c>
    </row>
    <row r="2422">
      <c r="A2422" s="15">
        <f>Шаблон!D2418</f>
        <v/>
      </c>
      <c r="B2422">
        <f>ROUNDUP(((L2422+$H$9)*$H$7/(1-$H$6-$H$28-$H$2)),-1)</f>
        <v/>
      </c>
      <c r="C2422" s="10">
        <f>IF(B2422&lt;10000,ROUNDUP(B2422,-2),IF(B2422&lt;20000,ROUNDUP(B2422/500,0)*500,ROUNDUP(B2422/1000,0)*1000))-1</f>
        <v/>
      </c>
    </row>
    <row r="2423">
      <c r="A2423" s="15">
        <f>Шаблон!D2419</f>
        <v/>
      </c>
      <c r="B2423">
        <f>ROUNDUP(((L2423+$H$9)*$H$7/(1-$H$6-$H$28-$H$2)),-1)</f>
        <v/>
      </c>
      <c r="C2423" s="10">
        <f>IF(B2423&lt;10000,ROUNDUP(B2423,-2),IF(B2423&lt;20000,ROUNDUP(B2423/500,0)*500,ROUNDUP(B2423/1000,0)*1000))-1</f>
        <v/>
      </c>
    </row>
    <row r="2424">
      <c r="A2424" s="15">
        <f>Шаблон!D2420</f>
        <v/>
      </c>
      <c r="B2424">
        <f>ROUNDUP(((L2424+$H$9)*$H$7/(1-$H$6-$H$28-$H$2)),-1)</f>
        <v/>
      </c>
      <c r="C2424" s="10">
        <f>IF(B2424&lt;10000,ROUNDUP(B2424,-2),IF(B2424&lt;20000,ROUNDUP(B2424/500,0)*500,ROUNDUP(B2424/1000,0)*1000))-1</f>
        <v/>
      </c>
    </row>
    <row r="2425">
      <c r="A2425" s="15">
        <f>Шаблон!D2421</f>
        <v/>
      </c>
      <c r="B2425">
        <f>ROUNDUP(((L2425+$H$9)*$H$7/(1-$H$6-$H$28-$H$2)),-1)</f>
        <v/>
      </c>
      <c r="C2425" s="10">
        <f>IF(B2425&lt;10000,ROUNDUP(B2425,-2),IF(B2425&lt;20000,ROUNDUP(B2425/500,0)*500,ROUNDUP(B2425/1000,0)*1000))-1</f>
        <v/>
      </c>
    </row>
    <row r="2426">
      <c r="A2426" s="15">
        <f>Шаблон!D2422</f>
        <v/>
      </c>
      <c r="B2426">
        <f>ROUNDUP(((L2426+$H$9)*$H$7/(1-$H$6-$H$28-$H$2)),-1)</f>
        <v/>
      </c>
      <c r="C2426" s="10">
        <f>IF(B2426&lt;10000,ROUNDUP(B2426,-2),IF(B2426&lt;20000,ROUNDUP(B2426/500,0)*500,ROUNDUP(B2426/1000,0)*1000))-1</f>
        <v/>
      </c>
    </row>
    <row r="2427">
      <c r="A2427" s="15">
        <f>Шаблон!D2423</f>
        <v/>
      </c>
      <c r="B2427">
        <f>ROUNDUP(((L2427+$H$9)*$H$7/(1-$H$6-$H$28-$H$2)),-1)</f>
        <v/>
      </c>
      <c r="C2427" s="10">
        <f>IF(B2427&lt;10000,ROUNDUP(B2427,-2),IF(B2427&lt;20000,ROUNDUP(B2427/500,0)*500,ROUNDUP(B2427/1000,0)*1000))-1</f>
        <v/>
      </c>
    </row>
    <row r="2428">
      <c r="A2428" s="15">
        <f>Шаблон!D2424</f>
        <v/>
      </c>
      <c r="B2428">
        <f>ROUNDUP(((L2428+$H$9)*$H$7/(1-$H$6-$H$28-$H$2)),-1)</f>
        <v/>
      </c>
      <c r="C2428" s="10">
        <f>IF(B2428&lt;10000,ROUNDUP(B2428,-2),IF(B2428&lt;20000,ROUNDUP(B2428/500,0)*500,ROUNDUP(B2428/1000,0)*1000))-1</f>
        <v/>
      </c>
    </row>
    <row r="2429">
      <c r="A2429" s="15">
        <f>Шаблон!D2425</f>
        <v/>
      </c>
      <c r="B2429">
        <f>ROUNDUP(((L2429+$H$9)*$H$7/(1-$H$6-$H$28-$H$2)),-1)</f>
        <v/>
      </c>
      <c r="C2429" s="10">
        <f>IF(B2429&lt;10000,ROUNDUP(B2429,-2),IF(B2429&lt;20000,ROUNDUP(B2429/500,0)*500,ROUNDUP(B2429/1000,0)*1000))-1</f>
        <v/>
      </c>
    </row>
    <row r="2430">
      <c r="A2430" s="15">
        <f>Шаблон!D2426</f>
        <v/>
      </c>
      <c r="B2430">
        <f>ROUNDUP(((L2430+$H$9)*$H$7/(1-$H$6-$H$28-$H$2)),-1)</f>
        <v/>
      </c>
      <c r="C2430" s="10">
        <f>IF(B2430&lt;10000,ROUNDUP(B2430,-2),IF(B2430&lt;20000,ROUNDUP(B2430/500,0)*500,ROUNDUP(B2430/1000,0)*1000))-1</f>
        <v/>
      </c>
    </row>
    <row r="2431">
      <c r="A2431" s="15">
        <f>Шаблон!D2427</f>
        <v/>
      </c>
      <c r="B2431">
        <f>ROUNDUP(((L2431+$H$9)*$H$7/(1-$H$6-$H$28-$H$2)),-1)</f>
        <v/>
      </c>
      <c r="C2431" s="10">
        <f>IF(B2431&lt;10000,ROUNDUP(B2431,-2),IF(B2431&lt;20000,ROUNDUP(B2431/500,0)*500,ROUNDUP(B2431/1000,0)*1000))-1</f>
        <v/>
      </c>
    </row>
    <row r="2432">
      <c r="A2432" s="15">
        <f>Шаблон!D2428</f>
        <v/>
      </c>
      <c r="B2432">
        <f>ROUNDUP(((L2432+$H$9)*$H$7/(1-$H$6-$H$28-$H$2)),-1)</f>
        <v/>
      </c>
      <c r="C2432" s="10">
        <f>IF(B2432&lt;10000,ROUNDUP(B2432,-2),IF(B2432&lt;20000,ROUNDUP(B2432/500,0)*500,ROUNDUP(B2432/1000,0)*1000))-1</f>
        <v/>
      </c>
    </row>
    <row r="2433">
      <c r="A2433" s="15">
        <f>Шаблон!D2429</f>
        <v/>
      </c>
      <c r="B2433">
        <f>ROUNDUP(((L2433+$H$9)*$H$7/(1-$H$6-$H$28-$H$2)),-1)</f>
        <v/>
      </c>
      <c r="C2433" s="10">
        <f>IF(B2433&lt;10000,ROUNDUP(B2433,-2),IF(B2433&lt;20000,ROUNDUP(B2433/500,0)*500,ROUNDUP(B2433/1000,0)*1000))-1</f>
        <v/>
      </c>
    </row>
    <row r="2434">
      <c r="A2434" s="15">
        <f>Шаблон!D2430</f>
        <v/>
      </c>
      <c r="B2434">
        <f>ROUNDUP(((L2434+$H$9)*$H$7/(1-$H$6-$H$28-$H$2)),-1)</f>
        <v/>
      </c>
      <c r="C2434" s="10">
        <f>IF(B2434&lt;10000,ROUNDUP(B2434,-2),IF(B2434&lt;20000,ROUNDUP(B2434/500,0)*500,ROUNDUP(B2434/1000,0)*1000))-1</f>
        <v/>
      </c>
    </row>
    <row r="2435">
      <c r="A2435" s="15">
        <f>Шаблон!D2431</f>
        <v/>
      </c>
      <c r="B2435">
        <f>ROUNDUP(((L2435+$H$9)*$H$7/(1-$H$6-$H$28-$H$2)),-1)</f>
        <v/>
      </c>
      <c r="C2435" s="10">
        <f>IF(B2435&lt;10000,ROUNDUP(B2435,-2),IF(B2435&lt;20000,ROUNDUP(B2435/500,0)*500,ROUNDUP(B2435/1000,0)*1000))-1</f>
        <v/>
      </c>
    </row>
    <row r="2436">
      <c r="A2436" s="15">
        <f>Шаблон!D2432</f>
        <v/>
      </c>
      <c r="B2436">
        <f>ROUNDUP(((L2436+$H$9)*$H$7/(1-$H$6-$H$28-$H$2)),-1)</f>
        <v/>
      </c>
      <c r="C2436" s="10">
        <f>IF(B2436&lt;10000,ROUNDUP(B2436,-2),IF(B2436&lt;20000,ROUNDUP(B2436/500,0)*500,ROUNDUP(B2436/1000,0)*1000))-1</f>
        <v/>
      </c>
    </row>
    <row r="2437">
      <c r="A2437" s="15">
        <f>Шаблон!D2433</f>
        <v/>
      </c>
      <c r="B2437">
        <f>ROUNDUP(((L2437+$H$9)*$H$7/(1-$H$6-$H$28-$H$2)),-1)</f>
        <v/>
      </c>
      <c r="C2437" s="10">
        <f>IF(B2437&lt;10000,ROUNDUP(B2437,-2),IF(B2437&lt;20000,ROUNDUP(B2437/500,0)*500,ROUNDUP(B2437/1000,0)*1000))-1</f>
        <v/>
      </c>
    </row>
    <row r="2438">
      <c r="A2438" s="15">
        <f>Шаблон!D2434</f>
        <v/>
      </c>
      <c r="B2438">
        <f>ROUNDUP(((L2438+$H$9)*$H$7/(1-$H$6-$H$28-$H$2)),-1)</f>
        <v/>
      </c>
      <c r="C2438" s="10">
        <f>IF(B2438&lt;10000,ROUNDUP(B2438,-2),IF(B2438&lt;20000,ROUNDUP(B2438/500,0)*500,ROUNDUP(B2438/1000,0)*1000))-1</f>
        <v/>
      </c>
    </row>
    <row r="2439">
      <c r="A2439" s="15">
        <f>Шаблон!D2435</f>
        <v/>
      </c>
      <c r="B2439">
        <f>ROUNDUP(((L2439+$H$9)*$H$7/(1-$H$6-$H$28-$H$2)),-1)</f>
        <v/>
      </c>
      <c r="C2439" s="10">
        <f>IF(B2439&lt;10000,ROUNDUP(B2439,-2),IF(B2439&lt;20000,ROUNDUP(B2439/500,0)*500,ROUNDUP(B2439/1000,0)*1000))-1</f>
        <v/>
      </c>
    </row>
    <row r="2440">
      <c r="A2440" s="15">
        <f>Шаблон!D2436</f>
        <v/>
      </c>
      <c r="B2440">
        <f>ROUNDUP(((L2440+$H$9)*$H$7/(1-$H$6-$H$28-$H$2)),-1)</f>
        <v/>
      </c>
      <c r="C2440" s="10">
        <f>IF(B2440&lt;10000,ROUNDUP(B2440,-2),IF(B2440&lt;20000,ROUNDUP(B2440/500,0)*500,ROUNDUP(B2440/1000,0)*1000))-1</f>
        <v/>
      </c>
    </row>
    <row r="2441">
      <c r="A2441" s="15">
        <f>Шаблон!D2437</f>
        <v/>
      </c>
      <c r="B2441">
        <f>ROUNDUP(((L2441+$H$9)*$H$7/(1-$H$6-$H$28-$H$2)),-1)</f>
        <v/>
      </c>
      <c r="C2441" s="10">
        <f>IF(B2441&lt;10000,ROUNDUP(B2441,-2),IF(B2441&lt;20000,ROUNDUP(B2441/500,0)*500,ROUNDUP(B2441/1000,0)*1000))-1</f>
        <v/>
      </c>
    </row>
    <row r="2442">
      <c r="A2442" s="15">
        <f>Шаблон!D2438</f>
        <v/>
      </c>
      <c r="B2442">
        <f>ROUNDUP(((L2442+$H$9)*$H$7/(1-$H$6-$H$28-$H$2)),-1)</f>
        <v/>
      </c>
      <c r="C2442" s="10">
        <f>IF(B2442&lt;10000,ROUNDUP(B2442,-2),IF(B2442&lt;20000,ROUNDUP(B2442/500,0)*500,ROUNDUP(B2442/1000,0)*1000))-1</f>
        <v/>
      </c>
    </row>
    <row r="2443">
      <c r="A2443" s="15">
        <f>Шаблон!D2439</f>
        <v/>
      </c>
      <c r="B2443">
        <f>ROUNDUP(((L2443+$H$9)*$H$7/(1-$H$6-$H$28-$H$2)),-1)</f>
        <v/>
      </c>
      <c r="C2443" s="10">
        <f>IF(B2443&lt;10000,ROUNDUP(B2443,-2),IF(B2443&lt;20000,ROUNDUP(B2443/500,0)*500,ROUNDUP(B2443/1000,0)*1000))-1</f>
        <v/>
      </c>
    </row>
    <row r="2444">
      <c r="A2444" s="15">
        <f>Шаблон!D2440</f>
        <v/>
      </c>
      <c r="B2444">
        <f>ROUNDUP(((L2444+$H$9)*$H$7/(1-$H$6-$H$28-$H$2)),-1)</f>
        <v/>
      </c>
      <c r="C2444" s="10">
        <f>IF(B2444&lt;10000,ROUNDUP(B2444,-2),IF(B2444&lt;20000,ROUNDUP(B2444/500,0)*500,ROUNDUP(B2444/1000,0)*1000))-1</f>
        <v/>
      </c>
    </row>
    <row r="2445">
      <c r="A2445" s="15">
        <f>Шаблон!D2441</f>
        <v/>
      </c>
      <c r="B2445">
        <f>ROUNDUP(((L2445+$H$9)*$H$7/(1-$H$6-$H$28-$H$2)),-1)</f>
        <v/>
      </c>
      <c r="C2445" s="10">
        <f>IF(B2445&lt;10000,ROUNDUP(B2445,-2),IF(B2445&lt;20000,ROUNDUP(B2445/500,0)*500,ROUNDUP(B2445/1000,0)*1000))-1</f>
        <v/>
      </c>
    </row>
    <row r="2446">
      <c r="A2446" s="15">
        <f>Шаблон!D2442</f>
        <v/>
      </c>
      <c r="B2446">
        <f>ROUNDUP(((L2446+$H$9)*$H$7/(1-$H$6-$H$28-$H$2)),-1)</f>
        <v/>
      </c>
      <c r="C2446" s="10">
        <f>IF(B2446&lt;10000,ROUNDUP(B2446,-2),IF(B2446&lt;20000,ROUNDUP(B2446/500,0)*500,ROUNDUP(B2446/1000,0)*1000))-1</f>
        <v/>
      </c>
    </row>
    <row r="2447">
      <c r="A2447" s="15">
        <f>Шаблон!D2443</f>
        <v/>
      </c>
      <c r="B2447">
        <f>ROUNDUP(((L2447+$H$9)*$H$7/(1-$H$6-$H$28-$H$2)),-1)</f>
        <v/>
      </c>
      <c r="C2447" s="10">
        <f>IF(B2447&lt;10000,ROUNDUP(B2447,-2),IF(B2447&lt;20000,ROUNDUP(B2447/500,0)*500,ROUNDUP(B2447/1000,0)*1000))-1</f>
        <v/>
      </c>
    </row>
    <row r="2448">
      <c r="A2448" s="15">
        <f>Шаблон!D2444</f>
        <v/>
      </c>
      <c r="B2448">
        <f>ROUNDUP(((L2448+$H$9)*$H$7/(1-$H$6-$H$28-$H$2)),-1)</f>
        <v/>
      </c>
      <c r="C2448" s="10">
        <f>IF(B2448&lt;10000,ROUNDUP(B2448,-2),IF(B2448&lt;20000,ROUNDUP(B2448/500,0)*500,ROUNDUP(B2448/1000,0)*1000))-1</f>
        <v/>
      </c>
    </row>
    <row r="2449">
      <c r="A2449" s="15">
        <f>Шаблон!D2445</f>
        <v/>
      </c>
      <c r="B2449">
        <f>ROUNDUP(((L2449+$H$9)*$H$7/(1-$H$6-$H$28-$H$2)),-1)</f>
        <v/>
      </c>
      <c r="C2449" s="10">
        <f>IF(B2449&lt;10000,ROUNDUP(B2449,-2),IF(B2449&lt;20000,ROUNDUP(B2449/500,0)*500,ROUNDUP(B2449/1000,0)*1000))-1</f>
        <v/>
      </c>
    </row>
    <row r="2450">
      <c r="A2450" s="15">
        <f>Шаблон!D2446</f>
        <v/>
      </c>
      <c r="B2450">
        <f>ROUNDUP(((L2450+$H$9)*$H$7/(1-$H$6-$H$28-$H$2)),-1)</f>
        <v/>
      </c>
      <c r="C2450" s="10">
        <f>IF(B2450&lt;10000,ROUNDUP(B2450,-2),IF(B2450&lt;20000,ROUNDUP(B2450/500,0)*500,ROUNDUP(B2450/1000,0)*1000))-1</f>
        <v/>
      </c>
    </row>
    <row r="2451">
      <c r="A2451" s="15">
        <f>Шаблон!D2447</f>
        <v/>
      </c>
      <c r="B2451">
        <f>ROUNDUP(((L2451+$H$9)*$H$7/(1-$H$6-$H$28-$H$2)),-1)</f>
        <v/>
      </c>
      <c r="C2451" s="10">
        <f>IF(B2451&lt;10000,ROUNDUP(B2451,-2),IF(B2451&lt;20000,ROUNDUP(B2451/500,0)*500,ROUNDUP(B2451/1000,0)*1000))-1</f>
        <v/>
      </c>
    </row>
    <row r="2452">
      <c r="A2452" s="15">
        <f>Шаблон!D2448</f>
        <v/>
      </c>
      <c r="B2452">
        <f>ROUNDUP(((L2452+$H$9)*$H$7/(1-$H$6-$H$28-$H$2)),-1)</f>
        <v/>
      </c>
      <c r="C2452" s="10">
        <f>IF(B2452&lt;10000,ROUNDUP(B2452,-2),IF(B2452&lt;20000,ROUNDUP(B2452/500,0)*500,ROUNDUP(B2452/1000,0)*1000))-1</f>
        <v/>
      </c>
    </row>
    <row r="2453">
      <c r="A2453" s="15">
        <f>Шаблон!D2449</f>
        <v/>
      </c>
      <c r="B2453">
        <f>ROUNDUP(((L2453+$H$9)*$H$7/(1-$H$6-$H$28-$H$2)),-1)</f>
        <v/>
      </c>
      <c r="C2453" s="10">
        <f>IF(B2453&lt;10000,ROUNDUP(B2453,-2),IF(B2453&lt;20000,ROUNDUP(B2453/500,0)*500,ROUNDUP(B2453/1000,0)*1000))-1</f>
        <v/>
      </c>
    </row>
    <row r="2454">
      <c r="A2454" s="15">
        <f>Шаблон!D2450</f>
        <v/>
      </c>
      <c r="B2454">
        <f>ROUNDUP(((L2454+$H$9)*$H$7/(1-$H$6-$H$28-$H$2)),-1)</f>
        <v/>
      </c>
      <c r="C2454" s="10">
        <f>IF(B2454&lt;10000,ROUNDUP(B2454,-2),IF(B2454&lt;20000,ROUNDUP(B2454/500,0)*500,ROUNDUP(B2454/1000,0)*1000))-1</f>
        <v/>
      </c>
    </row>
    <row r="2455">
      <c r="A2455" s="15">
        <f>Шаблон!D2451</f>
        <v/>
      </c>
      <c r="B2455">
        <f>ROUNDUP(((L2455+$H$9)*$H$7/(1-$H$6-$H$28-$H$2)),-1)</f>
        <v/>
      </c>
      <c r="C2455" s="10">
        <f>IF(B2455&lt;10000,ROUNDUP(B2455,-2),IF(B2455&lt;20000,ROUNDUP(B2455/500,0)*500,ROUNDUP(B2455/1000,0)*1000))-1</f>
        <v/>
      </c>
    </row>
    <row r="2456">
      <c r="A2456" s="15">
        <f>Шаблон!D2452</f>
        <v/>
      </c>
      <c r="B2456">
        <f>ROUNDUP(((L2456+$H$9)*$H$7/(1-$H$6-$H$28-$H$2)),-1)</f>
        <v/>
      </c>
      <c r="C2456" s="10">
        <f>IF(B2456&lt;10000,ROUNDUP(B2456,-2),IF(B2456&lt;20000,ROUNDUP(B2456/500,0)*500,ROUNDUP(B2456/1000,0)*1000))-1</f>
        <v/>
      </c>
    </row>
    <row r="2457">
      <c r="A2457" s="15">
        <f>Шаблон!D2453</f>
        <v/>
      </c>
      <c r="B2457">
        <f>ROUNDUP(((L2457+$H$9)*$H$7/(1-$H$6-$H$28-$H$2)),-1)</f>
        <v/>
      </c>
      <c r="C2457" s="10">
        <f>IF(B2457&lt;10000,ROUNDUP(B2457,-2),IF(B2457&lt;20000,ROUNDUP(B2457/500,0)*500,ROUNDUP(B2457/1000,0)*1000))-1</f>
        <v/>
      </c>
    </row>
    <row r="2458">
      <c r="A2458" s="15">
        <f>Шаблон!D2454</f>
        <v/>
      </c>
      <c r="B2458">
        <f>ROUNDUP(((L2458+$H$9)*$H$7/(1-$H$6-$H$28-$H$2)),-1)</f>
        <v/>
      </c>
      <c r="C2458" s="10">
        <f>IF(B2458&lt;10000,ROUNDUP(B2458,-2),IF(B2458&lt;20000,ROUNDUP(B2458/500,0)*500,ROUNDUP(B2458/1000,0)*1000))-1</f>
        <v/>
      </c>
    </row>
    <row r="2459">
      <c r="A2459" s="15">
        <f>Шаблон!D2455</f>
        <v/>
      </c>
      <c r="B2459">
        <f>ROUNDUP(((L2459+$H$9)*$H$7/(1-$H$6-$H$28-$H$2)),-1)</f>
        <v/>
      </c>
      <c r="C2459" s="10">
        <f>IF(B2459&lt;10000,ROUNDUP(B2459,-2),IF(B2459&lt;20000,ROUNDUP(B2459/500,0)*500,ROUNDUP(B2459/1000,0)*1000))-1</f>
        <v/>
      </c>
    </row>
    <row r="2460">
      <c r="A2460" s="15">
        <f>Шаблон!D2456</f>
        <v/>
      </c>
      <c r="B2460">
        <f>ROUNDUP(((L2460+$H$9)*$H$7/(1-$H$6-$H$28-$H$2)),-1)</f>
        <v/>
      </c>
      <c r="C2460" s="10">
        <f>IF(B2460&lt;10000,ROUNDUP(B2460,-2),IF(B2460&lt;20000,ROUNDUP(B2460/500,0)*500,ROUNDUP(B2460/1000,0)*1000))-1</f>
        <v/>
      </c>
    </row>
    <row r="2461">
      <c r="A2461" s="15">
        <f>Шаблон!D2457</f>
        <v/>
      </c>
      <c r="B2461">
        <f>ROUNDUP(((L2461+$H$9)*$H$7/(1-$H$6-$H$28-$H$2)),-1)</f>
        <v/>
      </c>
      <c r="C2461" s="10">
        <f>IF(B2461&lt;10000,ROUNDUP(B2461,-2),IF(B2461&lt;20000,ROUNDUP(B2461/500,0)*500,ROUNDUP(B2461/1000,0)*1000))-1</f>
        <v/>
      </c>
    </row>
    <row r="2462">
      <c r="A2462" s="15">
        <f>Шаблон!D2458</f>
        <v/>
      </c>
      <c r="B2462">
        <f>ROUNDUP(((L2462+$H$9)*$H$7/(1-$H$6-$H$28-$H$2)),-1)</f>
        <v/>
      </c>
      <c r="C2462" s="10">
        <f>IF(B2462&lt;10000,ROUNDUP(B2462,-2),IF(B2462&lt;20000,ROUNDUP(B2462/500,0)*500,ROUNDUP(B2462/1000,0)*1000))-1</f>
        <v/>
      </c>
    </row>
    <row r="2463">
      <c r="A2463" s="15">
        <f>Шаблон!D2459</f>
        <v/>
      </c>
      <c r="B2463">
        <f>ROUNDUP(((L2463+$H$9)*$H$7/(1-$H$6-$H$28-$H$2)),-1)</f>
        <v/>
      </c>
      <c r="C2463" s="10">
        <f>IF(B2463&lt;10000,ROUNDUP(B2463,-2),IF(B2463&lt;20000,ROUNDUP(B2463/500,0)*500,ROUNDUP(B2463/1000,0)*1000))-1</f>
        <v/>
      </c>
    </row>
    <row r="2464">
      <c r="A2464" s="15">
        <f>Шаблон!D2460</f>
        <v/>
      </c>
      <c r="B2464">
        <f>ROUNDUP(((L2464+$H$9)*$H$7/(1-$H$6-$H$28-$H$2)),-1)</f>
        <v/>
      </c>
      <c r="C2464" s="10">
        <f>IF(B2464&lt;10000,ROUNDUP(B2464,-2),IF(B2464&lt;20000,ROUNDUP(B2464/500,0)*500,ROUNDUP(B2464/1000,0)*1000))-1</f>
        <v/>
      </c>
    </row>
    <row r="2465">
      <c r="A2465" s="15">
        <f>Шаблон!D2461</f>
        <v/>
      </c>
      <c r="B2465">
        <f>ROUNDUP(((L2465+$H$9)*$H$7/(1-$H$6-$H$28-$H$2)),-1)</f>
        <v/>
      </c>
      <c r="C2465" s="10">
        <f>IF(B2465&lt;10000,ROUNDUP(B2465,-2),IF(B2465&lt;20000,ROUNDUP(B2465/500,0)*500,ROUNDUP(B2465/1000,0)*1000))-1</f>
        <v/>
      </c>
    </row>
    <row r="2466">
      <c r="A2466" s="15">
        <f>Шаблон!D2462</f>
        <v/>
      </c>
      <c r="B2466">
        <f>ROUNDUP(((L2466+$H$9)*$H$7/(1-$H$6-$H$28-$H$2)),-1)</f>
        <v/>
      </c>
      <c r="C2466" s="10">
        <f>IF(B2466&lt;10000,ROUNDUP(B2466,-2),IF(B2466&lt;20000,ROUNDUP(B2466/500,0)*500,ROUNDUP(B2466/1000,0)*1000))-1</f>
        <v/>
      </c>
    </row>
    <row r="2467">
      <c r="A2467" s="15">
        <f>Шаблон!D2463</f>
        <v/>
      </c>
      <c r="B2467">
        <f>ROUNDUP(((L2467+$H$9)*$H$7/(1-$H$6-$H$28-$H$2)),-1)</f>
        <v/>
      </c>
      <c r="C2467" s="10">
        <f>IF(B2467&lt;10000,ROUNDUP(B2467,-2),IF(B2467&lt;20000,ROUNDUP(B2467/500,0)*500,ROUNDUP(B2467/1000,0)*1000))-1</f>
        <v/>
      </c>
    </row>
    <row r="2468">
      <c r="A2468" s="15">
        <f>Шаблон!D2464</f>
        <v/>
      </c>
      <c r="B2468">
        <f>ROUNDUP(((L2468+$H$9)*$H$7/(1-$H$6-$H$28-$H$2)),-1)</f>
        <v/>
      </c>
      <c r="C2468" s="10">
        <f>IF(B2468&lt;10000,ROUNDUP(B2468,-2),IF(B2468&lt;20000,ROUNDUP(B2468/500,0)*500,ROUNDUP(B2468/1000,0)*1000))-1</f>
        <v/>
      </c>
    </row>
    <row r="2469">
      <c r="A2469" s="15">
        <f>Шаблон!D2465</f>
        <v/>
      </c>
      <c r="B2469">
        <f>ROUNDUP(((L2469+$H$9)*$H$7/(1-$H$6-$H$28-$H$2)),-1)</f>
        <v/>
      </c>
      <c r="C2469" s="10">
        <f>IF(B2469&lt;10000,ROUNDUP(B2469,-2),IF(B2469&lt;20000,ROUNDUP(B2469/500,0)*500,ROUNDUP(B2469/1000,0)*1000))-1</f>
        <v/>
      </c>
    </row>
    <row r="2470">
      <c r="A2470" s="15">
        <f>Шаблон!D2466</f>
        <v/>
      </c>
      <c r="B2470">
        <f>ROUNDUP(((L2470+$H$9)*$H$7/(1-$H$6-$H$28-$H$2)),-1)</f>
        <v/>
      </c>
      <c r="C2470" s="10">
        <f>IF(B2470&lt;10000,ROUNDUP(B2470,-2),IF(B2470&lt;20000,ROUNDUP(B2470/500,0)*500,ROUNDUP(B2470/1000,0)*1000))-1</f>
        <v/>
      </c>
    </row>
    <row r="2471">
      <c r="A2471" s="15">
        <f>Шаблон!D2467</f>
        <v/>
      </c>
      <c r="B2471">
        <f>ROUNDUP(((L2471+$H$9)*$H$7/(1-$H$6-$H$28-$H$2)),-1)</f>
        <v/>
      </c>
      <c r="C2471" s="10">
        <f>IF(B2471&lt;10000,ROUNDUP(B2471,-2),IF(B2471&lt;20000,ROUNDUP(B2471/500,0)*500,ROUNDUP(B2471/1000,0)*1000))-1</f>
        <v/>
      </c>
    </row>
    <row r="2472">
      <c r="A2472" s="15">
        <f>Шаблон!D2468</f>
        <v/>
      </c>
      <c r="B2472">
        <f>ROUNDUP(((L2472+$H$9)*$H$7/(1-$H$6-$H$28-$H$2)),-1)</f>
        <v/>
      </c>
      <c r="C2472" s="10">
        <f>IF(B2472&lt;10000,ROUNDUP(B2472,-2),IF(B2472&lt;20000,ROUNDUP(B2472/500,0)*500,ROUNDUP(B2472/1000,0)*1000))-1</f>
        <v/>
      </c>
    </row>
    <row r="2473">
      <c r="A2473" s="15">
        <f>Шаблон!D2469</f>
        <v/>
      </c>
      <c r="B2473">
        <f>ROUNDUP(((L2473+$H$9)*$H$7/(1-$H$6-$H$28-$H$2)),-1)</f>
        <v/>
      </c>
      <c r="C2473" s="10">
        <f>IF(B2473&lt;10000,ROUNDUP(B2473,-2),IF(B2473&lt;20000,ROUNDUP(B2473/500,0)*500,ROUNDUP(B2473/1000,0)*1000))-1</f>
        <v/>
      </c>
    </row>
    <row r="2474">
      <c r="A2474" s="15">
        <f>Шаблон!D2470</f>
        <v/>
      </c>
      <c r="B2474">
        <f>ROUNDUP(((L2474+$H$9)*$H$7/(1-$H$6-$H$28-$H$2)),-1)</f>
        <v/>
      </c>
      <c r="C2474" s="10">
        <f>IF(B2474&lt;10000,ROUNDUP(B2474,-2),IF(B2474&lt;20000,ROUNDUP(B2474/500,0)*500,ROUNDUP(B2474/1000,0)*1000))-1</f>
        <v/>
      </c>
    </row>
    <row r="2475">
      <c r="A2475" s="15">
        <f>Шаблон!D2471</f>
        <v/>
      </c>
      <c r="B2475">
        <f>ROUNDUP(((L2475+$H$9)*$H$7/(1-$H$6-$H$28-$H$2)),-1)</f>
        <v/>
      </c>
      <c r="C2475" s="10">
        <f>IF(B2475&lt;10000,ROUNDUP(B2475,-2),IF(B2475&lt;20000,ROUNDUP(B2475/500,0)*500,ROUNDUP(B2475/1000,0)*1000))-1</f>
        <v/>
      </c>
    </row>
    <row r="2476">
      <c r="A2476" s="15">
        <f>Шаблон!D2472</f>
        <v/>
      </c>
      <c r="B2476">
        <f>ROUNDUP(((L2476+$H$9)*$H$7/(1-$H$6-$H$28-$H$2)),-1)</f>
        <v/>
      </c>
      <c r="C2476" s="10">
        <f>IF(B2476&lt;10000,ROUNDUP(B2476,-2),IF(B2476&lt;20000,ROUNDUP(B2476/500,0)*500,ROUNDUP(B2476/1000,0)*1000))-1</f>
        <v/>
      </c>
    </row>
    <row r="2477">
      <c r="A2477" s="15">
        <f>Шаблон!D2473</f>
        <v/>
      </c>
      <c r="B2477">
        <f>ROUNDUP(((L2477+$H$9)*$H$7/(1-$H$6-$H$28-$H$2)),-1)</f>
        <v/>
      </c>
      <c r="C2477" s="10">
        <f>IF(B2477&lt;10000,ROUNDUP(B2477,-2),IF(B2477&lt;20000,ROUNDUP(B2477/500,0)*500,ROUNDUP(B2477/1000,0)*1000))-1</f>
        <v/>
      </c>
    </row>
    <row r="2478">
      <c r="A2478" s="15">
        <f>Шаблон!D2474</f>
        <v/>
      </c>
      <c r="B2478">
        <f>ROUNDUP(((L2478+$H$9)*$H$7/(1-$H$6-$H$28-$H$2)),-1)</f>
        <v/>
      </c>
      <c r="C2478" s="10">
        <f>IF(B2478&lt;10000,ROUNDUP(B2478,-2),IF(B2478&lt;20000,ROUNDUP(B2478/500,0)*500,ROUNDUP(B2478/1000,0)*1000))-1</f>
        <v/>
      </c>
    </row>
    <row r="2479">
      <c r="A2479" s="15">
        <f>Шаблон!D2475</f>
        <v/>
      </c>
      <c r="B2479">
        <f>ROUNDUP(((L2479+$H$9)*$H$7/(1-$H$6-$H$28-$H$2)),-1)</f>
        <v/>
      </c>
      <c r="C2479" s="10">
        <f>IF(B2479&lt;10000,ROUNDUP(B2479,-2),IF(B2479&lt;20000,ROUNDUP(B2479/500,0)*500,ROUNDUP(B2479/1000,0)*1000))-1</f>
        <v/>
      </c>
    </row>
    <row r="2480">
      <c r="A2480" s="15">
        <f>Шаблон!D2476</f>
        <v/>
      </c>
      <c r="B2480">
        <f>ROUNDUP(((L2480+$H$9)*$H$7/(1-$H$6-$H$28-$H$2)),-1)</f>
        <v/>
      </c>
      <c r="C2480" s="10">
        <f>IF(B2480&lt;10000,ROUNDUP(B2480,-2),IF(B2480&lt;20000,ROUNDUP(B2480/500,0)*500,ROUNDUP(B2480/1000,0)*1000))-1</f>
        <v/>
      </c>
    </row>
    <row r="2481">
      <c r="A2481" s="15">
        <f>Шаблон!D2477</f>
        <v/>
      </c>
      <c r="B2481">
        <f>ROUNDUP(((L2481+$H$9)*$H$7/(1-$H$6-$H$28-$H$2)),-1)</f>
        <v/>
      </c>
      <c r="C2481" s="10">
        <f>IF(B2481&lt;10000,ROUNDUP(B2481,-2),IF(B2481&lt;20000,ROUNDUP(B2481/500,0)*500,ROUNDUP(B2481/1000,0)*1000))-1</f>
        <v/>
      </c>
    </row>
    <row r="2482">
      <c r="A2482" s="15">
        <f>Шаблон!D2478</f>
        <v/>
      </c>
      <c r="B2482">
        <f>ROUNDUP(((L2482+$H$9)*$H$7/(1-$H$6-$H$28-$H$2)),-1)</f>
        <v/>
      </c>
      <c r="C2482" s="10">
        <f>IF(B2482&lt;10000,ROUNDUP(B2482,-2),IF(B2482&lt;20000,ROUNDUP(B2482/500,0)*500,ROUNDUP(B2482/1000,0)*1000))-1</f>
        <v/>
      </c>
    </row>
    <row r="2483">
      <c r="A2483" s="15">
        <f>Шаблон!D2479</f>
        <v/>
      </c>
      <c r="B2483">
        <f>ROUNDUP(((L2483+$H$9)*$H$7/(1-$H$6-$H$28-$H$2)),-1)</f>
        <v/>
      </c>
      <c r="C2483" s="10">
        <f>IF(B2483&lt;10000,ROUNDUP(B2483,-2),IF(B2483&lt;20000,ROUNDUP(B2483/500,0)*500,ROUNDUP(B2483/1000,0)*1000))-1</f>
        <v/>
      </c>
    </row>
    <row r="2484">
      <c r="A2484" s="15">
        <f>Шаблон!D2480</f>
        <v/>
      </c>
      <c r="B2484">
        <f>ROUNDUP(((L2484+$H$9)*$H$7/(1-$H$6-$H$28-$H$2)),-1)</f>
        <v/>
      </c>
      <c r="C2484" s="10">
        <f>IF(B2484&lt;10000,ROUNDUP(B2484,-2),IF(B2484&lt;20000,ROUNDUP(B2484/500,0)*500,ROUNDUP(B2484/1000,0)*1000))-1</f>
        <v/>
      </c>
    </row>
    <row r="2485">
      <c r="A2485" s="15">
        <f>Шаблон!D2481</f>
        <v/>
      </c>
      <c r="B2485">
        <f>ROUNDUP(((L2485+$H$9)*$H$7/(1-$H$6-$H$28-$H$2)),-1)</f>
        <v/>
      </c>
      <c r="C2485" s="10">
        <f>IF(B2485&lt;10000,ROUNDUP(B2485,-2),IF(B2485&lt;20000,ROUNDUP(B2485/500,0)*500,ROUNDUP(B2485/1000,0)*1000))-1</f>
        <v/>
      </c>
    </row>
    <row r="2486">
      <c r="A2486" s="15">
        <f>Шаблон!D2482</f>
        <v/>
      </c>
      <c r="B2486">
        <f>ROUNDUP(((L2486+$H$9)*$H$7/(1-$H$6-$H$28-$H$2)),-1)</f>
        <v/>
      </c>
      <c r="C2486" s="10">
        <f>IF(B2486&lt;10000,ROUNDUP(B2486,-2),IF(B2486&lt;20000,ROUNDUP(B2486/500,0)*500,ROUNDUP(B2486/1000,0)*1000))-1</f>
        <v/>
      </c>
    </row>
    <row r="2487">
      <c r="A2487" s="15">
        <f>Шаблон!D2483</f>
        <v/>
      </c>
      <c r="B2487">
        <f>ROUNDUP(((L2487+$H$9)*$H$7/(1-$H$6-$H$28-$H$2)),-1)</f>
        <v/>
      </c>
      <c r="C2487" s="10">
        <f>IF(B2487&lt;10000,ROUNDUP(B2487,-2),IF(B2487&lt;20000,ROUNDUP(B2487/500,0)*500,ROUNDUP(B2487/1000,0)*1000))-1</f>
        <v/>
      </c>
    </row>
    <row r="2488">
      <c r="A2488" s="15">
        <f>Шаблон!D2484</f>
        <v/>
      </c>
      <c r="B2488">
        <f>ROUNDUP(((L2488+$H$9)*$H$7/(1-$H$6-$H$28-$H$2)),-1)</f>
        <v/>
      </c>
      <c r="C2488" s="10">
        <f>IF(B2488&lt;10000,ROUNDUP(B2488,-2),IF(B2488&lt;20000,ROUNDUP(B2488/500,0)*500,ROUNDUP(B2488/1000,0)*1000))-1</f>
        <v/>
      </c>
    </row>
    <row r="2489">
      <c r="A2489" s="15">
        <f>Шаблон!D2485</f>
        <v/>
      </c>
      <c r="B2489">
        <f>ROUNDUP(((L2489+$H$9)*$H$7/(1-$H$6-$H$28-$H$2)),-1)</f>
        <v/>
      </c>
      <c r="C2489" s="10">
        <f>IF(B2489&lt;10000,ROUNDUP(B2489,-2),IF(B2489&lt;20000,ROUNDUP(B2489/500,0)*500,ROUNDUP(B2489/1000,0)*1000))-1</f>
        <v/>
      </c>
    </row>
    <row r="2490">
      <c r="A2490" s="15">
        <f>Шаблон!D2486</f>
        <v/>
      </c>
      <c r="B2490">
        <f>ROUNDUP(((L2490+$H$9)*$H$7/(1-$H$6-$H$28-$H$2)),-1)</f>
        <v/>
      </c>
      <c r="C2490" s="10">
        <f>IF(B2490&lt;10000,ROUNDUP(B2490,-2),IF(B2490&lt;20000,ROUNDUP(B2490/500,0)*500,ROUNDUP(B2490/1000,0)*1000))-1</f>
        <v/>
      </c>
    </row>
    <row r="2491">
      <c r="A2491" s="15">
        <f>Шаблон!D2487</f>
        <v/>
      </c>
      <c r="B2491">
        <f>ROUNDUP(((L2491+$H$9)*$H$7/(1-$H$6-$H$28-$H$2)),-1)</f>
        <v/>
      </c>
      <c r="C2491" s="10">
        <f>IF(B2491&lt;10000,ROUNDUP(B2491,-2),IF(B2491&lt;20000,ROUNDUP(B2491/500,0)*500,ROUNDUP(B2491/1000,0)*1000))-1</f>
        <v/>
      </c>
    </row>
    <row r="2492">
      <c r="A2492" s="15">
        <f>Шаблон!D2488</f>
        <v/>
      </c>
      <c r="B2492">
        <f>ROUNDUP(((L2492+$H$9)*$H$7/(1-$H$6-$H$28-$H$2)),-1)</f>
        <v/>
      </c>
      <c r="C2492" s="10">
        <f>IF(B2492&lt;10000,ROUNDUP(B2492,-2),IF(B2492&lt;20000,ROUNDUP(B2492/500,0)*500,ROUNDUP(B2492/1000,0)*1000))-1</f>
        <v/>
      </c>
    </row>
    <row r="2493">
      <c r="A2493" s="15">
        <f>Шаблон!D2489</f>
        <v/>
      </c>
      <c r="B2493">
        <f>ROUNDUP(((L2493+$H$9)*$H$7/(1-$H$6-$H$28-$H$2)),-1)</f>
        <v/>
      </c>
      <c r="C2493" s="10">
        <f>IF(B2493&lt;10000,ROUNDUP(B2493,-2),IF(B2493&lt;20000,ROUNDUP(B2493/500,0)*500,ROUNDUP(B2493/1000,0)*1000))-1</f>
        <v/>
      </c>
    </row>
    <row r="2494">
      <c r="A2494" s="15">
        <f>Шаблон!D2490</f>
        <v/>
      </c>
      <c r="B2494">
        <f>ROUNDUP(((L2494+$H$9)*$H$7/(1-$H$6-$H$28-$H$2)),-1)</f>
        <v/>
      </c>
      <c r="C2494" s="10">
        <f>IF(B2494&lt;10000,ROUNDUP(B2494,-2),IF(B2494&lt;20000,ROUNDUP(B2494/500,0)*500,ROUNDUP(B2494/1000,0)*1000))-1</f>
        <v/>
      </c>
    </row>
    <row r="2495">
      <c r="A2495" s="15">
        <f>Шаблон!D2491</f>
        <v/>
      </c>
      <c r="B2495">
        <f>ROUNDUP(((L2495+$H$9)*$H$7/(1-$H$6-$H$28-$H$2)),-1)</f>
        <v/>
      </c>
      <c r="C2495" s="10">
        <f>IF(B2495&lt;10000,ROUNDUP(B2495,-2),IF(B2495&lt;20000,ROUNDUP(B2495/500,0)*500,ROUNDUP(B2495/1000,0)*1000))-1</f>
        <v/>
      </c>
    </row>
    <row r="2496">
      <c r="A2496" s="15">
        <f>Шаблон!D2492</f>
        <v/>
      </c>
      <c r="B2496">
        <f>ROUNDUP(((L2496+$H$9)*$H$7/(1-$H$6-$H$28-$H$2)),-1)</f>
        <v/>
      </c>
      <c r="C2496" s="10">
        <f>IF(B2496&lt;10000,ROUNDUP(B2496,-2),IF(B2496&lt;20000,ROUNDUP(B2496/500,0)*500,ROUNDUP(B2496/1000,0)*1000))-1</f>
        <v/>
      </c>
    </row>
    <row r="2497">
      <c r="A2497" s="15">
        <f>Шаблон!D2493</f>
        <v/>
      </c>
      <c r="B2497">
        <f>ROUNDUP(((L2497+$H$9)*$H$7/(1-$H$6-$H$28-$H$2)),-1)</f>
        <v/>
      </c>
      <c r="C2497" s="10">
        <f>IF(B2497&lt;10000,ROUNDUP(B2497,-2),IF(B2497&lt;20000,ROUNDUP(B2497/500,0)*500,ROUNDUP(B2497/1000,0)*1000))-1</f>
        <v/>
      </c>
    </row>
    <row r="2498">
      <c r="A2498" s="15">
        <f>Шаблон!D2494</f>
        <v/>
      </c>
      <c r="B2498">
        <f>ROUNDUP(((L2498+$H$9)*$H$7/(1-$H$6-$H$28-$H$2)),-1)</f>
        <v/>
      </c>
      <c r="C2498" s="10">
        <f>IF(B2498&lt;10000,ROUNDUP(B2498,-2),IF(B2498&lt;20000,ROUNDUP(B2498/500,0)*500,ROUNDUP(B2498/1000,0)*1000))-1</f>
        <v/>
      </c>
    </row>
    <row r="2499">
      <c r="A2499" s="15">
        <f>Шаблон!D2495</f>
        <v/>
      </c>
      <c r="B2499">
        <f>ROUNDUP(((L2499+$H$9)*$H$7/(1-$H$6-$H$28-$H$2)),-1)</f>
        <v/>
      </c>
      <c r="C2499" s="10">
        <f>IF(B2499&lt;10000,ROUNDUP(B2499,-2),IF(B2499&lt;20000,ROUNDUP(B2499/500,0)*500,ROUNDUP(B2499/1000,0)*1000))-1</f>
        <v/>
      </c>
    </row>
    <row r="2500">
      <c r="A2500" s="15">
        <f>Шаблон!D2496</f>
        <v/>
      </c>
      <c r="B2500">
        <f>ROUNDUP(((L2500+$H$9)*$H$7/(1-$H$6-$H$28-$H$2)),-1)</f>
        <v/>
      </c>
      <c r="C2500" s="10">
        <f>IF(B2500&lt;10000,ROUNDUP(B2500,-2),IF(B2500&lt;20000,ROUNDUP(B2500/500,0)*500,ROUNDUP(B2500/1000,0)*1000))-1</f>
        <v/>
      </c>
    </row>
    <row r="2501">
      <c r="A2501" s="15">
        <f>Шаблон!D2497</f>
        <v/>
      </c>
      <c r="B2501">
        <f>ROUNDUP(((L2501+$H$9)*$H$7/(1-$H$6-$H$28-$H$2)),-1)</f>
        <v/>
      </c>
      <c r="C2501" s="10">
        <f>IF(B2501&lt;10000,ROUNDUP(B2501,-2),IF(B2501&lt;20000,ROUNDUP(B2501/500,0)*500,ROUNDUP(B2501/1000,0)*1000))-1</f>
        <v/>
      </c>
    </row>
    <row r="2502">
      <c r="A2502" s="15">
        <f>Шаблон!D2498</f>
        <v/>
      </c>
      <c r="B2502">
        <f>ROUNDUP(((L2502+$H$9)*$H$7/(1-$H$6-$H$28-$H$2)),-1)</f>
        <v/>
      </c>
      <c r="C2502" s="10">
        <f>IF(B2502&lt;10000,ROUNDUP(B2502,-2),IF(B2502&lt;20000,ROUNDUP(B2502/500,0)*500,ROUNDUP(B2502/1000,0)*1000))-1</f>
        <v/>
      </c>
    </row>
    <row r="2503">
      <c r="A2503" s="15">
        <f>Шаблон!D2499</f>
        <v/>
      </c>
      <c r="B2503">
        <f>ROUNDUP(((L2503+$H$9)*$H$7/(1-$H$6-$H$28-$H$2)),-1)</f>
        <v/>
      </c>
      <c r="C2503" s="10">
        <f>IF(B2503&lt;10000,ROUNDUP(B2503,-2),IF(B2503&lt;20000,ROUNDUP(B2503/500,0)*500,ROUNDUP(B2503/1000,0)*1000))-1</f>
        <v/>
      </c>
    </row>
    <row r="2504">
      <c r="A2504" s="15">
        <f>Шаблон!D2500</f>
        <v/>
      </c>
      <c r="B2504">
        <f>ROUNDUP(((L2504+$H$9)*$H$7/(1-$H$6-$H$28-$H$2)),-1)</f>
        <v/>
      </c>
      <c r="C2504" s="10">
        <f>IF(B2504&lt;10000,ROUNDUP(B2504,-2),IF(B2504&lt;20000,ROUNDUP(B2504/500,0)*500,ROUNDUP(B2504/1000,0)*1000))-1</f>
        <v/>
      </c>
    </row>
    <row r="2505">
      <c r="A2505" s="15">
        <f>Шаблон!D2501</f>
        <v/>
      </c>
      <c r="B2505">
        <f>ROUNDUP(((L2505+$H$9)*$H$7/(1-$H$6-$H$28-$H$2)),-1)</f>
        <v/>
      </c>
      <c r="C2505" s="10">
        <f>IF(B2505&lt;10000,ROUNDUP(B2505,-2),IF(B2505&lt;20000,ROUNDUP(B2505/500,0)*500,ROUNDUP(B2505/1000,0)*1000))-1</f>
        <v/>
      </c>
    </row>
    <row r="2506">
      <c r="A2506" s="15">
        <f>Шаблон!D2502</f>
        <v/>
      </c>
      <c r="B2506">
        <f>ROUNDUP(((L2506+$H$9)*$H$7/(1-$H$6-$H$28-$H$2)),-1)</f>
        <v/>
      </c>
      <c r="C2506" s="10">
        <f>IF(B2506&lt;10000,ROUNDUP(B2506,-2),IF(B2506&lt;20000,ROUNDUP(B2506/500,0)*500,ROUNDUP(B2506/1000,0)*1000))-1</f>
        <v/>
      </c>
    </row>
    <row r="2507">
      <c r="A2507" s="15">
        <f>Шаблон!D2503</f>
        <v/>
      </c>
      <c r="B2507">
        <f>ROUNDUP(((L2507+$H$9)*$H$7/(1-$H$6-$H$28-$H$2)),-1)</f>
        <v/>
      </c>
      <c r="C2507" s="10">
        <f>IF(B2507&lt;10000,ROUNDUP(B2507,-2),IF(B2507&lt;20000,ROUNDUP(B2507/500,0)*500,ROUNDUP(B2507/1000,0)*1000))-1</f>
        <v/>
      </c>
    </row>
    <row r="2508">
      <c r="A2508" s="15">
        <f>Шаблон!D2504</f>
        <v/>
      </c>
      <c r="B2508">
        <f>ROUNDUP(((L2508+$H$9)*$H$7/(1-$H$6-$H$28-$H$2)),-1)</f>
        <v/>
      </c>
      <c r="C2508" s="10">
        <f>IF(B2508&lt;10000,ROUNDUP(B2508,-2),IF(B2508&lt;20000,ROUNDUP(B2508/500,0)*500,ROUNDUP(B2508/1000,0)*1000))-1</f>
        <v/>
      </c>
    </row>
    <row r="2509">
      <c r="A2509" s="15">
        <f>Шаблон!D2505</f>
        <v/>
      </c>
      <c r="B2509">
        <f>ROUNDUP(((L2509+$H$9)*$H$7/(1-$H$6-$H$28-$H$2)),-1)</f>
        <v/>
      </c>
      <c r="C2509" s="10">
        <f>IF(B2509&lt;10000,ROUNDUP(B2509,-2),IF(B2509&lt;20000,ROUNDUP(B2509/500,0)*500,ROUNDUP(B2509/1000,0)*1000))-1</f>
        <v/>
      </c>
    </row>
    <row r="2510">
      <c r="A2510" s="15">
        <f>Шаблон!D2506</f>
        <v/>
      </c>
      <c r="B2510">
        <f>ROUNDUP(((L2510+$H$9)*$H$7/(1-$H$6-$H$28-$H$2)),-1)</f>
        <v/>
      </c>
      <c r="C2510" s="10">
        <f>IF(B2510&lt;10000,ROUNDUP(B2510,-2),IF(B2510&lt;20000,ROUNDUP(B2510/500,0)*500,ROUNDUP(B2510/1000,0)*1000))-1</f>
        <v/>
      </c>
    </row>
    <row r="2511">
      <c r="A2511" s="15">
        <f>Шаблон!D2507</f>
        <v/>
      </c>
      <c r="B2511">
        <f>ROUNDUP(((L2511+$H$9)*$H$7/(1-$H$6-$H$28-$H$2)),-1)</f>
        <v/>
      </c>
      <c r="C2511" s="10">
        <f>IF(B2511&lt;10000,ROUNDUP(B2511,-2),IF(B2511&lt;20000,ROUNDUP(B2511/500,0)*500,ROUNDUP(B2511/1000,0)*1000))-1</f>
        <v/>
      </c>
    </row>
    <row r="2512">
      <c r="A2512" s="15">
        <f>Шаблон!D2508</f>
        <v/>
      </c>
      <c r="B2512">
        <f>ROUNDUP(((L2512+$H$9)*$H$7/(1-$H$6-$H$28-$H$2)),-1)</f>
        <v/>
      </c>
      <c r="C2512" s="10">
        <f>IF(B2512&lt;10000,ROUNDUP(B2512,-2),IF(B2512&lt;20000,ROUNDUP(B2512/500,0)*500,ROUNDUP(B2512/1000,0)*1000))-1</f>
        <v/>
      </c>
    </row>
    <row r="2513">
      <c r="A2513" s="15">
        <f>Шаблон!D2509</f>
        <v/>
      </c>
      <c r="B2513">
        <f>ROUNDUP(((L2513+$H$9)*$H$7/(1-$H$6-$H$28-$H$2)),-1)</f>
        <v/>
      </c>
      <c r="C2513" s="10">
        <f>IF(B2513&lt;10000,ROUNDUP(B2513,-2),IF(B2513&lt;20000,ROUNDUP(B2513/500,0)*500,ROUNDUP(B2513/1000,0)*1000))-1</f>
        <v/>
      </c>
    </row>
    <row r="2514">
      <c r="A2514" s="15">
        <f>Шаблон!D2510</f>
        <v/>
      </c>
      <c r="B2514">
        <f>ROUNDUP(((L2514+$H$9)*$H$7/(1-$H$6-$H$28-$H$2)),-1)</f>
        <v/>
      </c>
      <c r="C2514" s="10">
        <f>IF(B2514&lt;10000,ROUNDUP(B2514,-2),IF(B2514&lt;20000,ROUNDUP(B2514/500,0)*500,ROUNDUP(B2514/1000,0)*1000))-1</f>
        <v/>
      </c>
    </row>
    <row r="2515">
      <c r="A2515" s="15">
        <f>Шаблон!D2511</f>
        <v/>
      </c>
      <c r="B2515">
        <f>ROUNDUP(((L2515+$H$9)*$H$7/(1-$H$6-$H$28-$H$2)),-1)</f>
        <v/>
      </c>
      <c r="C2515" s="10">
        <f>IF(B2515&lt;10000,ROUNDUP(B2515,-2),IF(B2515&lt;20000,ROUNDUP(B2515/500,0)*500,ROUNDUP(B2515/1000,0)*1000))-1</f>
        <v/>
      </c>
    </row>
    <row r="2516">
      <c r="A2516" s="15">
        <f>Шаблон!D2512</f>
        <v/>
      </c>
      <c r="B2516">
        <f>ROUNDUP(((L2516+$H$9)*$H$7/(1-$H$6-$H$28-$H$2)),-1)</f>
        <v/>
      </c>
      <c r="C2516" s="10">
        <f>IF(B2516&lt;10000,ROUNDUP(B2516,-2),IF(B2516&lt;20000,ROUNDUP(B2516/500,0)*500,ROUNDUP(B2516/1000,0)*1000))-1</f>
        <v/>
      </c>
    </row>
    <row r="2517">
      <c r="A2517" s="15">
        <f>Шаблон!D2513</f>
        <v/>
      </c>
      <c r="B2517">
        <f>ROUNDUP(((L2517+$H$9)*$H$7/(1-$H$6-$H$28-$H$2)),-1)</f>
        <v/>
      </c>
      <c r="C2517" s="10">
        <f>IF(B2517&lt;10000,ROUNDUP(B2517,-2),IF(B2517&lt;20000,ROUNDUP(B2517/500,0)*500,ROUNDUP(B2517/1000,0)*1000))-1</f>
        <v/>
      </c>
    </row>
    <row r="2518">
      <c r="A2518" s="15">
        <f>Шаблон!D2514</f>
        <v/>
      </c>
      <c r="B2518">
        <f>ROUNDUP(((L2518+$H$9)*$H$7/(1-$H$6-$H$28-$H$2)),-1)</f>
        <v/>
      </c>
      <c r="C2518" s="10">
        <f>IF(B2518&lt;10000,ROUNDUP(B2518,-2),IF(B2518&lt;20000,ROUNDUP(B2518/500,0)*500,ROUNDUP(B2518/1000,0)*1000))-1</f>
        <v/>
      </c>
    </row>
    <row r="2519">
      <c r="A2519" s="15">
        <f>Шаблон!D2515</f>
        <v/>
      </c>
      <c r="B2519">
        <f>ROUNDUP(((L2519+$H$9)*$H$7/(1-$H$6-$H$28-$H$2)),-1)</f>
        <v/>
      </c>
      <c r="C2519" s="10">
        <f>IF(B2519&lt;10000,ROUNDUP(B2519,-2),IF(B2519&lt;20000,ROUNDUP(B2519/500,0)*500,ROUNDUP(B2519/1000,0)*1000))-1</f>
        <v/>
      </c>
    </row>
    <row r="2520">
      <c r="A2520" s="15">
        <f>Шаблон!D2516</f>
        <v/>
      </c>
      <c r="B2520">
        <f>ROUNDUP(((L2520+$H$9)*$H$7/(1-$H$6-$H$28-$H$2)),-1)</f>
        <v/>
      </c>
      <c r="C2520" s="10">
        <f>IF(B2520&lt;10000,ROUNDUP(B2520,-2),IF(B2520&lt;20000,ROUNDUP(B2520/500,0)*500,ROUNDUP(B2520/1000,0)*1000))-1</f>
        <v/>
      </c>
    </row>
    <row r="2521">
      <c r="A2521" s="15">
        <f>Шаблон!D2517</f>
        <v/>
      </c>
      <c r="B2521">
        <f>ROUNDUP(((L2521+$H$9)*$H$7/(1-$H$6-$H$28-$H$2)),-1)</f>
        <v/>
      </c>
      <c r="C2521" s="10">
        <f>IF(B2521&lt;10000,ROUNDUP(B2521,-2),IF(B2521&lt;20000,ROUNDUP(B2521/500,0)*500,ROUNDUP(B2521/1000,0)*1000))-1</f>
        <v/>
      </c>
    </row>
    <row r="2522">
      <c r="A2522" s="15">
        <f>Шаблон!D2518</f>
        <v/>
      </c>
      <c r="B2522">
        <f>ROUNDUP(((L2522+$H$9)*$H$7/(1-$H$6-$H$28-$H$2)),-1)</f>
        <v/>
      </c>
      <c r="C2522" s="10">
        <f>IF(B2522&lt;10000,ROUNDUP(B2522,-2),IF(B2522&lt;20000,ROUNDUP(B2522/500,0)*500,ROUNDUP(B2522/1000,0)*1000))-1</f>
        <v/>
      </c>
    </row>
    <row r="2523">
      <c r="A2523" s="15">
        <f>Шаблон!D2519</f>
        <v/>
      </c>
      <c r="B2523">
        <f>ROUNDUP(((L2523+$H$9)*$H$7/(1-$H$6-$H$28-$H$2)),-1)</f>
        <v/>
      </c>
      <c r="C2523" s="10">
        <f>IF(B2523&lt;10000,ROUNDUP(B2523,-2),IF(B2523&lt;20000,ROUNDUP(B2523/500,0)*500,ROUNDUP(B2523/1000,0)*1000))-1</f>
        <v/>
      </c>
    </row>
    <row r="2524">
      <c r="A2524" s="15">
        <f>Шаблон!D2520</f>
        <v/>
      </c>
      <c r="B2524">
        <f>ROUNDUP(((L2524+$H$9)*$H$7/(1-$H$6-$H$28-$H$2)),-1)</f>
        <v/>
      </c>
      <c r="C2524" s="10">
        <f>IF(B2524&lt;10000,ROUNDUP(B2524,-2),IF(B2524&lt;20000,ROUNDUP(B2524/500,0)*500,ROUNDUP(B2524/1000,0)*1000))-1</f>
        <v/>
      </c>
    </row>
    <row r="2525">
      <c r="A2525" s="15">
        <f>Шаблон!D2521</f>
        <v/>
      </c>
      <c r="B2525">
        <f>ROUNDUP(((L2525+$H$9)*$H$7/(1-$H$6-$H$28-$H$2)),-1)</f>
        <v/>
      </c>
      <c r="C2525" s="10">
        <f>IF(B2525&lt;10000,ROUNDUP(B2525,-2),IF(B2525&lt;20000,ROUNDUP(B2525/500,0)*500,ROUNDUP(B2525/1000,0)*1000))-1</f>
        <v/>
      </c>
    </row>
    <row r="2526">
      <c r="A2526" s="15">
        <f>Шаблон!D2522</f>
        <v/>
      </c>
      <c r="B2526">
        <f>ROUNDUP(((L2526+$H$9)*$H$7/(1-$H$6-$H$28-$H$2)),-1)</f>
        <v/>
      </c>
      <c r="C2526" s="10">
        <f>IF(B2526&lt;10000,ROUNDUP(B2526,-2),IF(B2526&lt;20000,ROUNDUP(B2526/500,0)*500,ROUNDUP(B2526/1000,0)*1000))-1</f>
        <v/>
      </c>
    </row>
    <row r="2527">
      <c r="A2527" s="15">
        <f>Шаблон!D2523</f>
        <v/>
      </c>
      <c r="B2527">
        <f>ROUNDUP(((L2527+$H$9)*$H$7/(1-$H$6-$H$28-$H$2)),-1)</f>
        <v/>
      </c>
      <c r="C2527" s="10">
        <f>IF(B2527&lt;10000,ROUNDUP(B2527,-2),IF(B2527&lt;20000,ROUNDUP(B2527/500,0)*500,ROUNDUP(B2527/1000,0)*1000))-1</f>
        <v/>
      </c>
    </row>
    <row r="2528">
      <c r="A2528" s="15">
        <f>Шаблон!D2524</f>
        <v/>
      </c>
      <c r="B2528">
        <f>ROUNDUP(((L2528+$H$9)*$H$7/(1-$H$6-$H$28-$H$2)),-1)</f>
        <v/>
      </c>
      <c r="C2528" s="10">
        <f>IF(B2528&lt;10000,ROUNDUP(B2528,-2),IF(B2528&lt;20000,ROUNDUP(B2528/500,0)*500,ROUNDUP(B2528/1000,0)*1000))-1</f>
        <v/>
      </c>
    </row>
    <row r="2529">
      <c r="A2529" s="15">
        <f>Шаблон!D2525</f>
        <v/>
      </c>
      <c r="B2529">
        <f>ROUNDUP(((L2529+$H$9)*$H$7/(1-$H$6-$H$28-$H$2)),-1)</f>
        <v/>
      </c>
      <c r="C2529" s="10">
        <f>IF(B2529&lt;10000,ROUNDUP(B2529,-2),IF(B2529&lt;20000,ROUNDUP(B2529/500,0)*500,ROUNDUP(B2529/1000,0)*1000))-1</f>
        <v/>
      </c>
    </row>
    <row r="2530">
      <c r="A2530" s="15">
        <f>Шаблон!D2526</f>
        <v/>
      </c>
      <c r="B2530">
        <f>ROUNDUP(((L2530+$H$9)*$H$7/(1-$H$6-$H$28-$H$2)),-1)</f>
        <v/>
      </c>
      <c r="C2530" s="10">
        <f>IF(B2530&lt;10000,ROUNDUP(B2530,-2),IF(B2530&lt;20000,ROUNDUP(B2530/500,0)*500,ROUNDUP(B2530/1000,0)*1000))-1</f>
        <v/>
      </c>
    </row>
    <row r="2531">
      <c r="A2531" s="15">
        <f>Шаблон!D2527</f>
        <v/>
      </c>
      <c r="B2531">
        <f>ROUNDUP(((L2531+$H$9)*$H$7/(1-$H$6-$H$28-$H$2)),-1)</f>
        <v/>
      </c>
      <c r="C2531" s="10">
        <f>IF(B2531&lt;10000,ROUNDUP(B2531,-2),IF(B2531&lt;20000,ROUNDUP(B2531/500,0)*500,ROUNDUP(B2531/1000,0)*1000))-1</f>
        <v/>
      </c>
    </row>
    <row r="2532">
      <c r="A2532" s="15">
        <f>Шаблон!D2528</f>
        <v/>
      </c>
      <c r="B2532">
        <f>ROUNDUP(((L2532+$H$9)*$H$7/(1-$H$6-$H$28-$H$2)),-1)</f>
        <v/>
      </c>
      <c r="C2532" s="10">
        <f>IF(B2532&lt;10000,ROUNDUP(B2532,-2),IF(B2532&lt;20000,ROUNDUP(B2532/500,0)*500,ROUNDUP(B2532/1000,0)*1000))-1</f>
        <v/>
      </c>
    </row>
    <row r="2533">
      <c r="A2533" s="15">
        <f>Шаблон!D2529</f>
        <v/>
      </c>
      <c r="B2533">
        <f>ROUNDUP(((L2533+$H$9)*$H$7/(1-$H$6-$H$28-$H$2)),-1)</f>
        <v/>
      </c>
      <c r="C2533" s="10">
        <f>IF(B2533&lt;10000,ROUNDUP(B2533,-2),IF(B2533&lt;20000,ROUNDUP(B2533/500,0)*500,ROUNDUP(B2533/1000,0)*1000))-1</f>
        <v/>
      </c>
    </row>
    <row r="2534">
      <c r="A2534" s="15">
        <f>Шаблон!D2530</f>
        <v/>
      </c>
      <c r="B2534">
        <f>ROUNDUP(((L2534+$H$9)*$H$7/(1-$H$6-$H$28-$H$2)),-1)</f>
        <v/>
      </c>
      <c r="C2534" s="10">
        <f>IF(B2534&lt;10000,ROUNDUP(B2534,-2),IF(B2534&lt;20000,ROUNDUP(B2534/500,0)*500,ROUNDUP(B2534/1000,0)*1000))-1</f>
        <v/>
      </c>
    </row>
    <row r="2535">
      <c r="A2535" s="15">
        <f>Шаблон!D2531</f>
        <v/>
      </c>
      <c r="B2535">
        <f>ROUNDUP(((L2535+$H$9)*$H$7/(1-$H$6-$H$28-$H$2)),-1)</f>
        <v/>
      </c>
      <c r="C2535" s="10">
        <f>IF(B2535&lt;10000,ROUNDUP(B2535,-2),IF(B2535&lt;20000,ROUNDUP(B2535/500,0)*500,ROUNDUP(B2535/1000,0)*1000))-1</f>
        <v/>
      </c>
    </row>
    <row r="2536">
      <c r="A2536" s="15">
        <f>Шаблон!D2532</f>
        <v/>
      </c>
      <c r="B2536">
        <f>ROUNDUP(((L2536+$H$9)*$H$7/(1-$H$6-$H$28-$H$2)),-1)</f>
        <v/>
      </c>
      <c r="C2536" s="10">
        <f>IF(B2536&lt;10000,ROUNDUP(B2536,-2),IF(B2536&lt;20000,ROUNDUP(B2536/500,0)*500,ROUNDUP(B2536/1000,0)*1000))-1</f>
        <v/>
      </c>
    </row>
    <row r="2537">
      <c r="A2537" s="15">
        <f>Шаблон!D2533</f>
        <v/>
      </c>
      <c r="B2537">
        <f>ROUNDUP(((L2537+$H$9)*$H$7/(1-$H$6-$H$28-$H$2)),-1)</f>
        <v/>
      </c>
      <c r="C2537" s="10">
        <f>IF(B2537&lt;10000,ROUNDUP(B2537,-2),IF(B2537&lt;20000,ROUNDUP(B2537/500,0)*500,ROUNDUP(B2537/1000,0)*1000))-1</f>
        <v/>
      </c>
    </row>
    <row r="2538">
      <c r="A2538" s="15">
        <f>Шаблон!D2534</f>
        <v/>
      </c>
      <c r="B2538">
        <f>ROUNDUP(((L2538+$H$9)*$H$7/(1-$H$6-$H$28-$H$2)),-1)</f>
        <v/>
      </c>
      <c r="C2538" s="10">
        <f>IF(B2538&lt;10000,ROUNDUP(B2538,-2),IF(B2538&lt;20000,ROUNDUP(B2538/500,0)*500,ROUNDUP(B2538/1000,0)*1000))-1</f>
        <v/>
      </c>
    </row>
    <row r="2539">
      <c r="A2539" s="15">
        <f>Шаблон!D2535</f>
        <v/>
      </c>
      <c r="B2539">
        <f>ROUNDUP(((L2539+$H$9)*$H$7/(1-$H$6-$H$28-$H$2)),-1)</f>
        <v/>
      </c>
      <c r="C2539" s="10">
        <f>IF(B2539&lt;10000,ROUNDUP(B2539,-2),IF(B2539&lt;20000,ROUNDUP(B2539/500,0)*500,ROUNDUP(B2539/1000,0)*1000))-1</f>
        <v/>
      </c>
    </row>
    <row r="2540">
      <c r="A2540" s="15">
        <f>Шаблон!D2536</f>
        <v/>
      </c>
      <c r="B2540">
        <f>ROUNDUP(((L2540+$H$9)*$H$7/(1-$H$6-$H$28-$H$2)),-1)</f>
        <v/>
      </c>
      <c r="C2540" s="10">
        <f>IF(B2540&lt;10000,ROUNDUP(B2540,-2),IF(B2540&lt;20000,ROUNDUP(B2540/500,0)*500,ROUNDUP(B2540/1000,0)*1000))-1</f>
        <v/>
      </c>
    </row>
    <row r="2541">
      <c r="A2541" s="15">
        <f>Шаблон!D2537</f>
        <v/>
      </c>
      <c r="B2541">
        <f>ROUNDUP(((L2541+$H$9)*$H$7/(1-$H$6-$H$28-$H$2)),-1)</f>
        <v/>
      </c>
      <c r="C2541" s="10">
        <f>IF(B2541&lt;10000,ROUNDUP(B2541,-2),IF(B2541&lt;20000,ROUNDUP(B2541/500,0)*500,ROUNDUP(B2541/1000,0)*1000))-1</f>
        <v/>
      </c>
    </row>
    <row r="2542">
      <c r="A2542" s="15">
        <f>Шаблон!D2538</f>
        <v/>
      </c>
      <c r="B2542">
        <f>ROUNDUP(((L2542+$H$9)*$H$7/(1-$H$6-$H$28-$H$2)),-1)</f>
        <v/>
      </c>
      <c r="C2542" s="10">
        <f>IF(B2542&lt;10000,ROUNDUP(B2542,-2),IF(B2542&lt;20000,ROUNDUP(B2542/500,0)*500,ROUNDUP(B2542/1000,0)*1000))-1</f>
        <v/>
      </c>
    </row>
    <row r="2543">
      <c r="A2543" s="15">
        <f>Шаблон!D2539</f>
        <v/>
      </c>
      <c r="B2543">
        <f>ROUNDUP(((L2543+$H$9)*$H$7/(1-$H$6-$H$28-$H$2)),-1)</f>
        <v/>
      </c>
      <c r="C2543" s="10">
        <f>IF(B2543&lt;10000,ROUNDUP(B2543,-2),IF(B2543&lt;20000,ROUNDUP(B2543/500,0)*500,ROUNDUP(B2543/1000,0)*1000))-1</f>
        <v/>
      </c>
    </row>
    <row r="2544">
      <c r="A2544" s="15">
        <f>Шаблон!D2540</f>
        <v/>
      </c>
      <c r="B2544">
        <f>ROUNDUP(((L2544+$H$9)*$H$7/(1-$H$6-$H$28-$H$2)),-1)</f>
        <v/>
      </c>
      <c r="C2544" s="10">
        <f>IF(B2544&lt;10000,ROUNDUP(B2544,-2),IF(B2544&lt;20000,ROUNDUP(B2544/500,0)*500,ROUNDUP(B2544/1000,0)*1000))-1</f>
        <v/>
      </c>
    </row>
    <row r="2545">
      <c r="A2545" s="15">
        <f>Шаблон!D2541</f>
        <v/>
      </c>
      <c r="B2545">
        <f>ROUNDUP(((L2545+$H$9)*$H$7/(1-$H$6-$H$28-$H$2)),-1)</f>
        <v/>
      </c>
      <c r="C2545" s="10">
        <f>IF(B2545&lt;10000,ROUNDUP(B2545,-2),IF(B2545&lt;20000,ROUNDUP(B2545/500,0)*500,ROUNDUP(B2545/1000,0)*1000))-1</f>
        <v/>
      </c>
    </row>
    <row r="2546">
      <c r="A2546" s="15">
        <f>Шаблон!D2542</f>
        <v/>
      </c>
      <c r="B2546">
        <f>ROUNDUP(((L2546+$H$9)*$H$7/(1-$H$6-$H$28-$H$2)),-1)</f>
        <v/>
      </c>
      <c r="C2546" s="10">
        <f>IF(B2546&lt;10000,ROUNDUP(B2546,-2),IF(B2546&lt;20000,ROUNDUP(B2546/500,0)*500,ROUNDUP(B2546/1000,0)*1000))-1</f>
        <v/>
      </c>
    </row>
    <row r="2547">
      <c r="A2547" s="15">
        <f>Шаблон!D2543</f>
        <v/>
      </c>
      <c r="B2547">
        <f>ROUNDUP(((L2547+$H$9)*$H$7/(1-$H$6-$H$28-$H$2)),-1)</f>
        <v/>
      </c>
      <c r="C2547" s="10">
        <f>IF(B2547&lt;10000,ROUNDUP(B2547,-2),IF(B2547&lt;20000,ROUNDUP(B2547/500,0)*500,ROUNDUP(B2547/1000,0)*1000))-1</f>
        <v/>
      </c>
    </row>
    <row r="2548">
      <c r="A2548" s="15">
        <f>Шаблон!D2544</f>
        <v/>
      </c>
      <c r="B2548">
        <f>ROUNDUP(((L2548+$H$9)*$H$7/(1-$H$6-$H$28-$H$2)),-1)</f>
        <v/>
      </c>
      <c r="C2548" s="10">
        <f>IF(B2548&lt;10000,ROUNDUP(B2548,-2),IF(B2548&lt;20000,ROUNDUP(B2548/500,0)*500,ROUNDUP(B2548/1000,0)*1000))-1</f>
        <v/>
      </c>
    </row>
    <row r="2549">
      <c r="A2549" s="15">
        <f>Шаблон!D2545</f>
        <v/>
      </c>
      <c r="B2549">
        <f>ROUNDUP(((L2549+$H$9)*$H$7/(1-$H$6-$H$28-$H$2)),-1)</f>
        <v/>
      </c>
      <c r="C2549" s="10">
        <f>IF(B2549&lt;10000,ROUNDUP(B2549,-2),IF(B2549&lt;20000,ROUNDUP(B2549/500,0)*500,ROUNDUP(B2549/1000,0)*1000))-1</f>
        <v/>
      </c>
    </row>
    <row r="2550">
      <c r="A2550" s="15">
        <f>Шаблон!D2546</f>
        <v/>
      </c>
      <c r="B2550">
        <f>ROUNDUP(((L2550+$H$9)*$H$7/(1-$H$6-$H$28-$H$2)),-1)</f>
        <v/>
      </c>
      <c r="C2550" s="10">
        <f>IF(B2550&lt;10000,ROUNDUP(B2550,-2),IF(B2550&lt;20000,ROUNDUP(B2550/500,0)*500,ROUNDUP(B2550/1000,0)*1000))-1</f>
        <v/>
      </c>
    </row>
    <row r="2551">
      <c r="A2551" s="15">
        <f>Шаблон!D2547</f>
        <v/>
      </c>
      <c r="B2551">
        <f>ROUNDUP(((L2551+$H$9)*$H$7/(1-$H$6-$H$28-$H$2)),-1)</f>
        <v/>
      </c>
      <c r="C2551" s="10">
        <f>IF(B2551&lt;10000,ROUNDUP(B2551,-2),IF(B2551&lt;20000,ROUNDUP(B2551/500,0)*500,ROUNDUP(B2551/1000,0)*1000))-1</f>
        <v/>
      </c>
    </row>
    <row r="2552">
      <c r="A2552" s="15">
        <f>Шаблон!D2548</f>
        <v/>
      </c>
      <c r="B2552">
        <f>ROUNDUP(((L2552+$H$9)*$H$7/(1-$H$6-$H$28-$H$2)),-1)</f>
        <v/>
      </c>
      <c r="C2552" s="10">
        <f>IF(B2552&lt;10000,ROUNDUP(B2552,-2),IF(B2552&lt;20000,ROUNDUP(B2552/500,0)*500,ROUNDUP(B2552/1000,0)*1000))-1</f>
        <v/>
      </c>
    </row>
    <row r="2553">
      <c r="A2553" s="15">
        <f>Шаблон!D2549</f>
        <v/>
      </c>
      <c r="B2553">
        <f>ROUNDUP(((L2553+$H$9)*$H$7/(1-$H$6-$H$28-$H$2)),-1)</f>
        <v/>
      </c>
      <c r="C2553" s="10">
        <f>IF(B2553&lt;10000,ROUNDUP(B2553,-2),IF(B2553&lt;20000,ROUNDUP(B2553/500,0)*500,ROUNDUP(B2553/1000,0)*1000))-1</f>
        <v/>
      </c>
    </row>
    <row r="2554">
      <c r="A2554" s="15">
        <f>Шаблон!D2550</f>
        <v/>
      </c>
      <c r="B2554">
        <f>ROUNDUP(((L2554+$H$9)*$H$7/(1-$H$6-$H$28-$H$2)),-1)</f>
        <v/>
      </c>
      <c r="C2554" s="10">
        <f>IF(B2554&lt;10000,ROUNDUP(B2554,-2),IF(B2554&lt;20000,ROUNDUP(B2554/500,0)*500,ROUNDUP(B2554/1000,0)*1000))-1</f>
        <v/>
      </c>
    </row>
    <row r="2555">
      <c r="A2555" s="15">
        <f>Шаблон!D2551</f>
        <v/>
      </c>
      <c r="B2555">
        <f>ROUNDUP(((L2555+$H$9)*$H$7/(1-$H$6-$H$28-$H$2)),-1)</f>
        <v/>
      </c>
      <c r="C2555" s="10">
        <f>IF(B2555&lt;10000,ROUNDUP(B2555,-2),IF(B2555&lt;20000,ROUNDUP(B2555/500,0)*500,ROUNDUP(B2555/1000,0)*1000))-1</f>
        <v/>
      </c>
    </row>
    <row r="2556">
      <c r="A2556" s="15">
        <f>Шаблон!D2552</f>
        <v/>
      </c>
      <c r="B2556">
        <f>ROUNDUP(((L2556+$H$9)*$H$7/(1-$H$6-$H$28-$H$2)),-1)</f>
        <v/>
      </c>
      <c r="C2556" s="10">
        <f>IF(B2556&lt;10000,ROUNDUP(B2556,-2),IF(B2556&lt;20000,ROUNDUP(B2556/500,0)*500,ROUNDUP(B2556/1000,0)*1000))-1</f>
        <v/>
      </c>
    </row>
    <row r="2557">
      <c r="A2557" s="15">
        <f>Шаблон!D2553</f>
        <v/>
      </c>
      <c r="B2557">
        <f>ROUNDUP(((L2557+$H$9)*$H$7/(1-$H$6-$H$28-$H$2)),-1)</f>
        <v/>
      </c>
      <c r="C2557" s="10">
        <f>IF(B2557&lt;10000,ROUNDUP(B2557,-2),IF(B2557&lt;20000,ROUNDUP(B2557/500,0)*500,ROUNDUP(B2557/1000,0)*1000))-1</f>
        <v/>
      </c>
    </row>
    <row r="2558">
      <c r="A2558" s="15">
        <f>Шаблон!D2554</f>
        <v/>
      </c>
      <c r="B2558">
        <f>ROUNDUP(((L2558+$H$9)*$H$7/(1-$H$6-$H$28-$H$2)),-1)</f>
        <v/>
      </c>
      <c r="C2558" s="10">
        <f>IF(B2558&lt;10000,ROUNDUP(B2558,-2),IF(B2558&lt;20000,ROUNDUP(B2558/500,0)*500,ROUNDUP(B2558/1000,0)*1000))-1</f>
        <v/>
      </c>
    </row>
    <row r="2559">
      <c r="A2559" s="15">
        <f>Шаблон!D2555</f>
        <v/>
      </c>
      <c r="B2559">
        <f>ROUNDUP(((L2559+$H$9)*$H$7/(1-$H$6-$H$28-$H$2)),-1)</f>
        <v/>
      </c>
      <c r="C2559" s="10">
        <f>IF(B2559&lt;10000,ROUNDUP(B2559,-2),IF(B2559&lt;20000,ROUNDUP(B2559/500,0)*500,ROUNDUP(B2559/1000,0)*1000))-1</f>
        <v/>
      </c>
    </row>
    <row r="2560">
      <c r="A2560" s="15">
        <f>Шаблон!D2556</f>
        <v/>
      </c>
      <c r="B2560">
        <f>ROUNDUP(((L2560+$H$9)*$H$7/(1-$H$6-$H$28-$H$2)),-1)</f>
        <v/>
      </c>
      <c r="C2560" s="10">
        <f>IF(B2560&lt;10000,ROUNDUP(B2560,-2),IF(B2560&lt;20000,ROUNDUP(B2560/500,0)*500,ROUNDUP(B2560/1000,0)*1000))-1</f>
        <v/>
      </c>
    </row>
    <row r="2561">
      <c r="A2561" s="15">
        <f>Шаблон!D2557</f>
        <v/>
      </c>
      <c r="B2561">
        <f>ROUNDUP(((L2561+$H$9)*$H$7/(1-$H$6-$H$28-$H$2)),-1)</f>
        <v/>
      </c>
      <c r="C2561" s="10">
        <f>IF(B2561&lt;10000,ROUNDUP(B2561,-2),IF(B2561&lt;20000,ROUNDUP(B2561/500,0)*500,ROUNDUP(B2561/1000,0)*1000))-1</f>
        <v/>
      </c>
    </row>
    <row r="2562">
      <c r="A2562" s="15">
        <f>Шаблон!D2558</f>
        <v/>
      </c>
      <c r="B2562">
        <f>ROUNDUP(((L2562+$H$9)*$H$7/(1-$H$6-$H$28-$H$2)),-1)</f>
        <v/>
      </c>
      <c r="C2562" s="10">
        <f>IF(B2562&lt;10000,ROUNDUP(B2562,-2),IF(B2562&lt;20000,ROUNDUP(B2562/500,0)*500,ROUNDUP(B2562/1000,0)*1000))-1</f>
        <v/>
      </c>
    </row>
    <row r="2563">
      <c r="A2563" s="15">
        <f>Шаблон!D2559</f>
        <v/>
      </c>
      <c r="B2563">
        <f>ROUNDUP(((L2563+$H$9)*$H$7/(1-$H$6-$H$28-$H$2)),-1)</f>
        <v/>
      </c>
      <c r="C2563" s="10">
        <f>IF(B2563&lt;10000,ROUNDUP(B2563,-2),IF(B2563&lt;20000,ROUNDUP(B2563/500,0)*500,ROUNDUP(B2563/1000,0)*1000))-1</f>
        <v/>
      </c>
    </row>
    <row r="2564">
      <c r="A2564" s="15">
        <f>Шаблон!D2560</f>
        <v/>
      </c>
      <c r="B2564">
        <f>ROUNDUP(((L2564+$H$9)*$H$7/(1-$H$6-$H$28-$H$2)),-1)</f>
        <v/>
      </c>
      <c r="C2564" s="10">
        <f>IF(B2564&lt;10000,ROUNDUP(B2564,-2),IF(B2564&lt;20000,ROUNDUP(B2564/500,0)*500,ROUNDUP(B2564/1000,0)*1000))-1</f>
        <v/>
      </c>
    </row>
    <row r="2565">
      <c r="A2565" s="15">
        <f>Шаблон!D2561</f>
        <v/>
      </c>
      <c r="B2565">
        <f>ROUNDUP(((L2565+$H$9)*$H$7/(1-$H$6-$H$28-$H$2)),-1)</f>
        <v/>
      </c>
      <c r="C2565" s="10">
        <f>IF(B2565&lt;10000,ROUNDUP(B2565,-2),IF(B2565&lt;20000,ROUNDUP(B2565/500,0)*500,ROUNDUP(B2565/1000,0)*1000))-1</f>
        <v/>
      </c>
    </row>
    <row r="2566">
      <c r="A2566" s="15">
        <f>Шаблон!D2562</f>
        <v/>
      </c>
      <c r="B2566">
        <f>ROUNDUP(((L2566+$H$9)*$H$7/(1-$H$6-$H$28-$H$2)),-1)</f>
        <v/>
      </c>
      <c r="C2566" s="10">
        <f>IF(B2566&lt;10000,ROUNDUP(B2566,-2),IF(B2566&lt;20000,ROUNDUP(B2566/500,0)*500,ROUNDUP(B2566/1000,0)*1000))-1</f>
        <v/>
      </c>
    </row>
    <row r="2567">
      <c r="A2567" s="15">
        <f>Шаблон!D2563</f>
        <v/>
      </c>
      <c r="B2567">
        <f>ROUNDUP(((L2567+$H$9)*$H$7/(1-$H$6-$H$28-$H$2)),-1)</f>
        <v/>
      </c>
      <c r="C2567" s="10">
        <f>IF(B2567&lt;10000,ROUNDUP(B2567,-2),IF(B2567&lt;20000,ROUNDUP(B2567/500,0)*500,ROUNDUP(B2567/1000,0)*1000))-1</f>
        <v/>
      </c>
    </row>
    <row r="2568">
      <c r="A2568" s="15">
        <f>Шаблон!D2564</f>
        <v/>
      </c>
      <c r="B2568">
        <f>ROUNDUP(((L2568+$H$9)*$H$7/(1-$H$6-$H$28-$H$2)),-1)</f>
        <v/>
      </c>
      <c r="C2568" s="10">
        <f>IF(B2568&lt;10000,ROUNDUP(B2568,-2),IF(B2568&lt;20000,ROUNDUP(B2568/500,0)*500,ROUNDUP(B2568/1000,0)*1000))-1</f>
        <v/>
      </c>
    </row>
    <row r="2569">
      <c r="A2569" s="15">
        <f>Шаблон!D2565</f>
        <v/>
      </c>
      <c r="B2569">
        <f>ROUNDUP(((L2569+$H$9)*$H$7/(1-$H$6-$H$28-$H$2)),-1)</f>
        <v/>
      </c>
      <c r="C2569" s="10">
        <f>IF(B2569&lt;10000,ROUNDUP(B2569,-2),IF(B2569&lt;20000,ROUNDUP(B2569/500,0)*500,ROUNDUP(B2569/1000,0)*1000))-1</f>
        <v/>
      </c>
    </row>
    <row r="2570">
      <c r="A2570" s="15">
        <f>Шаблон!D2566</f>
        <v/>
      </c>
      <c r="B2570">
        <f>ROUNDUP(((L2570+$H$9)*$H$7/(1-$H$6-$H$28-$H$2)),-1)</f>
        <v/>
      </c>
      <c r="C2570" s="10">
        <f>IF(B2570&lt;10000,ROUNDUP(B2570,-2),IF(B2570&lt;20000,ROUNDUP(B2570/500,0)*500,ROUNDUP(B2570/1000,0)*1000))-1</f>
        <v/>
      </c>
    </row>
    <row r="2571">
      <c r="A2571" s="15">
        <f>Шаблон!D2567</f>
        <v/>
      </c>
      <c r="B2571">
        <f>ROUNDUP(((L2571+$H$9)*$H$7/(1-$H$6-$H$28-$H$2)),-1)</f>
        <v/>
      </c>
      <c r="C2571" s="10">
        <f>IF(B2571&lt;10000,ROUNDUP(B2571,-2),IF(B2571&lt;20000,ROUNDUP(B2571/500,0)*500,ROUNDUP(B2571/1000,0)*1000))-1</f>
        <v/>
      </c>
    </row>
    <row r="2572">
      <c r="A2572" s="15">
        <f>Шаблон!D2568</f>
        <v/>
      </c>
      <c r="B2572">
        <f>ROUNDUP(((L2572+$H$9)*$H$7/(1-$H$6-$H$28-$H$2)),-1)</f>
        <v/>
      </c>
      <c r="C2572" s="10">
        <f>IF(B2572&lt;10000,ROUNDUP(B2572,-2),IF(B2572&lt;20000,ROUNDUP(B2572/500,0)*500,ROUNDUP(B2572/1000,0)*1000))-1</f>
        <v/>
      </c>
    </row>
    <row r="2573">
      <c r="A2573" s="15">
        <f>Шаблон!D2569</f>
        <v/>
      </c>
      <c r="B2573">
        <f>ROUNDUP(((L2573+$H$9)*$H$7/(1-$H$6-$H$28-$H$2)),-1)</f>
        <v/>
      </c>
      <c r="C2573" s="10">
        <f>IF(B2573&lt;10000,ROUNDUP(B2573,-2),IF(B2573&lt;20000,ROUNDUP(B2573/500,0)*500,ROUNDUP(B2573/1000,0)*1000))-1</f>
        <v/>
      </c>
    </row>
    <row r="2574">
      <c r="A2574" s="15">
        <f>Шаблон!D2570</f>
        <v/>
      </c>
      <c r="B2574">
        <f>ROUNDUP(((L2574+$H$9)*$H$7/(1-$H$6-$H$28-$H$2)),-1)</f>
        <v/>
      </c>
      <c r="C2574" s="10">
        <f>IF(B2574&lt;10000,ROUNDUP(B2574,-2),IF(B2574&lt;20000,ROUNDUP(B2574/500,0)*500,ROUNDUP(B2574/1000,0)*1000))-1</f>
        <v/>
      </c>
    </row>
    <row r="2575">
      <c r="A2575" s="15">
        <f>Шаблон!D2571</f>
        <v/>
      </c>
      <c r="B2575">
        <f>ROUNDUP(((L2575+$H$9)*$H$7/(1-$H$6-$H$28-$H$2)),-1)</f>
        <v/>
      </c>
      <c r="C2575" s="10">
        <f>IF(B2575&lt;10000,ROUNDUP(B2575,-2),IF(B2575&lt;20000,ROUNDUP(B2575/500,0)*500,ROUNDUP(B2575/1000,0)*1000))-1</f>
        <v/>
      </c>
    </row>
    <row r="2576">
      <c r="A2576" s="15">
        <f>Шаблон!D2572</f>
        <v/>
      </c>
      <c r="B2576">
        <f>ROUNDUP(((L2576+$H$9)*$H$7/(1-$H$6-$H$28-$H$2)),-1)</f>
        <v/>
      </c>
      <c r="C2576" s="10">
        <f>IF(B2576&lt;10000,ROUNDUP(B2576,-2),IF(B2576&lt;20000,ROUNDUP(B2576/500,0)*500,ROUNDUP(B2576/1000,0)*1000))-1</f>
        <v/>
      </c>
    </row>
    <row r="2577">
      <c r="A2577" s="15">
        <f>Шаблон!D2573</f>
        <v/>
      </c>
      <c r="B2577">
        <f>ROUNDUP(((L2577+$H$9)*$H$7/(1-$H$6-$H$28-$H$2)),-1)</f>
        <v/>
      </c>
      <c r="C2577" s="10">
        <f>IF(B2577&lt;10000,ROUNDUP(B2577,-2),IF(B2577&lt;20000,ROUNDUP(B2577/500,0)*500,ROUNDUP(B2577/1000,0)*1000))-1</f>
        <v/>
      </c>
    </row>
    <row r="2578">
      <c r="A2578" s="15">
        <f>Шаблон!D2574</f>
        <v/>
      </c>
      <c r="B2578">
        <f>ROUNDUP(((L2578+$H$9)*$H$7/(1-$H$6-$H$28-$H$2)),-1)</f>
        <v/>
      </c>
      <c r="C2578" s="10">
        <f>IF(B2578&lt;10000,ROUNDUP(B2578,-2),IF(B2578&lt;20000,ROUNDUP(B2578/500,0)*500,ROUNDUP(B2578/1000,0)*1000))-1</f>
        <v/>
      </c>
    </row>
    <row r="2579">
      <c r="A2579" s="15">
        <f>Шаблон!D2575</f>
        <v/>
      </c>
      <c r="B2579">
        <f>ROUNDUP(((L2579+$H$9)*$H$7/(1-$H$6-$H$28-$H$2)),-1)</f>
        <v/>
      </c>
      <c r="C2579" s="10">
        <f>IF(B2579&lt;10000,ROUNDUP(B2579,-2),IF(B2579&lt;20000,ROUNDUP(B2579/500,0)*500,ROUNDUP(B2579/1000,0)*1000))-1</f>
        <v/>
      </c>
    </row>
    <row r="2580">
      <c r="A2580" s="15">
        <f>Шаблон!D2576</f>
        <v/>
      </c>
      <c r="B2580">
        <f>ROUNDUP(((L2580+$H$9)*$H$7/(1-$H$6-$H$28-$H$2)),-1)</f>
        <v/>
      </c>
      <c r="C2580" s="10">
        <f>IF(B2580&lt;10000,ROUNDUP(B2580,-2),IF(B2580&lt;20000,ROUNDUP(B2580/500,0)*500,ROUNDUP(B2580/1000,0)*1000))-1</f>
        <v/>
      </c>
    </row>
    <row r="2581">
      <c r="A2581" s="15">
        <f>Шаблон!D2577</f>
        <v/>
      </c>
      <c r="B2581">
        <f>ROUNDUP(((L2581+$H$9)*$H$7/(1-$H$6-$H$28-$H$2)),-1)</f>
        <v/>
      </c>
      <c r="C2581" s="10">
        <f>IF(B2581&lt;10000,ROUNDUP(B2581,-2),IF(B2581&lt;20000,ROUNDUP(B2581/500,0)*500,ROUNDUP(B2581/1000,0)*1000))-1</f>
        <v/>
      </c>
    </row>
    <row r="2582">
      <c r="A2582" s="15">
        <f>Шаблон!D2578</f>
        <v/>
      </c>
      <c r="B2582">
        <f>ROUNDUP(((L2582+$H$9)*$H$7/(1-$H$6-$H$28-$H$2)),-1)</f>
        <v/>
      </c>
      <c r="C2582" s="10">
        <f>IF(B2582&lt;10000,ROUNDUP(B2582,-2),IF(B2582&lt;20000,ROUNDUP(B2582/500,0)*500,ROUNDUP(B2582/1000,0)*1000))-1</f>
        <v/>
      </c>
    </row>
    <row r="2583">
      <c r="A2583" s="15">
        <f>Шаблон!D2579</f>
        <v/>
      </c>
      <c r="B2583">
        <f>ROUNDUP(((L2583+$H$9)*$H$7/(1-$H$6-$H$28-$H$2)),-1)</f>
        <v/>
      </c>
      <c r="C2583" s="10">
        <f>IF(B2583&lt;10000,ROUNDUP(B2583,-2),IF(B2583&lt;20000,ROUNDUP(B2583/500,0)*500,ROUNDUP(B2583/1000,0)*1000))-1</f>
        <v/>
      </c>
    </row>
    <row r="2584">
      <c r="A2584" s="15">
        <f>Шаблон!D2580</f>
        <v/>
      </c>
      <c r="B2584">
        <f>ROUNDUP(((L2584+$H$9)*$H$7/(1-$H$6-$H$28-$H$2)),-1)</f>
        <v/>
      </c>
      <c r="C2584" s="10">
        <f>IF(B2584&lt;10000,ROUNDUP(B2584,-2),IF(B2584&lt;20000,ROUNDUP(B2584/500,0)*500,ROUNDUP(B2584/1000,0)*1000))-1</f>
        <v/>
      </c>
    </row>
    <row r="2585">
      <c r="A2585" s="15">
        <f>Шаблон!D2581</f>
        <v/>
      </c>
      <c r="B2585">
        <f>ROUNDUP(((L2585+$H$9)*$H$7/(1-$H$6-$H$28-$H$2)),-1)</f>
        <v/>
      </c>
      <c r="C2585" s="10">
        <f>IF(B2585&lt;10000,ROUNDUP(B2585,-2),IF(B2585&lt;20000,ROUNDUP(B2585/500,0)*500,ROUNDUP(B2585/1000,0)*1000))-1</f>
        <v/>
      </c>
    </row>
    <row r="2586">
      <c r="A2586" s="15">
        <f>Шаблон!D2582</f>
        <v/>
      </c>
      <c r="B2586">
        <f>ROUNDUP(((L2586+$H$9)*$H$7/(1-$H$6-$H$28-$H$2)),-1)</f>
        <v/>
      </c>
      <c r="C2586" s="10">
        <f>IF(B2586&lt;10000,ROUNDUP(B2586,-2),IF(B2586&lt;20000,ROUNDUP(B2586/500,0)*500,ROUNDUP(B2586/1000,0)*1000))-1</f>
        <v/>
      </c>
    </row>
    <row r="2587">
      <c r="A2587" s="15">
        <f>Шаблон!D2583</f>
        <v/>
      </c>
      <c r="B2587">
        <f>ROUNDUP(((L2587+$H$9)*$H$7/(1-$H$6-$H$28-$H$2)),-1)</f>
        <v/>
      </c>
      <c r="C2587" s="10">
        <f>IF(B2587&lt;10000,ROUNDUP(B2587,-2),IF(B2587&lt;20000,ROUNDUP(B2587/500,0)*500,ROUNDUP(B2587/1000,0)*1000))-1</f>
        <v/>
      </c>
    </row>
    <row r="2588">
      <c r="A2588" s="15">
        <f>Шаблон!D2584</f>
        <v/>
      </c>
      <c r="B2588">
        <f>ROUNDUP(((L2588+$H$9)*$H$7/(1-$H$6-$H$28-$H$2)),-1)</f>
        <v/>
      </c>
      <c r="C2588" s="10">
        <f>IF(B2588&lt;10000,ROUNDUP(B2588,-2),IF(B2588&lt;20000,ROUNDUP(B2588/500,0)*500,ROUNDUP(B2588/1000,0)*1000))-1</f>
        <v/>
      </c>
    </row>
    <row r="2589">
      <c r="A2589" s="15">
        <f>Шаблон!D2585</f>
        <v/>
      </c>
      <c r="B2589">
        <f>ROUNDUP(((L2589+$H$9)*$H$7/(1-$H$6-$H$28-$H$2)),-1)</f>
        <v/>
      </c>
      <c r="C2589" s="10">
        <f>IF(B2589&lt;10000,ROUNDUP(B2589,-2),IF(B2589&lt;20000,ROUNDUP(B2589/500,0)*500,ROUNDUP(B2589/1000,0)*1000))-1</f>
        <v/>
      </c>
    </row>
    <row r="2590">
      <c r="A2590" s="15">
        <f>Шаблон!D2586</f>
        <v/>
      </c>
      <c r="B2590">
        <f>ROUNDUP(((L2590+$H$9)*$H$7/(1-$H$6-$H$28-$H$2)),-1)</f>
        <v/>
      </c>
      <c r="C2590" s="10">
        <f>IF(B2590&lt;10000,ROUNDUP(B2590,-2),IF(B2590&lt;20000,ROUNDUP(B2590/500,0)*500,ROUNDUP(B2590/1000,0)*1000))-1</f>
        <v/>
      </c>
    </row>
    <row r="2591">
      <c r="A2591" s="15">
        <f>Шаблон!D2587</f>
        <v/>
      </c>
      <c r="B2591">
        <f>ROUNDUP(((L2591+$H$9)*$H$7/(1-$H$6-$H$28-$H$2)),-1)</f>
        <v/>
      </c>
      <c r="C2591" s="10">
        <f>IF(B2591&lt;10000,ROUNDUP(B2591,-2),IF(B2591&lt;20000,ROUNDUP(B2591/500,0)*500,ROUNDUP(B2591/1000,0)*1000))-1</f>
        <v/>
      </c>
    </row>
    <row r="2592">
      <c r="A2592" s="15">
        <f>Шаблон!D2588</f>
        <v/>
      </c>
      <c r="B2592">
        <f>ROUNDUP(((L2592+$H$9)*$H$7/(1-$H$6-$H$28-$H$2)),-1)</f>
        <v/>
      </c>
      <c r="C2592" s="10">
        <f>IF(B2592&lt;10000,ROUNDUP(B2592,-2),IF(B2592&lt;20000,ROUNDUP(B2592/500,0)*500,ROUNDUP(B2592/1000,0)*1000))-1</f>
        <v/>
      </c>
    </row>
    <row r="2593">
      <c r="A2593" s="15">
        <f>Шаблон!D2589</f>
        <v/>
      </c>
      <c r="B2593">
        <f>ROUNDUP(((L2593+$H$9)*$H$7/(1-$H$6-$H$28-$H$2)),-1)</f>
        <v/>
      </c>
      <c r="C2593" s="10">
        <f>IF(B2593&lt;10000,ROUNDUP(B2593,-2),IF(B2593&lt;20000,ROUNDUP(B2593/500,0)*500,ROUNDUP(B2593/1000,0)*1000))-1</f>
        <v/>
      </c>
    </row>
    <row r="2594">
      <c r="A2594" s="15">
        <f>Шаблон!D2590</f>
        <v/>
      </c>
      <c r="B2594">
        <f>ROUNDUP(((L2594+$H$9)*$H$7/(1-$H$6-$H$28-$H$2)),-1)</f>
        <v/>
      </c>
      <c r="C2594" s="10">
        <f>IF(B2594&lt;10000,ROUNDUP(B2594,-2),IF(B2594&lt;20000,ROUNDUP(B2594/500,0)*500,ROUNDUP(B2594/1000,0)*1000))-1</f>
        <v/>
      </c>
    </row>
    <row r="2595">
      <c r="A2595" s="15">
        <f>Шаблон!D2591</f>
        <v/>
      </c>
      <c r="B2595">
        <f>ROUNDUP(((L2595+$H$9)*$H$7/(1-$H$6-$H$28-$H$2)),-1)</f>
        <v/>
      </c>
      <c r="C2595" s="10">
        <f>IF(B2595&lt;10000,ROUNDUP(B2595,-2),IF(B2595&lt;20000,ROUNDUP(B2595/500,0)*500,ROUNDUP(B2595/1000,0)*1000))-1</f>
        <v/>
      </c>
    </row>
    <row r="2596">
      <c r="A2596" s="15">
        <f>Шаблон!D2592</f>
        <v/>
      </c>
      <c r="B2596">
        <f>ROUNDUP(((L2596+$H$9)*$H$7/(1-$H$6-$H$28-$H$2)),-1)</f>
        <v/>
      </c>
      <c r="C2596" s="10">
        <f>IF(B2596&lt;10000,ROUNDUP(B2596,-2),IF(B2596&lt;20000,ROUNDUP(B2596/500,0)*500,ROUNDUP(B2596/1000,0)*1000))-1</f>
        <v/>
      </c>
    </row>
    <row r="2597">
      <c r="A2597" s="15">
        <f>Шаблон!D2593</f>
        <v/>
      </c>
      <c r="B2597">
        <f>ROUNDUP(((L2597+$H$9)*$H$7/(1-$H$6-$H$28-$H$2)),-1)</f>
        <v/>
      </c>
      <c r="C2597" s="10">
        <f>IF(B2597&lt;10000,ROUNDUP(B2597,-2),IF(B2597&lt;20000,ROUNDUP(B2597/500,0)*500,ROUNDUP(B2597/1000,0)*1000))-1</f>
        <v/>
      </c>
    </row>
    <row r="2598">
      <c r="A2598" s="15">
        <f>Шаблон!D2594</f>
        <v/>
      </c>
      <c r="B2598">
        <f>ROUNDUP(((L2598+$H$9)*$H$7/(1-$H$6-$H$28-$H$2)),-1)</f>
        <v/>
      </c>
      <c r="C2598" s="10">
        <f>IF(B2598&lt;10000,ROUNDUP(B2598,-2),IF(B2598&lt;20000,ROUNDUP(B2598/500,0)*500,ROUNDUP(B2598/1000,0)*1000))-1</f>
        <v/>
      </c>
    </row>
    <row r="2599">
      <c r="A2599" s="15">
        <f>Шаблон!D2595</f>
        <v/>
      </c>
      <c r="B2599">
        <f>ROUNDUP(((L2599+$H$9)*$H$7/(1-$H$6-$H$28-$H$2)),-1)</f>
        <v/>
      </c>
      <c r="C2599" s="10">
        <f>IF(B2599&lt;10000,ROUNDUP(B2599,-2),IF(B2599&lt;20000,ROUNDUP(B2599/500,0)*500,ROUNDUP(B2599/1000,0)*1000))-1</f>
        <v/>
      </c>
    </row>
    <row r="2600">
      <c r="A2600" s="15">
        <f>Шаблон!D2596</f>
        <v/>
      </c>
      <c r="B2600">
        <f>ROUNDUP(((L2600+$H$9)*$H$7/(1-$H$6-$H$28-$H$2)),-1)</f>
        <v/>
      </c>
      <c r="C2600" s="10">
        <f>IF(B2600&lt;10000,ROUNDUP(B2600,-2),IF(B2600&lt;20000,ROUNDUP(B2600/500,0)*500,ROUNDUP(B2600/1000,0)*1000))-1</f>
        <v/>
      </c>
    </row>
    <row r="2601">
      <c r="A2601" s="15">
        <f>Шаблон!D2597</f>
        <v/>
      </c>
      <c r="B2601">
        <f>ROUNDUP(((L2601+$H$9)*$H$7/(1-$H$6-$H$28-$H$2)),-1)</f>
        <v/>
      </c>
      <c r="C2601" s="10">
        <f>IF(B2601&lt;10000,ROUNDUP(B2601,-2),IF(B2601&lt;20000,ROUNDUP(B2601/500,0)*500,ROUNDUP(B2601/1000,0)*1000))-1</f>
        <v/>
      </c>
    </row>
    <row r="2602">
      <c r="A2602" s="15">
        <f>Шаблон!D2598</f>
        <v/>
      </c>
      <c r="B2602">
        <f>ROUNDUP(((L2602+$H$9)*$H$7/(1-$H$6-$H$28-$H$2)),-1)</f>
        <v/>
      </c>
      <c r="C2602" s="10">
        <f>IF(B2602&lt;10000,ROUNDUP(B2602,-2),IF(B2602&lt;20000,ROUNDUP(B2602/500,0)*500,ROUNDUP(B2602/1000,0)*1000))-1</f>
        <v/>
      </c>
    </row>
    <row r="2603">
      <c r="A2603" s="15">
        <f>Шаблон!D2599</f>
        <v/>
      </c>
      <c r="B2603">
        <f>ROUNDUP(((L2603+$H$9)*$H$7/(1-$H$6-$H$28-$H$2)),-1)</f>
        <v/>
      </c>
      <c r="C2603" s="10">
        <f>IF(B2603&lt;10000,ROUNDUP(B2603,-2),IF(B2603&lt;20000,ROUNDUP(B2603/500,0)*500,ROUNDUP(B2603/1000,0)*1000))-1</f>
        <v/>
      </c>
    </row>
    <row r="2604">
      <c r="A2604" s="15">
        <f>Шаблон!D2600</f>
        <v/>
      </c>
      <c r="B2604">
        <f>ROUNDUP(((L2604+$H$9)*$H$7/(1-$H$6-$H$28-$H$2)),-1)</f>
        <v/>
      </c>
      <c r="C2604" s="10">
        <f>IF(B2604&lt;10000,ROUNDUP(B2604,-2),IF(B2604&lt;20000,ROUNDUP(B2604/500,0)*500,ROUNDUP(B2604/1000,0)*1000))-1</f>
        <v/>
      </c>
    </row>
    <row r="2605">
      <c r="A2605" s="15">
        <f>Шаблон!D2601</f>
        <v/>
      </c>
      <c r="B2605">
        <f>ROUNDUP(((L2605+$H$9)*$H$7/(1-$H$6-$H$28-$H$2)),-1)</f>
        <v/>
      </c>
      <c r="C2605" s="10">
        <f>IF(B2605&lt;10000,ROUNDUP(B2605,-2),IF(B2605&lt;20000,ROUNDUP(B2605/500,0)*500,ROUNDUP(B2605/1000,0)*1000))-1</f>
        <v/>
      </c>
    </row>
    <row r="2606">
      <c r="A2606" s="15">
        <f>Шаблон!D2602</f>
        <v/>
      </c>
      <c r="B2606">
        <f>ROUNDUP(((L2606+$H$9)*$H$7/(1-$H$6-$H$28-$H$2)),-1)</f>
        <v/>
      </c>
      <c r="C2606" s="10">
        <f>IF(B2606&lt;10000,ROUNDUP(B2606,-2),IF(B2606&lt;20000,ROUNDUP(B2606/500,0)*500,ROUNDUP(B2606/1000,0)*1000))-1</f>
        <v/>
      </c>
    </row>
    <row r="2607">
      <c r="A2607" s="15">
        <f>Шаблон!D2603</f>
        <v/>
      </c>
      <c r="B2607">
        <f>ROUNDUP(((L2607+$H$9)*$H$7/(1-$H$6-$H$28-$H$2)),-1)</f>
        <v/>
      </c>
      <c r="C2607" s="10">
        <f>IF(B2607&lt;10000,ROUNDUP(B2607,-2),IF(B2607&lt;20000,ROUNDUP(B2607/500,0)*500,ROUNDUP(B2607/1000,0)*1000))-1</f>
        <v/>
      </c>
    </row>
    <row r="2608">
      <c r="A2608" s="15">
        <f>Шаблон!D2604</f>
        <v/>
      </c>
      <c r="B2608">
        <f>ROUNDUP(((L2608+$H$9)*$H$7/(1-$H$6-$H$28-$H$2)),-1)</f>
        <v/>
      </c>
      <c r="C2608" s="10">
        <f>IF(B2608&lt;10000,ROUNDUP(B2608,-2),IF(B2608&lt;20000,ROUNDUP(B2608/500,0)*500,ROUNDUP(B2608/1000,0)*1000))-1</f>
        <v/>
      </c>
    </row>
    <row r="2609">
      <c r="A2609" s="15">
        <f>Шаблон!D2605</f>
        <v/>
      </c>
      <c r="B2609">
        <f>ROUNDUP(((L2609+$H$9)*$H$7/(1-$H$6-$H$28-$H$2)),-1)</f>
        <v/>
      </c>
      <c r="C2609" s="10">
        <f>IF(B2609&lt;10000,ROUNDUP(B2609,-2),IF(B2609&lt;20000,ROUNDUP(B2609/500,0)*500,ROUNDUP(B2609/1000,0)*1000))-1</f>
        <v/>
      </c>
    </row>
    <row r="2610">
      <c r="A2610" s="15">
        <f>Шаблон!D2606</f>
        <v/>
      </c>
      <c r="B2610">
        <f>ROUNDUP(((L2610+$H$9)*$H$7/(1-$H$6-$H$28-$H$2)),-1)</f>
        <v/>
      </c>
      <c r="C2610" s="10">
        <f>IF(B2610&lt;10000,ROUNDUP(B2610,-2),IF(B2610&lt;20000,ROUNDUP(B2610/500,0)*500,ROUNDUP(B2610/1000,0)*1000))-1</f>
        <v/>
      </c>
    </row>
    <row r="2611">
      <c r="A2611" s="15">
        <f>Шаблон!D2607</f>
        <v/>
      </c>
      <c r="B2611">
        <f>ROUNDUP(((L2611+$H$9)*$H$7/(1-$H$6-$H$28-$H$2)),-1)</f>
        <v/>
      </c>
      <c r="C2611" s="10">
        <f>IF(B2611&lt;10000,ROUNDUP(B2611,-2),IF(B2611&lt;20000,ROUNDUP(B2611/500,0)*500,ROUNDUP(B2611/1000,0)*1000))-1</f>
        <v/>
      </c>
    </row>
    <row r="2612">
      <c r="A2612" s="15">
        <f>Шаблон!D2608</f>
        <v/>
      </c>
      <c r="B2612">
        <f>ROUNDUP(((L2612+$H$9)*$H$7/(1-$H$6-$H$28-$H$2)),-1)</f>
        <v/>
      </c>
      <c r="C2612" s="10">
        <f>IF(B2612&lt;10000,ROUNDUP(B2612,-2),IF(B2612&lt;20000,ROUNDUP(B2612/500,0)*500,ROUNDUP(B2612/1000,0)*1000))-1</f>
        <v/>
      </c>
    </row>
    <row r="2613">
      <c r="A2613" s="15">
        <f>Шаблон!D2609</f>
        <v/>
      </c>
      <c r="B2613">
        <f>ROUNDUP(((L2613+$H$9)*$H$7/(1-$H$6-$H$28-$H$2)),-1)</f>
        <v/>
      </c>
      <c r="C2613" s="10">
        <f>IF(B2613&lt;10000,ROUNDUP(B2613,-2),IF(B2613&lt;20000,ROUNDUP(B2613/500,0)*500,ROUNDUP(B2613/1000,0)*1000))-1</f>
        <v/>
      </c>
    </row>
    <row r="2614">
      <c r="A2614" s="15">
        <f>Шаблон!D2610</f>
        <v/>
      </c>
      <c r="B2614">
        <f>ROUNDUP(((L2614+$H$9)*$H$7/(1-$H$6-$H$28-$H$2)),-1)</f>
        <v/>
      </c>
      <c r="C2614" s="10">
        <f>IF(B2614&lt;10000,ROUNDUP(B2614,-2),IF(B2614&lt;20000,ROUNDUP(B2614/500,0)*500,ROUNDUP(B2614/1000,0)*1000))-1</f>
        <v/>
      </c>
    </row>
    <row r="2615">
      <c r="A2615" s="15">
        <f>Шаблон!D2611</f>
        <v/>
      </c>
      <c r="B2615">
        <f>ROUNDUP(((L2615+$H$9)*$H$7/(1-$H$6-$H$28-$H$2)),-1)</f>
        <v/>
      </c>
      <c r="C2615" s="10">
        <f>IF(B2615&lt;10000,ROUNDUP(B2615,-2),IF(B2615&lt;20000,ROUNDUP(B2615/500,0)*500,ROUNDUP(B2615/1000,0)*1000))-1</f>
        <v/>
      </c>
    </row>
    <row r="2616">
      <c r="A2616" s="15">
        <f>Шаблон!D2612</f>
        <v/>
      </c>
      <c r="B2616">
        <f>ROUNDUP(((L2616+$H$9)*$H$7/(1-$H$6-$H$28-$H$2)),-1)</f>
        <v/>
      </c>
      <c r="C2616" s="10">
        <f>IF(B2616&lt;10000,ROUNDUP(B2616,-2),IF(B2616&lt;20000,ROUNDUP(B2616/500,0)*500,ROUNDUP(B2616/1000,0)*1000))-1</f>
        <v/>
      </c>
    </row>
    <row r="2617">
      <c r="A2617" s="15">
        <f>Шаблон!D2613</f>
        <v/>
      </c>
      <c r="B2617">
        <f>ROUNDUP(((L2617+$H$9)*$H$7/(1-$H$6-$H$28-$H$2)),-1)</f>
        <v/>
      </c>
      <c r="C2617" s="10">
        <f>IF(B2617&lt;10000,ROUNDUP(B2617,-2),IF(B2617&lt;20000,ROUNDUP(B2617/500,0)*500,ROUNDUP(B2617/1000,0)*1000))-1</f>
        <v/>
      </c>
    </row>
    <row r="2618">
      <c r="A2618" s="15">
        <f>Шаблон!D2614</f>
        <v/>
      </c>
      <c r="B2618">
        <f>ROUNDUP(((L2618+$H$9)*$H$7/(1-$H$6-$H$28-$H$2)),-1)</f>
        <v/>
      </c>
      <c r="C2618" s="10">
        <f>IF(B2618&lt;10000,ROUNDUP(B2618,-2),IF(B2618&lt;20000,ROUNDUP(B2618/500,0)*500,ROUNDUP(B2618/1000,0)*1000))-1</f>
        <v/>
      </c>
    </row>
    <row r="2619">
      <c r="A2619" s="15">
        <f>Шаблон!D2615</f>
        <v/>
      </c>
      <c r="B2619">
        <f>ROUNDUP(((L2619+$H$9)*$H$7/(1-$H$6-$H$28-$H$2)),-1)</f>
        <v/>
      </c>
      <c r="C2619" s="10">
        <f>IF(B2619&lt;10000,ROUNDUP(B2619,-2),IF(B2619&lt;20000,ROUNDUP(B2619/500,0)*500,ROUNDUP(B2619/1000,0)*1000))-1</f>
        <v/>
      </c>
    </row>
    <row r="2620">
      <c r="A2620" s="15">
        <f>Шаблон!D2616</f>
        <v/>
      </c>
      <c r="B2620">
        <f>ROUNDUP(((L2620+$H$9)*$H$7/(1-$H$6-$H$28-$H$2)),-1)</f>
        <v/>
      </c>
      <c r="C2620" s="10">
        <f>IF(B2620&lt;10000,ROUNDUP(B2620,-2),IF(B2620&lt;20000,ROUNDUP(B2620/500,0)*500,ROUNDUP(B2620/1000,0)*1000))-1</f>
        <v/>
      </c>
    </row>
    <row r="2621">
      <c r="A2621" s="15">
        <f>Шаблон!D2617</f>
        <v/>
      </c>
      <c r="B2621">
        <f>ROUNDUP(((L2621+$H$9)*$H$7/(1-$H$6-$H$28-$H$2)),-1)</f>
        <v/>
      </c>
      <c r="C2621" s="10">
        <f>IF(B2621&lt;10000,ROUNDUP(B2621,-2),IF(B2621&lt;20000,ROUNDUP(B2621/500,0)*500,ROUNDUP(B2621/1000,0)*1000))-1</f>
        <v/>
      </c>
    </row>
    <row r="2622">
      <c r="A2622" s="15">
        <f>Шаблон!D2618</f>
        <v/>
      </c>
      <c r="B2622">
        <f>ROUNDUP(((L2622+$H$9)*$H$7/(1-$H$6-$H$28-$H$2)),-1)</f>
        <v/>
      </c>
      <c r="C2622" s="10">
        <f>IF(B2622&lt;10000,ROUNDUP(B2622,-2),IF(B2622&lt;20000,ROUNDUP(B2622/500,0)*500,ROUNDUP(B2622/1000,0)*1000))-1</f>
        <v/>
      </c>
    </row>
    <row r="2623">
      <c r="A2623" s="15">
        <f>Шаблон!D2619</f>
        <v/>
      </c>
      <c r="B2623">
        <f>ROUNDUP(((L2623+$H$9)*$H$7/(1-$H$6-$H$28-$H$2)),-1)</f>
        <v/>
      </c>
      <c r="C2623" s="10">
        <f>IF(B2623&lt;10000,ROUNDUP(B2623,-2),IF(B2623&lt;20000,ROUNDUP(B2623/500,0)*500,ROUNDUP(B2623/1000,0)*1000))-1</f>
        <v/>
      </c>
    </row>
    <row r="2624">
      <c r="A2624" s="15">
        <f>Шаблон!D2620</f>
        <v/>
      </c>
      <c r="B2624">
        <f>ROUNDUP(((L2624+$H$9)*$H$7/(1-$H$6-$H$28-$H$2)),-1)</f>
        <v/>
      </c>
      <c r="C2624" s="10">
        <f>IF(B2624&lt;10000,ROUNDUP(B2624,-2),IF(B2624&lt;20000,ROUNDUP(B2624/500,0)*500,ROUNDUP(B2624/1000,0)*1000))-1</f>
        <v/>
      </c>
    </row>
    <row r="2625">
      <c r="A2625" s="15">
        <f>Шаблон!D2621</f>
        <v/>
      </c>
      <c r="B2625">
        <f>ROUNDUP(((L2625+$H$9)*$H$7/(1-$H$6-$H$28-$H$2)),-1)</f>
        <v/>
      </c>
      <c r="C2625" s="10">
        <f>IF(B2625&lt;10000,ROUNDUP(B2625,-2),IF(B2625&lt;20000,ROUNDUP(B2625/500,0)*500,ROUNDUP(B2625/1000,0)*1000))-1</f>
        <v/>
      </c>
    </row>
    <row r="2626">
      <c r="A2626" s="15">
        <f>Шаблон!D2622</f>
        <v/>
      </c>
      <c r="B2626">
        <f>ROUNDUP(((L2626+$H$9)*$H$7/(1-$H$6-$H$28-$H$2)),-1)</f>
        <v/>
      </c>
      <c r="C2626" s="10">
        <f>IF(B2626&lt;10000,ROUNDUP(B2626,-2),IF(B2626&lt;20000,ROUNDUP(B2626/500,0)*500,ROUNDUP(B2626/1000,0)*1000))-1</f>
        <v/>
      </c>
    </row>
    <row r="2627">
      <c r="A2627" s="15">
        <f>Шаблон!D2623</f>
        <v/>
      </c>
      <c r="B2627">
        <f>ROUNDUP(((L2627+$H$9)*$H$7/(1-$H$6-$H$28-$H$2)),-1)</f>
        <v/>
      </c>
      <c r="C2627" s="10">
        <f>IF(B2627&lt;10000,ROUNDUP(B2627,-2),IF(B2627&lt;20000,ROUNDUP(B2627/500,0)*500,ROUNDUP(B2627/1000,0)*1000))-1</f>
        <v/>
      </c>
    </row>
    <row r="2628">
      <c r="A2628" s="15">
        <f>Шаблон!D2624</f>
        <v/>
      </c>
      <c r="B2628">
        <f>ROUNDUP(((L2628+$H$9)*$H$7/(1-$H$6-$H$28-$H$2)),-1)</f>
        <v/>
      </c>
      <c r="C2628" s="10">
        <f>IF(B2628&lt;10000,ROUNDUP(B2628,-2),IF(B2628&lt;20000,ROUNDUP(B2628/500,0)*500,ROUNDUP(B2628/1000,0)*1000))-1</f>
        <v/>
      </c>
    </row>
    <row r="2629">
      <c r="A2629" s="15">
        <f>Шаблон!D2625</f>
        <v/>
      </c>
      <c r="B2629">
        <f>ROUNDUP(((L2629+$H$9)*$H$7/(1-$H$6-$H$28-$H$2)),-1)</f>
        <v/>
      </c>
      <c r="C2629" s="10">
        <f>IF(B2629&lt;10000,ROUNDUP(B2629,-2),IF(B2629&lt;20000,ROUNDUP(B2629/500,0)*500,ROUNDUP(B2629/1000,0)*1000))-1</f>
        <v/>
      </c>
    </row>
    <row r="2630">
      <c r="A2630" s="15">
        <f>Шаблон!D2626</f>
        <v/>
      </c>
      <c r="B2630">
        <f>ROUNDUP(((L2630+$H$9)*$H$7/(1-$H$6-$H$28-$H$2)),-1)</f>
        <v/>
      </c>
      <c r="C2630" s="10">
        <f>IF(B2630&lt;10000,ROUNDUP(B2630,-2),IF(B2630&lt;20000,ROUNDUP(B2630/500,0)*500,ROUNDUP(B2630/1000,0)*1000))-1</f>
        <v/>
      </c>
    </row>
    <row r="2631">
      <c r="A2631" s="15">
        <f>Шаблон!D2627</f>
        <v/>
      </c>
      <c r="B2631">
        <f>ROUNDUP(((L2631+$H$9)*$H$7/(1-$H$6-$H$28-$H$2)),-1)</f>
        <v/>
      </c>
      <c r="C2631" s="10">
        <f>IF(B2631&lt;10000,ROUNDUP(B2631,-2),IF(B2631&lt;20000,ROUNDUP(B2631/500,0)*500,ROUNDUP(B2631/1000,0)*1000))-1</f>
        <v/>
      </c>
    </row>
    <row r="2632">
      <c r="A2632" s="15">
        <f>Шаблон!D2628</f>
        <v/>
      </c>
      <c r="B2632">
        <f>ROUNDUP(((L2632+$H$9)*$H$7/(1-$H$6-$H$28-$H$2)),-1)</f>
        <v/>
      </c>
      <c r="C2632" s="10">
        <f>IF(B2632&lt;10000,ROUNDUP(B2632,-2),IF(B2632&lt;20000,ROUNDUP(B2632/500,0)*500,ROUNDUP(B2632/1000,0)*1000))-1</f>
        <v/>
      </c>
    </row>
    <row r="2633">
      <c r="A2633" s="15">
        <f>Шаблон!D2629</f>
        <v/>
      </c>
      <c r="B2633">
        <f>ROUNDUP(((L2633+$H$9)*$H$7/(1-$H$6-$H$28-$H$2)),-1)</f>
        <v/>
      </c>
      <c r="C2633" s="10">
        <f>IF(B2633&lt;10000,ROUNDUP(B2633,-2),IF(B2633&lt;20000,ROUNDUP(B2633/500,0)*500,ROUNDUP(B2633/1000,0)*1000))-1</f>
        <v/>
      </c>
    </row>
    <row r="2634">
      <c r="A2634" s="15">
        <f>Шаблон!D2630</f>
        <v/>
      </c>
      <c r="B2634">
        <f>ROUNDUP(((L2634+$H$9)*$H$7/(1-$H$6-$H$28-$H$2)),-1)</f>
        <v/>
      </c>
      <c r="C2634" s="10">
        <f>IF(B2634&lt;10000,ROUNDUP(B2634,-2),IF(B2634&lt;20000,ROUNDUP(B2634/500,0)*500,ROUNDUP(B2634/1000,0)*1000))-1</f>
        <v/>
      </c>
    </row>
    <row r="2635">
      <c r="A2635" s="15">
        <f>Шаблон!D2631</f>
        <v/>
      </c>
      <c r="B2635">
        <f>ROUNDUP(((L2635+$H$9)*$H$7/(1-$H$6-$H$28-$H$2)),-1)</f>
        <v/>
      </c>
      <c r="C2635" s="10">
        <f>IF(B2635&lt;10000,ROUNDUP(B2635,-2),IF(B2635&lt;20000,ROUNDUP(B2635/500,0)*500,ROUNDUP(B2635/1000,0)*1000))-1</f>
        <v/>
      </c>
    </row>
    <row r="2636">
      <c r="A2636" s="15">
        <f>Шаблон!D2632</f>
        <v/>
      </c>
      <c r="B2636">
        <f>ROUNDUP(((L2636+$H$9)*$H$7/(1-$H$6-$H$28-$H$2)),-1)</f>
        <v/>
      </c>
      <c r="C2636" s="10">
        <f>IF(B2636&lt;10000,ROUNDUP(B2636,-2),IF(B2636&lt;20000,ROUNDUP(B2636/500,0)*500,ROUNDUP(B2636/1000,0)*1000))-1</f>
        <v/>
      </c>
    </row>
    <row r="2637">
      <c r="A2637" s="15">
        <f>Шаблон!D2633</f>
        <v/>
      </c>
      <c r="B2637">
        <f>ROUNDUP(((L2637+$H$9)*$H$7/(1-$H$6-$H$28-$H$2)),-1)</f>
        <v/>
      </c>
      <c r="C2637" s="10">
        <f>IF(B2637&lt;10000,ROUNDUP(B2637,-2),IF(B2637&lt;20000,ROUNDUP(B2637/500,0)*500,ROUNDUP(B2637/1000,0)*1000))-1</f>
        <v/>
      </c>
    </row>
    <row r="2638">
      <c r="A2638" s="15">
        <f>Шаблон!D2634</f>
        <v/>
      </c>
      <c r="B2638">
        <f>ROUNDUP(((L2638+$H$9)*$H$7/(1-$H$6-$H$28-$H$2)),-1)</f>
        <v/>
      </c>
      <c r="C2638" s="10">
        <f>IF(B2638&lt;10000,ROUNDUP(B2638,-2),IF(B2638&lt;20000,ROUNDUP(B2638/500,0)*500,ROUNDUP(B2638/1000,0)*1000))-1</f>
        <v/>
      </c>
    </row>
    <row r="2639">
      <c r="A2639" s="15">
        <f>Шаблон!D2635</f>
        <v/>
      </c>
      <c r="B2639">
        <f>ROUNDUP(((L2639+$H$9)*$H$7/(1-$H$6-$H$28-$H$2)),-1)</f>
        <v/>
      </c>
      <c r="C2639" s="10">
        <f>IF(B2639&lt;10000,ROUNDUP(B2639,-2),IF(B2639&lt;20000,ROUNDUP(B2639/500,0)*500,ROUNDUP(B2639/1000,0)*1000))-1</f>
        <v/>
      </c>
    </row>
    <row r="2640">
      <c r="A2640" s="15">
        <f>Шаблон!D2636</f>
        <v/>
      </c>
      <c r="B2640">
        <f>ROUNDUP(((L2640+$H$9)*$H$7/(1-$H$6-$H$28-$H$2)),-1)</f>
        <v/>
      </c>
      <c r="C2640" s="10">
        <f>IF(B2640&lt;10000,ROUNDUP(B2640,-2),IF(B2640&lt;20000,ROUNDUP(B2640/500,0)*500,ROUNDUP(B2640/1000,0)*1000))-1</f>
        <v/>
      </c>
    </row>
    <row r="2641">
      <c r="A2641" s="15">
        <f>Шаблон!D2637</f>
        <v/>
      </c>
      <c r="B2641">
        <f>ROUNDUP(((L2641+$H$9)*$H$7/(1-$H$6-$H$28-$H$2)),-1)</f>
        <v/>
      </c>
      <c r="C2641" s="10">
        <f>IF(B2641&lt;10000,ROUNDUP(B2641,-2),IF(B2641&lt;20000,ROUNDUP(B2641/500,0)*500,ROUNDUP(B2641/1000,0)*1000))-1</f>
        <v/>
      </c>
    </row>
    <row r="2642">
      <c r="A2642" s="15">
        <f>Шаблон!D2638</f>
        <v/>
      </c>
      <c r="B2642">
        <f>ROUNDUP(((L2642+$H$9)*$H$7/(1-$H$6-$H$28-$H$2)),-1)</f>
        <v/>
      </c>
      <c r="C2642" s="10">
        <f>IF(B2642&lt;10000,ROUNDUP(B2642,-2),IF(B2642&lt;20000,ROUNDUP(B2642/500,0)*500,ROUNDUP(B2642/1000,0)*1000))-1</f>
        <v/>
      </c>
    </row>
    <row r="2643">
      <c r="A2643" s="15">
        <f>Шаблон!D2639</f>
        <v/>
      </c>
      <c r="B2643">
        <f>ROUNDUP(((L2643+$H$9)*$H$7/(1-$H$6-$H$28-$H$2)),-1)</f>
        <v/>
      </c>
      <c r="C2643" s="10">
        <f>IF(B2643&lt;10000,ROUNDUP(B2643,-2),IF(B2643&lt;20000,ROUNDUP(B2643/500,0)*500,ROUNDUP(B2643/1000,0)*1000))-1</f>
        <v/>
      </c>
    </row>
    <row r="2644">
      <c r="A2644" s="15">
        <f>Шаблон!D2640</f>
        <v/>
      </c>
      <c r="B2644">
        <f>ROUNDUP(((L2644+$H$9)*$H$7/(1-$H$6-$H$28-$H$2)),-1)</f>
        <v/>
      </c>
      <c r="C2644" s="10">
        <f>IF(B2644&lt;10000,ROUNDUP(B2644,-2),IF(B2644&lt;20000,ROUNDUP(B2644/500,0)*500,ROUNDUP(B2644/1000,0)*1000))-1</f>
        <v/>
      </c>
    </row>
    <row r="2645">
      <c r="A2645" s="15">
        <f>Шаблон!D2641</f>
        <v/>
      </c>
      <c r="B2645">
        <f>ROUNDUP(((L2645+$H$9)*$H$7/(1-$H$6-$H$28-$H$2)),-1)</f>
        <v/>
      </c>
      <c r="C2645" s="10">
        <f>IF(B2645&lt;10000,ROUNDUP(B2645,-2),IF(B2645&lt;20000,ROUNDUP(B2645/500,0)*500,ROUNDUP(B2645/1000,0)*1000))-1</f>
        <v/>
      </c>
    </row>
    <row r="2646">
      <c r="A2646" s="15">
        <f>Шаблон!D2642</f>
        <v/>
      </c>
      <c r="B2646">
        <f>ROUNDUP(((L2646+$H$9)*$H$7/(1-$H$6-$H$28-$H$2)),-1)</f>
        <v/>
      </c>
      <c r="C2646" s="10">
        <f>IF(B2646&lt;10000,ROUNDUP(B2646,-2),IF(B2646&lt;20000,ROUNDUP(B2646/500,0)*500,ROUNDUP(B2646/1000,0)*1000))-1</f>
        <v/>
      </c>
    </row>
    <row r="2647">
      <c r="A2647" s="15">
        <f>Шаблон!D2643</f>
        <v/>
      </c>
      <c r="B2647">
        <f>ROUNDUP(((L2647+$H$9)*$H$7/(1-$H$6-$H$28-$H$2)),-1)</f>
        <v/>
      </c>
      <c r="C2647" s="10">
        <f>IF(B2647&lt;10000,ROUNDUP(B2647,-2),IF(B2647&lt;20000,ROUNDUP(B2647/500,0)*500,ROUNDUP(B2647/1000,0)*1000))-1</f>
        <v/>
      </c>
    </row>
    <row r="2648">
      <c r="A2648" s="15">
        <f>Шаблон!D2644</f>
        <v/>
      </c>
      <c r="B2648">
        <f>ROUNDUP(((L2648+$H$9)*$H$7/(1-$H$6-$H$28-$H$2)),-1)</f>
        <v/>
      </c>
      <c r="C2648" s="10">
        <f>IF(B2648&lt;10000,ROUNDUP(B2648,-2),IF(B2648&lt;20000,ROUNDUP(B2648/500,0)*500,ROUNDUP(B2648/1000,0)*1000))-1</f>
        <v/>
      </c>
    </row>
    <row r="2649">
      <c r="A2649" s="15">
        <f>Шаблон!D2645</f>
        <v/>
      </c>
      <c r="B2649">
        <f>ROUNDUP(((L2649+$H$9)*$H$7/(1-$H$6-$H$28-$H$2)),-1)</f>
        <v/>
      </c>
      <c r="C2649" s="10">
        <f>IF(B2649&lt;10000,ROUNDUP(B2649,-2),IF(B2649&lt;20000,ROUNDUP(B2649/500,0)*500,ROUNDUP(B2649/1000,0)*1000))-1</f>
        <v/>
      </c>
    </row>
    <row r="2650">
      <c r="A2650" s="15">
        <f>Шаблон!D2646</f>
        <v/>
      </c>
      <c r="B2650">
        <f>ROUNDUP(((L2650+$H$9)*$H$7/(1-$H$6-$H$28-$H$2)),-1)</f>
        <v/>
      </c>
      <c r="C2650" s="10">
        <f>IF(B2650&lt;10000,ROUNDUP(B2650,-2),IF(B2650&lt;20000,ROUNDUP(B2650/500,0)*500,ROUNDUP(B2650/1000,0)*1000))-1</f>
        <v/>
      </c>
    </row>
    <row r="2651">
      <c r="A2651" s="15">
        <f>Шаблон!D2647</f>
        <v/>
      </c>
      <c r="B2651">
        <f>ROUNDUP(((L2651+$H$9)*$H$7/(1-$H$6-$H$28-$H$2)),-1)</f>
        <v/>
      </c>
      <c r="C2651" s="10">
        <f>IF(B2651&lt;10000,ROUNDUP(B2651,-2),IF(B2651&lt;20000,ROUNDUP(B2651/500,0)*500,ROUNDUP(B2651/1000,0)*1000))-1</f>
        <v/>
      </c>
    </row>
    <row r="2652">
      <c r="A2652" s="15">
        <f>Шаблон!D2648</f>
        <v/>
      </c>
      <c r="B2652">
        <f>ROUNDUP(((L2652+$H$9)*$H$7/(1-$H$6-$H$28-$H$2)),-1)</f>
        <v/>
      </c>
      <c r="C2652" s="10">
        <f>IF(B2652&lt;10000,ROUNDUP(B2652,-2),IF(B2652&lt;20000,ROUNDUP(B2652/500,0)*500,ROUNDUP(B2652/1000,0)*1000))-1</f>
        <v/>
      </c>
    </row>
    <row r="2653">
      <c r="A2653" s="15">
        <f>Шаблон!D2649</f>
        <v/>
      </c>
      <c r="B2653">
        <f>ROUNDUP(((L2653+$H$9)*$H$7/(1-$H$6-$H$28-$H$2)),-1)</f>
        <v/>
      </c>
      <c r="C2653" s="10">
        <f>IF(B2653&lt;10000,ROUNDUP(B2653,-2),IF(B2653&lt;20000,ROUNDUP(B2653/500,0)*500,ROUNDUP(B2653/1000,0)*1000))-1</f>
        <v/>
      </c>
    </row>
    <row r="2654">
      <c r="A2654" s="15">
        <f>Шаблон!D2650</f>
        <v/>
      </c>
      <c r="B2654">
        <f>ROUNDUP(((L2654+$H$9)*$H$7/(1-$H$6-$H$28-$H$2)),-1)</f>
        <v/>
      </c>
      <c r="C2654" s="10">
        <f>IF(B2654&lt;10000,ROUNDUP(B2654,-2),IF(B2654&lt;20000,ROUNDUP(B2654/500,0)*500,ROUNDUP(B2654/1000,0)*1000))-1</f>
        <v/>
      </c>
    </row>
    <row r="2655">
      <c r="A2655" s="15">
        <f>Шаблон!D2651</f>
        <v/>
      </c>
      <c r="B2655">
        <f>ROUNDUP(((L2655+$H$9)*$H$7/(1-$H$6-$H$28-$H$2)),-1)</f>
        <v/>
      </c>
      <c r="C2655" s="10">
        <f>IF(B2655&lt;10000,ROUNDUP(B2655,-2),IF(B2655&lt;20000,ROUNDUP(B2655/500,0)*500,ROUNDUP(B2655/1000,0)*1000))-1</f>
        <v/>
      </c>
    </row>
    <row r="2656">
      <c r="A2656" s="15">
        <f>Шаблон!D2652</f>
        <v/>
      </c>
      <c r="B2656">
        <f>ROUNDUP(((L2656+$H$9)*$H$7/(1-$H$6-$H$28-$H$2)),-1)</f>
        <v/>
      </c>
      <c r="C2656" s="10">
        <f>IF(B2656&lt;10000,ROUNDUP(B2656,-2),IF(B2656&lt;20000,ROUNDUP(B2656/500,0)*500,ROUNDUP(B2656/1000,0)*1000))-1</f>
        <v/>
      </c>
    </row>
    <row r="2657">
      <c r="A2657" s="15">
        <f>Шаблон!D2653</f>
        <v/>
      </c>
      <c r="B2657">
        <f>ROUNDUP(((L2657+$H$9)*$H$7/(1-$H$6-$H$28-$H$2)),-1)</f>
        <v/>
      </c>
      <c r="C2657" s="10">
        <f>IF(B2657&lt;10000,ROUNDUP(B2657,-2),IF(B2657&lt;20000,ROUNDUP(B2657/500,0)*500,ROUNDUP(B2657/1000,0)*1000))-1</f>
        <v/>
      </c>
    </row>
    <row r="2658">
      <c r="A2658" s="15">
        <f>Шаблон!D2654</f>
        <v/>
      </c>
      <c r="B2658">
        <f>ROUNDUP(((L2658+$H$9)*$H$7/(1-$H$6-$H$28-$H$2)),-1)</f>
        <v/>
      </c>
      <c r="C2658" s="10">
        <f>IF(B2658&lt;10000,ROUNDUP(B2658,-2),IF(B2658&lt;20000,ROUNDUP(B2658/500,0)*500,ROUNDUP(B2658/1000,0)*1000))-1</f>
        <v/>
      </c>
    </row>
    <row r="2659">
      <c r="A2659" s="15">
        <f>Шаблон!D2655</f>
        <v/>
      </c>
      <c r="B2659">
        <f>ROUNDUP(((L2659+$H$9)*$H$7/(1-$H$6-$H$28-$H$2)),-1)</f>
        <v/>
      </c>
      <c r="C2659" s="10">
        <f>IF(B2659&lt;10000,ROUNDUP(B2659,-2),IF(B2659&lt;20000,ROUNDUP(B2659/500,0)*500,ROUNDUP(B2659/1000,0)*1000))-1</f>
        <v/>
      </c>
    </row>
    <row r="2660">
      <c r="A2660" s="15">
        <f>Шаблон!D2656</f>
        <v/>
      </c>
      <c r="B2660">
        <f>ROUNDUP(((L2660+$H$9)*$H$7/(1-$H$6-$H$28-$H$2)),-1)</f>
        <v/>
      </c>
      <c r="C2660" s="10">
        <f>IF(B2660&lt;10000,ROUNDUP(B2660,-2),IF(B2660&lt;20000,ROUNDUP(B2660/500,0)*500,ROUNDUP(B2660/1000,0)*1000))-1</f>
        <v/>
      </c>
    </row>
    <row r="2661">
      <c r="A2661" s="15">
        <f>Шаблон!D2657</f>
        <v/>
      </c>
      <c r="B2661">
        <f>ROUNDUP(((L2661+$H$9)*$H$7/(1-$H$6-$H$28-$H$2)),-1)</f>
        <v/>
      </c>
      <c r="C2661" s="10">
        <f>IF(B2661&lt;10000,ROUNDUP(B2661,-2),IF(B2661&lt;20000,ROUNDUP(B2661/500,0)*500,ROUNDUP(B2661/1000,0)*1000))-1</f>
        <v/>
      </c>
    </row>
    <row r="2662">
      <c r="A2662" s="15">
        <f>Шаблон!D2658</f>
        <v/>
      </c>
      <c r="B2662">
        <f>ROUNDUP(((L2662+$H$9)*$H$7/(1-$H$6-$H$28-$H$2)),-1)</f>
        <v/>
      </c>
      <c r="C2662" s="10">
        <f>IF(B2662&lt;10000,ROUNDUP(B2662,-2),IF(B2662&lt;20000,ROUNDUP(B2662/500,0)*500,ROUNDUP(B2662/1000,0)*1000))-1</f>
        <v/>
      </c>
    </row>
    <row r="2663">
      <c r="A2663" s="15">
        <f>Шаблон!D2659</f>
        <v/>
      </c>
      <c r="B2663">
        <f>ROUNDUP(((L2663+$H$9)*$H$7/(1-$H$6-$H$28-$H$2)),-1)</f>
        <v/>
      </c>
      <c r="C2663" s="10">
        <f>IF(B2663&lt;10000,ROUNDUP(B2663,-2),IF(B2663&lt;20000,ROUNDUP(B2663/500,0)*500,ROUNDUP(B2663/1000,0)*1000))-1</f>
        <v/>
      </c>
    </row>
    <row r="2664">
      <c r="A2664" s="15">
        <f>Шаблон!D2660</f>
        <v/>
      </c>
      <c r="B2664">
        <f>ROUNDUP(((L2664+$H$9)*$H$7/(1-$H$6-$H$28-$H$2)),-1)</f>
        <v/>
      </c>
      <c r="C2664" s="10">
        <f>IF(B2664&lt;10000,ROUNDUP(B2664,-2),IF(B2664&lt;20000,ROUNDUP(B2664/500,0)*500,ROUNDUP(B2664/1000,0)*1000))-1</f>
        <v/>
      </c>
    </row>
    <row r="2665">
      <c r="A2665" s="15">
        <f>Шаблон!D2661</f>
        <v/>
      </c>
      <c r="B2665">
        <f>ROUNDUP(((L2665+$H$9)*$H$7/(1-$H$6-$H$28-$H$2)),-1)</f>
        <v/>
      </c>
      <c r="C2665" s="10">
        <f>IF(B2665&lt;10000,ROUNDUP(B2665,-2),IF(B2665&lt;20000,ROUNDUP(B2665/500,0)*500,ROUNDUP(B2665/1000,0)*1000))-1</f>
        <v/>
      </c>
    </row>
    <row r="2666">
      <c r="A2666" s="15">
        <f>Шаблон!D2662</f>
        <v/>
      </c>
      <c r="B2666">
        <f>ROUNDUP(((L2666+$H$9)*$H$7/(1-$H$6-$H$28-$H$2)),-1)</f>
        <v/>
      </c>
      <c r="C2666" s="10">
        <f>IF(B2666&lt;10000,ROUNDUP(B2666,-2),IF(B2666&lt;20000,ROUNDUP(B2666/500,0)*500,ROUNDUP(B2666/1000,0)*1000))-1</f>
        <v/>
      </c>
    </row>
    <row r="2667">
      <c r="A2667" s="15">
        <f>Шаблон!D2663</f>
        <v/>
      </c>
      <c r="B2667">
        <f>ROUNDUP(((L2667+$H$9)*$H$7/(1-$H$6-$H$28-$H$2)),-1)</f>
        <v/>
      </c>
      <c r="C2667" s="10">
        <f>IF(B2667&lt;10000,ROUNDUP(B2667,-2),IF(B2667&lt;20000,ROUNDUP(B2667/500,0)*500,ROUNDUP(B2667/1000,0)*1000))-1</f>
        <v/>
      </c>
    </row>
    <row r="2668">
      <c r="A2668" s="15">
        <f>Шаблон!D2664</f>
        <v/>
      </c>
      <c r="B2668">
        <f>ROUNDUP(((L2668+$H$9)*$H$7/(1-$H$6-$H$28-$H$2)),-1)</f>
        <v/>
      </c>
      <c r="C2668" s="10">
        <f>IF(B2668&lt;10000,ROUNDUP(B2668,-2),IF(B2668&lt;20000,ROUNDUP(B2668/500,0)*500,ROUNDUP(B2668/1000,0)*1000))-1</f>
        <v/>
      </c>
    </row>
    <row r="2669">
      <c r="A2669" s="15">
        <f>Шаблон!D2665</f>
        <v/>
      </c>
      <c r="B2669">
        <f>ROUNDUP(((L2669+$H$9)*$H$7/(1-$H$6-$H$28-$H$2)),-1)</f>
        <v/>
      </c>
      <c r="C2669" s="10">
        <f>IF(B2669&lt;10000,ROUNDUP(B2669,-2),IF(B2669&lt;20000,ROUNDUP(B2669/500,0)*500,ROUNDUP(B2669/1000,0)*1000))-1</f>
        <v/>
      </c>
    </row>
    <row r="2670">
      <c r="A2670" s="15">
        <f>Шаблон!D2666</f>
        <v/>
      </c>
      <c r="B2670">
        <f>ROUNDUP(((L2670+$H$9)*$H$7/(1-$H$6-$H$28-$H$2)),-1)</f>
        <v/>
      </c>
      <c r="C2670" s="10">
        <f>IF(B2670&lt;10000,ROUNDUP(B2670,-2),IF(B2670&lt;20000,ROUNDUP(B2670/500,0)*500,ROUNDUP(B2670/1000,0)*1000))-1</f>
        <v/>
      </c>
    </row>
    <row r="2671">
      <c r="A2671" s="15">
        <f>Шаблон!D2667</f>
        <v/>
      </c>
      <c r="B2671">
        <f>ROUNDUP(((L2671+$H$9)*$H$7/(1-$H$6-$H$28-$H$2)),-1)</f>
        <v/>
      </c>
      <c r="C2671" s="10">
        <f>IF(B2671&lt;10000,ROUNDUP(B2671,-2),IF(B2671&lt;20000,ROUNDUP(B2671/500,0)*500,ROUNDUP(B2671/1000,0)*1000))-1</f>
        <v/>
      </c>
    </row>
    <row r="2672">
      <c r="A2672" s="15">
        <f>Шаблон!D2668</f>
        <v/>
      </c>
      <c r="B2672">
        <f>ROUNDUP(((L2672+$H$9)*$H$7/(1-$H$6-$H$28-$H$2)),-1)</f>
        <v/>
      </c>
      <c r="C2672" s="10">
        <f>IF(B2672&lt;10000,ROUNDUP(B2672,-2),IF(B2672&lt;20000,ROUNDUP(B2672/500,0)*500,ROUNDUP(B2672/1000,0)*1000))-1</f>
        <v/>
      </c>
    </row>
    <row r="2673">
      <c r="A2673" s="15">
        <f>Шаблон!D2669</f>
        <v/>
      </c>
      <c r="B2673">
        <f>ROUNDUP(((L2673+$H$9)*$H$7/(1-$H$6-$H$28-$H$2)),-1)</f>
        <v/>
      </c>
      <c r="C2673" s="10">
        <f>IF(B2673&lt;10000,ROUNDUP(B2673,-2),IF(B2673&lt;20000,ROUNDUP(B2673/500,0)*500,ROUNDUP(B2673/1000,0)*1000))-1</f>
        <v/>
      </c>
    </row>
    <row r="2674">
      <c r="A2674" s="15">
        <f>Шаблон!D2670</f>
        <v/>
      </c>
      <c r="B2674">
        <f>ROUNDUP(((L2674+$H$9)*$H$7/(1-$H$6-$H$28-$H$2)),-1)</f>
        <v/>
      </c>
      <c r="C2674" s="10">
        <f>IF(B2674&lt;10000,ROUNDUP(B2674,-2),IF(B2674&lt;20000,ROUNDUP(B2674/500,0)*500,ROUNDUP(B2674/1000,0)*1000))-1</f>
        <v/>
      </c>
    </row>
    <row r="2675">
      <c r="A2675" s="15">
        <f>Шаблон!D2671</f>
        <v/>
      </c>
      <c r="B2675">
        <f>ROUNDUP(((L2675+$H$9)*$H$7/(1-$H$6-$H$28-$H$2)),-1)</f>
        <v/>
      </c>
      <c r="C2675" s="10">
        <f>IF(B2675&lt;10000,ROUNDUP(B2675,-2),IF(B2675&lt;20000,ROUNDUP(B2675/500,0)*500,ROUNDUP(B2675/1000,0)*1000))-1</f>
        <v/>
      </c>
    </row>
    <row r="2676">
      <c r="A2676" s="15">
        <f>Шаблон!D2672</f>
        <v/>
      </c>
      <c r="B2676">
        <f>ROUNDUP(((L2676+$H$9)*$H$7/(1-$H$6-$H$28-$H$2)),-1)</f>
        <v/>
      </c>
      <c r="C2676" s="10">
        <f>IF(B2676&lt;10000,ROUNDUP(B2676,-2),IF(B2676&lt;20000,ROUNDUP(B2676/500,0)*500,ROUNDUP(B2676/1000,0)*1000))-1</f>
        <v/>
      </c>
    </row>
    <row r="2677">
      <c r="A2677" s="15">
        <f>Шаблон!D2673</f>
        <v/>
      </c>
      <c r="B2677">
        <f>ROUNDUP(((L2677+$H$9)*$H$7/(1-$H$6-$H$28-$H$2)),-1)</f>
        <v/>
      </c>
      <c r="C2677" s="10">
        <f>IF(B2677&lt;10000,ROUNDUP(B2677,-2),IF(B2677&lt;20000,ROUNDUP(B2677/500,0)*500,ROUNDUP(B2677/1000,0)*1000))-1</f>
        <v/>
      </c>
    </row>
    <row r="2678">
      <c r="A2678" s="15">
        <f>Шаблон!D2674</f>
        <v/>
      </c>
      <c r="B2678">
        <f>ROUNDUP(((L2678+$H$9)*$H$7/(1-$H$6-$H$28-$H$2)),-1)</f>
        <v/>
      </c>
      <c r="C2678" s="10">
        <f>IF(B2678&lt;10000,ROUNDUP(B2678,-2),IF(B2678&lt;20000,ROUNDUP(B2678/500,0)*500,ROUNDUP(B2678/1000,0)*1000))-1</f>
        <v/>
      </c>
    </row>
    <row r="2679">
      <c r="A2679" s="15">
        <f>Шаблон!D2675</f>
        <v/>
      </c>
      <c r="B2679">
        <f>ROUNDUP(((L2679+$H$9)*$H$7/(1-$H$6-$H$28-$H$2)),-1)</f>
        <v/>
      </c>
      <c r="C2679" s="10">
        <f>IF(B2679&lt;10000,ROUNDUP(B2679,-2),IF(B2679&lt;20000,ROUNDUP(B2679/500,0)*500,ROUNDUP(B2679/1000,0)*1000))-1</f>
        <v/>
      </c>
    </row>
    <row r="2680">
      <c r="A2680" s="15">
        <f>Шаблон!D2676</f>
        <v/>
      </c>
      <c r="B2680">
        <f>ROUNDUP(((L2680+$H$9)*$H$7/(1-$H$6-$H$28-$H$2)),-1)</f>
        <v/>
      </c>
      <c r="C2680" s="10">
        <f>IF(B2680&lt;10000,ROUNDUP(B2680,-2),IF(B2680&lt;20000,ROUNDUP(B2680/500,0)*500,ROUNDUP(B2680/1000,0)*1000))-1</f>
        <v/>
      </c>
    </row>
    <row r="2681">
      <c r="A2681" s="15">
        <f>Шаблон!D2677</f>
        <v/>
      </c>
      <c r="B2681">
        <f>ROUNDUP(((L2681+$H$9)*$H$7/(1-$H$6-$H$28-$H$2)),-1)</f>
        <v/>
      </c>
      <c r="C2681" s="10">
        <f>IF(B2681&lt;10000,ROUNDUP(B2681,-2),IF(B2681&lt;20000,ROUNDUP(B2681/500,0)*500,ROUNDUP(B2681/1000,0)*1000))-1</f>
        <v/>
      </c>
    </row>
    <row r="2682">
      <c r="A2682" s="15">
        <f>Шаблон!D2678</f>
        <v/>
      </c>
      <c r="B2682">
        <f>ROUNDUP(((L2682+$H$9)*$H$7/(1-$H$6-$H$28-$H$2)),-1)</f>
        <v/>
      </c>
      <c r="C2682" s="10">
        <f>IF(B2682&lt;10000,ROUNDUP(B2682,-2),IF(B2682&lt;20000,ROUNDUP(B2682/500,0)*500,ROUNDUP(B2682/1000,0)*1000))-1</f>
        <v/>
      </c>
    </row>
    <row r="2683">
      <c r="A2683" s="15">
        <f>Шаблон!D2679</f>
        <v/>
      </c>
      <c r="B2683">
        <f>ROUNDUP(((L2683+$H$9)*$H$7/(1-$H$6-$H$28-$H$2)),-1)</f>
        <v/>
      </c>
      <c r="C2683" s="10">
        <f>IF(B2683&lt;10000,ROUNDUP(B2683,-2),IF(B2683&lt;20000,ROUNDUP(B2683/500,0)*500,ROUNDUP(B2683/1000,0)*1000))-1</f>
        <v/>
      </c>
    </row>
    <row r="2684">
      <c r="A2684" s="15">
        <f>Шаблон!D2680</f>
        <v/>
      </c>
      <c r="B2684">
        <f>ROUNDUP(((L2684+$H$9)*$H$7/(1-$H$6-$H$28-$H$2)),-1)</f>
        <v/>
      </c>
      <c r="C2684" s="10">
        <f>IF(B2684&lt;10000,ROUNDUP(B2684,-2),IF(B2684&lt;20000,ROUNDUP(B2684/500,0)*500,ROUNDUP(B2684/1000,0)*1000))-1</f>
        <v/>
      </c>
    </row>
    <row r="2685">
      <c r="A2685" s="15">
        <f>Шаблон!D2681</f>
        <v/>
      </c>
      <c r="B2685">
        <f>ROUNDUP(((L2685+$H$9)*$H$7/(1-$H$6-$H$28-$H$2)),-1)</f>
        <v/>
      </c>
      <c r="C2685" s="10">
        <f>IF(B2685&lt;10000,ROUNDUP(B2685,-2),IF(B2685&lt;20000,ROUNDUP(B2685/500,0)*500,ROUNDUP(B2685/1000,0)*1000))-1</f>
        <v/>
      </c>
    </row>
    <row r="2686">
      <c r="A2686" s="15">
        <f>Шаблон!D2682</f>
        <v/>
      </c>
      <c r="B2686">
        <f>ROUNDUP(((L2686+$H$9)*$H$7/(1-$H$6-$H$28-$H$2)),-1)</f>
        <v/>
      </c>
      <c r="C2686" s="10">
        <f>IF(B2686&lt;10000,ROUNDUP(B2686,-2),IF(B2686&lt;20000,ROUNDUP(B2686/500,0)*500,ROUNDUP(B2686/1000,0)*1000))-1</f>
        <v/>
      </c>
    </row>
    <row r="2687">
      <c r="A2687" s="15">
        <f>Шаблон!D2683</f>
        <v/>
      </c>
      <c r="B2687">
        <f>ROUNDUP(((L2687+$H$9)*$H$7/(1-$H$6-$H$28-$H$2)),-1)</f>
        <v/>
      </c>
      <c r="C2687" s="10">
        <f>IF(B2687&lt;10000,ROUNDUP(B2687,-2),IF(B2687&lt;20000,ROUNDUP(B2687/500,0)*500,ROUNDUP(B2687/1000,0)*1000))-1</f>
        <v/>
      </c>
    </row>
    <row r="2688">
      <c r="A2688" s="15">
        <f>Шаблон!D2684</f>
        <v/>
      </c>
      <c r="B2688">
        <f>ROUNDUP(((L2688+$H$9)*$H$7/(1-$H$6-$H$28-$H$2)),-1)</f>
        <v/>
      </c>
      <c r="C2688" s="10">
        <f>IF(B2688&lt;10000,ROUNDUP(B2688,-2),IF(B2688&lt;20000,ROUNDUP(B2688/500,0)*500,ROUNDUP(B2688/1000,0)*1000))-1</f>
        <v/>
      </c>
    </row>
    <row r="2689">
      <c r="A2689" s="15">
        <f>Шаблон!D2685</f>
        <v/>
      </c>
      <c r="B2689">
        <f>ROUNDUP(((L2689+$H$9)*$H$7/(1-$H$6-$H$28-$H$2)),-1)</f>
        <v/>
      </c>
      <c r="C2689" s="10">
        <f>IF(B2689&lt;10000,ROUNDUP(B2689,-2),IF(B2689&lt;20000,ROUNDUP(B2689/500,0)*500,ROUNDUP(B2689/1000,0)*1000))-1</f>
        <v/>
      </c>
    </row>
    <row r="2690">
      <c r="A2690" s="15">
        <f>Шаблон!D2686</f>
        <v/>
      </c>
      <c r="B2690">
        <f>ROUNDUP(((L2690+$H$9)*$H$7/(1-$H$6-$H$28-$H$2)),-1)</f>
        <v/>
      </c>
      <c r="C2690" s="10">
        <f>IF(B2690&lt;10000,ROUNDUP(B2690,-2),IF(B2690&lt;20000,ROUNDUP(B2690/500,0)*500,ROUNDUP(B2690/1000,0)*1000))-1</f>
        <v/>
      </c>
    </row>
    <row r="2691">
      <c r="A2691" s="15">
        <f>Шаблон!D2687</f>
        <v/>
      </c>
      <c r="B2691">
        <f>ROUNDUP(((L2691+$H$9)*$H$7/(1-$H$6-$H$28-$H$2)),-1)</f>
        <v/>
      </c>
      <c r="C2691" s="10">
        <f>IF(B2691&lt;10000,ROUNDUP(B2691,-2),IF(B2691&lt;20000,ROUNDUP(B2691/500,0)*500,ROUNDUP(B2691/1000,0)*1000))-1</f>
        <v/>
      </c>
    </row>
    <row r="2692">
      <c r="A2692" s="15">
        <f>Шаблон!D2688</f>
        <v/>
      </c>
      <c r="B2692">
        <f>ROUNDUP(((L2692+$H$9)*$H$7/(1-$H$6-$H$28-$H$2)),-1)</f>
        <v/>
      </c>
      <c r="C2692" s="10">
        <f>IF(B2692&lt;10000,ROUNDUP(B2692,-2),IF(B2692&lt;20000,ROUNDUP(B2692/500,0)*500,ROUNDUP(B2692/1000,0)*1000))-1</f>
        <v/>
      </c>
    </row>
    <row r="2693">
      <c r="A2693" s="15">
        <f>Шаблон!D2689</f>
        <v/>
      </c>
      <c r="B2693">
        <f>ROUNDUP(((L2693+$H$9)*$H$7/(1-$H$6-$H$28-$H$2)),-1)</f>
        <v/>
      </c>
      <c r="C2693" s="10">
        <f>IF(B2693&lt;10000,ROUNDUP(B2693,-2),IF(B2693&lt;20000,ROUNDUP(B2693/500,0)*500,ROUNDUP(B2693/1000,0)*1000))-1</f>
        <v/>
      </c>
    </row>
    <row r="2694">
      <c r="A2694" s="15">
        <f>Шаблон!D2690</f>
        <v/>
      </c>
      <c r="B2694">
        <f>ROUNDUP(((L2694+$H$9)*$H$7/(1-$H$6-$H$28-$H$2)),-1)</f>
        <v/>
      </c>
      <c r="C2694" s="10">
        <f>IF(B2694&lt;10000,ROUNDUP(B2694,-2),IF(B2694&lt;20000,ROUNDUP(B2694/500,0)*500,ROUNDUP(B2694/1000,0)*1000))-1</f>
        <v/>
      </c>
    </row>
    <row r="2695">
      <c r="A2695" s="15">
        <f>Шаблон!D2691</f>
        <v/>
      </c>
      <c r="B2695">
        <f>ROUNDUP(((L2695+$H$9)*$H$7/(1-$H$6-$H$28-$H$2)),-1)</f>
        <v/>
      </c>
      <c r="C2695" s="10">
        <f>IF(B2695&lt;10000,ROUNDUP(B2695,-2),IF(B2695&lt;20000,ROUNDUP(B2695/500,0)*500,ROUNDUP(B2695/1000,0)*1000))-1</f>
        <v/>
      </c>
    </row>
    <row r="2696">
      <c r="A2696" s="15">
        <f>Шаблон!D2692</f>
        <v/>
      </c>
      <c r="B2696">
        <f>ROUNDUP(((L2696+$H$9)*$H$7/(1-$H$6-$H$28-$H$2)),-1)</f>
        <v/>
      </c>
      <c r="C2696" s="10">
        <f>IF(B2696&lt;10000,ROUNDUP(B2696,-2),IF(B2696&lt;20000,ROUNDUP(B2696/500,0)*500,ROUNDUP(B2696/1000,0)*1000))-1</f>
        <v/>
      </c>
    </row>
    <row r="2697">
      <c r="A2697" s="15">
        <f>Шаблон!D2693</f>
        <v/>
      </c>
      <c r="B2697">
        <f>ROUNDUP(((L2697+$H$9)*$H$7/(1-$H$6-$H$28-$H$2)),-1)</f>
        <v/>
      </c>
      <c r="C2697" s="10">
        <f>IF(B2697&lt;10000,ROUNDUP(B2697,-2),IF(B2697&lt;20000,ROUNDUP(B2697/500,0)*500,ROUNDUP(B2697/1000,0)*1000))-1</f>
        <v/>
      </c>
    </row>
    <row r="2698">
      <c r="A2698" s="15">
        <f>Шаблон!D2694</f>
        <v/>
      </c>
      <c r="B2698">
        <f>ROUNDUP(((L2698+$H$9)*$H$7/(1-$H$6-$H$28-$H$2)),-1)</f>
        <v/>
      </c>
      <c r="C2698" s="10">
        <f>IF(B2698&lt;10000,ROUNDUP(B2698,-2),IF(B2698&lt;20000,ROUNDUP(B2698/500,0)*500,ROUNDUP(B2698/1000,0)*1000))-1</f>
        <v/>
      </c>
    </row>
    <row r="2699">
      <c r="A2699" s="15">
        <f>Шаблон!D2695</f>
        <v/>
      </c>
      <c r="B2699">
        <f>ROUNDUP(((L2699+$H$9)*$H$7/(1-$H$6-$H$28-$H$2)),-1)</f>
        <v/>
      </c>
      <c r="C2699" s="10">
        <f>IF(B2699&lt;10000,ROUNDUP(B2699,-2),IF(B2699&lt;20000,ROUNDUP(B2699/500,0)*500,ROUNDUP(B2699/1000,0)*1000))-1</f>
        <v/>
      </c>
    </row>
    <row r="2700">
      <c r="A2700" s="15">
        <f>Шаблон!D2696</f>
        <v/>
      </c>
      <c r="B2700">
        <f>ROUNDUP(((L2700+$H$9)*$H$7/(1-$H$6-$H$28-$H$2)),-1)</f>
        <v/>
      </c>
      <c r="C2700" s="10">
        <f>IF(B2700&lt;10000,ROUNDUP(B2700,-2),IF(B2700&lt;20000,ROUNDUP(B2700/500,0)*500,ROUNDUP(B2700/1000,0)*1000))-1</f>
        <v/>
      </c>
    </row>
    <row r="2701">
      <c r="A2701" s="15">
        <f>Шаблон!D2697</f>
        <v/>
      </c>
      <c r="B2701">
        <f>ROUNDUP(((L2701+$H$9)*$H$7/(1-$H$6-$H$28-$H$2)),-1)</f>
        <v/>
      </c>
      <c r="C2701" s="10">
        <f>IF(B2701&lt;10000,ROUNDUP(B2701,-2),IF(B2701&lt;20000,ROUNDUP(B2701/500,0)*500,ROUNDUP(B2701/1000,0)*1000))-1</f>
        <v/>
      </c>
    </row>
    <row r="2702">
      <c r="A2702" s="15">
        <f>Шаблон!D2698</f>
        <v/>
      </c>
      <c r="B2702">
        <f>ROUNDUP(((L2702+$H$9)*$H$7/(1-$H$6-$H$28-$H$2)),-1)</f>
        <v/>
      </c>
      <c r="C2702" s="10">
        <f>IF(B2702&lt;10000,ROUNDUP(B2702,-2),IF(B2702&lt;20000,ROUNDUP(B2702/500,0)*500,ROUNDUP(B2702/1000,0)*1000))-1</f>
        <v/>
      </c>
    </row>
    <row r="2703">
      <c r="A2703" s="15">
        <f>Шаблон!D2699</f>
        <v/>
      </c>
      <c r="B2703">
        <f>ROUNDUP(((L2703+$H$9)*$H$7/(1-$H$6-$H$28-$H$2)),-1)</f>
        <v/>
      </c>
      <c r="C2703" s="10">
        <f>IF(B2703&lt;10000,ROUNDUP(B2703,-2),IF(B2703&lt;20000,ROUNDUP(B2703/500,0)*500,ROUNDUP(B2703/1000,0)*1000))-1</f>
        <v/>
      </c>
    </row>
    <row r="2704">
      <c r="A2704" s="15">
        <f>Шаблон!D2700</f>
        <v/>
      </c>
      <c r="B2704">
        <f>ROUNDUP(((L2704+$H$9)*$H$7/(1-$H$6-$H$28-$H$2)),-1)</f>
        <v/>
      </c>
      <c r="C2704" s="10">
        <f>IF(B2704&lt;10000,ROUNDUP(B2704,-2),IF(B2704&lt;20000,ROUNDUP(B2704/500,0)*500,ROUNDUP(B2704/1000,0)*1000))-1</f>
        <v/>
      </c>
    </row>
    <row r="2705">
      <c r="A2705" s="15">
        <f>Шаблон!D2701</f>
        <v/>
      </c>
      <c r="B2705">
        <f>ROUNDUP(((L2705+$H$9)*$H$7/(1-$H$6-$H$28-$H$2)),-1)</f>
        <v/>
      </c>
      <c r="C2705" s="10">
        <f>IF(B2705&lt;10000,ROUNDUP(B2705,-2),IF(B2705&lt;20000,ROUNDUP(B2705/500,0)*500,ROUNDUP(B2705/1000,0)*1000))-1</f>
        <v/>
      </c>
    </row>
    <row r="2706">
      <c r="A2706" s="15">
        <f>Шаблон!D2702</f>
        <v/>
      </c>
      <c r="B2706">
        <f>ROUNDUP(((L2706+$H$9)*$H$7/(1-$H$6-$H$28-$H$2)),-1)</f>
        <v/>
      </c>
      <c r="C2706" s="10">
        <f>IF(B2706&lt;10000,ROUNDUP(B2706,-2),IF(B2706&lt;20000,ROUNDUP(B2706/500,0)*500,ROUNDUP(B2706/1000,0)*1000))-1</f>
        <v/>
      </c>
    </row>
    <row r="2707">
      <c r="A2707" s="15">
        <f>Шаблон!D2703</f>
        <v/>
      </c>
      <c r="B2707">
        <f>ROUNDUP(((L2707+$H$9)*$H$7/(1-$H$6-$H$28-$H$2)),-1)</f>
        <v/>
      </c>
      <c r="C2707" s="10">
        <f>IF(B2707&lt;10000,ROUNDUP(B2707,-2),IF(B2707&lt;20000,ROUNDUP(B2707/500,0)*500,ROUNDUP(B2707/1000,0)*1000))-1</f>
        <v/>
      </c>
    </row>
    <row r="2708">
      <c r="A2708" s="15">
        <f>Шаблон!D2704</f>
        <v/>
      </c>
      <c r="B2708">
        <f>ROUNDUP(((L2708+$H$9)*$H$7/(1-$H$6-$H$28-$H$2)),-1)</f>
        <v/>
      </c>
      <c r="C2708" s="10">
        <f>IF(B2708&lt;10000,ROUNDUP(B2708,-2),IF(B2708&lt;20000,ROUNDUP(B2708/500,0)*500,ROUNDUP(B2708/1000,0)*1000))-1</f>
        <v/>
      </c>
    </row>
    <row r="2709">
      <c r="A2709" s="15">
        <f>Шаблон!D2705</f>
        <v/>
      </c>
      <c r="B2709">
        <f>ROUNDUP(((L2709+$H$9)*$H$7/(1-$H$6-$H$28-$H$2)),-1)</f>
        <v/>
      </c>
      <c r="C2709" s="10">
        <f>IF(B2709&lt;10000,ROUNDUP(B2709,-2),IF(B2709&lt;20000,ROUNDUP(B2709/500,0)*500,ROUNDUP(B2709/1000,0)*1000))-1</f>
        <v/>
      </c>
    </row>
    <row r="2710">
      <c r="A2710" s="15">
        <f>Шаблон!D2706</f>
        <v/>
      </c>
      <c r="B2710">
        <f>ROUNDUP(((L2710+$H$9)*$H$7/(1-$H$6-$H$28-$H$2)),-1)</f>
        <v/>
      </c>
      <c r="C2710" s="10">
        <f>IF(B2710&lt;10000,ROUNDUP(B2710,-2),IF(B2710&lt;20000,ROUNDUP(B2710/500,0)*500,ROUNDUP(B2710/1000,0)*1000))-1</f>
        <v/>
      </c>
    </row>
    <row r="2711">
      <c r="A2711" s="15">
        <f>Шаблон!D2707</f>
        <v/>
      </c>
      <c r="B2711">
        <f>ROUNDUP(((L2711+$H$9)*$H$7/(1-$H$6-$H$28-$H$2)),-1)</f>
        <v/>
      </c>
      <c r="C2711" s="10">
        <f>IF(B2711&lt;10000,ROUNDUP(B2711,-2),IF(B2711&lt;20000,ROUNDUP(B2711/500,0)*500,ROUNDUP(B2711/1000,0)*1000))-1</f>
        <v/>
      </c>
    </row>
    <row r="2712">
      <c r="A2712" s="15">
        <f>Шаблон!D2708</f>
        <v/>
      </c>
      <c r="B2712">
        <f>ROUNDUP(((L2712+$H$9)*$H$7/(1-$H$6-$H$28-$H$2)),-1)</f>
        <v/>
      </c>
      <c r="C2712" s="10">
        <f>IF(B2712&lt;10000,ROUNDUP(B2712,-2),IF(B2712&lt;20000,ROUNDUP(B2712/500,0)*500,ROUNDUP(B2712/1000,0)*1000))-1</f>
        <v/>
      </c>
    </row>
    <row r="2713">
      <c r="A2713" s="15">
        <f>Шаблон!D2709</f>
        <v/>
      </c>
      <c r="B2713">
        <f>ROUNDUP(((L2713+$H$9)*$H$7/(1-$H$6-$H$28-$H$2)),-1)</f>
        <v/>
      </c>
      <c r="C2713" s="10">
        <f>IF(B2713&lt;10000,ROUNDUP(B2713,-2),IF(B2713&lt;20000,ROUNDUP(B2713/500,0)*500,ROUNDUP(B2713/1000,0)*1000))-1</f>
        <v/>
      </c>
    </row>
    <row r="2714">
      <c r="A2714" s="15">
        <f>Шаблон!D2710</f>
        <v/>
      </c>
      <c r="B2714">
        <f>ROUNDUP(((L2714+$H$9)*$H$7/(1-$H$6-$H$28-$H$2)),-1)</f>
        <v/>
      </c>
      <c r="C2714" s="10">
        <f>IF(B2714&lt;10000,ROUNDUP(B2714,-2),IF(B2714&lt;20000,ROUNDUP(B2714/500,0)*500,ROUNDUP(B2714/1000,0)*1000))-1</f>
        <v/>
      </c>
    </row>
    <row r="2715">
      <c r="A2715" s="15">
        <f>Шаблон!D2711</f>
        <v/>
      </c>
      <c r="B2715">
        <f>ROUNDUP(((L2715+$H$9)*$H$7/(1-$H$6-$H$28-$H$2)),-1)</f>
        <v/>
      </c>
      <c r="C2715" s="10">
        <f>IF(B2715&lt;10000,ROUNDUP(B2715,-2),IF(B2715&lt;20000,ROUNDUP(B2715/500,0)*500,ROUNDUP(B2715/1000,0)*1000))-1</f>
        <v/>
      </c>
    </row>
    <row r="2716">
      <c r="A2716" s="15">
        <f>Шаблон!D2712</f>
        <v/>
      </c>
      <c r="B2716">
        <f>ROUNDUP(((L2716+$H$9)*$H$7/(1-$H$6-$H$28-$H$2)),-1)</f>
        <v/>
      </c>
      <c r="C2716" s="10">
        <f>IF(B2716&lt;10000,ROUNDUP(B2716,-2),IF(B2716&lt;20000,ROUNDUP(B2716/500,0)*500,ROUNDUP(B2716/1000,0)*1000))-1</f>
        <v/>
      </c>
    </row>
    <row r="2717">
      <c r="A2717" s="15">
        <f>Шаблон!D2713</f>
        <v/>
      </c>
      <c r="B2717">
        <f>ROUNDUP(((L2717+$H$9)*$H$7/(1-$H$6-$H$28-$H$2)),-1)</f>
        <v/>
      </c>
      <c r="C2717" s="10">
        <f>IF(B2717&lt;10000,ROUNDUP(B2717,-2),IF(B2717&lt;20000,ROUNDUP(B2717/500,0)*500,ROUNDUP(B2717/1000,0)*1000))-1</f>
        <v/>
      </c>
    </row>
    <row r="2718">
      <c r="A2718" s="15">
        <f>Шаблон!D2714</f>
        <v/>
      </c>
      <c r="B2718">
        <f>ROUNDUP(((L2718+$H$9)*$H$7/(1-$H$6-$H$28-$H$2)),-1)</f>
        <v/>
      </c>
      <c r="C2718" s="10">
        <f>IF(B2718&lt;10000,ROUNDUP(B2718,-2),IF(B2718&lt;20000,ROUNDUP(B2718/500,0)*500,ROUNDUP(B2718/1000,0)*1000))-1</f>
        <v/>
      </c>
    </row>
    <row r="2719">
      <c r="A2719" s="15">
        <f>Шаблон!D2715</f>
        <v/>
      </c>
      <c r="B2719">
        <f>ROUNDUP(((L2719+$H$9)*$H$7/(1-$H$6-$H$28-$H$2)),-1)</f>
        <v/>
      </c>
      <c r="C2719" s="10">
        <f>IF(B2719&lt;10000,ROUNDUP(B2719,-2),IF(B2719&lt;20000,ROUNDUP(B2719/500,0)*500,ROUNDUP(B2719/1000,0)*1000))-1</f>
        <v/>
      </c>
    </row>
    <row r="2720">
      <c r="A2720" s="15">
        <f>Шаблон!D2716</f>
        <v/>
      </c>
      <c r="B2720">
        <f>ROUNDUP(((L2720+$H$9)*$H$7/(1-$H$6-$H$28-$H$2)),-1)</f>
        <v/>
      </c>
      <c r="C2720" s="10">
        <f>IF(B2720&lt;10000,ROUNDUP(B2720,-2),IF(B2720&lt;20000,ROUNDUP(B2720/500,0)*500,ROUNDUP(B2720/1000,0)*1000))-1</f>
        <v/>
      </c>
    </row>
    <row r="2721">
      <c r="A2721" s="15">
        <f>Шаблон!D2717</f>
        <v/>
      </c>
      <c r="B2721">
        <f>ROUNDUP(((L2721+$H$9)*$H$7/(1-$H$6-$H$28-$H$2)),-1)</f>
        <v/>
      </c>
      <c r="C2721" s="10">
        <f>IF(B2721&lt;10000,ROUNDUP(B2721,-2),IF(B2721&lt;20000,ROUNDUP(B2721/500,0)*500,ROUNDUP(B2721/1000,0)*1000))-1</f>
        <v/>
      </c>
    </row>
    <row r="2722">
      <c r="A2722" s="15">
        <f>Шаблон!D2718</f>
        <v/>
      </c>
      <c r="B2722">
        <f>ROUNDUP(((L2722+$H$9)*$H$7/(1-$H$6-$H$28-$H$2)),-1)</f>
        <v/>
      </c>
      <c r="C2722" s="10">
        <f>IF(B2722&lt;10000,ROUNDUP(B2722,-2),IF(B2722&lt;20000,ROUNDUP(B2722/500,0)*500,ROUNDUP(B2722/1000,0)*1000))-1</f>
        <v/>
      </c>
    </row>
    <row r="2723">
      <c r="A2723" s="15">
        <f>Шаблон!D2719</f>
        <v/>
      </c>
      <c r="B2723">
        <f>ROUNDUP(((L2723+$H$9)*$H$7/(1-$H$6-$H$28-$H$2)),-1)</f>
        <v/>
      </c>
      <c r="C2723" s="10">
        <f>IF(B2723&lt;10000,ROUNDUP(B2723,-2),IF(B2723&lt;20000,ROUNDUP(B2723/500,0)*500,ROUNDUP(B2723/1000,0)*1000))-1</f>
        <v/>
      </c>
    </row>
    <row r="2724">
      <c r="A2724" s="15">
        <f>Шаблон!D2720</f>
        <v/>
      </c>
      <c r="B2724">
        <f>ROUNDUP(((L2724+$H$9)*$H$7/(1-$H$6-$H$28-$H$2)),-1)</f>
        <v/>
      </c>
      <c r="C2724" s="10">
        <f>IF(B2724&lt;10000,ROUNDUP(B2724,-2),IF(B2724&lt;20000,ROUNDUP(B2724/500,0)*500,ROUNDUP(B2724/1000,0)*1000))-1</f>
        <v/>
      </c>
    </row>
    <row r="2725">
      <c r="A2725" s="15">
        <f>Шаблон!D2721</f>
        <v/>
      </c>
      <c r="B2725">
        <f>ROUNDUP(((L2725+$H$9)*$H$7/(1-$H$6-$H$28-$H$2)),-1)</f>
        <v/>
      </c>
      <c r="C2725" s="10">
        <f>IF(B2725&lt;10000,ROUNDUP(B2725,-2),IF(B2725&lt;20000,ROUNDUP(B2725/500,0)*500,ROUNDUP(B2725/1000,0)*1000))-1</f>
        <v/>
      </c>
    </row>
    <row r="2726">
      <c r="A2726" s="15">
        <f>Шаблон!D2722</f>
        <v/>
      </c>
      <c r="B2726">
        <f>ROUNDUP(((L2726+$H$9)*$H$7/(1-$H$6-$H$28-$H$2)),-1)</f>
        <v/>
      </c>
      <c r="C2726" s="10">
        <f>IF(B2726&lt;10000,ROUNDUP(B2726,-2),IF(B2726&lt;20000,ROUNDUP(B2726/500,0)*500,ROUNDUP(B2726/1000,0)*1000))-1</f>
        <v/>
      </c>
    </row>
    <row r="2727">
      <c r="A2727" s="15">
        <f>Шаблон!D2723</f>
        <v/>
      </c>
      <c r="B2727">
        <f>ROUNDUP(((L2727+$H$9)*$H$7/(1-$H$6-$H$28-$H$2)),-1)</f>
        <v/>
      </c>
      <c r="C2727" s="10">
        <f>IF(B2727&lt;10000,ROUNDUP(B2727,-2),IF(B2727&lt;20000,ROUNDUP(B2727/500,0)*500,ROUNDUP(B2727/1000,0)*1000))-1</f>
        <v/>
      </c>
    </row>
    <row r="2728">
      <c r="A2728" s="15">
        <f>Шаблон!D2724</f>
        <v/>
      </c>
      <c r="B2728">
        <f>ROUNDUP(((L2728+$H$9)*$H$7/(1-$H$6-$H$28-$H$2)),-1)</f>
        <v/>
      </c>
      <c r="C2728" s="10">
        <f>IF(B2728&lt;10000,ROUNDUP(B2728,-2),IF(B2728&lt;20000,ROUNDUP(B2728/500,0)*500,ROUNDUP(B2728/1000,0)*1000))-1</f>
        <v/>
      </c>
    </row>
    <row r="2729">
      <c r="A2729" s="15">
        <f>Шаблон!D2725</f>
        <v/>
      </c>
      <c r="B2729">
        <f>ROUNDUP(((L2729+$H$9)*$H$7/(1-$H$6-$H$28-$H$2)),-1)</f>
        <v/>
      </c>
      <c r="C2729" s="10">
        <f>IF(B2729&lt;10000,ROUNDUP(B2729,-2),IF(B2729&lt;20000,ROUNDUP(B2729/500,0)*500,ROUNDUP(B2729/1000,0)*1000))-1</f>
        <v/>
      </c>
    </row>
    <row r="2730">
      <c r="A2730" s="15">
        <f>Шаблон!D2726</f>
        <v/>
      </c>
      <c r="B2730">
        <f>ROUNDUP(((L2730+$H$9)*$H$7/(1-$H$6-$H$28-$H$2)),-1)</f>
        <v/>
      </c>
      <c r="C2730" s="10">
        <f>IF(B2730&lt;10000,ROUNDUP(B2730,-2),IF(B2730&lt;20000,ROUNDUP(B2730/500,0)*500,ROUNDUP(B2730/1000,0)*1000))-1</f>
        <v/>
      </c>
    </row>
    <row r="2731">
      <c r="A2731" s="15">
        <f>Шаблон!D2727</f>
        <v/>
      </c>
      <c r="B2731">
        <f>ROUNDUP(((L2731+$H$9)*$H$7/(1-$H$6-$H$28-$H$2)),-1)</f>
        <v/>
      </c>
      <c r="C2731" s="10">
        <f>IF(B2731&lt;10000,ROUNDUP(B2731,-2),IF(B2731&lt;20000,ROUNDUP(B2731/500,0)*500,ROUNDUP(B2731/1000,0)*1000))-1</f>
        <v/>
      </c>
    </row>
    <row r="2732">
      <c r="A2732" s="15">
        <f>Шаблон!D2728</f>
        <v/>
      </c>
      <c r="B2732">
        <f>ROUNDUP(((L2732+$H$9)*$H$7/(1-$H$6-$H$28-$H$2)),-1)</f>
        <v/>
      </c>
      <c r="C2732" s="10">
        <f>IF(B2732&lt;10000,ROUNDUP(B2732,-2),IF(B2732&lt;20000,ROUNDUP(B2732/500,0)*500,ROUNDUP(B2732/1000,0)*1000))-1</f>
        <v/>
      </c>
    </row>
    <row r="2733">
      <c r="A2733" s="15">
        <f>Шаблон!D2729</f>
        <v/>
      </c>
      <c r="B2733">
        <f>ROUNDUP(((L2733+$H$9)*$H$7/(1-$H$6-$H$28-$H$2)),-1)</f>
        <v/>
      </c>
      <c r="C2733" s="10">
        <f>IF(B2733&lt;10000,ROUNDUP(B2733,-2),IF(B2733&lt;20000,ROUNDUP(B2733/500,0)*500,ROUNDUP(B2733/1000,0)*1000))-1</f>
        <v/>
      </c>
    </row>
    <row r="2734">
      <c r="A2734" s="15">
        <f>Шаблон!D2730</f>
        <v/>
      </c>
      <c r="B2734">
        <f>ROUNDUP(((L2734+$H$9)*$H$7/(1-$H$6-$H$28-$H$2)),-1)</f>
        <v/>
      </c>
      <c r="C2734" s="10">
        <f>IF(B2734&lt;10000,ROUNDUP(B2734,-2),IF(B2734&lt;20000,ROUNDUP(B2734/500,0)*500,ROUNDUP(B2734/1000,0)*1000))-1</f>
        <v/>
      </c>
    </row>
    <row r="2735">
      <c r="A2735" s="15">
        <f>Шаблон!D2731</f>
        <v/>
      </c>
      <c r="B2735">
        <f>ROUNDUP(((L2735+$H$9)*$H$7/(1-$H$6-$H$28-$H$2)),-1)</f>
        <v/>
      </c>
      <c r="C2735" s="10">
        <f>IF(B2735&lt;10000,ROUNDUP(B2735,-2),IF(B2735&lt;20000,ROUNDUP(B2735/500,0)*500,ROUNDUP(B2735/1000,0)*1000))-1</f>
        <v/>
      </c>
    </row>
    <row r="2736">
      <c r="A2736" s="15">
        <f>Шаблон!D2732</f>
        <v/>
      </c>
      <c r="B2736">
        <f>ROUNDUP(((L2736+$H$9)*$H$7/(1-$H$6-$H$28-$H$2)),-1)</f>
        <v/>
      </c>
      <c r="C2736" s="10">
        <f>IF(B2736&lt;10000,ROUNDUP(B2736,-2),IF(B2736&lt;20000,ROUNDUP(B2736/500,0)*500,ROUNDUP(B2736/1000,0)*1000))-1</f>
        <v/>
      </c>
    </row>
    <row r="2737">
      <c r="A2737" s="15">
        <f>Шаблон!D2733</f>
        <v/>
      </c>
      <c r="B2737">
        <f>ROUNDUP(((L2737+$H$9)*$H$7/(1-$H$6-$H$28-$H$2)),-1)</f>
        <v/>
      </c>
      <c r="C2737" s="10">
        <f>IF(B2737&lt;10000,ROUNDUP(B2737,-2),IF(B2737&lt;20000,ROUNDUP(B2737/500,0)*500,ROUNDUP(B2737/1000,0)*1000))-1</f>
        <v/>
      </c>
    </row>
    <row r="2738">
      <c r="A2738" s="15">
        <f>Шаблон!D2734</f>
        <v/>
      </c>
      <c r="B2738">
        <f>ROUNDUP(((L2738+$H$9)*$H$7/(1-$H$6-$H$28-$H$2)),-1)</f>
        <v/>
      </c>
      <c r="C2738" s="10">
        <f>IF(B2738&lt;10000,ROUNDUP(B2738,-2),IF(B2738&lt;20000,ROUNDUP(B2738/500,0)*500,ROUNDUP(B2738/1000,0)*1000))-1</f>
        <v/>
      </c>
    </row>
    <row r="2739">
      <c r="A2739" s="15">
        <f>Шаблон!D2735</f>
        <v/>
      </c>
      <c r="B2739">
        <f>ROUNDUP(((L2739+$H$9)*$H$7/(1-$H$6-$H$28-$H$2)),-1)</f>
        <v/>
      </c>
      <c r="C2739" s="10">
        <f>IF(B2739&lt;10000,ROUNDUP(B2739,-2),IF(B2739&lt;20000,ROUNDUP(B2739/500,0)*500,ROUNDUP(B2739/1000,0)*1000))-1</f>
        <v/>
      </c>
    </row>
    <row r="2740">
      <c r="A2740" s="15">
        <f>Шаблон!D2736</f>
        <v/>
      </c>
      <c r="B2740">
        <f>ROUNDUP(((L2740+$H$9)*$H$7/(1-$H$6-$H$28-$H$2)),-1)</f>
        <v/>
      </c>
      <c r="C2740" s="10">
        <f>IF(B2740&lt;10000,ROUNDUP(B2740,-2),IF(B2740&lt;20000,ROUNDUP(B2740/500,0)*500,ROUNDUP(B2740/1000,0)*1000))-1</f>
        <v/>
      </c>
    </row>
    <row r="2741">
      <c r="A2741" s="15">
        <f>Шаблон!D2737</f>
        <v/>
      </c>
      <c r="B2741">
        <f>ROUNDUP(((L2741+$H$9)*$H$7/(1-$H$6-$H$28-$H$2)),-1)</f>
        <v/>
      </c>
      <c r="C2741" s="10">
        <f>IF(B2741&lt;10000,ROUNDUP(B2741,-2),IF(B2741&lt;20000,ROUNDUP(B2741/500,0)*500,ROUNDUP(B2741/1000,0)*1000))-1</f>
        <v/>
      </c>
    </row>
    <row r="2742">
      <c r="A2742" s="15">
        <f>Шаблон!D2738</f>
        <v/>
      </c>
      <c r="B2742">
        <f>ROUNDUP(((L2742+$H$9)*$H$7/(1-$H$6-$H$28-$H$2)),-1)</f>
        <v/>
      </c>
      <c r="C2742" s="10">
        <f>IF(B2742&lt;10000,ROUNDUP(B2742,-2),IF(B2742&lt;20000,ROUNDUP(B2742/500,0)*500,ROUNDUP(B2742/1000,0)*1000))-1</f>
        <v/>
      </c>
    </row>
    <row r="2743">
      <c r="A2743" s="15">
        <f>Шаблон!D2739</f>
        <v/>
      </c>
      <c r="B2743">
        <f>ROUNDUP(((L2743+$H$9)*$H$7/(1-$H$6-$H$28-$H$2)),-1)</f>
        <v/>
      </c>
      <c r="C2743" s="10">
        <f>IF(B2743&lt;10000,ROUNDUP(B2743,-2),IF(B2743&lt;20000,ROUNDUP(B2743/500,0)*500,ROUNDUP(B2743/1000,0)*1000))-1</f>
        <v/>
      </c>
    </row>
    <row r="2744">
      <c r="A2744" s="15">
        <f>Шаблон!D2740</f>
        <v/>
      </c>
      <c r="B2744">
        <f>ROUNDUP(((L2744+$H$9)*$H$7/(1-$H$6-$H$28-$H$2)),-1)</f>
        <v/>
      </c>
      <c r="C2744" s="10">
        <f>IF(B2744&lt;10000,ROUNDUP(B2744,-2),IF(B2744&lt;20000,ROUNDUP(B2744/500,0)*500,ROUNDUP(B2744/1000,0)*1000))-1</f>
        <v/>
      </c>
    </row>
    <row r="2745">
      <c r="A2745" s="15">
        <f>Шаблон!D2741</f>
        <v/>
      </c>
      <c r="B2745">
        <f>ROUNDUP(((L2745+$H$9)*$H$7/(1-$H$6-$H$28-$H$2)),-1)</f>
        <v/>
      </c>
      <c r="C2745" s="10">
        <f>IF(B2745&lt;10000,ROUNDUP(B2745,-2),IF(B2745&lt;20000,ROUNDUP(B2745/500,0)*500,ROUNDUP(B2745/1000,0)*1000))-1</f>
        <v/>
      </c>
    </row>
    <row r="2746">
      <c r="A2746" s="15">
        <f>Шаблон!D2742</f>
        <v/>
      </c>
      <c r="B2746">
        <f>ROUNDUP(((L2746+$H$9)*$H$7/(1-$H$6-$H$28-$H$2)),-1)</f>
        <v/>
      </c>
      <c r="C2746" s="10">
        <f>IF(B2746&lt;10000,ROUNDUP(B2746,-2),IF(B2746&lt;20000,ROUNDUP(B2746/500,0)*500,ROUNDUP(B2746/1000,0)*1000))-1</f>
        <v/>
      </c>
    </row>
    <row r="2747">
      <c r="A2747" s="15">
        <f>Шаблон!D2743</f>
        <v/>
      </c>
      <c r="B2747">
        <f>ROUNDUP(((L2747+$H$9)*$H$7/(1-$H$6-$H$28-$H$2)),-1)</f>
        <v/>
      </c>
      <c r="C2747" s="10">
        <f>IF(B2747&lt;10000,ROUNDUP(B2747,-2),IF(B2747&lt;20000,ROUNDUP(B2747/500,0)*500,ROUNDUP(B2747/1000,0)*1000))-1</f>
        <v/>
      </c>
    </row>
    <row r="2748">
      <c r="A2748" s="15">
        <f>Шаблон!D2744</f>
        <v/>
      </c>
      <c r="B2748">
        <f>ROUNDUP(((L2748+$H$9)*$H$7/(1-$H$6-$H$28-$H$2)),-1)</f>
        <v/>
      </c>
      <c r="C2748" s="10">
        <f>IF(B2748&lt;10000,ROUNDUP(B2748,-2),IF(B2748&lt;20000,ROUNDUP(B2748/500,0)*500,ROUNDUP(B2748/1000,0)*1000))-1</f>
        <v/>
      </c>
    </row>
    <row r="2749">
      <c r="A2749" s="15">
        <f>Шаблон!D2745</f>
        <v/>
      </c>
      <c r="B2749">
        <f>ROUNDUP(((L2749+$H$9)*$H$7/(1-$H$6-$H$28-$H$2)),-1)</f>
        <v/>
      </c>
      <c r="C2749" s="10">
        <f>IF(B2749&lt;10000,ROUNDUP(B2749,-2),IF(B2749&lt;20000,ROUNDUP(B2749/500,0)*500,ROUNDUP(B2749/1000,0)*1000))-1</f>
        <v/>
      </c>
    </row>
    <row r="2750">
      <c r="A2750" s="15">
        <f>Шаблон!D2746</f>
        <v/>
      </c>
      <c r="B2750">
        <f>ROUNDUP(((L2750+$H$9)*$H$7/(1-$H$6-$H$28-$H$2)),-1)</f>
        <v/>
      </c>
      <c r="C2750" s="10">
        <f>IF(B2750&lt;10000,ROUNDUP(B2750,-2),IF(B2750&lt;20000,ROUNDUP(B2750/500,0)*500,ROUNDUP(B2750/1000,0)*1000))-1</f>
        <v/>
      </c>
    </row>
    <row r="2751">
      <c r="A2751" s="15">
        <f>Шаблон!D2747</f>
        <v/>
      </c>
      <c r="B2751">
        <f>ROUNDUP(((L2751+$H$9)*$H$7/(1-$H$6-$H$28-$H$2)),-1)</f>
        <v/>
      </c>
      <c r="C2751" s="10">
        <f>IF(B2751&lt;10000,ROUNDUP(B2751,-2),IF(B2751&lt;20000,ROUNDUP(B2751/500,0)*500,ROUNDUP(B2751/1000,0)*1000))-1</f>
        <v/>
      </c>
    </row>
    <row r="2752">
      <c r="A2752" s="15">
        <f>Шаблон!D2748</f>
        <v/>
      </c>
      <c r="B2752">
        <f>ROUNDUP(((L2752+$H$9)*$H$7/(1-$H$6-$H$28-$H$2)),-1)</f>
        <v/>
      </c>
      <c r="C2752" s="10">
        <f>IF(B2752&lt;10000,ROUNDUP(B2752,-2),IF(B2752&lt;20000,ROUNDUP(B2752/500,0)*500,ROUNDUP(B2752/1000,0)*1000))-1</f>
        <v/>
      </c>
    </row>
    <row r="2753">
      <c r="A2753" s="15">
        <f>Шаблон!D2749</f>
        <v/>
      </c>
      <c r="B2753">
        <f>ROUNDUP(((L2753+$H$9)*$H$7/(1-$H$6-$H$28-$H$2)),-1)</f>
        <v/>
      </c>
      <c r="C2753" s="10">
        <f>IF(B2753&lt;10000,ROUNDUP(B2753,-2),IF(B2753&lt;20000,ROUNDUP(B2753/500,0)*500,ROUNDUP(B2753/1000,0)*1000))-1</f>
        <v/>
      </c>
    </row>
    <row r="2754">
      <c r="A2754" s="15">
        <f>Шаблон!D2750</f>
        <v/>
      </c>
      <c r="B2754">
        <f>ROUNDUP(((L2754+$H$9)*$H$7/(1-$H$6-$H$28-$H$2)),-1)</f>
        <v/>
      </c>
      <c r="C2754" s="10">
        <f>IF(B2754&lt;10000,ROUNDUP(B2754,-2),IF(B2754&lt;20000,ROUNDUP(B2754/500,0)*500,ROUNDUP(B2754/1000,0)*1000))-1</f>
        <v/>
      </c>
    </row>
    <row r="2755">
      <c r="A2755" s="15">
        <f>Шаблон!D2751</f>
        <v/>
      </c>
      <c r="B2755">
        <f>ROUNDUP(((L2755+$H$9)*$H$7/(1-$H$6-$H$28-$H$2)),-1)</f>
        <v/>
      </c>
      <c r="C2755" s="10">
        <f>IF(B2755&lt;10000,ROUNDUP(B2755,-2),IF(B2755&lt;20000,ROUNDUP(B2755/500,0)*500,ROUNDUP(B2755/1000,0)*1000))-1</f>
        <v/>
      </c>
    </row>
    <row r="2756">
      <c r="A2756" s="15">
        <f>Шаблон!D2752</f>
        <v/>
      </c>
      <c r="B2756">
        <f>ROUNDUP(((L2756+$H$9)*$H$7/(1-$H$6-$H$28-$H$2)),-1)</f>
        <v/>
      </c>
      <c r="C2756" s="10">
        <f>IF(B2756&lt;10000,ROUNDUP(B2756,-2),IF(B2756&lt;20000,ROUNDUP(B2756/500,0)*500,ROUNDUP(B2756/1000,0)*1000))-1</f>
        <v/>
      </c>
    </row>
    <row r="2757">
      <c r="A2757" s="15">
        <f>Шаблон!D2753</f>
        <v/>
      </c>
      <c r="B2757">
        <f>ROUNDUP(((L2757+$H$9)*$H$7/(1-$H$6-$H$28-$H$2)),-1)</f>
        <v/>
      </c>
      <c r="C2757" s="10">
        <f>IF(B2757&lt;10000,ROUNDUP(B2757,-2),IF(B2757&lt;20000,ROUNDUP(B2757/500,0)*500,ROUNDUP(B2757/1000,0)*1000))-1</f>
        <v/>
      </c>
    </row>
    <row r="2758">
      <c r="A2758" s="15">
        <f>Шаблон!D2754</f>
        <v/>
      </c>
      <c r="B2758">
        <f>ROUNDUP(((L2758+$H$9)*$H$7/(1-$H$6-$H$28-$H$2)),-1)</f>
        <v/>
      </c>
      <c r="C2758" s="10">
        <f>IF(B2758&lt;10000,ROUNDUP(B2758,-2),IF(B2758&lt;20000,ROUNDUP(B2758/500,0)*500,ROUNDUP(B2758/1000,0)*1000))-1</f>
        <v/>
      </c>
    </row>
    <row r="2759">
      <c r="A2759" s="15">
        <f>Шаблон!D2755</f>
        <v/>
      </c>
      <c r="B2759">
        <f>ROUNDUP(((L2759+$H$9)*$H$7/(1-$H$6-$H$28-$H$2)),-1)</f>
        <v/>
      </c>
      <c r="C2759" s="10">
        <f>IF(B2759&lt;10000,ROUNDUP(B2759,-2),IF(B2759&lt;20000,ROUNDUP(B2759/500,0)*500,ROUNDUP(B2759/1000,0)*1000))-1</f>
        <v/>
      </c>
    </row>
    <row r="2760">
      <c r="A2760" s="15">
        <f>Шаблон!D2756</f>
        <v/>
      </c>
      <c r="B2760">
        <f>ROUNDUP(((L2760+$H$9)*$H$7/(1-$H$6-$H$28-$H$2)),-1)</f>
        <v/>
      </c>
      <c r="C2760" s="10">
        <f>IF(B2760&lt;10000,ROUNDUP(B2760,-2),IF(B2760&lt;20000,ROUNDUP(B2760/500,0)*500,ROUNDUP(B2760/1000,0)*1000))-1</f>
        <v/>
      </c>
    </row>
    <row r="2761">
      <c r="A2761" s="15">
        <f>Шаблон!D2757</f>
        <v/>
      </c>
      <c r="B2761">
        <f>ROUNDUP(((L2761+$H$9)*$H$7/(1-$H$6-$H$28-$H$2)),-1)</f>
        <v/>
      </c>
      <c r="C2761" s="10">
        <f>IF(B2761&lt;10000,ROUNDUP(B2761,-2),IF(B2761&lt;20000,ROUNDUP(B2761/500,0)*500,ROUNDUP(B2761/1000,0)*1000))-1</f>
        <v/>
      </c>
    </row>
    <row r="2762">
      <c r="A2762" s="15">
        <f>Шаблон!D2758</f>
        <v/>
      </c>
      <c r="B2762">
        <f>ROUNDUP(((L2762+$H$9)*$H$7/(1-$H$6-$H$28-$H$2)),-1)</f>
        <v/>
      </c>
      <c r="C2762" s="10">
        <f>IF(B2762&lt;10000,ROUNDUP(B2762,-2),IF(B2762&lt;20000,ROUNDUP(B2762/500,0)*500,ROUNDUP(B2762/1000,0)*1000))-1</f>
        <v/>
      </c>
    </row>
    <row r="2763">
      <c r="A2763" s="15">
        <f>Шаблон!D2759</f>
        <v/>
      </c>
      <c r="B2763">
        <f>ROUNDUP(((L2763+$H$9)*$H$7/(1-$H$6-$H$28-$H$2)),-1)</f>
        <v/>
      </c>
      <c r="C2763" s="10">
        <f>IF(B2763&lt;10000,ROUNDUP(B2763,-2),IF(B2763&lt;20000,ROUNDUP(B2763/500,0)*500,ROUNDUP(B2763/1000,0)*1000))-1</f>
        <v/>
      </c>
    </row>
    <row r="2764">
      <c r="A2764" s="15">
        <f>Шаблон!D2760</f>
        <v/>
      </c>
      <c r="B2764">
        <f>ROUNDUP(((L2764+$H$9)*$H$7/(1-$H$6-$H$28-$H$2)),-1)</f>
        <v/>
      </c>
      <c r="C2764" s="10">
        <f>IF(B2764&lt;10000,ROUNDUP(B2764,-2),IF(B2764&lt;20000,ROUNDUP(B2764/500,0)*500,ROUNDUP(B2764/1000,0)*1000))-1</f>
        <v/>
      </c>
    </row>
    <row r="2765">
      <c r="A2765" s="15">
        <f>Шаблон!D2761</f>
        <v/>
      </c>
      <c r="B2765">
        <f>ROUNDUP(((L2765+$H$9)*$H$7/(1-$H$6-$H$28-$H$2)),-1)</f>
        <v/>
      </c>
      <c r="C2765" s="10">
        <f>IF(B2765&lt;10000,ROUNDUP(B2765,-2),IF(B2765&lt;20000,ROUNDUP(B2765/500,0)*500,ROUNDUP(B2765/1000,0)*1000))-1</f>
        <v/>
      </c>
    </row>
    <row r="2766">
      <c r="A2766" s="15">
        <f>Шаблон!D2762</f>
        <v/>
      </c>
      <c r="B2766">
        <f>ROUNDUP(((L2766+$H$9)*$H$7/(1-$H$6-$H$28-$H$2)),-1)</f>
        <v/>
      </c>
      <c r="C2766" s="10">
        <f>IF(B2766&lt;10000,ROUNDUP(B2766,-2),IF(B2766&lt;20000,ROUNDUP(B2766/500,0)*500,ROUNDUP(B2766/1000,0)*1000))-1</f>
        <v/>
      </c>
    </row>
    <row r="2767">
      <c r="A2767" s="15">
        <f>Шаблон!D2763</f>
        <v/>
      </c>
      <c r="B2767">
        <f>ROUNDUP(((L2767+$H$9)*$H$7/(1-$H$6-$H$28-$H$2)),-1)</f>
        <v/>
      </c>
      <c r="C2767" s="10">
        <f>IF(B2767&lt;10000,ROUNDUP(B2767,-2),IF(B2767&lt;20000,ROUNDUP(B2767/500,0)*500,ROUNDUP(B2767/1000,0)*1000))-1</f>
        <v/>
      </c>
    </row>
    <row r="2768">
      <c r="A2768" s="15">
        <f>Шаблон!D2764</f>
        <v/>
      </c>
      <c r="B2768">
        <f>ROUNDUP(((L2768+$H$9)*$H$7/(1-$H$6-$H$28-$H$2)),-1)</f>
        <v/>
      </c>
      <c r="C2768" s="10">
        <f>IF(B2768&lt;10000,ROUNDUP(B2768,-2),IF(B2768&lt;20000,ROUNDUP(B2768/500,0)*500,ROUNDUP(B2768/1000,0)*1000))-1</f>
        <v/>
      </c>
    </row>
    <row r="2769">
      <c r="A2769" s="15">
        <f>Шаблон!D2765</f>
        <v/>
      </c>
      <c r="B2769">
        <f>ROUNDUP(((L2769+$H$9)*$H$7/(1-$H$6-$H$28-$H$2)),-1)</f>
        <v/>
      </c>
      <c r="C2769" s="10">
        <f>IF(B2769&lt;10000,ROUNDUP(B2769,-2),IF(B2769&lt;20000,ROUNDUP(B2769/500,0)*500,ROUNDUP(B2769/1000,0)*1000))-1</f>
        <v/>
      </c>
    </row>
    <row r="2770">
      <c r="A2770" s="15">
        <f>Шаблон!D2766</f>
        <v/>
      </c>
      <c r="B2770">
        <f>ROUNDUP(((L2770+$H$9)*$H$7/(1-$H$6-$H$28-$H$2)),-1)</f>
        <v/>
      </c>
      <c r="C2770" s="10">
        <f>IF(B2770&lt;10000,ROUNDUP(B2770,-2),IF(B2770&lt;20000,ROUNDUP(B2770/500,0)*500,ROUNDUP(B2770/1000,0)*1000))-1</f>
        <v/>
      </c>
    </row>
    <row r="2771">
      <c r="A2771" s="15">
        <f>Шаблон!D2767</f>
        <v/>
      </c>
      <c r="B2771">
        <f>ROUNDUP(((L2771+$H$9)*$H$7/(1-$H$6-$H$28-$H$2)),-1)</f>
        <v/>
      </c>
      <c r="C2771" s="10">
        <f>IF(B2771&lt;10000,ROUNDUP(B2771,-2),IF(B2771&lt;20000,ROUNDUP(B2771/500,0)*500,ROUNDUP(B2771/1000,0)*1000))-1</f>
        <v/>
      </c>
    </row>
    <row r="2772">
      <c r="A2772" s="15">
        <f>Шаблон!D2768</f>
        <v/>
      </c>
      <c r="B2772">
        <f>ROUNDUP(((L2772+$H$9)*$H$7/(1-$H$6-$H$28-$H$2)),-1)</f>
        <v/>
      </c>
      <c r="C2772" s="10">
        <f>IF(B2772&lt;10000,ROUNDUP(B2772,-2),IF(B2772&lt;20000,ROUNDUP(B2772/500,0)*500,ROUNDUP(B2772/1000,0)*1000))-1</f>
        <v/>
      </c>
    </row>
    <row r="2773">
      <c r="A2773" s="15">
        <f>Шаблон!D2769</f>
        <v/>
      </c>
      <c r="B2773">
        <f>ROUNDUP(((L2773+$H$9)*$H$7/(1-$H$6-$H$28-$H$2)),-1)</f>
        <v/>
      </c>
      <c r="C2773" s="10">
        <f>IF(B2773&lt;10000,ROUNDUP(B2773,-2),IF(B2773&lt;20000,ROUNDUP(B2773/500,0)*500,ROUNDUP(B2773/1000,0)*1000))-1</f>
        <v/>
      </c>
    </row>
    <row r="2774">
      <c r="A2774" s="15">
        <f>Шаблон!D2770</f>
        <v/>
      </c>
      <c r="B2774">
        <f>ROUNDUP(((L2774+$H$9)*$H$7/(1-$H$6-$H$28-$H$2)),-1)</f>
        <v/>
      </c>
      <c r="C2774" s="10">
        <f>IF(B2774&lt;10000,ROUNDUP(B2774,-2),IF(B2774&lt;20000,ROUNDUP(B2774/500,0)*500,ROUNDUP(B2774/1000,0)*1000))-1</f>
        <v/>
      </c>
    </row>
    <row r="2775">
      <c r="A2775" s="15">
        <f>Шаблон!D2771</f>
        <v/>
      </c>
      <c r="B2775">
        <f>ROUNDUP(((L2775+$H$9)*$H$7/(1-$H$6-$H$28-$H$2)),-1)</f>
        <v/>
      </c>
      <c r="C2775" s="10">
        <f>IF(B2775&lt;10000,ROUNDUP(B2775,-2),IF(B2775&lt;20000,ROUNDUP(B2775/500,0)*500,ROUNDUP(B2775/1000,0)*1000))-1</f>
        <v/>
      </c>
    </row>
    <row r="2776">
      <c r="A2776" s="15">
        <f>Шаблон!D2772</f>
        <v/>
      </c>
      <c r="B2776">
        <f>ROUNDUP(((L2776+$H$9)*$H$7/(1-$H$6-$H$28-$H$2)),-1)</f>
        <v/>
      </c>
      <c r="C2776" s="10">
        <f>IF(B2776&lt;10000,ROUNDUP(B2776,-2),IF(B2776&lt;20000,ROUNDUP(B2776/500,0)*500,ROUNDUP(B2776/1000,0)*1000))-1</f>
        <v/>
      </c>
    </row>
    <row r="2777">
      <c r="A2777" s="15">
        <f>Шаблон!D2773</f>
        <v/>
      </c>
      <c r="B2777">
        <f>ROUNDUP(((L2777+$H$9)*$H$7/(1-$H$6-$H$28-$H$2)),-1)</f>
        <v/>
      </c>
      <c r="C2777" s="10">
        <f>IF(B2777&lt;10000,ROUNDUP(B2777,-2),IF(B2777&lt;20000,ROUNDUP(B2777/500,0)*500,ROUNDUP(B2777/1000,0)*1000))-1</f>
        <v/>
      </c>
    </row>
    <row r="2778">
      <c r="A2778" s="15">
        <f>Шаблон!D2774</f>
        <v/>
      </c>
      <c r="B2778">
        <f>ROUNDUP(((L2778+$H$9)*$H$7/(1-$H$6-$H$28-$H$2)),-1)</f>
        <v/>
      </c>
      <c r="C2778" s="10">
        <f>IF(B2778&lt;10000,ROUNDUP(B2778,-2),IF(B2778&lt;20000,ROUNDUP(B2778/500,0)*500,ROUNDUP(B2778/1000,0)*1000))-1</f>
        <v/>
      </c>
    </row>
    <row r="2779">
      <c r="A2779" s="15">
        <f>Шаблон!D2775</f>
        <v/>
      </c>
      <c r="B2779">
        <f>ROUNDUP(((L2779+$H$9)*$H$7/(1-$H$6-$H$28-$H$2)),-1)</f>
        <v/>
      </c>
      <c r="C2779" s="10">
        <f>IF(B2779&lt;10000,ROUNDUP(B2779,-2),IF(B2779&lt;20000,ROUNDUP(B2779/500,0)*500,ROUNDUP(B2779/1000,0)*1000))-1</f>
        <v/>
      </c>
    </row>
    <row r="2780">
      <c r="A2780" s="15">
        <f>Шаблон!D2776</f>
        <v/>
      </c>
      <c r="B2780">
        <f>ROUNDUP(((L2780+$H$9)*$H$7/(1-$H$6-$H$28-$H$2)),-1)</f>
        <v/>
      </c>
      <c r="C2780" s="10">
        <f>IF(B2780&lt;10000,ROUNDUP(B2780,-2),IF(B2780&lt;20000,ROUNDUP(B2780/500,0)*500,ROUNDUP(B2780/1000,0)*1000))-1</f>
        <v/>
      </c>
    </row>
    <row r="2781">
      <c r="A2781" s="15">
        <f>Шаблон!D2777</f>
        <v/>
      </c>
      <c r="B2781">
        <f>ROUNDUP(((L2781+$H$9)*$H$7/(1-$H$6-$H$28-$H$2)),-1)</f>
        <v/>
      </c>
      <c r="C2781" s="10">
        <f>IF(B2781&lt;10000,ROUNDUP(B2781,-2),IF(B2781&lt;20000,ROUNDUP(B2781/500,0)*500,ROUNDUP(B2781/1000,0)*1000))-1</f>
        <v/>
      </c>
    </row>
    <row r="2782">
      <c r="A2782" s="15">
        <f>Шаблон!D2778</f>
        <v/>
      </c>
      <c r="B2782">
        <f>ROUNDUP(((L2782+$H$9)*$H$7/(1-$H$6-$H$28-$H$2)),-1)</f>
        <v/>
      </c>
      <c r="C2782" s="10">
        <f>IF(B2782&lt;10000,ROUNDUP(B2782,-2),IF(B2782&lt;20000,ROUNDUP(B2782/500,0)*500,ROUNDUP(B2782/1000,0)*1000))-1</f>
        <v/>
      </c>
    </row>
    <row r="2783">
      <c r="A2783" s="15">
        <f>Шаблон!D2779</f>
        <v/>
      </c>
      <c r="B2783">
        <f>ROUNDUP(((L2783+$H$9)*$H$7/(1-$H$6-$H$28-$H$2)),-1)</f>
        <v/>
      </c>
      <c r="C2783" s="10">
        <f>IF(B2783&lt;10000,ROUNDUP(B2783,-2),IF(B2783&lt;20000,ROUNDUP(B2783/500,0)*500,ROUNDUP(B2783/1000,0)*1000))-1</f>
        <v/>
      </c>
    </row>
    <row r="2784">
      <c r="A2784" s="15">
        <f>Шаблон!D2780</f>
        <v/>
      </c>
      <c r="B2784">
        <f>ROUNDUP(((L2784+$H$9)*$H$7/(1-$H$6-$H$28-$H$2)),-1)</f>
        <v/>
      </c>
      <c r="C2784" s="10">
        <f>IF(B2784&lt;10000,ROUNDUP(B2784,-2),IF(B2784&lt;20000,ROUNDUP(B2784/500,0)*500,ROUNDUP(B2784/1000,0)*1000))-1</f>
        <v/>
      </c>
    </row>
    <row r="2785">
      <c r="A2785" s="15">
        <f>Шаблон!D2781</f>
        <v/>
      </c>
      <c r="B2785">
        <f>ROUNDUP(((L2785+$H$9)*$H$7/(1-$H$6-$H$28-$H$2)),-1)</f>
        <v/>
      </c>
      <c r="C2785" s="10">
        <f>IF(B2785&lt;10000,ROUNDUP(B2785,-2),IF(B2785&lt;20000,ROUNDUP(B2785/500,0)*500,ROUNDUP(B2785/1000,0)*1000))-1</f>
        <v/>
      </c>
    </row>
    <row r="2786">
      <c r="A2786" s="15">
        <f>Шаблон!D2782</f>
        <v/>
      </c>
      <c r="B2786">
        <f>ROUNDUP(((L2786+$H$9)*$H$7/(1-$H$6-$H$28-$H$2)),-1)</f>
        <v/>
      </c>
      <c r="C2786" s="10">
        <f>IF(B2786&lt;10000,ROUNDUP(B2786,-2),IF(B2786&lt;20000,ROUNDUP(B2786/500,0)*500,ROUNDUP(B2786/1000,0)*1000))-1</f>
        <v/>
      </c>
    </row>
    <row r="2787">
      <c r="A2787" s="15">
        <f>Шаблон!D2783</f>
        <v/>
      </c>
      <c r="B2787">
        <f>ROUNDUP(((L2787+$H$9)*$H$7/(1-$H$6-$H$28-$H$2)),-1)</f>
        <v/>
      </c>
      <c r="C2787" s="10">
        <f>IF(B2787&lt;10000,ROUNDUP(B2787,-2),IF(B2787&lt;20000,ROUNDUP(B2787/500,0)*500,ROUNDUP(B2787/1000,0)*1000))-1</f>
        <v/>
      </c>
    </row>
    <row r="2788">
      <c r="A2788" s="15">
        <f>Шаблон!D2784</f>
        <v/>
      </c>
      <c r="B2788">
        <f>ROUNDUP(((L2788+$H$9)*$H$7/(1-$H$6-$H$28-$H$2)),-1)</f>
        <v/>
      </c>
      <c r="C2788" s="10">
        <f>IF(B2788&lt;10000,ROUNDUP(B2788,-2),IF(B2788&lt;20000,ROUNDUP(B2788/500,0)*500,ROUNDUP(B2788/1000,0)*1000))-1</f>
        <v/>
      </c>
    </row>
    <row r="2789">
      <c r="A2789" s="15">
        <f>Шаблон!D2785</f>
        <v/>
      </c>
      <c r="B2789">
        <f>ROUNDUP(((L2789+$H$9)*$H$7/(1-$H$6-$H$28-$H$2)),-1)</f>
        <v/>
      </c>
      <c r="C2789" s="10">
        <f>IF(B2789&lt;10000,ROUNDUP(B2789,-2),IF(B2789&lt;20000,ROUNDUP(B2789/500,0)*500,ROUNDUP(B2789/1000,0)*1000))-1</f>
        <v/>
      </c>
    </row>
    <row r="2790">
      <c r="A2790" s="15">
        <f>Шаблон!D2786</f>
        <v/>
      </c>
      <c r="B2790">
        <f>ROUNDUP(((L2790+$H$9)*$H$7/(1-$H$6-$H$28-$H$2)),-1)</f>
        <v/>
      </c>
      <c r="C2790" s="10">
        <f>IF(B2790&lt;10000,ROUNDUP(B2790,-2),IF(B2790&lt;20000,ROUNDUP(B2790/500,0)*500,ROUNDUP(B2790/1000,0)*1000))-1</f>
        <v/>
      </c>
    </row>
    <row r="2791">
      <c r="A2791" s="15">
        <f>Шаблон!D2787</f>
        <v/>
      </c>
      <c r="B2791">
        <f>ROUNDUP(((L2791+$H$9)*$H$7/(1-$H$6-$H$28-$H$2)),-1)</f>
        <v/>
      </c>
      <c r="C2791" s="10">
        <f>IF(B2791&lt;10000,ROUNDUP(B2791,-2),IF(B2791&lt;20000,ROUNDUP(B2791/500,0)*500,ROUNDUP(B2791/1000,0)*1000))-1</f>
        <v/>
      </c>
    </row>
    <row r="2792">
      <c r="A2792" s="15">
        <f>Шаблон!D2788</f>
        <v/>
      </c>
      <c r="B2792">
        <f>ROUNDUP(((L2792+$H$9)*$H$7/(1-$H$6-$H$28-$H$2)),-1)</f>
        <v/>
      </c>
      <c r="C2792" s="10">
        <f>IF(B2792&lt;10000,ROUNDUP(B2792,-2),IF(B2792&lt;20000,ROUNDUP(B2792/500,0)*500,ROUNDUP(B2792/1000,0)*1000))-1</f>
        <v/>
      </c>
    </row>
    <row r="2793">
      <c r="A2793" s="15">
        <f>Шаблон!D2789</f>
        <v/>
      </c>
      <c r="B2793">
        <f>ROUNDUP(((L2793+$H$9)*$H$7/(1-$H$6-$H$28-$H$2)),-1)</f>
        <v/>
      </c>
      <c r="C2793" s="10">
        <f>IF(B2793&lt;10000,ROUNDUP(B2793,-2),IF(B2793&lt;20000,ROUNDUP(B2793/500,0)*500,ROUNDUP(B2793/1000,0)*1000))-1</f>
        <v/>
      </c>
    </row>
    <row r="2794">
      <c r="A2794" s="15">
        <f>Шаблон!D2790</f>
        <v/>
      </c>
      <c r="B2794">
        <f>ROUNDUP(((L2794+$H$9)*$H$7/(1-$H$6-$H$28-$H$2)),-1)</f>
        <v/>
      </c>
      <c r="C2794" s="10">
        <f>IF(B2794&lt;10000,ROUNDUP(B2794,-2),IF(B2794&lt;20000,ROUNDUP(B2794/500,0)*500,ROUNDUP(B2794/1000,0)*1000))-1</f>
        <v/>
      </c>
    </row>
    <row r="2795">
      <c r="A2795" s="15">
        <f>Шаблон!D2791</f>
        <v/>
      </c>
      <c r="B2795">
        <f>ROUNDUP(((L2795+$H$9)*$H$7/(1-$H$6-$H$28-$H$2)),-1)</f>
        <v/>
      </c>
      <c r="C2795" s="10">
        <f>IF(B2795&lt;10000,ROUNDUP(B2795,-2),IF(B2795&lt;20000,ROUNDUP(B2795/500,0)*500,ROUNDUP(B2795/1000,0)*1000))-1</f>
        <v/>
      </c>
    </row>
    <row r="2796">
      <c r="A2796" s="15">
        <f>Шаблон!D2792</f>
        <v/>
      </c>
      <c r="B2796">
        <f>ROUNDUP(((L2796+$H$9)*$H$7/(1-$H$6-$H$28-$H$2)),-1)</f>
        <v/>
      </c>
      <c r="C2796" s="10">
        <f>IF(B2796&lt;10000,ROUNDUP(B2796,-2),IF(B2796&lt;20000,ROUNDUP(B2796/500,0)*500,ROUNDUP(B2796/1000,0)*1000))-1</f>
        <v/>
      </c>
    </row>
    <row r="2797">
      <c r="A2797" s="15">
        <f>Шаблон!D2793</f>
        <v/>
      </c>
      <c r="B2797">
        <f>ROUNDUP(((L2797+$H$9)*$H$7/(1-$H$6-$H$28-$H$2)),-1)</f>
        <v/>
      </c>
      <c r="C2797" s="10">
        <f>IF(B2797&lt;10000,ROUNDUP(B2797,-2),IF(B2797&lt;20000,ROUNDUP(B2797/500,0)*500,ROUNDUP(B2797/1000,0)*1000))-1</f>
        <v/>
      </c>
    </row>
    <row r="2798">
      <c r="A2798" s="15">
        <f>Шаблон!D2794</f>
        <v/>
      </c>
      <c r="B2798">
        <f>ROUNDUP(((L2798+$H$9)*$H$7/(1-$H$6-$H$28-$H$2)),-1)</f>
        <v/>
      </c>
      <c r="C2798" s="10">
        <f>IF(B2798&lt;10000,ROUNDUP(B2798,-2),IF(B2798&lt;20000,ROUNDUP(B2798/500,0)*500,ROUNDUP(B2798/1000,0)*1000))-1</f>
        <v/>
      </c>
    </row>
    <row r="2799">
      <c r="A2799" s="15">
        <f>Шаблон!D2795</f>
        <v/>
      </c>
      <c r="B2799">
        <f>ROUNDUP(((L2799+$H$9)*$H$7/(1-$H$6-$H$28-$H$2)),-1)</f>
        <v/>
      </c>
      <c r="C2799" s="10">
        <f>IF(B2799&lt;10000,ROUNDUP(B2799,-2),IF(B2799&lt;20000,ROUNDUP(B2799/500,0)*500,ROUNDUP(B2799/1000,0)*1000))-1</f>
        <v/>
      </c>
    </row>
    <row r="2800">
      <c r="A2800" s="15">
        <f>Шаблон!D2796</f>
        <v/>
      </c>
      <c r="B2800">
        <f>ROUNDUP(((L2800+$H$9)*$H$7/(1-$H$6-$H$28-$H$2)),-1)</f>
        <v/>
      </c>
      <c r="C2800" s="10">
        <f>IF(B2800&lt;10000,ROUNDUP(B2800,-2),IF(B2800&lt;20000,ROUNDUP(B2800/500,0)*500,ROUNDUP(B2800/1000,0)*1000))-1</f>
        <v/>
      </c>
    </row>
    <row r="2801">
      <c r="A2801" s="15">
        <f>Шаблон!D2797</f>
        <v/>
      </c>
      <c r="B2801">
        <f>ROUNDUP(((L2801+$H$9)*$H$7/(1-$H$6-$H$28-$H$2)),-1)</f>
        <v/>
      </c>
      <c r="C2801" s="10">
        <f>IF(B2801&lt;10000,ROUNDUP(B2801,-2),IF(B2801&lt;20000,ROUNDUP(B2801/500,0)*500,ROUNDUP(B2801/1000,0)*1000))-1</f>
        <v/>
      </c>
    </row>
    <row r="2802">
      <c r="A2802" s="15">
        <f>Шаблон!D2798</f>
        <v/>
      </c>
      <c r="B2802">
        <f>ROUNDUP(((L2802+$H$9)*$H$7/(1-$H$6-$H$28-$H$2)),-1)</f>
        <v/>
      </c>
      <c r="C2802" s="10">
        <f>IF(B2802&lt;10000,ROUNDUP(B2802,-2),IF(B2802&lt;20000,ROUNDUP(B2802/500,0)*500,ROUNDUP(B2802/1000,0)*1000))-1</f>
        <v/>
      </c>
    </row>
    <row r="2803">
      <c r="A2803" s="15">
        <f>Шаблон!D2799</f>
        <v/>
      </c>
      <c r="B2803">
        <f>ROUNDUP(((L2803+$H$9)*$H$7/(1-$H$6-$H$28-$H$2)),-1)</f>
        <v/>
      </c>
      <c r="C2803" s="10">
        <f>IF(B2803&lt;10000,ROUNDUP(B2803,-2),IF(B2803&lt;20000,ROUNDUP(B2803/500,0)*500,ROUNDUP(B2803/1000,0)*1000))-1</f>
        <v/>
      </c>
    </row>
    <row r="2804">
      <c r="A2804" s="15">
        <f>Шаблон!D2800</f>
        <v/>
      </c>
      <c r="B2804">
        <f>ROUNDUP(((L2804+$H$9)*$H$7/(1-$H$6-$H$28-$H$2)),-1)</f>
        <v/>
      </c>
      <c r="C2804" s="10">
        <f>IF(B2804&lt;10000,ROUNDUP(B2804,-2),IF(B2804&lt;20000,ROUNDUP(B2804/500,0)*500,ROUNDUP(B2804/1000,0)*1000))-1</f>
        <v/>
      </c>
    </row>
    <row r="2805">
      <c r="A2805" s="15">
        <f>Шаблон!D2801</f>
        <v/>
      </c>
      <c r="B2805">
        <f>ROUNDUP(((L2805+$H$9)*$H$7/(1-$H$6-$H$28-$H$2)),-1)</f>
        <v/>
      </c>
      <c r="C2805" s="10">
        <f>IF(B2805&lt;10000,ROUNDUP(B2805,-2),IF(B2805&lt;20000,ROUNDUP(B2805/500,0)*500,ROUNDUP(B2805/1000,0)*1000))-1</f>
        <v/>
      </c>
    </row>
    <row r="2806">
      <c r="A2806" s="15">
        <f>Шаблон!D2802</f>
        <v/>
      </c>
      <c r="B2806">
        <f>ROUNDUP(((L2806+$H$9)*$H$7/(1-$H$6-$H$28-$H$2)),-1)</f>
        <v/>
      </c>
      <c r="C2806" s="10">
        <f>IF(B2806&lt;10000,ROUNDUP(B2806,-2),IF(B2806&lt;20000,ROUNDUP(B2806/500,0)*500,ROUNDUP(B2806/1000,0)*1000))-1</f>
        <v/>
      </c>
    </row>
    <row r="2807">
      <c r="A2807" s="15">
        <f>Шаблон!D2803</f>
        <v/>
      </c>
      <c r="B2807">
        <f>ROUNDUP(((L2807+$H$9)*$H$7/(1-$H$6-$H$28-$H$2)),-1)</f>
        <v/>
      </c>
      <c r="C2807" s="10">
        <f>IF(B2807&lt;10000,ROUNDUP(B2807,-2),IF(B2807&lt;20000,ROUNDUP(B2807/500,0)*500,ROUNDUP(B2807/1000,0)*1000))-1</f>
        <v/>
      </c>
    </row>
    <row r="2808">
      <c r="A2808" s="15">
        <f>Шаблон!D2804</f>
        <v/>
      </c>
      <c r="B2808">
        <f>ROUNDUP(((L2808+$H$9)*$H$7/(1-$H$6-$H$28-$H$2)),-1)</f>
        <v/>
      </c>
      <c r="C2808" s="10">
        <f>IF(B2808&lt;10000,ROUNDUP(B2808,-2),IF(B2808&lt;20000,ROUNDUP(B2808/500,0)*500,ROUNDUP(B2808/1000,0)*1000))-1</f>
        <v/>
      </c>
    </row>
    <row r="2809">
      <c r="A2809" s="15">
        <f>Шаблон!D2805</f>
        <v/>
      </c>
      <c r="B2809">
        <f>ROUNDUP(((L2809+$H$9)*$H$7/(1-$H$6-$H$28-$H$2)),-1)</f>
        <v/>
      </c>
      <c r="C2809" s="10">
        <f>IF(B2809&lt;10000,ROUNDUP(B2809,-2),IF(B2809&lt;20000,ROUNDUP(B2809/500,0)*500,ROUNDUP(B2809/1000,0)*1000))-1</f>
        <v/>
      </c>
    </row>
    <row r="2810">
      <c r="A2810" s="15">
        <f>Шаблон!D2806</f>
        <v/>
      </c>
      <c r="B2810">
        <f>ROUNDUP(((L2810+$H$9)*$H$7/(1-$H$6-$H$28-$H$2)),-1)</f>
        <v/>
      </c>
      <c r="C2810" s="10">
        <f>IF(B2810&lt;10000,ROUNDUP(B2810,-2),IF(B2810&lt;20000,ROUNDUP(B2810/500,0)*500,ROUNDUP(B2810/1000,0)*1000))-1</f>
        <v/>
      </c>
    </row>
    <row r="2811">
      <c r="A2811" s="15">
        <f>Шаблон!D2807</f>
        <v/>
      </c>
      <c r="B2811">
        <f>ROUNDUP(((L2811+$H$9)*$H$7/(1-$H$6-$H$28-$H$2)),-1)</f>
        <v/>
      </c>
      <c r="C2811" s="10">
        <f>IF(B2811&lt;10000,ROUNDUP(B2811,-2),IF(B2811&lt;20000,ROUNDUP(B2811/500,0)*500,ROUNDUP(B2811/1000,0)*1000))-1</f>
        <v/>
      </c>
    </row>
    <row r="2812">
      <c r="A2812" s="15">
        <f>Шаблон!D2808</f>
        <v/>
      </c>
      <c r="B2812">
        <f>ROUNDUP(((L2812+$H$9)*$H$7/(1-$H$6-$H$28-$H$2)),-1)</f>
        <v/>
      </c>
      <c r="C2812" s="10">
        <f>IF(B2812&lt;10000,ROUNDUP(B2812,-2),IF(B2812&lt;20000,ROUNDUP(B2812/500,0)*500,ROUNDUP(B2812/1000,0)*1000))-1</f>
        <v/>
      </c>
    </row>
    <row r="2813">
      <c r="A2813" s="15">
        <f>Шаблон!D2809</f>
        <v/>
      </c>
      <c r="B2813">
        <f>ROUNDUP(((L2813+$H$9)*$H$7/(1-$H$6-$H$28-$H$2)),-1)</f>
        <v/>
      </c>
      <c r="C2813" s="10">
        <f>IF(B2813&lt;10000,ROUNDUP(B2813,-2),IF(B2813&lt;20000,ROUNDUP(B2813/500,0)*500,ROUNDUP(B2813/1000,0)*1000))-1</f>
        <v/>
      </c>
    </row>
    <row r="2814">
      <c r="A2814" s="15">
        <f>Шаблон!D2810</f>
        <v/>
      </c>
      <c r="B2814">
        <f>ROUNDUP(((L2814+$H$9)*$H$7/(1-$H$6-$H$28-$H$2)),-1)</f>
        <v/>
      </c>
      <c r="C2814" s="10">
        <f>IF(B2814&lt;10000,ROUNDUP(B2814,-2),IF(B2814&lt;20000,ROUNDUP(B2814/500,0)*500,ROUNDUP(B2814/1000,0)*1000))-1</f>
        <v/>
      </c>
    </row>
    <row r="2815">
      <c r="A2815" s="15">
        <f>Шаблон!D2811</f>
        <v/>
      </c>
      <c r="B2815">
        <f>ROUNDUP(((L2815+$H$9)*$H$7/(1-$H$6-$H$28-$H$2)),-1)</f>
        <v/>
      </c>
      <c r="C2815" s="10">
        <f>IF(B2815&lt;10000,ROUNDUP(B2815,-2),IF(B2815&lt;20000,ROUNDUP(B2815/500,0)*500,ROUNDUP(B2815/1000,0)*1000))-1</f>
        <v/>
      </c>
    </row>
    <row r="2816">
      <c r="A2816" s="15">
        <f>Шаблон!D2812</f>
        <v/>
      </c>
      <c r="B2816">
        <f>ROUNDUP(((L2816+$H$9)*$H$7/(1-$H$6-$H$28-$H$2)),-1)</f>
        <v/>
      </c>
      <c r="C2816" s="10">
        <f>IF(B2816&lt;10000,ROUNDUP(B2816,-2),IF(B2816&lt;20000,ROUNDUP(B2816/500,0)*500,ROUNDUP(B2816/1000,0)*1000))-1</f>
        <v/>
      </c>
    </row>
    <row r="2817">
      <c r="A2817" s="15">
        <f>Шаблон!D2813</f>
        <v/>
      </c>
      <c r="B2817">
        <f>ROUNDUP(((L2817+$H$9)*$H$7/(1-$H$6-$H$28-$H$2)),-1)</f>
        <v/>
      </c>
      <c r="C2817" s="10">
        <f>IF(B2817&lt;10000,ROUNDUP(B2817,-2),IF(B2817&lt;20000,ROUNDUP(B2817/500,0)*500,ROUNDUP(B2817/1000,0)*1000))-1</f>
        <v/>
      </c>
    </row>
    <row r="2818">
      <c r="A2818" s="15">
        <f>Шаблон!D2814</f>
        <v/>
      </c>
      <c r="B2818">
        <f>ROUNDUP(((L2818+$H$9)*$H$7/(1-$H$6-$H$28-$H$2)),-1)</f>
        <v/>
      </c>
      <c r="C2818" s="10">
        <f>IF(B2818&lt;10000,ROUNDUP(B2818,-2),IF(B2818&lt;20000,ROUNDUP(B2818/500,0)*500,ROUNDUP(B2818/1000,0)*1000))-1</f>
        <v/>
      </c>
    </row>
    <row r="2819">
      <c r="A2819" s="15">
        <f>Шаблон!D2815</f>
        <v/>
      </c>
      <c r="B2819">
        <f>ROUNDUP(((L2819+$H$9)*$H$7/(1-$H$6-$H$28-$H$2)),-1)</f>
        <v/>
      </c>
      <c r="C2819" s="10">
        <f>IF(B2819&lt;10000,ROUNDUP(B2819,-2),IF(B2819&lt;20000,ROUNDUP(B2819/500,0)*500,ROUNDUP(B2819/1000,0)*1000))-1</f>
        <v/>
      </c>
    </row>
    <row r="2820">
      <c r="A2820" s="15">
        <f>Шаблон!D2816</f>
        <v/>
      </c>
      <c r="B2820">
        <f>ROUNDUP(((L2820+$H$9)*$H$7/(1-$H$6-$H$28-$H$2)),-1)</f>
        <v/>
      </c>
      <c r="C2820" s="10">
        <f>IF(B2820&lt;10000,ROUNDUP(B2820,-2),IF(B2820&lt;20000,ROUNDUP(B2820/500,0)*500,ROUNDUP(B2820/1000,0)*1000))-1</f>
        <v/>
      </c>
    </row>
    <row r="2821">
      <c r="A2821" s="15">
        <f>Шаблон!D2817</f>
        <v/>
      </c>
      <c r="B2821">
        <f>ROUNDUP(((L2821+$H$9)*$H$7/(1-$H$6-$H$28-$H$2)),-1)</f>
        <v/>
      </c>
      <c r="C2821" s="10">
        <f>IF(B2821&lt;10000,ROUNDUP(B2821,-2),IF(B2821&lt;20000,ROUNDUP(B2821/500,0)*500,ROUNDUP(B2821/1000,0)*1000))-1</f>
        <v/>
      </c>
    </row>
    <row r="2822">
      <c r="A2822" s="15">
        <f>Шаблон!D2818</f>
        <v/>
      </c>
      <c r="B2822">
        <f>ROUNDUP(((L2822+$H$9)*$H$7/(1-$H$6-$H$28-$H$2)),-1)</f>
        <v/>
      </c>
      <c r="C2822" s="10">
        <f>IF(B2822&lt;10000,ROUNDUP(B2822,-2),IF(B2822&lt;20000,ROUNDUP(B2822/500,0)*500,ROUNDUP(B2822/1000,0)*1000))-1</f>
        <v/>
      </c>
    </row>
    <row r="2823">
      <c r="A2823" s="15">
        <f>Шаблон!D2819</f>
        <v/>
      </c>
      <c r="B2823">
        <f>ROUNDUP(((L2823+$H$9)*$H$7/(1-$H$6-$H$28-$H$2)),-1)</f>
        <v/>
      </c>
      <c r="C2823" s="10">
        <f>IF(B2823&lt;10000,ROUNDUP(B2823,-2),IF(B2823&lt;20000,ROUNDUP(B2823/500,0)*500,ROUNDUP(B2823/1000,0)*1000))-1</f>
        <v/>
      </c>
    </row>
    <row r="2824">
      <c r="A2824" s="15">
        <f>Шаблон!D2820</f>
        <v/>
      </c>
      <c r="B2824">
        <f>ROUNDUP(((L2824+$H$9)*$H$7/(1-$H$6-$H$28-$H$2)),-1)</f>
        <v/>
      </c>
      <c r="C2824" s="10">
        <f>IF(B2824&lt;10000,ROUNDUP(B2824,-2),IF(B2824&lt;20000,ROUNDUP(B2824/500,0)*500,ROUNDUP(B2824/1000,0)*1000))-1</f>
        <v/>
      </c>
    </row>
    <row r="2825">
      <c r="A2825" s="15">
        <f>Шаблон!D2821</f>
        <v/>
      </c>
      <c r="B2825">
        <f>ROUNDUP(((L2825+$H$9)*$H$7/(1-$H$6-$H$28-$H$2)),-1)</f>
        <v/>
      </c>
      <c r="C2825" s="10">
        <f>IF(B2825&lt;10000,ROUNDUP(B2825,-2),IF(B2825&lt;20000,ROUNDUP(B2825/500,0)*500,ROUNDUP(B2825/1000,0)*1000))-1</f>
        <v/>
      </c>
    </row>
    <row r="2826">
      <c r="A2826" s="15">
        <f>Шаблон!D2822</f>
        <v/>
      </c>
      <c r="B2826">
        <f>ROUNDUP(((L2826+$H$9)*$H$7/(1-$H$6-$H$28-$H$2)),-1)</f>
        <v/>
      </c>
      <c r="C2826" s="10">
        <f>IF(B2826&lt;10000,ROUNDUP(B2826,-2),IF(B2826&lt;20000,ROUNDUP(B2826/500,0)*500,ROUNDUP(B2826/1000,0)*1000))-1</f>
        <v/>
      </c>
    </row>
    <row r="2827">
      <c r="A2827" s="15">
        <f>Шаблон!D2823</f>
        <v/>
      </c>
      <c r="B2827">
        <f>ROUNDUP(((L2827+$H$9)*$H$7/(1-$H$6-$H$28-$H$2)),-1)</f>
        <v/>
      </c>
      <c r="C2827" s="10">
        <f>IF(B2827&lt;10000,ROUNDUP(B2827,-2),IF(B2827&lt;20000,ROUNDUP(B2827/500,0)*500,ROUNDUP(B2827/1000,0)*1000))-1</f>
        <v/>
      </c>
    </row>
    <row r="2828">
      <c r="A2828" s="15">
        <f>Шаблон!D2824</f>
        <v/>
      </c>
      <c r="B2828">
        <f>ROUNDUP(((L2828+$H$9)*$H$7/(1-$H$6-$H$28-$H$2)),-1)</f>
        <v/>
      </c>
      <c r="C2828" s="10">
        <f>IF(B2828&lt;10000,ROUNDUP(B2828,-2),IF(B2828&lt;20000,ROUNDUP(B2828/500,0)*500,ROUNDUP(B2828/1000,0)*1000))-1</f>
        <v/>
      </c>
    </row>
    <row r="2829">
      <c r="A2829" s="15">
        <f>Шаблон!D2825</f>
        <v/>
      </c>
      <c r="B2829">
        <f>ROUNDUP(((L2829+$H$9)*$H$7/(1-$H$6-$H$28-$H$2)),-1)</f>
        <v/>
      </c>
      <c r="C2829" s="10">
        <f>IF(B2829&lt;10000,ROUNDUP(B2829,-2),IF(B2829&lt;20000,ROUNDUP(B2829/500,0)*500,ROUNDUP(B2829/1000,0)*1000))-1</f>
        <v/>
      </c>
    </row>
    <row r="2830">
      <c r="A2830" s="15">
        <f>Шаблон!D2826</f>
        <v/>
      </c>
      <c r="B2830">
        <f>ROUNDUP(((L2830+$H$9)*$H$7/(1-$H$6-$H$28-$H$2)),-1)</f>
        <v/>
      </c>
      <c r="C2830" s="10">
        <f>IF(B2830&lt;10000,ROUNDUP(B2830,-2),IF(B2830&lt;20000,ROUNDUP(B2830/500,0)*500,ROUNDUP(B2830/1000,0)*1000))-1</f>
        <v/>
      </c>
    </row>
    <row r="2831">
      <c r="A2831" s="15">
        <f>Шаблон!D2827</f>
        <v/>
      </c>
      <c r="B2831">
        <f>ROUNDUP(((L2831+$H$9)*$H$7/(1-$H$6-$H$28-$H$2)),-1)</f>
        <v/>
      </c>
      <c r="C2831" s="10">
        <f>IF(B2831&lt;10000,ROUNDUP(B2831,-2),IF(B2831&lt;20000,ROUNDUP(B2831/500,0)*500,ROUNDUP(B2831/1000,0)*1000))-1</f>
        <v/>
      </c>
    </row>
    <row r="2832">
      <c r="A2832" s="15">
        <f>Шаблон!D2828</f>
        <v/>
      </c>
      <c r="B2832">
        <f>ROUNDUP(((L2832+$H$9)*$H$7/(1-$H$6-$H$28-$H$2)),-1)</f>
        <v/>
      </c>
      <c r="C2832" s="10">
        <f>IF(B2832&lt;10000,ROUNDUP(B2832,-2),IF(B2832&lt;20000,ROUNDUP(B2832/500,0)*500,ROUNDUP(B2832/1000,0)*1000))-1</f>
        <v/>
      </c>
    </row>
    <row r="2833">
      <c r="A2833" s="15">
        <f>Шаблон!D2829</f>
        <v/>
      </c>
      <c r="B2833">
        <f>ROUNDUP(((L2833+$H$9)*$H$7/(1-$H$6-$H$28-$H$2)),-1)</f>
        <v/>
      </c>
      <c r="C2833" s="10">
        <f>IF(B2833&lt;10000,ROUNDUP(B2833,-2),IF(B2833&lt;20000,ROUNDUP(B2833/500,0)*500,ROUNDUP(B2833/1000,0)*1000))-1</f>
        <v/>
      </c>
    </row>
    <row r="2834">
      <c r="A2834" s="15">
        <f>Шаблон!D2830</f>
        <v/>
      </c>
      <c r="B2834">
        <f>ROUNDUP(((L2834+$H$9)*$H$7/(1-$H$6-$H$28-$H$2)),-1)</f>
        <v/>
      </c>
      <c r="C2834" s="10">
        <f>IF(B2834&lt;10000,ROUNDUP(B2834,-2),IF(B2834&lt;20000,ROUNDUP(B2834/500,0)*500,ROUNDUP(B2834/1000,0)*1000))-1</f>
        <v/>
      </c>
    </row>
    <row r="2835">
      <c r="A2835" s="15">
        <f>Шаблон!D2831</f>
        <v/>
      </c>
      <c r="B2835">
        <f>ROUNDUP(((L2835+$H$9)*$H$7/(1-$H$6-$H$28-$H$2)),-1)</f>
        <v/>
      </c>
      <c r="C2835" s="10">
        <f>IF(B2835&lt;10000,ROUNDUP(B2835,-2),IF(B2835&lt;20000,ROUNDUP(B2835/500,0)*500,ROUNDUP(B2835/1000,0)*1000))-1</f>
        <v/>
      </c>
    </row>
    <row r="2836">
      <c r="A2836" s="15">
        <f>Шаблон!D2832</f>
        <v/>
      </c>
      <c r="B2836">
        <f>ROUNDUP(((L2836+$H$9)*$H$7/(1-$H$6-$H$28-$H$2)),-1)</f>
        <v/>
      </c>
      <c r="C2836" s="10">
        <f>IF(B2836&lt;10000,ROUNDUP(B2836,-2),IF(B2836&lt;20000,ROUNDUP(B2836/500,0)*500,ROUNDUP(B2836/1000,0)*1000))-1</f>
        <v/>
      </c>
    </row>
    <row r="2837">
      <c r="A2837" s="15">
        <f>Шаблон!D2833</f>
        <v/>
      </c>
      <c r="B2837">
        <f>ROUNDUP(((L2837+$H$9)*$H$7/(1-$H$6-$H$28-$H$2)),-1)</f>
        <v/>
      </c>
      <c r="C2837" s="10">
        <f>IF(B2837&lt;10000,ROUNDUP(B2837,-2),IF(B2837&lt;20000,ROUNDUP(B2837/500,0)*500,ROUNDUP(B2837/1000,0)*1000))-1</f>
        <v/>
      </c>
    </row>
    <row r="2838">
      <c r="A2838" s="15">
        <f>Шаблон!D2834</f>
        <v/>
      </c>
      <c r="B2838">
        <f>ROUNDUP(((L2838+$H$9)*$H$7/(1-$H$6-$H$28-$H$2)),-1)</f>
        <v/>
      </c>
      <c r="C2838" s="10">
        <f>IF(B2838&lt;10000,ROUNDUP(B2838,-2),IF(B2838&lt;20000,ROUNDUP(B2838/500,0)*500,ROUNDUP(B2838/1000,0)*1000))-1</f>
        <v/>
      </c>
    </row>
    <row r="2839">
      <c r="A2839" s="15">
        <f>Шаблон!D2835</f>
        <v/>
      </c>
      <c r="B2839">
        <f>ROUNDUP(((L2839+$H$9)*$H$7/(1-$H$6-$H$28-$H$2)),-1)</f>
        <v/>
      </c>
      <c r="C2839" s="10">
        <f>IF(B2839&lt;10000,ROUNDUP(B2839,-2),IF(B2839&lt;20000,ROUNDUP(B2839/500,0)*500,ROUNDUP(B2839/1000,0)*1000))-1</f>
        <v/>
      </c>
    </row>
    <row r="2840">
      <c r="A2840" s="15">
        <f>Шаблон!D2836</f>
        <v/>
      </c>
      <c r="B2840">
        <f>ROUNDUP(((L2840+$H$9)*$H$7/(1-$H$6-$H$28-$H$2)),-1)</f>
        <v/>
      </c>
      <c r="C2840" s="10">
        <f>IF(B2840&lt;10000,ROUNDUP(B2840,-2),IF(B2840&lt;20000,ROUNDUP(B2840/500,0)*500,ROUNDUP(B2840/1000,0)*1000))-1</f>
        <v/>
      </c>
    </row>
    <row r="2841">
      <c r="A2841" s="15">
        <f>Шаблон!D2837</f>
        <v/>
      </c>
      <c r="B2841">
        <f>ROUNDUP(((L2841+$H$9)*$H$7/(1-$H$6-$H$28-$H$2)),-1)</f>
        <v/>
      </c>
      <c r="C2841" s="10">
        <f>IF(B2841&lt;10000,ROUNDUP(B2841,-2),IF(B2841&lt;20000,ROUNDUP(B2841/500,0)*500,ROUNDUP(B2841/1000,0)*1000))-1</f>
        <v/>
      </c>
    </row>
    <row r="2842">
      <c r="A2842" s="15">
        <f>Шаблон!D2838</f>
        <v/>
      </c>
      <c r="B2842">
        <f>ROUNDUP(((L2842+$H$9)*$H$7/(1-$H$6-$H$28-$H$2)),-1)</f>
        <v/>
      </c>
      <c r="C2842" s="10">
        <f>IF(B2842&lt;10000,ROUNDUP(B2842,-2),IF(B2842&lt;20000,ROUNDUP(B2842/500,0)*500,ROUNDUP(B2842/1000,0)*1000))-1</f>
        <v/>
      </c>
    </row>
    <row r="2843">
      <c r="A2843" s="15">
        <f>Шаблон!D2839</f>
        <v/>
      </c>
      <c r="B2843">
        <f>ROUNDUP(((L2843+$H$9)*$H$7/(1-$H$6-$H$28-$H$2)),-1)</f>
        <v/>
      </c>
      <c r="C2843" s="10">
        <f>IF(B2843&lt;10000,ROUNDUP(B2843,-2),IF(B2843&lt;20000,ROUNDUP(B2843/500,0)*500,ROUNDUP(B2843/1000,0)*1000))-1</f>
        <v/>
      </c>
    </row>
    <row r="2844">
      <c r="A2844" s="15">
        <f>Шаблон!D2840</f>
        <v/>
      </c>
      <c r="B2844">
        <f>ROUNDUP(((L2844+$H$9)*$H$7/(1-$H$6-$H$28-$H$2)),-1)</f>
        <v/>
      </c>
      <c r="C2844" s="10">
        <f>IF(B2844&lt;10000,ROUNDUP(B2844,-2),IF(B2844&lt;20000,ROUNDUP(B2844/500,0)*500,ROUNDUP(B2844/1000,0)*1000))-1</f>
        <v/>
      </c>
    </row>
    <row r="2845">
      <c r="A2845" s="15">
        <f>Шаблон!D2841</f>
        <v/>
      </c>
      <c r="B2845">
        <f>ROUNDUP(((L2845+$H$9)*$H$7/(1-$H$6-$H$28-$H$2)),-1)</f>
        <v/>
      </c>
      <c r="C2845" s="10">
        <f>IF(B2845&lt;10000,ROUNDUP(B2845,-2),IF(B2845&lt;20000,ROUNDUP(B2845/500,0)*500,ROUNDUP(B2845/1000,0)*1000))-1</f>
        <v/>
      </c>
    </row>
    <row r="2846">
      <c r="A2846" s="15">
        <f>Шаблон!D2842</f>
        <v/>
      </c>
      <c r="B2846">
        <f>ROUNDUP(((L2846+$H$9)*$H$7/(1-$H$6-$H$28-$H$2)),-1)</f>
        <v/>
      </c>
      <c r="C2846" s="10">
        <f>IF(B2846&lt;10000,ROUNDUP(B2846,-2),IF(B2846&lt;20000,ROUNDUP(B2846/500,0)*500,ROUNDUP(B2846/1000,0)*1000))-1</f>
        <v/>
      </c>
    </row>
    <row r="2847">
      <c r="A2847" s="15">
        <f>Шаблон!D2843</f>
        <v/>
      </c>
      <c r="B2847">
        <f>ROUNDUP(((L2847+$H$9)*$H$7/(1-$H$6-$H$28-$H$2)),-1)</f>
        <v/>
      </c>
      <c r="C2847" s="10">
        <f>IF(B2847&lt;10000,ROUNDUP(B2847,-2),IF(B2847&lt;20000,ROUNDUP(B2847/500,0)*500,ROUNDUP(B2847/1000,0)*1000))-1</f>
        <v/>
      </c>
    </row>
    <row r="2848">
      <c r="A2848" s="15">
        <f>Шаблон!D2844</f>
        <v/>
      </c>
      <c r="B2848">
        <f>ROUNDUP(((L2848+$H$9)*$H$7/(1-$H$6-$H$28-$H$2)),-1)</f>
        <v/>
      </c>
      <c r="C2848" s="10">
        <f>IF(B2848&lt;10000,ROUNDUP(B2848,-2),IF(B2848&lt;20000,ROUNDUP(B2848/500,0)*500,ROUNDUP(B2848/1000,0)*1000))-1</f>
        <v/>
      </c>
    </row>
    <row r="2849">
      <c r="A2849" s="15">
        <f>Шаблон!D2845</f>
        <v/>
      </c>
      <c r="B2849">
        <f>ROUNDUP(((L2849+$H$9)*$H$7/(1-$H$6-$H$28-$H$2)),-1)</f>
        <v/>
      </c>
      <c r="C2849" s="10">
        <f>IF(B2849&lt;10000,ROUNDUP(B2849,-2),IF(B2849&lt;20000,ROUNDUP(B2849/500,0)*500,ROUNDUP(B2849/1000,0)*1000))-1</f>
        <v/>
      </c>
    </row>
    <row r="2850">
      <c r="A2850" s="15">
        <f>Шаблон!D2846</f>
        <v/>
      </c>
      <c r="B2850">
        <f>ROUNDUP(((L2850+$H$9)*$H$7/(1-$H$6-$H$28-$H$2)),-1)</f>
        <v/>
      </c>
      <c r="C2850" s="10">
        <f>IF(B2850&lt;10000,ROUNDUP(B2850,-2),IF(B2850&lt;20000,ROUNDUP(B2850/500,0)*500,ROUNDUP(B2850/1000,0)*1000))-1</f>
        <v/>
      </c>
    </row>
    <row r="2851">
      <c r="A2851" s="15">
        <f>Шаблон!D2847</f>
        <v/>
      </c>
      <c r="B2851">
        <f>ROUNDUP(((L2851+$H$9)*$H$7/(1-$H$6-$H$28-$H$2)),-1)</f>
        <v/>
      </c>
      <c r="C2851" s="10">
        <f>IF(B2851&lt;10000,ROUNDUP(B2851,-2),IF(B2851&lt;20000,ROUNDUP(B2851/500,0)*500,ROUNDUP(B2851/1000,0)*1000))-1</f>
        <v/>
      </c>
    </row>
    <row r="2852">
      <c r="A2852" s="15">
        <f>Шаблон!D2848</f>
        <v/>
      </c>
      <c r="B2852">
        <f>ROUNDUP(((L2852+$H$9)*$H$7/(1-$H$6-$H$28-$H$2)),-1)</f>
        <v/>
      </c>
      <c r="C2852" s="10">
        <f>IF(B2852&lt;10000,ROUNDUP(B2852,-2),IF(B2852&lt;20000,ROUNDUP(B2852/500,0)*500,ROUNDUP(B2852/1000,0)*1000))-1</f>
        <v/>
      </c>
    </row>
    <row r="2853">
      <c r="A2853" s="15">
        <f>Шаблон!D2849</f>
        <v/>
      </c>
      <c r="B2853">
        <f>ROUNDUP(((L2853+$H$9)*$H$7/(1-$H$6-$H$28-$H$2)),-1)</f>
        <v/>
      </c>
      <c r="C2853" s="10">
        <f>IF(B2853&lt;10000,ROUNDUP(B2853,-2),IF(B2853&lt;20000,ROUNDUP(B2853/500,0)*500,ROUNDUP(B2853/1000,0)*1000))-1</f>
        <v/>
      </c>
    </row>
    <row r="2854">
      <c r="A2854" s="15">
        <f>Шаблон!D2850</f>
        <v/>
      </c>
      <c r="B2854">
        <f>ROUNDUP(((L2854+$H$9)*$H$7/(1-$H$6-$H$28-$H$2)),-1)</f>
        <v/>
      </c>
      <c r="C2854" s="10">
        <f>IF(B2854&lt;10000,ROUNDUP(B2854,-2),IF(B2854&lt;20000,ROUNDUP(B2854/500,0)*500,ROUNDUP(B2854/1000,0)*1000))-1</f>
        <v/>
      </c>
    </row>
    <row r="2855">
      <c r="A2855" s="15">
        <f>Шаблон!D2851</f>
        <v/>
      </c>
      <c r="B2855">
        <f>ROUNDUP(((L2855+$H$9)*$H$7/(1-$H$6-$H$28-$H$2)),-1)</f>
        <v/>
      </c>
      <c r="C2855" s="10">
        <f>IF(B2855&lt;10000,ROUNDUP(B2855,-2),IF(B2855&lt;20000,ROUNDUP(B2855/500,0)*500,ROUNDUP(B2855/1000,0)*1000))-1</f>
        <v/>
      </c>
    </row>
    <row r="2856">
      <c r="A2856" s="15">
        <f>Шаблон!D2852</f>
        <v/>
      </c>
      <c r="B2856">
        <f>ROUNDUP(((L2856+$H$9)*$H$7/(1-$H$6-$H$28-$H$2)),-1)</f>
        <v/>
      </c>
      <c r="C2856" s="10">
        <f>IF(B2856&lt;10000,ROUNDUP(B2856,-2),IF(B2856&lt;20000,ROUNDUP(B2856/500,0)*500,ROUNDUP(B2856/1000,0)*1000))-1</f>
        <v/>
      </c>
    </row>
    <row r="2857">
      <c r="A2857" s="15">
        <f>Шаблон!D2853</f>
        <v/>
      </c>
      <c r="B2857">
        <f>ROUNDUP(((L2857+$H$9)*$H$7/(1-$H$6-$H$28-$H$2)),-1)</f>
        <v/>
      </c>
      <c r="C2857" s="10">
        <f>IF(B2857&lt;10000,ROUNDUP(B2857,-2),IF(B2857&lt;20000,ROUNDUP(B2857/500,0)*500,ROUNDUP(B2857/1000,0)*1000))-1</f>
        <v/>
      </c>
    </row>
    <row r="2858">
      <c r="A2858" s="15">
        <f>Шаблон!D2854</f>
        <v/>
      </c>
      <c r="B2858">
        <f>ROUNDUP(((L2858+$H$9)*$H$7/(1-$H$6-$H$28-$H$2)),-1)</f>
        <v/>
      </c>
      <c r="C2858" s="10">
        <f>IF(B2858&lt;10000,ROUNDUP(B2858,-2),IF(B2858&lt;20000,ROUNDUP(B2858/500,0)*500,ROUNDUP(B2858/1000,0)*1000))-1</f>
        <v/>
      </c>
    </row>
    <row r="2859">
      <c r="A2859" s="15">
        <f>Шаблон!D2855</f>
        <v/>
      </c>
      <c r="B2859">
        <f>ROUNDUP(((L2859+$H$9)*$H$7/(1-$H$6-$H$28-$H$2)),-1)</f>
        <v/>
      </c>
      <c r="C2859" s="10">
        <f>IF(B2859&lt;10000,ROUNDUP(B2859,-2),IF(B2859&lt;20000,ROUNDUP(B2859/500,0)*500,ROUNDUP(B2859/1000,0)*1000))-1</f>
        <v/>
      </c>
    </row>
    <row r="2860">
      <c r="A2860" s="15">
        <f>Шаблон!D2856</f>
        <v/>
      </c>
      <c r="B2860">
        <f>ROUNDUP(((L2860+$H$9)*$H$7/(1-$H$6-$H$28-$H$2)),-1)</f>
        <v/>
      </c>
      <c r="C2860" s="10">
        <f>IF(B2860&lt;10000,ROUNDUP(B2860,-2),IF(B2860&lt;20000,ROUNDUP(B2860/500,0)*500,ROUNDUP(B2860/1000,0)*1000))-1</f>
        <v/>
      </c>
    </row>
    <row r="2861">
      <c r="A2861" s="15">
        <f>Шаблон!D2857</f>
        <v/>
      </c>
      <c r="B2861">
        <f>ROUNDUP(((L2861+$H$9)*$H$7/(1-$H$6-$H$28-$H$2)),-1)</f>
        <v/>
      </c>
      <c r="C2861" s="10">
        <f>IF(B2861&lt;10000,ROUNDUP(B2861,-2),IF(B2861&lt;20000,ROUNDUP(B2861/500,0)*500,ROUNDUP(B2861/1000,0)*1000))-1</f>
        <v/>
      </c>
    </row>
    <row r="2862">
      <c r="A2862" s="15">
        <f>Шаблон!D2858</f>
        <v/>
      </c>
      <c r="B2862">
        <f>ROUNDUP(((L2862+$H$9)*$H$7/(1-$H$6-$H$28-$H$2)),-1)</f>
        <v/>
      </c>
      <c r="C2862" s="10">
        <f>IF(B2862&lt;10000,ROUNDUP(B2862,-2),IF(B2862&lt;20000,ROUNDUP(B2862/500,0)*500,ROUNDUP(B2862/1000,0)*1000))-1</f>
        <v/>
      </c>
    </row>
    <row r="2863">
      <c r="A2863" s="15">
        <f>Шаблон!D2859</f>
        <v/>
      </c>
      <c r="B2863">
        <f>ROUNDUP(((L2863+$H$9)*$H$7/(1-$H$6-$H$28-$H$2)),-1)</f>
        <v/>
      </c>
      <c r="C2863" s="10">
        <f>IF(B2863&lt;10000,ROUNDUP(B2863,-2),IF(B2863&lt;20000,ROUNDUP(B2863/500,0)*500,ROUNDUP(B2863/1000,0)*1000))-1</f>
        <v/>
      </c>
    </row>
    <row r="2864">
      <c r="A2864" s="15">
        <f>Шаблон!D2860</f>
        <v/>
      </c>
      <c r="B2864">
        <f>ROUNDUP(((L2864+$H$9)*$H$7/(1-$H$6-$H$28-$H$2)),-1)</f>
        <v/>
      </c>
      <c r="C2864" s="10">
        <f>IF(B2864&lt;10000,ROUNDUP(B2864,-2),IF(B2864&lt;20000,ROUNDUP(B2864/500,0)*500,ROUNDUP(B2864/1000,0)*1000))-1</f>
        <v/>
      </c>
    </row>
    <row r="2865">
      <c r="A2865" s="15">
        <f>Шаблон!D2861</f>
        <v/>
      </c>
      <c r="B2865">
        <f>ROUNDUP(((L2865+$H$9)*$H$7/(1-$H$6-$H$28-$H$2)),-1)</f>
        <v/>
      </c>
      <c r="C2865" s="10">
        <f>IF(B2865&lt;10000,ROUNDUP(B2865,-2),IF(B2865&lt;20000,ROUNDUP(B2865/500,0)*500,ROUNDUP(B2865/1000,0)*1000))-1</f>
        <v/>
      </c>
    </row>
    <row r="2866">
      <c r="A2866" s="15">
        <f>Шаблон!D2862</f>
        <v/>
      </c>
      <c r="B2866">
        <f>ROUNDUP(((L2866+$H$9)*$H$7/(1-$H$6-$H$28-$H$2)),-1)</f>
        <v/>
      </c>
      <c r="C2866" s="10">
        <f>IF(B2866&lt;10000,ROUNDUP(B2866,-2),IF(B2866&lt;20000,ROUNDUP(B2866/500,0)*500,ROUNDUP(B2866/1000,0)*1000))-1</f>
        <v/>
      </c>
    </row>
    <row r="2867">
      <c r="A2867" s="15">
        <f>Шаблон!D2863</f>
        <v/>
      </c>
      <c r="B2867">
        <f>ROUNDUP(((L2867+$H$9)*$H$7/(1-$H$6-$H$28-$H$2)),-1)</f>
        <v/>
      </c>
      <c r="C2867" s="10">
        <f>IF(B2867&lt;10000,ROUNDUP(B2867,-2),IF(B2867&lt;20000,ROUNDUP(B2867/500,0)*500,ROUNDUP(B2867/1000,0)*1000))-1</f>
        <v/>
      </c>
    </row>
    <row r="2868">
      <c r="A2868" s="15">
        <f>Шаблон!D2864</f>
        <v/>
      </c>
      <c r="B2868">
        <f>ROUNDUP(((L2868+$H$9)*$H$7/(1-$H$6-$H$28-$H$2)),-1)</f>
        <v/>
      </c>
      <c r="C2868" s="10">
        <f>IF(B2868&lt;10000,ROUNDUP(B2868,-2),IF(B2868&lt;20000,ROUNDUP(B2868/500,0)*500,ROUNDUP(B2868/1000,0)*1000))-1</f>
        <v/>
      </c>
    </row>
    <row r="2869">
      <c r="A2869" s="15">
        <f>Шаблон!D2865</f>
        <v/>
      </c>
      <c r="B2869">
        <f>ROUNDUP(((L2869+$H$9)*$H$7/(1-$H$6-$H$28-$H$2)),-1)</f>
        <v/>
      </c>
      <c r="C2869" s="10">
        <f>IF(B2869&lt;10000,ROUNDUP(B2869,-2),IF(B2869&lt;20000,ROUNDUP(B2869/500,0)*500,ROUNDUP(B2869/1000,0)*1000))-1</f>
        <v/>
      </c>
    </row>
    <row r="2870">
      <c r="A2870" s="15">
        <f>Шаблон!D2866</f>
        <v/>
      </c>
      <c r="B2870">
        <f>ROUNDUP(((L2870+$H$9)*$H$7/(1-$H$6-$H$28-$H$2)),-1)</f>
        <v/>
      </c>
      <c r="C2870" s="10">
        <f>IF(B2870&lt;10000,ROUNDUP(B2870,-2),IF(B2870&lt;20000,ROUNDUP(B2870/500,0)*500,ROUNDUP(B2870/1000,0)*1000))-1</f>
        <v/>
      </c>
    </row>
    <row r="2871">
      <c r="A2871" s="15">
        <f>Шаблон!D2867</f>
        <v/>
      </c>
      <c r="B2871">
        <f>ROUNDUP(((L2871+$H$9)*$H$7/(1-$H$6-$H$28-$H$2)),-1)</f>
        <v/>
      </c>
      <c r="C2871" s="10">
        <f>IF(B2871&lt;10000,ROUNDUP(B2871,-2),IF(B2871&lt;20000,ROUNDUP(B2871/500,0)*500,ROUNDUP(B2871/1000,0)*1000))-1</f>
        <v/>
      </c>
    </row>
    <row r="2872">
      <c r="A2872" s="15">
        <f>Шаблон!D2868</f>
        <v/>
      </c>
      <c r="B2872">
        <f>ROUNDUP(((L2872+$H$9)*$H$7/(1-$H$6-$H$28-$H$2)),-1)</f>
        <v/>
      </c>
      <c r="C2872" s="10">
        <f>IF(B2872&lt;10000,ROUNDUP(B2872,-2),IF(B2872&lt;20000,ROUNDUP(B2872/500,0)*500,ROUNDUP(B2872/1000,0)*1000))-1</f>
        <v/>
      </c>
    </row>
    <row r="2873">
      <c r="A2873" s="15">
        <f>Шаблон!D2869</f>
        <v/>
      </c>
      <c r="B2873">
        <f>ROUNDUP(((L2873+$H$9)*$H$7/(1-$H$6-$H$28-$H$2)),-1)</f>
        <v/>
      </c>
      <c r="C2873" s="10">
        <f>IF(B2873&lt;10000,ROUNDUP(B2873,-2),IF(B2873&lt;20000,ROUNDUP(B2873/500,0)*500,ROUNDUP(B2873/1000,0)*1000))-1</f>
        <v/>
      </c>
    </row>
    <row r="2874">
      <c r="A2874" s="15">
        <f>Шаблон!D2870</f>
        <v/>
      </c>
      <c r="B2874">
        <f>ROUNDUP(((L2874+$H$9)*$H$7/(1-$H$6-$H$28-$H$2)),-1)</f>
        <v/>
      </c>
      <c r="C2874" s="10">
        <f>IF(B2874&lt;10000,ROUNDUP(B2874,-2),IF(B2874&lt;20000,ROUNDUP(B2874/500,0)*500,ROUNDUP(B2874/1000,0)*1000))-1</f>
        <v/>
      </c>
    </row>
    <row r="2875">
      <c r="A2875" s="15">
        <f>Шаблон!D2871</f>
        <v/>
      </c>
      <c r="B2875">
        <f>ROUNDUP(((L2875+$H$9)*$H$7/(1-$H$6-$H$28-$H$2)),-1)</f>
        <v/>
      </c>
      <c r="C2875" s="10">
        <f>IF(B2875&lt;10000,ROUNDUP(B2875,-2),IF(B2875&lt;20000,ROUNDUP(B2875/500,0)*500,ROUNDUP(B2875/1000,0)*1000))-1</f>
        <v/>
      </c>
    </row>
    <row r="2876">
      <c r="A2876" s="15">
        <f>Шаблон!D2872</f>
        <v/>
      </c>
      <c r="B2876">
        <f>ROUNDUP(((L2876+$H$9)*$H$7/(1-$H$6-$H$28-$H$2)),-1)</f>
        <v/>
      </c>
      <c r="C2876" s="10">
        <f>IF(B2876&lt;10000,ROUNDUP(B2876,-2),IF(B2876&lt;20000,ROUNDUP(B2876/500,0)*500,ROUNDUP(B2876/1000,0)*1000))-1</f>
        <v/>
      </c>
    </row>
    <row r="2877">
      <c r="A2877" s="15">
        <f>Шаблон!D2873</f>
        <v/>
      </c>
      <c r="B2877">
        <f>ROUNDUP(((L2877+$H$9)*$H$7/(1-$H$6-$H$28-$H$2)),-1)</f>
        <v/>
      </c>
      <c r="C2877" s="10">
        <f>IF(B2877&lt;10000,ROUNDUP(B2877,-2),IF(B2877&lt;20000,ROUNDUP(B2877/500,0)*500,ROUNDUP(B2877/1000,0)*1000))-1</f>
        <v/>
      </c>
    </row>
    <row r="2878">
      <c r="A2878" s="15">
        <f>Шаблон!D2874</f>
        <v/>
      </c>
      <c r="B2878">
        <f>ROUNDUP(((L2878+$H$9)*$H$7/(1-$H$6-$H$28-$H$2)),-1)</f>
        <v/>
      </c>
      <c r="C2878" s="10">
        <f>IF(B2878&lt;10000,ROUNDUP(B2878,-2),IF(B2878&lt;20000,ROUNDUP(B2878/500,0)*500,ROUNDUP(B2878/1000,0)*1000))-1</f>
        <v/>
      </c>
    </row>
    <row r="2879">
      <c r="A2879" s="15">
        <f>Шаблон!D2875</f>
        <v/>
      </c>
      <c r="B2879">
        <f>ROUNDUP(((L2879+$H$9)*$H$7/(1-$H$6-$H$28-$H$2)),-1)</f>
        <v/>
      </c>
      <c r="C2879" s="10">
        <f>IF(B2879&lt;10000,ROUNDUP(B2879,-2),IF(B2879&lt;20000,ROUNDUP(B2879/500,0)*500,ROUNDUP(B2879/1000,0)*1000))-1</f>
        <v/>
      </c>
    </row>
    <row r="2880">
      <c r="A2880" s="15">
        <f>Шаблон!D2876</f>
        <v/>
      </c>
      <c r="B2880">
        <f>ROUNDUP(((L2880+$H$9)*$H$7/(1-$H$6-$H$28-$H$2)),-1)</f>
        <v/>
      </c>
      <c r="C2880" s="10">
        <f>IF(B2880&lt;10000,ROUNDUP(B2880,-2),IF(B2880&lt;20000,ROUNDUP(B2880/500,0)*500,ROUNDUP(B2880/1000,0)*1000))-1</f>
        <v/>
      </c>
    </row>
    <row r="2881">
      <c r="A2881" s="15">
        <f>Шаблон!D2877</f>
        <v/>
      </c>
      <c r="B2881">
        <f>ROUNDUP(((L2881+$H$9)*$H$7/(1-$H$6-$H$28-$H$2)),-1)</f>
        <v/>
      </c>
      <c r="C2881" s="10">
        <f>IF(B2881&lt;10000,ROUNDUP(B2881,-2),IF(B2881&lt;20000,ROUNDUP(B2881/500,0)*500,ROUNDUP(B2881/1000,0)*1000))-1</f>
        <v/>
      </c>
    </row>
    <row r="2882">
      <c r="A2882" s="15">
        <f>Шаблон!D2878</f>
        <v/>
      </c>
      <c r="B2882">
        <f>ROUNDUP(((L2882+$H$9)*$H$7/(1-$H$6-$H$28-$H$2)),-1)</f>
        <v/>
      </c>
      <c r="C2882" s="10">
        <f>IF(B2882&lt;10000,ROUNDUP(B2882,-2),IF(B2882&lt;20000,ROUNDUP(B2882/500,0)*500,ROUNDUP(B2882/1000,0)*1000))-1</f>
        <v/>
      </c>
    </row>
    <row r="2883">
      <c r="A2883" s="15">
        <f>Шаблон!D2879</f>
        <v/>
      </c>
      <c r="B2883">
        <f>ROUNDUP(((L2883+$H$9)*$H$7/(1-$H$6-$H$28-$H$2)),-1)</f>
        <v/>
      </c>
      <c r="C2883" s="10">
        <f>IF(B2883&lt;10000,ROUNDUP(B2883,-2),IF(B2883&lt;20000,ROUNDUP(B2883/500,0)*500,ROUNDUP(B2883/1000,0)*1000))-1</f>
        <v/>
      </c>
    </row>
    <row r="2884">
      <c r="A2884" s="15">
        <f>Шаблон!D2880</f>
        <v/>
      </c>
      <c r="B2884">
        <f>ROUNDUP(((L2884+$H$9)*$H$7/(1-$H$6-$H$28-$H$2)),-1)</f>
        <v/>
      </c>
      <c r="C2884" s="10">
        <f>IF(B2884&lt;10000,ROUNDUP(B2884,-2),IF(B2884&lt;20000,ROUNDUP(B2884/500,0)*500,ROUNDUP(B2884/1000,0)*1000))-1</f>
        <v/>
      </c>
    </row>
    <row r="2885">
      <c r="A2885" s="15">
        <f>Шаблон!D2881</f>
        <v/>
      </c>
      <c r="B2885">
        <f>ROUNDUP(((L2885+$H$9)*$H$7/(1-$H$6-$H$28-$H$2)),-1)</f>
        <v/>
      </c>
      <c r="C2885" s="10">
        <f>IF(B2885&lt;10000,ROUNDUP(B2885,-2),IF(B2885&lt;20000,ROUNDUP(B2885/500,0)*500,ROUNDUP(B2885/1000,0)*1000))-1</f>
        <v/>
      </c>
    </row>
    <row r="2886">
      <c r="A2886" s="15">
        <f>Шаблон!D2882</f>
        <v/>
      </c>
      <c r="B2886">
        <f>ROUNDUP(((L2886+$H$9)*$H$7/(1-$H$6-$H$28-$H$2)),-1)</f>
        <v/>
      </c>
      <c r="C2886" s="10">
        <f>IF(B2886&lt;10000,ROUNDUP(B2886,-2),IF(B2886&lt;20000,ROUNDUP(B2886/500,0)*500,ROUNDUP(B2886/1000,0)*1000))-1</f>
        <v/>
      </c>
    </row>
    <row r="2887">
      <c r="A2887" s="15">
        <f>Шаблон!D2883</f>
        <v/>
      </c>
      <c r="B2887">
        <f>ROUNDUP(((L2887+$H$9)*$H$7/(1-$H$6-$H$28-$H$2)),-1)</f>
        <v/>
      </c>
      <c r="C2887" s="10">
        <f>IF(B2887&lt;10000,ROUNDUP(B2887,-2),IF(B2887&lt;20000,ROUNDUP(B2887/500,0)*500,ROUNDUP(B2887/1000,0)*1000))-1</f>
        <v/>
      </c>
    </row>
    <row r="2888">
      <c r="A2888" s="15">
        <f>Шаблон!D2884</f>
        <v/>
      </c>
      <c r="B2888">
        <f>ROUNDUP(((L2888+$H$9)*$H$7/(1-$H$6-$H$28-$H$2)),-1)</f>
        <v/>
      </c>
      <c r="C2888" s="10">
        <f>IF(B2888&lt;10000,ROUNDUP(B2888,-2),IF(B2888&lt;20000,ROUNDUP(B2888/500,0)*500,ROUNDUP(B2888/1000,0)*1000))-1</f>
        <v/>
      </c>
    </row>
    <row r="2889">
      <c r="A2889" s="15">
        <f>Шаблон!D2885</f>
        <v/>
      </c>
      <c r="B2889">
        <f>ROUNDUP(((L2889+$H$9)*$H$7/(1-$H$6-$H$28-$H$2)),-1)</f>
        <v/>
      </c>
      <c r="C2889" s="10">
        <f>IF(B2889&lt;10000,ROUNDUP(B2889,-2),IF(B2889&lt;20000,ROUNDUP(B2889/500,0)*500,ROUNDUP(B2889/1000,0)*1000))-1</f>
        <v/>
      </c>
    </row>
    <row r="2890">
      <c r="A2890" s="15">
        <f>Шаблон!D2886</f>
        <v/>
      </c>
      <c r="B2890">
        <f>ROUNDUP(((L2890+$H$9)*$H$7/(1-$H$6-$H$28-$H$2)),-1)</f>
        <v/>
      </c>
      <c r="C2890" s="10">
        <f>IF(B2890&lt;10000,ROUNDUP(B2890,-2),IF(B2890&lt;20000,ROUNDUP(B2890/500,0)*500,ROUNDUP(B2890/1000,0)*1000))-1</f>
        <v/>
      </c>
    </row>
    <row r="2891">
      <c r="A2891" s="15">
        <f>Шаблон!D2887</f>
        <v/>
      </c>
      <c r="B2891">
        <f>ROUNDUP(((L2891+$H$9)*$H$7/(1-$H$6-$H$28-$H$2)),-1)</f>
        <v/>
      </c>
      <c r="C2891" s="10">
        <f>IF(B2891&lt;10000,ROUNDUP(B2891,-2),IF(B2891&lt;20000,ROUNDUP(B2891/500,0)*500,ROUNDUP(B2891/1000,0)*1000))-1</f>
        <v/>
      </c>
    </row>
    <row r="2892">
      <c r="A2892" s="15">
        <f>Шаблон!D2888</f>
        <v/>
      </c>
      <c r="B2892">
        <f>ROUNDUP(((L2892+$H$9)*$H$7/(1-$H$6-$H$28-$H$2)),-1)</f>
        <v/>
      </c>
      <c r="C2892" s="10">
        <f>IF(B2892&lt;10000,ROUNDUP(B2892,-2),IF(B2892&lt;20000,ROUNDUP(B2892/500,0)*500,ROUNDUP(B2892/1000,0)*1000))-1</f>
        <v/>
      </c>
    </row>
    <row r="2893">
      <c r="A2893" s="15">
        <f>Шаблон!D2889</f>
        <v/>
      </c>
      <c r="B2893">
        <f>ROUNDUP(((L2893+$H$9)*$H$7/(1-$H$6-$H$28-$H$2)),-1)</f>
        <v/>
      </c>
      <c r="C2893" s="10">
        <f>IF(B2893&lt;10000,ROUNDUP(B2893,-2),IF(B2893&lt;20000,ROUNDUP(B2893/500,0)*500,ROUNDUP(B2893/1000,0)*1000))-1</f>
        <v/>
      </c>
    </row>
    <row r="2894">
      <c r="A2894" s="15">
        <f>Шаблон!D2890</f>
        <v/>
      </c>
      <c r="B2894">
        <f>ROUNDUP(((L2894+$H$9)*$H$7/(1-$H$6-$H$28-$H$2)),-1)</f>
        <v/>
      </c>
      <c r="C2894" s="10">
        <f>IF(B2894&lt;10000,ROUNDUP(B2894,-2),IF(B2894&lt;20000,ROUNDUP(B2894/500,0)*500,ROUNDUP(B2894/1000,0)*1000))-1</f>
        <v/>
      </c>
    </row>
    <row r="2895">
      <c r="A2895" s="15">
        <f>Шаблон!D2891</f>
        <v/>
      </c>
      <c r="B2895">
        <f>ROUNDUP(((L2895+$H$9)*$H$7/(1-$H$6-$H$28-$H$2)),-1)</f>
        <v/>
      </c>
      <c r="C2895" s="10">
        <f>IF(B2895&lt;10000,ROUNDUP(B2895,-2),IF(B2895&lt;20000,ROUNDUP(B2895/500,0)*500,ROUNDUP(B2895/1000,0)*1000))-1</f>
        <v/>
      </c>
    </row>
    <row r="2896">
      <c r="A2896" s="15">
        <f>Шаблон!D2892</f>
        <v/>
      </c>
      <c r="B2896">
        <f>ROUNDUP(((L2896+$H$9)*$H$7/(1-$H$6-$H$28-$H$2)),-1)</f>
        <v/>
      </c>
      <c r="C2896" s="10">
        <f>IF(B2896&lt;10000,ROUNDUP(B2896,-2),IF(B2896&lt;20000,ROUNDUP(B2896/500,0)*500,ROUNDUP(B2896/1000,0)*1000))-1</f>
        <v/>
      </c>
    </row>
    <row r="2897">
      <c r="A2897" s="15">
        <f>Шаблон!D2893</f>
        <v/>
      </c>
      <c r="B2897">
        <f>ROUNDUP(((L2897+$H$9)*$H$7/(1-$H$6-$H$28-$H$2)),-1)</f>
        <v/>
      </c>
      <c r="C2897" s="10">
        <f>IF(B2897&lt;10000,ROUNDUP(B2897,-2),IF(B2897&lt;20000,ROUNDUP(B2897/500,0)*500,ROUNDUP(B2897/1000,0)*1000))-1</f>
        <v/>
      </c>
    </row>
    <row r="2898">
      <c r="A2898" s="15">
        <f>Шаблон!D2894</f>
        <v/>
      </c>
      <c r="B2898">
        <f>ROUNDUP(((L2898+$H$9)*$H$7/(1-$H$6-$H$28-$H$2)),-1)</f>
        <v/>
      </c>
      <c r="C2898" s="10">
        <f>IF(B2898&lt;10000,ROUNDUP(B2898,-2),IF(B2898&lt;20000,ROUNDUP(B2898/500,0)*500,ROUNDUP(B2898/1000,0)*1000))-1</f>
        <v/>
      </c>
    </row>
    <row r="2899">
      <c r="A2899" s="15">
        <f>Шаблон!D2895</f>
        <v/>
      </c>
      <c r="B2899">
        <f>ROUNDUP(((L2899+$H$9)*$H$7/(1-$H$6-$H$28-$H$2)),-1)</f>
        <v/>
      </c>
      <c r="C2899" s="10">
        <f>IF(B2899&lt;10000,ROUNDUP(B2899,-2),IF(B2899&lt;20000,ROUNDUP(B2899/500,0)*500,ROUNDUP(B2899/1000,0)*1000))-1</f>
        <v/>
      </c>
    </row>
    <row r="2900">
      <c r="A2900" s="15">
        <f>Шаблон!D2896</f>
        <v/>
      </c>
      <c r="B2900">
        <f>ROUNDUP(((L2900+$H$9)*$H$7/(1-$H$6-$H$28-$H$2)),-1)</f>
        <v/>
      </c>
      <c r="C2900" s="10">
        <f>IF(B2900&lt;10000,ROUNDUP(B2900,-2),IF(B2900&lt;20000,ROUNDUP(B2900/500,0)*500,ROUNDUP(B2900/1000,0)*1000))-1</f>
        <v/>
      </c>
    </row>
    <row r="2901">
      <c r="A2901" s="15">
        <f>Шаблон!D2897</f>
        <v/>
      </c>
      <c r="B2901">
        <f>ROUNDUP(((L2901+$H$9)*$H$7/(1-$H$6-$H$28-$H$2)),-1)</f>
        <v/>
      </c>
      <c r="C2901" s="10">
        <f>IF(B2901&lt;10000,ROUNDUP(B2901,-2),IF(B2901&lt;20000,ROUNDUP(B2901/500,0)*500,ROUNDUP(B2901/1000,0)*1000))-1</f>
        <v/>
      </c>
    </row>
    <row r="2902">
      <c r="A2902" s="15">
        <f>Шаблон!D2898</f>
        <v/>
      </c>
      <c r="B2902">
        <f>ROUNDUP(((L2902+$H$9)*$H$7/(1-$H$6-$H$28-$H$2)),-1)</f>
        <v/>
      </c>
      <c r="C2902" s="10">
        <f>IF(B2902&lt;10000,ROUNDUP(B2902,-2),IF(B2902&lt;20000,ROUNDUP(B2902/500,0)*500,ROUNDUP(B2902/1000,0)*1000))-1</f>
        <v/>
      </c>
    </row>
    <row r="2903">
      <c r="A2903" s="15">
        <f>Шаблон!D2899</f>
        <v/>
      </c>
      <c r="B2903">
        <f>ROUNDUP(((L2903+$H$9)*$H$7/(1-$H$6-$H$28-$H$2)),-1)</f>
        <v/>
      </c>
      <c r="C2903" s="10">
        <f>IF(B2903&lt;10000,ROUNDUP(B2903,-2),IF(B2903&lt;20000,ROUNDUP(B2903/500,0)*500,ROUNDUP(B2903/1000,0)*1000))-1</f>
        <v/>
      </c>
    </row>
    <row r="2904">
      <c r="A2904" s="15">
        <f>Шаблон!D2900</f>
        <v/>
      </c>
      <c r="B2904">
        <f>ROUNDUP(((L2904+$H$9)*$H$7/(1-$H$6-$H$28-$H$2)),-1)</f>
        <v/>
      </c>
      <c r="C2904" s="10">
        <f>IF(B2904&lt;10000,ROUNDUP(B2904,-2),IF(B2904&lt;20000,ROUNDUP(B2904/500,0)*500,ROUNDUP(B2904/1000,0)*1000))-1</f>
        <v/>
      </c>
    </row>
    <row r="2905">
      <c r="A2905" s="15">
        <f>Шаблон!D2901</f>
        <v/>
      </c>
      <c r="B2905">
        <f>ROUNDUP(((L2905+$H$9)*$H$7/(1-$H$6-$H$28-$H$2)),-1)</f>
        <v/>
      </c>
      <c r="C2905" s="10">
        <f>IF(B2905&lt;10000,ROUNDUP(B2905,-2),IF(B2905&lt;20000,ROUNDUP(B2905/500,0)*500,ROUNDUP(B2905/1000,0)*1000))-1</f>
        <v/>
      </c>
    </row>
    <row r="2906">
      <c r="A2906" s="15">
        <f>Шаблон!D2902</f>
        <v/>
      </c>
      <c r="B2906">
        <f>ROUNDUP(((L2906+$H$9)*$H$7/(1-$H$6-$H$28-$H$2)),-1)</f>
        <v/>
      </c>
      <c r="C2906" s="10">
        <f>IF(B2906&lt;10000,ROUNDUP(B2906,-2),IF(B2906&lt;20000,ROUNDUP(B2906/500,0)*500,ROUNDUP(B2906/1000,0)*1000))-1</f>
        <v/>
      </c>
    </row>
    <row r="2907">
      <c r="A2907" s="15">
        <f>Шаблон!D2903</f>
        <v/>
      </c>
      <c r="B2907">
        <f>ROUNDUP(((L2907+$H$9)*$H$7/(1-$H$6-$H$28-$H$2)),-1)</f>
        <v/>
      </c>
      <c r="C2907" s="10">
        <f>IF(B2907&lt;10000,ROUNDUP(B2907,-2),IF(B2907&lt;20000,ROUNDUP(B2907/500,0)*500,ROUNDUP(B2907/1000,0)*1000))-1</f>
        <v/>
      </c>
    </row>
    <row r="2908">
      <c r="A2908" s="15">
        <f>Шаблон!D2904</f>
        <v/>
      </c>
      <c r="B2908">
        <f>ROUNDUP(((L2908+$H$9)*$H$7/(1-$H$6-$H$28-$H$2)),-1)</f>
        <v/>
      </c>
      <c r="C2908" s="10">
        <f>IF(B2908&lt;10000,ROUNDUP(B2908,-2),IF(B2908&lt;20000,ROUNDUP(B2908/500,0)*500,ROUNDUP(B2908/1000,0)*1000))-1</f>
        <v/>
      </c>
    </row>
    <row r="2909">
      <c r="A2909" s="15">
        <f>Шаблон!D2905</f>
        <v/>
      </c>
      <c r="B2909">
        <f>ROUNDUP(((L2909+$H$9)*$H$7/(1-$H$6-$H$28-$H$2)),-1)</f>
        <v/>
      </c>
      <c r="C2909" s="10">
        <f>IF(B2909&lt;10000,ROUNDUP(B2909,-2),IF(B2909&lt;20000,ROUNDUP(B2909/500,0)*500,ROUNDUP(B2909/1000,0)*1000))-1</f>
        <v/>
      </c>
    </row>
    <row r="2910">
      <c r="A2910" s="15">
        <f>Шаблон!D2906</f>
        <v/>
      </c>
      <c r="B2910">
        <f>ROUNDUP(((L2910+$H$9)*$H$7/(1-$H$6-$H$28-$H$2)),-1)</f>
        <v/>
      </c>
      <c r="C2910" s="10">
        <f>IF(B2910&lt;10000,ROUNDUP(B2910,-2),IF(B2910&lt;20000,ROUNDUP(B2910/500,0)*500,ROUNDUP(B2910/1000,0)*1000))-1</f>
        <v/>
      </c>
    </row>
    <row r="2911">
      <c r="A2911" s="15">
        <f>Шаблон!D2907</f>
        <v/>
      </c>
      <c r="B2911">
        <f>ROUNDUP(((L2911+$H$9)*$H$7/(1-$H$6-$H$28-$H$2)),-1)</f>
        <v/>
      </c>
      <c r="C2911" s="10">
        <f>IF(B2911&lt;10000,ROUNDUP(B2911,-2),IF(B2911&lt;20000,ROUNDUP(B2911/500,0)*500,ROUNDUP(B2911/1000,0)*1000))-1</f>
        <v/>
      </c>
    </row>
    <row r="2912">
      <c r="A2912" s="15">
        <f>Шаблон!D2908</f>
        <v/>
      </c>
      <c r="B2912">
        <f>ROUNDUP(((L2912+$H$9)*$H$7/(1-$H$6-$H$28-$H$2)),-1)</f>
        <v/>
      </c>
      <c r="C2912" s="10">
        <f>IF(B2912&lt;10000,ROUNDUP(B2912,-2),IF(B2912&lt;20000,ROUNDUP(B2912/500,0)*500,ROUNDUP(B2912/1000,0)*1000))-1</f>
        <v/>
      </c>
    </row>
    <row r="2913">
      <c r="A2913" s="15">
        <f>Шаблон!D2909</f>
        <v/>
      </c>
      <c r="B2913">
        <f>ROUNDUP(((L2913+$H$9)*$H$7/(1-$H$6-$H$28-$H$2)),-1)</f>
        <v/>
      </c>
      <c r="C2913" s="10">
        <f>IF(B2913&lt;10000,ROUNDUP(B2913,-2),IF(B2913&lt;20000,ROUNDUP(B2913/500,0)*500,ROUNDUP(B2913/1000,0)*1000))-1</f>
        <v/>
      </c>
    </row>
    <row r="2914">
      <c r="A2914" s="15">
        <f>Шаблон!D2910</f>
        <v/>
      </c>
      <c r="B2914">
        <f>ROUNDUP(((L2914+$H$9)*$H$7/(1-$H$6-$H$28-$H$2)),-1)</f>
        <v/>
      </c>
      <c r="C2914" s="10">
        <f>IF(B2914&lt;10000,ROUNDUP(B2914,-2),IF(B2914&lt;20000,ROUNDUP(B2914/500,0)*500,ROUNDUP(B2914/1000,0)*1000))-1</f>
        <v/>
      </c>
    </row>
    <row r="2915">
      <c r="A2915" s="15">
        <f>Шаблон!D2911</f>
        <v/>
      </c>
      <c r="B2915">
        <f>ROUNDUP(((L2915+$H$9)*$H$7/(1-$H$6-$H$28-$H$2)),-1)</f>
        <v/>
      </c>
      <c r="C2915" s="10">
        <f>IF(B2915&lt;10000,ROUNDUP(B2915,-2),IF(B2915&lt;20000,ROUNDUP(B2915/500,0)*500,ROUNDUP(B2915/1000,0)*1000))-1</f>
        <v/>
      </c>
    </row>
    <row r="2916">
      <c r="A2916" s="15">
        <f>Шаблон!D2912</f>
        <v/>
      </c>
      <c r="B2916">
        <f>ROUNDUP(((L2916+$H$9)*$H$7/(1-$H$6-$H$28-$H$2)),-1)</f>
        <v/>
      </c>
      <c r="C2916" s="10">
        <f>IF(B2916&lt;10000,ROUNDUP(B2916,-2),IF(B2916&lt;20000,ROUNDUP(B2916/500,0)*500,ROUNDUP(B2916/1000,0)*1000))-1</f>
        <v/>
      </c>
    </row>
    <row r="2917">
      <c r="A2917" s="15">
        <f>Шаблон!D2913</f>
        <v/>
      </c>
      <c r="B2917">
        <f>ROUNDUP(((L2917+$H$9)*$H$7/(1-$H$6-$H$28-$H$2)),-1)</f>
        <v/>
      </c>
      <c r="C2917" s="10">
        <f>IF(B2917&lt;10000,ROUNDUP(B2917,-2),IF(B2917&lt;20000,ROUNDUP(B2917/500,0)*500,ROUNDUP(B2917/1000,0)*1000))-1</f>
        <v/>
      </c>
    </row>
    <row r="2918">
      <c r="A2918" s="15">
        <f>Шаблон!D2914</f>
        <v/>
      </c>
      <c r="B2918">
        <f>ROUNDUP(((L2918+$H$9)*$H$7/(1-$H$6-$H$28-$H$2)),-1)</f>
        <v/>
      </c>
      <c r="C2918" s="10">
        <f>IF(B2918&lt;10000,ROUNDUP(B2918,-2),IF(B2918&lt;20000,ROUNDUP(B2918/500,0)*500,ROUNDUP(B2918/1000,0)*1000))-1</f>
        <v/>
      </c>
    </row>
    <row r="2919">
      <c r="A2919" s="15">
        <f>Шаблон!D2915</f>
        <v/>
      </c>
      <c r="B2919">
        <f>ROUNDUP(((L2919+$H$9)*$H$7/(1-$H$6-$H$28-$H$2)),-1)</f>
        <v/>
      </c>
      <c r="C2919" s="10">
        <f>IF(B2919&lt;10000,ROUNDUP(B2919,-2),IF(B2919&lt;20000,ROUNDUP(B2919/500,0)*500,ROUNDUP(B2919/1000,0)*1000))-1</f>
        <v/>
      </c>
    </row>
    <row r="2920">
      <c r="A2920" s="15">
        <f>Шаблон!D2916</f>
        <v/>
      </c>
      <c r="B2920">
        <f>ROUNDUP(((L2920+$H$9)*$H$7/(1-$H$6-$H$28-$H$2)),-1)</f>
        <v/>
      </c>
      <c r="C2920" s="10">
        <f>IF(B2920&lt;10000,ROUNDUP(B2920,-2),IF(B2920&lt;20000,ROUNDUP(B2920/500,0)*500,ROUNDUP(B2920/1000,0)*1000))-1</f>
        <v/>
      </c>
    </row>
    <row r="2921">
      <c r="A2921" s="15">
        <f>Шаблон!D2917</f>
        <v/>
      </c>
      <c r="B2921">
        <f>ROUNDUP(((L2921+$H$9)*$H$7/(1-$H$6-$H$28-$H$2)),-1)</f>
        <v/>
      </c>
      <c r="C2921" s="10">
        <f>IF(B2921&lt;10000,ROUNDUP(B2921,-2),IF(B2921&lt;20000,ROUNDUP(B2921/500,0)*500,ROUNDUP(B2921/1000,0)*1000))-1</f>
        <v/>
      </c>
    </row>
    <row r="2922">
      <c r="A2922" s="15">
        <f>Шаблон!D2918</f>
        <v/>
      </c>
      <c r="B2922">
        <f>ROUNDUP(((L2922+$H$9)*$H$7/(1-$H$6-$H$28-$H$2)),-1)</f>
        <v/>
      </c>
      <c r="C2922" s="10">
        <f>IF(B2922&lt;10000,ROUNDUP(B2922,-2),IF(B2922&lt;20000,ROUNDUP(B2922/500,0)*500,ROUNDUP(B2922/1000,0)*1000))-1</f>
        <v/>
      </c>
    </row>
    <row r="2923">
      <c r="A2923" s="15">
        <f>Шаблон!D2919</f>
        <v/>
      </c>
      <c r="B2923">
        <f>ROUNDUP(((L2923+$H$9)*$H$7/(1-$H$6-$H$28-$H$2)),-1)</f>
        <v/>
      </c>
      <c r="C2923" s="10">
        <f>IF(B2923&lt;10000,ROUNDUP(B2923,-2),IF(B2923&lt;20000,ROUNDUP(B2923/500,0)*500,ROUNDUP(B2923/1000,0)*1000))-1</f>
        <v/>
      </c>
    </row>
    <row r="2924">
      <c r="A2924" s="15">
        <f>Шаблон!D2920</f>
        <v/>
      </c>
      <c r="B2924">
        <f>ROUNDUP(((L2924+$H$9)*$H$7/(1-$H$6-$H$28-$H$2)),-1)</f>
        <v/>
      </c>
      <c r="C2924" s="10">
        <f>IF(B2924&lt;10000,ROUNDUP(B2924,-2),IF(B2924&lt;20000,ROUNDUP(B2924/500,0)*500,ROUNDUP(B2924/1000,0)*1000))-1</f>
        <v/>
      </c>
    </row>
    <row r="2925">
      <c r="A2925" s="15">
        <f>Шаблон!D2921</f>
        <v/>
      </c>
      <c r="B2925">
        <f>ROUNDUP(((L2925+$H$9)*$H$7/(1-$H$6-$H$28-$H$2)),-1)</f>
        <v/>
      </c>
      <c r="C2925" s="10">
        <f>IF(B2925&lt;10000,ROUNDUP(B2925,-2),IF(B2925&lt;20000,ROUNDUP(B2925/500,0)*500,ROUNDUP(B2925/1000,0)*1000))-1</f>
        <v/>
      </c>
    </row>
    <row r="2926">
      <c r="A2926" s="15">
        <f>Шаблон!D2922</f>
        <v/>
      </c>
      <c r="B2926">
        <f>ROUNDUP(((L2926+$H$9)*$H$7/(1-$H$6-$H$28-$H$2)),-1)</f>
        <v/>
      </c>
      <c r="C2926" s="10">
        <f>IF(B2926&lt;10000,ROUNDUP(B2926,-2),IF(B2926&lt;20000,ROUNDUP(B2926/500,0)*500,ROUNDUP(B2926/1000,0)*1000))-1</f>
        <v/>
      </c>
    </row>
    <row r="2927">
      <c r="A2927" s="15">
        <f>Шаблон!D2923</f>
        <v/>
      </c>
      <c r="B2927">
        <f>ROUNDUP(((L2927+$H$9)*$H$7/(1-$H$6-$H$28-$H$2)),-1)</f>
        <v/>
      </c>
      <c r="C2927" s="10">
        <f>IF(B2927&lt;10000,ROUNDUP(B2927,-2),IF(B2927&lt;20000,ROUNDUP(B2927/500,0)*500,ROUNDUP(B2927/1000,0)*1000))-1</f>
        <v/>
      </c>
    </row>
    <row r="2928">
      <c r="A2928" s="15">
        <f>Шаблон!D2924</f>
        <v/>
      </c>
      <c r="B2928">
        <f>ROUNDUP(((L2928+$H$9)*$H$7/(1-$H$6-$H$28-$H$2)),-1)</f>
        <v/>
      </c>
      <c r="C2928" s="10">
        <f>IF(B2928&lt;10000,ROUNDUP(B2928,-2),IF(B2928&lt;20000,ROUNDUP(B2928/500,0)*500,ROUNDUP(B2928/1000,0)*1000))-1</f>
        <v/>
      </c>
    </row>
    <row r="2929">
      <c r="A2929" s="15">
        <f>Шаблон!D2925</f>
        <v/>
      </c>
      <c r="B2929">
        <f>ROUNDUP(((L2929+$H$9)*$H$7/(1-$H$6-$H$28-$H$2)),-1)</f>
        <v/>
      </c>
      <c r="C2929" s="10">
        <f>IF(B2929&lt;10000,ROUNDUP(B2929,-2),IF(B2929&lt;20000,ROUNDUP(B2929/500,0)*500,ROUNDUP(B2929/1000,0)*1000))-1</f>
        <v/>
      </c>
    </row>
    <row r="2930">
      <c r="A2930" s="15">
        <f>Шаблон!D2926</f>
        <v/>
      </c>
      <c r="B2930">
        <f>ROUNDUP(((L2930+$H$9)*$H$7/(1-$H$6-$H$28-$H$2)),-1)</f>
        <v/>
      </c>
      <c r="C2930" s="10">
        <f>IF(B2930&lt;10000,ROUNDUP(B2930,-2),IF(B2930&lt;20000,ROUNDUP(B2930/500,0)*500,ROUNDUP(B2930/1000,0)*1000))-1</f>
        <v/>
      </c>
    </row>
    <row r="2931">
      <c r="A2931" s="15">
        <f>Шаблон!D2927</f>
        <v/>
      </c>
      <c r="B2931">
        <f>ROUNDUP(((L2931+$H$9)*$H$7/(1-$H$6-$H$28-$H$2)),-1)</f>
        <v/>
      </c>
      <c r="C2931" s="10">
        <f>IF(B2931&lt;10000,ROUNDUP(B2931,-2),IF(B2931&lt;20000,ROUNDUP(B2931/500,0)*500,ROUNDUP(B2931/1000,0)*1000))-1</f>
        <v/>
      </c>
    </row>
    <row r="2932">
      <c r="A2932" s="15">
        <f>Шаблон!D2928</f>
        <v/>
      </c>
      <c r="B2932">
        <f>ROUNDUP(((L2932+$H$9)*$H$7/(1-$H$6-$H$28-$H$2)),-1)</f>
        <v/>
      </c>
      <c r="C2932" s="10">
        <f>IF(B2932&lt;10000,ROUNDUP(B2932,-2),IF(B2932&lt;20000,ROUNDUP(B2932/500,0)*500,ROUNDUP(B2932/1000,0)*1000))-1</f>
        <v/>
      </c>
    </row>
    <row r="2933">
      <c r="A2933" s="15">
        <f>Шаблон!D2929</f>
        <v/>
      </c>
      <c r="B2933">
        <f>ROUNDUP(((L2933+$H$9)*$H$7/(1-$H$6-$H$28-$H$2)),-1)</f>
        <v/>
      </c>
      <c r="C2933" s="10">
        <f>IF(B2933&lt;10000,ROUNDUP(B2933,-2),IF(B2933&lt;20000,ROUNDUP(B2933/500,0)*500,ROUNDUP(B2933/1000,0)*1000))-1</f>
        <v/>
      </c>
    </row>
    <row r="2934">
      <c r="A2934" s="15">
        <f>Шаблон!D2930</f>
        <v/>
      </c>
      <c r="B2934">
        <f>ROUNDUP(((L2934+$H$9)*$H$7/(1-$H$6-$H$28-$H$2)),-1)</f>
        <v/>
      </c>
      <c r="C2934" s="10">
        <f>IF(B2934&lt;10000,ROUNDUP(B2934,-2),IF(B2934&lt;20000,ROUNDUP(B2934/500,0)*500,ROUNDUP(B2934/1000,0)*1000))-1</f>
        <v/>
      </c>
    </row>
    <row r="2935">
      <c r="A2935" s="15">
        <f>Шаблон!D2931</f>
        <v/>
      </c>
      <c r="B2935">
        <f>ROUNDUP(((L2935+$H$9)*$H$7/(1-$H$6-$H$28-$H$2)),-1)</f>
        <v/>
      </c>
      <c r="C2935" s="10">
        <f>IF(B2935&lt;10000,ROUNDUP(B2935,-2),IF(B2935&lt;20000,ROUNDUP(B2935/500,0)*500,ROUNDUP(B2935/1000,0)*1000))-1</f>
        <v/>
      </c>
    </row>
    <row r="2936">
      <c r="A2936" s="15">
        <f>Шаблон!D2932</f>
        <v/>
      </c>
      <c r="B2936">
        <f>ROUNDUP(((L2936+$H$9)*$H$7/(1-$H$6-$H$28-$H$2)),-1)</f>
        <v/>
      </c>
      <c r="C2936" s="10">
        <f>IF(B2936&lt;10000,ROUNDUP(B2936,-2),IF(B2936&lt;20000,ROUNDUP(B2936/500,0)*500,ROUNDUP(B2936/1000,0)*1000))-1</f>
        <v/>
      </c>
    </row>
    <row r="2937">
      <c r="A2937" s="15">
        <f>Шаблон!D2933</f>
        <v/>
      </c>
      <c r="B2937">
        <f>ROUNDUP(((L2937+$H$9)*$H$7/(1-$H$6-$H$28-$H$2)),-1)</f>
        <v/>
      </c>
      <c r="C2937" s="10">
        <f>IF(B2937&lt;10000,ROUNDUP(B2937,-2),IF(B2937&lt;20000,ROUNDUP(B2937/500,0)*500,ROUNDUP(B2937/1000,0)*1000))-1</f>
        <v/>
      </c>
    </row>
    <row r="2938">
      <c r="A2938" s="15">
        <f>Шаблон!D2934</f>
        <v/>
      </c>
      <c r="B2938">
        <f>ROUNDUP(((L2938+$H$9)*$H$7/(1-$H$6-$H$28-$H$2)),-1)</f>
        <v/>
      </c>
      <c r="C2938" s="10">
        <f>IF(B2938&lt;10000,ROUNDUP(B2938,-2),IF(B2938&lt;20000,ROUNDUP(B2938/500,0)*500,ROUNDUP(B2938/1000,0)*1000))-1</f>
        <v/>
      </c>
    </row>
    <row r="2939">
      <c r="A2939" s="15">
        <f>Шаблон!D2935</f>
        <v/>
      </c>
      <c r="B2939">
        <f>ROUNDUP(((L2939+$H$9)*$H$7/(1-$H$6-$H$28-$H$2)),-1)</f>
        <v/>
      </c>
      <c r="C2939" s="10">
        <f>IF(B2939&lt;10000,ROUNDUP(B2939,-2),IF(B2939&lt;20000,ROUNDUP(B2939/500,0)*500,ROUNDUP(B2939/1000,0)*1000))-1</f>
        <v/>
      </c>
    </row>
    <row r="2940">
      <c r="A2940" s="15">
        <f>Шаблон!D2936</f>
        <v/>
      </c>
      <c r="B2940">
        <f>ROUNDUP(((L2940+$H$9)*$H$7/(1-$H$6-$H$28-$H$2)),-1)</f>
        <v/>
      </c>
      <c r="C2940" s="10">
        <f>IF(B2940&lt;10000,ROUNDUP(B2940,-2),IF(B2940&lt;20000,ROUNDUP(B2940/500,0)*500,ROUNDUP(B2940/1000,0)*1000))-1</f>
        <v/>
      </c>
    </row>
    <row r="2941">
      <c r="A2941" s="15">
        <f>Шаблон!D2937</f>
        <v/>
      </c>
      <c r="B2941">
        <f>ROUNDUP(((L2941+$H$9)*$H$7/(1-$H$6-$H$28-$H$2)),-1)</f>
        <v/>
      </c>
      <c r="C2941" s="10">
        <f>IF(B2941&lt;10000,ROUNDUP(B2941,-2),IF(B2941&lt;20000,ROUNDUP(B2941/500,0)*500,ROUNDUP(B2941/1000,0)*1000))-1</f>
        <v/>
      </c>
    </row>
    <row r="2942">
      <c r="A2942" s="15">
        <f>Шаблон!D2938</f>
        <v/>
      </c>
      <c r="B2942">
        <f>ROUNDUP(((L2942+$H$9)*$H$7/(1-$H$6-$H$28-$H$2)),-1)</f>
        <v/>
      </c>
      <c r="C2942" s="10">
        <f>IF(B2942&lt;10000,ROUNDUP(B2942,-2),IF(B2942&lt;20000,ROUNDUP(B2942/500,0)*500,ROUNDUP(B2942/1000,0)*1000))-1</f>
        <v/>
      </c>
    </row>
    <row r="2943">
      <c r="A2943" s="15">
        <f>Шаблон!D2939</f>
        <v/>
      </c>
      <c r="B2943">
        <f>ROUNDUP(((L2943+$H$9)*$H$7/(1-$H$6-$H$28-$H$2)),-1)</f>
        <v/>
      </c>
      <c r="C2943" s="10">
        <f>IF(B2943&lt;10000,ROUNDUP(B2943,-2),IF(B2943&lt;20000,ROUNDUP(B2943/500,0)*500,ROUNDUP(B2943/1000,0)*1000))-1</f>
        <v/>
      </c>
    </row>
    <row r="2944">
      <c r="A2944" s="15">
        <f>Шаблон!D2940</f>
        <v/>
      </c>
      <c r="B2944">
        <f>ROUNDUP(((L2944+$H$9)*$H$7/(1-$H$6-$H$28-$H$2)),-1)</f>
        <v/>
      </c>
      <c r="C2944" s="10">
        <f>IF(B2944&lt;10000,ROUNDUP(B2944,-2),IF(B2944&lt;20000,ROUNDUP(B2944/500,0)*500,ROUNDUP(B2944/1000,0)*1000))-1</f>
        <v/>
      </c>
    </row>
    <row r="2945">
      <c r="A2945" s="15">
        <f>Шаблон!D2941</f>
        <v/>
      </c>
      <c r="B2945">
        <f>ROUNDUP(((L2945+$H$9)*$H$7/(1-$H$6-$H$28-$H$2)),-1)</f>
        <v/>
      </c>
      <c r="C2945" s="10">
        <f>IF(B2945&lt;10000,ROUNDUP(B2945,-2),IF(B2945&lt;20000,ROUNDUP(B2945/500,0)*500,ROUNDUP(B2945/1000,0)*1000))-1</f>
        <v/>
      </c>
    </row>
    <row r="2946">
      <c r="A2946" s="15">
        <f>Шаблон!D2942</f>
        <v/>
      </c>
      <c r="B2946">
        <f>ROUNDUP(((L2946+$H$9)*$H$7/(1-$H$6-$H$28-$H$2)),-1)</f>
        <v/>
      </c>
      <c r="C2946" s="10">
        <f>IF(B2946&lt;10000,ROUNDUP(B2946,-2),IF(B2946&lt;20000,ROUNDUP(B2946/500,0)*500,ROUNDUP(B2946/1000,0)*1000))-1</f>
        <v/>
      </c>
    </row>
    <row r="2947">
      <c r="A2947" s="15">
        <f>Шаблон!D2943</f>
        <v/>
      </c>
      <c r="B2947">
        <f>ROUNDUP(((L2947+$H$9)*$H$7/(1-$H$6-$H$28-$H$2)),-1)</f>
        <v/>
      </c>
      <c r="C2947" s="10">
        <f>IF(B2947&lt;10000,ROUNDUP(B2947,-2),IF(B2947&lt;20000,ROUNDUP(B2947/500,0)*500,ROUNDUP(B2947/1000,0)*1000))-1</f>
        <v/>
      </c>
    </row>
    <row r="2948">
      <c r="A2948" s="15">
        <f>Шаблон!D2944</f>
        <v/>
      </c>
      <c r="B2948">
        <f>ROUNDUP(((L2948+$H$9)*$H$7/(1-$H$6-$H$28-$H$2)),-1)</f>
        <v/>
      </c>
      <c r="C2948" s="10">
        <f>IF(B2948&lt;10000,ROUNDUP(B2948,-2),IF(B2948&lt;20000,ROUNDUP(B2948/500,0)*500,ROUNDUP(B2948/1000,0)*1000))-1</f>
        <v/>
      </c>
    </row>
    <row r="2949">
      <c r="A2949" s="15">
        <f>Шаблон!D2945</f>
        <v/>
      </c>
      <c r="B2949">
        <f>ROUNDUP(((L2949+$H$9)*$H$7/(1-$H$6-$H$28-$H$2)),-1)</f>
        <v/>
      </c>
      <c r="C2949" s="10">
        <f>IF(B2949&lt;10000,ROUNDUP(B2949,-2),IF(B2949&lt;20000,ROUNDUP(B2949/500,0)*500,ROUNDUP(B2949/1000,0)*1000))-1</f>
        <v/>
      </c>
    </row>
    <row r="2950">
      <c r="A2950" s="15">
        <f>Шаблон!D2946</f>
        <v/>
      </c>
      <c r="B2950">
        <f>ROUNDUP(((L2950+$H$9)*$H$7/(1-$H$6-$H$28-$H$2)),-1)</f>
        <v/>
      </c>
      <c r="C2950" s="10">
        <f>IF(B2950&lt;10000,ROUNDUP(B2950,-2),IF(B2950&lt;20000,ROUNDUP(B2950/500,0)*500,ROUNDUP(B2950/1000,0)*1000))-1</f>
        <v/>
      </c>
    </row>
    <row r="2951">
      <c r="A2951" s="15">
        <f>Шаблон!D2947</f>
        <v/>
      </c>
      <c r="B2951">
        <f>ROUNDUP(((L2951+$H$9)*$H$7/(1-$H$6-$H$28-$H$2)),-1)</f>
        <v/>
      </c>
      <c r="C2951" s="10">
        <f>IF(B2951&lt;10000,ROUNDUP(B2951,-2),IF(B2951&lt;20000,ROUNDUP(B2951/500,0)*500,ROUNDUP(B2951/1000,0)*1000))-1</f>
        <v/>
      </c>
    </row>
    <row r="2952">
      <c r="A2952" s="15">
        <f>Шаблон!D2948</f>
        <v/>
      </c>
      <c r="B2952">
        <f>ROUNDUP(((L2952+$H$9)*$H$7/(1-$H$6-$H$28-$H$2)),-1)</f>
        <v/>
      </c>
      <c r="C2952" s="10">
        <f>IF(B2952&lt;10000,ROUNDUP(B2952,-2),IF(B2952&lt;20000,ROUNDUP(B2952/500,0)*500,ROUNDUP(B2952/1000,0)*1000))-1</f>
        <v/>
      </c>
    </row>
    <row r="2953">
      <c r="A2953" s="15">
        <f>Шаблон!D2949</f>
        <v/>
      </c>
      <c r="B2953">
        <f>ROUNDUP(((L2953+$H$9)*$H$7/(1-$H$6-$H$28-$H$2)),-1)</f>
        <v/>
      </c>
      <c r="C2953" s="10">
        <f>IF(B2953&lt;10000,ROUNDUP(B2953,-2),IF(B2953&lt;20000,ROUNDUP(B2953/500,0)*500,ROUNDUP(B2953/1000,0)*1000))-1</f>
        <v/>
      </c>
    </row>
    <row r="2954">
      <c r="A2954" s="15">
        <f>Шаблон!D2950</f>
        <v/>
      </c>
      <c r="B2954">
        <f>ROUNDUP(((L2954+$H$9)*$H$7/(1-$H$6-$H$28-$H$2)),-1)</f>
        <v/>
      </c>
      <c r="C2954" s="10">
        <f>IF(B2954&lt;10000,ROUNDUP(B2954,-2),IF(B2954&lt;20000,ROUNDUP(B2954/500,0)*500,ROUNDUP(B2954/1000,0)*1000))-1</f>
        <v/>
      </c>
    </row>
    <row r="2955">
      <c r="A2955" s="15">
        <f>Шаблон!D2951</f>
        <v/>
      </c>
      <c r="B2955">
        <f>ROUNDUP(((L2955+$H$9)*$H$7/(1-$H$6-$H$28-$H$2)),-1)</f>
        <v/>
      </c>
      <c r="C2955" s="10">
        <f>IF(B2955&lt;10000,ROUNDUP(B2955,-2),IF(B2955&lt;20000,ROUNDUP(B2955/500,0)*500,ROUNDUP(B2955/1000,0)*1000))-1</f>
        <v/>
      </c>
    </row>
    <row r="2956">
      <c r="A2956" s="15">
        <f>Шаблон!D2952</f>
        <v/>
      </c>
      <c r="B2956">
        <f>ROUNDUP(((L2956+$H$9)*$H$7/(1-$H$6-$H$28-$H$2)),-1)</f>
        <v/>
      </c>
      <c r="C2956" s="10">
        <f>IF(B2956&lt;10000,ROUNDUP(B2956,-2),IF(B2956&lt;20000,ROUNDUP(B2956/500,0)*500,ROUNDUP(B2956/1000,0)*1000))-1</f>
        <v/>
      </c>
    </row>
    <row r="2957">
      <c r="A2957" s="15">
        <f>Шаблон!D2953</f>
        <v/>
      </c>
      <c r="B2957">
        <f>ROUNDUP(((L2957+$H$9)*$H$7/(1-$H$6-$H$28-$H$2)),-1)</f>
        <v/>
      </c>
      <c r="C2957" s="10">
        <f>IF(B2957&lt;10000,ROUNDUP(B2957,-2),IF(B2957&lt;20000,ROUNDUP(B2957/500,0)*500,ROUNDUP(B2957/1000,0)*1000))-1</f>
        <v/>
      </c>
    </row>
    <row r="2958">
      <c r="A2958" s="15">
        <f>Шаблон!D2954</f>
        <v/>
      </c>
      <c r="B2958">
        <f>ROUNDUP(((L2958+$H$9)*$H$7/(1-$H$6-$H$28-$H$2)),-1)</f>
        <v/>
      </c>
      <c r="C2958" s="10">
        <f>IF(B2958&lt;10000,ROUNDUP(B2958,-2),IF(B2958&lt;20000,ROUNDUP(B2958/500,0)*500,ROUNDUP(B2958/1000,0)*1000))-1</f>
        <v/>
      </c>
    </row>
    <row r="2959">
      <c r="A2959" s="15">
        <f>Шаблон!D2955</f>
        <v/>
      </c>
      <c r="B2959">
        <f>ROUNDUP(((L2959+$H$9)*$H$7/(1-$H$6-$H$28-$H$2)),-1)</f>
        <v/>
      </c>
      <c r="C2959" s="10">
        <f>IF(B2959&lt;10000,ROUNDUP(B2959,-2),IF(B2959&lt;20000,ROUNDUP(B2959/500,0)*500,ROUNDUP(B2959/1000,0)*1000))-1</f>
        <v/>
      </c>
    </row>
    <row r="2960">
      <c r="A2960" s="15">
        <f>Шаблон!D2956</f>
        <v/>
      </c>
      <c r="B2960">
        <f>ROUNDUP(((L2960+$H$9)*$H$7/(1-$H$6-$H$28-$H$2)),-1)</f>
        <v/>
      </c>
      <c r="C2960" s="10">
        <f>IF(B2960&lt;10000,ROUNDUP(B2960,-2),IF(B2960&lt;20000,ROUNDUP(B2960/500,0)*500,ROUNDUP(B2960/1000,0)*1000))-1</f>
        <v/>
      </c>
    </row>
    <row r="2961">
      <c r="A2961" s="15">
        <f>Шаблон!D2957</f>
        <v/>
      </c>
      <c r="B2961">
        <f>ROUNDUP(((L2961+$H$9)*$H$7/(1-$H$6-$H$28-$H$2)),-1)</f>
        <v/>
      </c>
      <c r="C2961" s="10">
        <f>IF(B2961&lt;10000,ROUNDUP(B2961,-2),IF(B2961&lt;20000,ROUNDUP(B2961/500,0)*500,ROUNDUP(B2961/1000,0)*1000))-1</f>
        <v/>
      </c>
    </row>
    <row r="2962">
      <c r="A2962" s="15">
        <f>Шаблон!D2958</f>
        <v/>
      </c>
      <c r="B2962">
        <f>ROUNDUP(((L2962+$H$9)*$H$7/(1-$H$6-$H$28-$H$2)),-1)</f>
        <v/>
      </c>
      <c r="C2962" s="10">
        <f>IF(B2962&lt;10000,ROUNDUP(B2962,-2),IF(B2962&lt;20000,ROUNDUP(B2962/500,0)*500,ROUNDUP(B2962/1000,0)*1000))-1</f>
        <v/>
      </c>
    </row>
    <row r="2963">
      <c r="A2963" s="15">
        <f>Шаблон!D2959</f>
        <v/>
      </c>
      <c r="B2963">
        <f>ROUNDUP(((L2963+$H$9)*$H$7/(1-$H$6-$H$28-$H$2)),-1)</f>
        <v/>
      </c>
      <c r="C2963" s="10">
        <f>IF(B2963&lt;10000,ROUNDUP(B2963,-2),IF(B2963&lt;20000,ROUNDUP(B2963/500,0)*500,ROUNDUP(B2963/1000,0)*1000))-1</f>
        <v/>
      </c>
    </row>
    <row r="2964">
      <c r="A2964" s="15">
        <f>Шаблон!D2960</f>
        <v/>
      </c>
      <c r="B2964">
        <f>ROUNDUP(((L2964+$H$9)*$H$7/(1-$H$6-$H$28-$H$2)),-1)</f>
        <v/>
      </c>
      <c r="C2964" s="10">
        <f>IF(B2964&lt;10000,ROUNDUP(B2964,-2),IF(B2964&lt;20000,ROUNDUP(B2964/500,0)*500,ROUNDUP(B2964/1000,0)*1000))-1</f>
        <v/>
      </c>
    </row>
    <row r="2965">
      <c r="A2965" s="15">
        <f>Шаблон!D2961</f>
        <v/>
      </c>
      <c r="B2965">
        <f>ROUNDUP(((L2965+$H$9)*$H$7/(1-$H$6-$H$28-$H$2)),-1)</f>
        <v/>
      </c>
      <c r="C2965" s="10">
        <f>IF(B2965&lt;10000,ROUNDUP(B2965,-2),IF(B2965&lt;20000,ROUNDUP(B2965/500,0)*500,ROUNDUP(B2965/1000,0)*1000))-1</f>
        <v/>
      </c>
    </row>
    <row r="2966">
      <c r="A2966" s="15">
        <f>Шаблон!D2962</f>
        <v/>
      </c>
      <c r="B2966">
        <f>ROUNDUP(((L2966+$H$9)*$H$7/(1-$H$6-$H$28-$H$2)),-1)</f>
        <v/>
      </c>
      <c r="C2966" s="10">
        <f>IF(B2966&lt;10000,ROUNDUP(B2966,-2),IF(B2966&lt;20000,ROUNDUP(B2966/500,0)*500,ROUNDUP(B2966/1000,0)*1000))-1</f>
        <v/>
      </c>
    </row>
    <row r="2967">
      <c r="A2967" s="15">
        <f>Шаблон!D2963</f>
        <v/>
      </c>
      <c r="B2967">
        <f>ROUNDUP(((L2967+$H$9)*$H$7/(1-$H$6-$H$28-$H$2)),-1)</f>
        <v/>
      </c>
      <c r="C2967" s="10">
        <f>IF(B2967&lt;10000,ROUNDUP(B2967,-2),IF(B2967&lt;20000,ROUNDUP(B2967/500,0)*500,ROUNDUP(B2967/1000,0)*1000))-1</f>
        <v/>
      </c>
    </row>
    <row r="2968">
      <c r="A2968" s="15">
        <f>Шаблон!D2964</f>
        <v/>
      </c>
      <c r="B2968">
        <f>ROUNDUP(((L2968+$H$9)*$H$7/(1-$H$6-$H$28-$H$2)),-1)</f>
        <v/>
      </c>
      <c r="C2968" s="10">
        <f>IF(B2968&lt;10000,ROUNDUP(B2968,-2),IF(B2968&lt;20000,ROUNDUP(B2968/500,0)*500,ROUNDUP(B2968/1000,0)*1000))-1</f>
        <v/>
      </c>
    </row>
    <row r="2969">
      <c r="A2969" s="15">
        <f>Шаблон!D2965</f>
        <v/>
      </c>
      <c r="B2969">
        <f>ROUNDUP(((L2969+$H$9)*$H$7/(1-$H$6-$H$28-$H$2)),-1)</f>
        <v/>
      </c>
      <c r="C2969" s="10">
        <f>IF(B2969&lt;10000,ROUNDUP(B2969,-2),IF(B2969&lt;20000,ROUNDUP(B2969/500,0)*500,ROUNDUP(B2969/1000,0)*1000))-1</f>
        <v/>
      </c>
    </row>
    <row r="2970">
      <c r="A2970" s="15">
        <f>Шаблон!D2966</f>
        <v/>
      </c>
      <c r="B2970">
        <f>ROUNDUP(((L2970+$H$9)*$H$7/(1-$H$6-$H$28-$H$2)),-1)</f>
        <v/>
      </c>
      <c r="C2970" s="10">
        <f>IF(B2970&lt;10000,ROUNDUP(B2970,-2),IF(B2970&lt;20000,ROUNDUP(B2970/500,0)*500,ROUNDUP(B2970/1000,0)*1000))-1</f>
        <v/>
      </c>
    </row>
    <row r="2971">
      <c r="A2971" s="15">
        <f>Шаблон!D2967</f>
        <v/>
      </c>
      <c r="B2971">
        <f>ROUNDUP(((L2971+$H$9)*$H$7/(1-$H$6-$H$28-$H$2)),-1)</f>
        <v/>
      </c>
      <c r="C2971" s="10">
        <f>IF(B2971&lt;10000,ROUNDUP(B2971,-2),IF(B2971&lt;20000,ROUNDUP(B2971/500,0)*500,ROUNDUP(B2971/1000,0)*1000))-1</f>
        <v/>
      </c>
    </row>
    <row r="2972">
      <c r="A2972" s="15">
        <f>Шаблон!D2968</f>
        <v/>
      </c>
      <c r="B2972">
        <f>ROUNDUP(((L2972+$H$9)*$H$7/(1-$H$6-$H$28-$H$2)),-1)</f>
        <v/>
      </c>
      <c r="C2972" s="10">
        <f>IF(B2972&lt;10000,ROUNDUP(B2972,-2),IF(B2972&lt;20000,ROUNDUP(B2972/500,0)*500,ROUNDUP(B2972/1000,0)*1000))-1</f>
        <v/>
      </c>
    </row>
    <row r="2973">
      <c r="A2973" s="15">
        <f>Шаблон!D2969</f>
        <v/>
      </c>
      <c r="B2973">
        <f>ROUNDUP(((L2973+$H$9)*$H$7/(1-$H$6-$H$28-$H$2)),-1)</f>
        <v/>
      </c>
      <c r="C2973" s="10">
        <f>IF(B2973&lt;10000,ROUNDUP(B2973,-2),IF(B2973&lt;20000,ROUNDUP(B2973/500,0)*500,ROUNDUP(B2973/1000,0)*1000))-1</f>
        <v/>
      </c>
    </row>
    <row r="2974">
      <c r="A2974" s="15">
        <f>Шаблон!D2970</f>
        <v/>
      </c>
      <c r="B2974">
        <f>ROUNDUP(((L2974+$H$9)*$H$7/(1-$H$6-$H$28-$H$2)),-1)</f>
        <v/>
      </c>
      <c r="C2974" s="10">
        <f>IF(B2974&lt;10000,ROUNDUP(B2974,-2),IF(B2974&lt;20000,ROUNDUP(B2974/500,0)*500,ROUNDUP(B2974/1000,0)*1000))-1</f>
        <v/>
      </c>
    </row>
    <row r="2975">
      <c r="A2975" s="15">
        <f>Шаблон!D2971</f>
        <v/>
      </c>
      <c r="B2975">
        <f>ROUNDUP(((L2975+$H$9)*$H$7/(1-$H$6-$H$28-$H$2)),-1)</f>
        <v/>
      </c>
      <c r="C2975" s="10">
        <f>IF(B2975&lt;10000,ROUNDUP(B2975,-2),IF(B2975&lt;20000,ROUNDUP(B2975/500,0)*500,ROUNDUP(B2975/1000,0)*1000))-1</f>
        <v/>
      </c>
    </row>
    <row r="2976">
      <c r="A2976" s="15">
        <f>Шаблон!D2972</f>
        <v/>
      </c>
      <c r="B2976">
        <f>ROUNDUP(((L2976+$H$9)*$H$7/(1-$H$6-$H$28-$H$2)),-1)</f>
        <v/>
      </c>
      <c r="C2976" s="10">
        <f>IF(B2976&lt;10000,ROUNDUP(B2976,-2),IF(B2976&lt;20000,ROUNDUP(B2976/500,0)*500,ROUNDUP(B2976/1000,0)*1000))-1</f>
        <v/>
      </c>
    </row>
    <row r="2977">
      <c r="A2977" s="15">
        <f>Шаблон!D2973</f>
        <v/>
      </c>
      <c r="B2977">
        <f>ROUNDUP(((L2977+$H$9)*$H$7/(1-$H$6-$H$28-$H$2)),-1)</f>
        <v/>
      </c>
      <c r="C2977" s="10">
        <f>IF(B2977&lt;10000,ROUNDUP(B2977,-2),IF(B2977&lt;20000,ROUNDUP(B2977/500,0)*500,ROUNDUP(B2977/1000,0)*1000))-1</f>
        <v/>
      </c>
    </row>
    <row r="2978">
      <c r="A2978" s="15">
        <f>Шаблон!D2974</f>
        <v/>
      </c>
      <c r="B2978">
        <f>ROUNDUP(((L2978+$H$9)*$H$7/(1-$H$6-$H$28-$H$2)),-1)</f>
        <v/>
      </c>
      <c r="C2978" s="10">
        <f>IF(B2978&lt;10000,ROUNDUP(B2978,-2),IF(B2978&lt;20000,ROUNDUP(B2978/500,0)*500,ROUNDUP(B2978/1000,0)*1000))-1</f>
        <v/>
      </c>
    </row>
    <row r="2979">
      <c r="A2979" s="15">
        <f>Шаблон!D2975</f>
        <v/>
      </c>
      <c r="B2979">
        <f>ROUNDUP(((L2979+$H$9)*$H$7/(1-$H$6-$H$28-$H$2)),-1)</f>
        <v/>
      </c>
      <c r="C2979" s="10">
        <f>IF(B2979&lt;10000,ROUNDUP(B2979,-2),IF(B2979&lt;20000,ROUNDUP(B2979/500,0)*500,ROUNDUP(B2979/1000,0)*1000))-1</f>
        <v/>
      </c>
    </row>
    <row r="2980">
      <c r="A2980" s="15">
        <f>Шаблон!D2976</f>
        <v/>
      </c>
      <c r="B2980">
        <f>ROUNDUP(((L2980+$H$9)*$H$7/(1-$H$6-$H$28-$H$2)),-1)</f>
        <v/>
      </c>
      <c r="C2980" s="10">
        <f>IF(B2980&lt;10000,ROUNDUP(B2980,-2),IF(B2980&lt;20000,ROUNDUP(B2980/500,0)*500,ROUNDUP(B2980/1000,0)*1000))-1</f>
        <v/>
      </c>
    </row>
    <row r="2981">
      <c r="A2981" s="15">
        <f>Шаблон!D2977</f>
        <v/>
      </c>
      <c r="B2981">
        <f>ROUNDUP(((L2981+$H$9)*$H$7/(1-$H$6-$H$28-$H$2)),-1)</f>
        <v/>
      </c>
      <c r="C2981" s="10">
        <f>IF(B2981&lt;10000,ROUNDUP(B2981,-2),IF(B2981&lt;20000,ROUNDUP(B2981/500,0)*500,ROUNDUP(B2981/1000,0)*1000))-1</f>
        <v/>
      </c>
    </row>
    <row r="2982">
      <c r="A2982" s="15">
        <f>Шаблон!D2978</f>
        <v/>
      </c>
      <c r="B2982">
        <f>ROUNDUP(((L2982+$H$9)*$H$7/(1-$H$6-$H$28-$H$2)),-1)</f>
        <v/>
      </c>
      <c r="C2982" s="10">
        <f>IF(B2982&lt;10000,ROUNDUP(B2982,-2),IF(B2982&lt;20000,ROUNDUP(B2982/500,0)*500,ROUNDUP(B2982/1000,0)*1000))-1</f>
        <v/>
      </c>
    </row>
    <row r="2983">
      <c r="A2983" s="15">
        <f>Шаблон!D2979</f>
        <v/>
      </c>
      <c r="B2983">
        <f>ROUNDUP(((L2983+$H$9)*$H$7/(1-$H$6-$H$28-$H$2)),-1)</f>
        <v/>
      </c>
      <c r="C2983" s="10">
        <f>IF(B2983&lt;10000,ROUNDUP(B2983,-2),IF(B2983&lt;20000,ROUNDUP(B2983/500,0)*500,ROUNDUP(B2983/1000,0)*1000))-1</f>
        <v/>
      </c>
    </row>
    <row r="2984">
      <c r="A2984" s="15">
        <f>Шаблон!D2980</f>
        <v/>
      </c>
      <c r="B2984">
        <f>ROUNDUP(((L2984+$H$9)*$H$7/(1-$H$6-$H$28-$H$2)),-1)</f>
        <v/>
      </c>
      <c r="C2984" s="10">
        <f>IF(B2984&lt;10000,ROUNDUP(B2984,-2),IF(B2984&lt;20000,ROUNDUP(B2984/500,0)*500,ROUNDUP(B2984/1000,0)*1000))-1</f>
        <v/>
      </c>
    </row>
    <row r="2985">
      <c r="A2985" s="15">
        <f>Шаблон!D2981</f>
        <v/>
      </c>
      <c r="B2985">
        <f>ROUNDUP(((L2985+$H$9)*$H$7/(1-$H$6-$H$28-$H$2)),-1)</f>
        <v/>
      </c>
      <c r="C2985" s="10">
        <f>IF(B2985&lt;10000,ROUNDUP(B2985,-2),IF(B2985&lt;20000,ROUNDUP(B2985/500,0)*500,ROUNDUP(B2985/1000,0)*1000))-1</f>
        <v/>
      </c>
    </row>
    <row r="2986">
      <c r="A2986" s="15">
        <f>Шаблон!D2982</f>
        <v/>
      </c>
      <c r="B2986">
        <f>ROUNDUP(((L2986+$H$9)*$H$7/(1-$H$6-$H$28-$H$2)),-1)</f>
        <v/>
      </c>
      <c r="C2986" s="10">
        <f>IF(B2986&lt;10000,ROUNDUP(B2986,-2),IF(B2986&lt;20000,ROUNDUP(B2986/500,0)*500,ROUNDUP(B2986/1000,0)*1000))-1</f>
        <v/>
      </c>
    </row>
    <row r="2987">
      <c r="A2987" s="15">
        <f>Шаблон!D2983</f>
        <v/>
      </c>
      <c r="B2987">
        <f>ROUNDUP(((L2987+$H$9)*$H$7/(1-$H$6-$H$28-$H$2)),-1)</f>
        <v/>
      </c>
      <c r="C2987" s="10">
        <f>IF(B2987&lt;10000,ROUNDUP(B2987,-2),IF(B2987&lt;20000,ROUNDUP(B2987/500,0)*500,ROUNDUP(B2987/1000,0)*1000))-1</f>
        <v/>
      </c>
    </row>
    <row r="2988">
      <c r="A2988" s="15">
        <f>Шаблон!D2984</f>
        <v/>
      </c>
      <c r="B2988">
        <f>ROUNDUP(((L2988+$H$9)*$H$7/(1-$H$6-$H$28-$H$2)),-1)</f>
        <v/>
      </c>
      <c r="C2988" s="10">
        <f>IF(B2988&lt;10000,ROUNDUP(B2988,-2),IF(B2988&lt;20000,ROUNDUP(B2988/500,0)*500,ROUNDUP(B2988/1000,0)*1000))-1</f>
        <v/>
      </c>
    </row>
    <row r="2989">
      <c r="A2989" s="15">
        <f>Шаблон!D2985</f>
        <v/>
      </c>
      <c r="B2989">
        <f>ROUNDUP(((L2989+$H$9)*$H$7/(1-$H$6-$H$28-$H$2)),-1)</f>
        <v/>
      </c>
      <c r="C2989" s="10">
        <f>IF(B2989&lt;10000,ROUNDUP(B2989,-2),IF(B2989&lt;20000,ROUNDUP(B2989/500,0)*500,ROUNDUP(B2989/1000,0)*1000))-1</f>
        <v/>
      </c>
    </row>
    <row r="2990">
      <c r="A2990" s="15">
        <f>Шаблон!D2986</f>
        <v/>
      </c>
      <c r="B2990">
        <f>ROUNDUP(((L2990+$H$9)*$H$7/(1-$H$6-$H$28-$H$2)),-1)</f>
        <v/>
      </c>
      <c r="C2990" s="10">
        <f>IF(B2990&lt;10000,ROUNDUP(B2990,-2),IF(B2990&lt;20000,ROUNDUP(B2990/500,0)*500,ROUNDUP(B2990/1000,0)*1000))-1</f>
        <v/>
      </c>
    </row>
    <row r="2991">
      <c r="A2991" s="15">
        <f>Шаблон!D2987</f>
        <v/>
      </c>
      <c r="B2991">
        <f>ROUNDUP(((L2991+$H$9)*$H$7/(1-$H$6-$H$28-$H$2)),-1)</f>
        <v/>
      </c>
      <c r="C2991" s="10">
        <f>IF(B2991&lt;10000,ROUNDUP(B2991,-2),IF(B2991&lt;20000,ROUNDUP(B2991/500,0)*500,ROUNDUP(B2991/1000,0)*1000))-1</f>
        <v/>
      </c>
    </row>
    <row r="2992">
      <c r="A2992" s="15">
        <f>Шаблон!D2988</f>
        <v/>
      </c>
      <c r="B2992">
        <f>ROUNDUP(((L2992+$H$9)*$H$7/(1-$H$6-$H$28-$H$2)),-1)</f>
        <v/>
      </c>
      <c r="C2992" s="10">
        <f>IF(B2992&lt;10000,ROUNDUP(B2992,-2),IF(B2992&lt;20000,ROUNDUP(B2992/500,0)*500,ROUNDUP(B2992/1000,0)*1000))-1</f>
        <v/>
      </c>
    </row>
    <row r="2993">
      <c r="A2993" s="15">
        <f>Шаблон!D2989</f>
        <v/>
      </c>
      <c r="B2993">
        <f>ROUNDUP(((L2993+$H$9)*$H$7/(1-$H$6-$H$28-$H$2)),-1)</f>
        <v/>
      </c>
      <c r="C2993" s="10">
        <f>IF(B2993&lt;10000,ROUNDUP(B2993,-2),IF(B2993&lt;20000,ROUNDUP(B2993/500,0)*500,ROUNDUP(B2993/1000,0)*1000))-1</f>
        <v/>
      </c>
    </row>
    <row r="2994">
      <c r="A2994" s="15">
        <f>Шаблон!D2990</f>
        <v/>
      </c>
      <c r="B2994">
        <f>ROUNDUP(((L2994+$H$9)*$H$7/(1-$H$6-$H$28-$H$2)),-1)</f>
        <v/>
      </c>
      <c r="C2994" s="10">
        <f>IF(B2994&lt;10000,ROUNDUP(B2994,-2),IF(B2994&lt;20000,ROUNDUP(B2994/500,0)*500,ROUNDUP(B2994/1000,0)*1000))-1</f>
        <v/>
      </c>
    </row>
    <row r="2995">
      <c r="A2995" s="15">
        <f>Шаблон!D2991</f>
        <v/>
      </c>
      <c r="B2995">
        <f>ROUNDUP(((L2995+$H$9)*$H$7/(1-$H$6-$H$28-$H$2)),-1)</f>
        <v/>
      </c>
      <c r="C2995" s="10">
        <f>IF(B2995&lt;10000,ROUNDUP(B2995,-2),IF(B2995&lt;20000,ROUNDUP(B2995/500,0)*500,ROUNDUP(B2995/1000,0)*1000))-1</f>
        <v/>
      </c>
    </row>
    <row r="2996">
      <c r="A2996" s="15">
        <f>Шаблон!D2992</f>
        <v/>
      </c>
      <c r="B2996">
        <f>ROUNDUP(((L2996+$H$9)*$H$7/(1-$H$6-$H$28-$H$2)),-1)</f>
        <v/>
      </c>
      <c r="C2996" s="10">
        <f>IF(B2996&lt;10000,ROUNDUP(B2996,-2),IF(B2996&lt;20000,ROUNDUP(B2996/500,0)*500,ROUNDUP(B2996/1000,0)*1000))-1</f>
        <v/>
      </c>
    </row>
    <row r="2997">
      <c r="A2997" s="15">
        <f>Шаблон!D2993</f>
        <v/>
      </c>
      <c r="B2997">
        <f>ROUNDUP(((L2997+$H$9)*$H$7/(1-$H$6-$H$28-$H$2)),-1)</f>
        <v/>
      </c>
      <c r="C2997" s="10">
        <f>IF(B2997&lt;10000,ROUNDUP(B2997,-2),IF(B2997&lt;20000,ROUNDUP(B2997/500,0)*500,ROUNDUP(B2997/1000,0)*1000))-1</f>
        <v/>
      </c>
    </row>
    <row r="2998">
      <c r="A2998" s="15">
        <f>Шаблон!D2994</f>
        <v/>
      </c>
      <c r="B2998">
        <f>ROUNDUP(((L2998+$H$9)*$H$7/(1-$H$6-$H$28-$H$2)),-1)</f>
        <v/>
      </c>
      <c r="C2998" s="10">
        <f>IF(B2998&lt;10000,ROUNDUP(B2998,-2),IF(B2998&lt;20000,ROUNDUP(B2998/500,0)*500,ROUNDUP(B2998/1000,0)*1000))-1</f>
        <v/>
      </c>
    </row>
    <row r="2999">
      <c r="A2999" s="15">
        <f>Шаблон!D2995</f>
        <v/>
      </c>
      <c r="B2999">
        <f>ROUNDUP(((L2999+$H$9)*$H$7/(1-$H$6-$H$28-$H$2)),-1)</f>
        <v/>
      </c>
      <c r="C2999" s="10">
        <f>IF(B2999&lt;10000,ROUNDUP(B2999,-2),IF(B2999&lt;20000,ROUNDUP(B2999/500,0)*500,ROUNDUP(B2999/1000,0)*1000))-1</f>
        <v/>
      </c>
    </row>
    <row r="3000">
      <c r="A3000" s="15">
        <f>Шаблон!D2996</f>
        <v/>
      </c>
      <c r="B3000">
        <f>ROUNDUP(((L3000+$H$9)*$H$7/(1-$H$6-$H$28-$H$2)),-1)</f>
        <v/>
      </c>
      <c r="C3000" s="10">
        <f>IF(B3000&lt;10000,ROUNDUP(B3000,-2),IF(B3000&lt;20000,ROUNDUP(B3000/500,0)*500,ROUNDUP(B3000/1000,0)*1000))-1</f>
        <v/>
      </c>
    </row>
    <row r="3001">
      <c r="A3001" s="15">
        <f>Шаблон!D2997</f>
        <v/>
      </c>
      <c r="B3001">
        <f>ROUNDUP(((L3001+$H$9)*$H$7/(1-$H$6-$H$28-$H$2)),-1)</f>
        <v/>
      </c>
      <c r="C3001" s="10">
        <f>IF(B3001&lt;10000,ROUNDUP(B3001,-2),IF(B3001&lt;20000,ROUNDUP(B3001/500,0)*500,ROUNDUP(B3001/1000,0)*1000))-1</f>
        <v/>
      </c>
    </row>
    <row r="3002">
      <c r="A3002" s="15">
        <f>Шаблон!D2998</f>
        <v/>
      </c>
      <c r="B3002">
        <f>ROUNDUP(((L3002+$H$9)*$H$7/(1-$H$6-$H$28-$H$2)),-1)</f>
        <v/>
      </c>
      <c r="C3002" s="10">
        <f>IF(B3002&lt;10000,ROUNDUP(B3002,-2),IF(B3002&lt;20000,ROUNDUP(B3002/500,0)*500,ROUNDUP(B3002/1000,0)*1000))-1</f>
        <v/>
      </c>
    </row>
    <row r="3003">
      <c r="A3003" s="15">
        <f>Шаблон!D2999</f>
        <v/>
      </c>
      <c r="B3003">
        <f>ROUNDUP(((L3003+$H$9)*$H$7/(1-$H$6-$H$28-$H$2)),-1)</f>
        <v/>
      </c>
      <c r="C3003" s="10">
        <f>IF(B3003&lt;10000,ROUNDUP(B3003,-2),IF(B3003&lt;20000,ROUNDUP(B3003/500,0)*500,ROUNDUP(B3003/1000,0)*1000))-1</f>
        <v/>
      </c>
    </row>
    <row r="3004">
      <c r="A3004" s="15">
        <f>Шаблон!D3000</f>
        <v/>
      </c>
      <c r="B3004">
        <f>ROUNDUP(((L3004+$H$9)*$H$7/(1-$H$6-$H$28-$H$2)),-1)</f>
        <v/>
      </c>
      <c r="C3004" s="10">
        <f>IF(B3004&lt;10000,ROUNDUP(B3004,-2),IF(B3004&lt;20000,ROUNDUP(B3004/500,0)*500,ROUNDUP(B3004/1000,0)*1000))-1</f>
        <v/>
      </c>
    </row>
    <row r="3005">
      <c r="A3005" s="15">
        <f>Шаблон!D3001</f>
        <v/>
      </c>
      <c r="B3005">
        <f>ROUNDUP(((L3005+$H$9)*$H$7/(1-$H$6-$H$28-$H$2)),-1)</f>
        <v/>
      </c>
      <c r="C3005" s="10">
        <f>IF(B3005&lt;10000,ROUNDUP(B3005,-2),IF(B3005&lt;20000,ROUNDUP(B3005/500,0)*500,ROUNDUP(B3005/1000,0)*1000))-1</f>
        <v/>
      </c>
    </row>
    <row r="3006">
      <c r="A3006" s="15">
        <f>Шаблон!D3002</f>
        <v/>
      </c>
      <c r="B3006">
        <f>ROUNDUP(((L3006+$H$9)*$H$7/(1-$H$6-$H$28-$H$2)),-1)</f>
        <v/>
      </c>
      <c r="C3006" s="10">
        <f>IF(B3006&lt;10000,ROUNDUP(B3006,-2),IF(B3006&lt;20000,ROUNDUP(B3006/500,0)*500,ROUNDUP(B3006/1000,0)*1000))-1</f>
        <v/>
      </c>
    </row>
    <row r="3007">
      <c r="A3007" s="15">
        <f>Шаблон!D3003</f>
        <v/>
      </c>
      <c r="B3007">
        <f>ROUNDUP(((L3007+$H$9)*$H$7/(1-$H$6-$H$28-$H$2)),-1)</f>
        <v/>
      </c>
      <c r="C3007" s="10">
        <f>IF(B3007&lt;10000,ROUNDUP(B3007,-2),IF(B3007&lt;20000,ROUNDUP(B3007/500,0)*500,ROUNDUP(B3007/1000,0)*1000))-1</f>
        <v/>
      </c>
    </row>
    <row r="3008">
      <c r="A3008" s="15">
        <f>Шаблон!D3004</f>
        <v/>
      </c>
      <c r="B3008">
        <f>ROUNDUP(((L3008+$H$9)*$H$7/(1-$H$6-$H$28-$H$2)),-1)</f>
        <v/>
      </c>
      <c r="C3008" s="10">
        <f>IF(B3008&lt;10000,ROUNDUP(B3008,-2),IF(B3008&lt;20000,ROUNDUP(B3008/500,0)*500,ROUNDUP(B3008/1000,0)*1000))-1</f>
        <v/>
      </c>
    </row>
    <row r="3009">
      <c r="A3009" s="15">
        <f>Шаблон!D3005</f>
        <v/>
      </c>
      <c r="B3009">
        <f>ROUNDUP(((L3009+$H$9)*$H$7/(1-$H$6-$H$28-$H$2)),-1)</f>
        <v/>
      </c>
      <c r="C3009" s="10">
        <f>IF(B3009&lt;10000,ROUNDUP(B3009,-2),IF(B3009&lt;20000,ROUNDUP(B3009/500,0)*500,ROUNDUP(B3009/1000,0)*1000))-1</f>
        <v/>
      </c>
    </row>
    <row r="3010">
      <c r="A3010" s="15">
        <f>Шаблон!D3006</f>
        <v/>
      </c>
      <c r="B3010">
        <f>ROUNDUP(((L3010+$H$9)*$H$7/(1-$H$6-$H$28-$H$2)),-1)</f>
        <v/>
      </c>
      <c r="C3010" s="10">
        <f>IF(B3010&lt;10000,ROUNDUP(B3010,-2),IF(B3010&lt;20000,ROUNDUP(B3010/500,0)*500,ROUNDUP(B3010/1000,0)*1000))-1</f>
        <v/>
      </c>
    </row>
    <row r="3011">
      <c r="A3011" s="15">
        <f>Шаблон!D3007</f>
        <v/>
      </c>
      <c r="B3011">
        <f>ROUNDUP(((L3011+$H$9)*$H$7/(1-$H$6-$H$28-$H$2)),-1)</f>
        <v/>
      </c>
      <c r="C3011" s="10">
        <f>IF(B3011&lt;10000,ROUNDUP(B3011,-2),IF(B3011&lt;20000,ROUNDUP(B3011/500,0)*500,ROUNDUP(B3011/1000,0)*1000))-1</f>
        <v/>
      </c>
    </row>
    <row r="3012">
      <c r="A3012" s="15">
        <f>Шаблон!D3008</f>
        <v/>
      </c>
      <c r="B3012">
        <f>ROUNDUP(((L3012+$H$9)*$H$7/(1-$H$6-$H$28-$H$2)),-1)</f>
        <v/>
      </c>
      <c r="C3012" s="10">
        <f>IF(B3012&lt;10000,ROUNDUP(B3012,-2),IF(B3012&lt;20000,ROUNDUP(B3012/500,0)*500,ROUNDUP(B3012/1000,0)*1000))-1</f>
        <v/>
      </c>
    </row>
    <row r="3013">
      <c r="A3013" s="15">
        <f>Шаблон!D3009</f>
        <v/>
      </c>
      <c r="B3013">
        <f>ROUNDUP(((L3013+$H$9)*$H$7/(1-$H$6-$H$28-$H$2)),-1)</f>
        <v/>
      </c>
      <c r="C3013" s="10">
        <f>IF(B3013&lt;10000,ROUNDUP(B3013,-2),IF(B3013&lt;20000,ROUNDUP(B3013/500,0)*500,ROUNDUP(B3013/1000,0)*1000))-1</f>
        <v/>
      </c>
    </row>
    <row r="3014">
      <c r="A3014" s="15">
        <f>Шаблон!D3010</f>
        <v/>
      </c>
      <c r="B3014">
        <f>ROUNDUP(((L3014+$H$9)*$H$7/(1-$H$6-$H$28-$H$2)),-1)</f>
        <v/>
      </c>
      <c r="C3014" s="10">
        <f>IF(B3014&lt;10000,ROUNDUP(B3014,-2),IF(B3014&lt;20000,ROUNDUP(B3014/500,0)*500,ROUNDUP(B3014/1000,0)*1000))-1</f>
        <v/>
      </c>
    </row>
    <row r="3015">
      <c r="A3015" s="15">
        <f>Шаблон!D3011</f>
        <v/>
      </c>
      <c r="B3015">
        <f>ROUNDUP(((L3015+$H$9)*$H$7/(1-$H$6-$H$28-$H$2)),-1)</f>
        <v/>
      </c>
      <c r="C3015" s="10">
        <f>IF(B3015&lt;10000,ROUNDUP(B3015,-2),IF(B3015&lt;20000,ROUNDUP(B3015/500,0)*500,ROUNDUP(B3015/1000,0)*1000))-1</f>
        <v/>
      </c>
    </row>
    <row r="3016">
      <c r="A3016" s="15">
        <f>Шаблон!D3012</f>
        <v/>
      </c>
      <c r="B3016">
        <f>ROUNDUP(((L3016+$H$9)*$H$7/(1-$H$6-$H$28-$H$2)),-1)</f>
        <v/>
      </c>
      <c r="C3016" s="10">
        <f>IF(B3016&lt;10000,ROUNDUP(B3016,-2),IF(B3016&lt;20000,ROUNDUP(B3016/500,0)*500,ROUNDUP(B3016/1000,0)*1000))-1</f>
        <v/>
      </c>
    </row>
    <row r="3017">
      <c r="A3017" s="15">
        <f>Шаблон!D3013</f>
        <v/>
      </c>
      <c r="B3017">
        <f>ROUNDUP(((L3017+$H$9)*$H$7/(1-$H$6-$H$28-$H$2)),-1)</f>
        <v/>
      </c>
      <c r="C3017" s="10">
        <f>IF(B3017&lt;10000,ROUNDUP(B3017,-2),IF(B3017&lt;20000,ROUNDUP(B3017/500,0)*500,ROUNDUP(B3017/1000,0)*1000))-1</f>
        <v/>
      </c>
    </row>
    <row r="3018">
      <c r="A3018" s="15">
        <f>Шаблон!D3014</f>
        <v/>
      </c>
      <c r="B3018">
        <f>ROUNDUP(((L3018+$H$9)*$H$7/(1-$H$6-$H$28-$H$2)),-1)</f>
        <v/>
      </c>
      <c r="C3018" s="10">
        <f>IF(B3018&lt;10000,ROUNDUP(B3018,-2),IF(B3018&lt;20000,ROUNDUP(B3018/500,0)*500,ROUNDUP(B3018/1000,0)*1000))-1</f>
        <v/>
      </c>
    </row>
    <row r="3019">
      <c r="A3019" s="15">
        <f>Шаблон!D3015</f>
        <v/>
      </c>
      <c r="B3019">
        <f>ROUNDUP(((L3019+$H$9)*$H$7/(1-$H$6-$H$28-$H$2)),-1)</f>
        <v/>
      </c>
      <c r="C3019" s="10">
        <f>IF(B3019&lt;10000,ROUNDUP(B3019,-2),IF(B3019&lt;20000,ROUNDUP(B3019/500,0)*500,ROUNDUP(B3019/1000,0)*1000))-1</f>
        <v/>
      </c>
    </row>
    <row r="3020">
      <c r="A3020" s="15">
        <f>Шаблон!D3016</f>
        <v/>
      </c>
      <c r="B3020">
        <f>ROUNDUP(((L3020+$H$9)*$H$7/(1-$H$6-$H$28-$H$2)),-1)</f>
        <v/>
      </c>
      <c r="C3020" s="10">
        <f>IF(B3020&lt;10000,ROUNDUP(B3020,-2),IF(B3020&lt;20000,ROUNDUP(B3020/500,0)*500,ROUNDUP(B3020/1000,0)*1000))-1</f>
        <v/>
      </c>
    </row>
    <row r="3021">
      <c r="A3021" s="15">
        <f>Шаблон!D3017</f>
        <v/>
      </c>
      <c r="B3021">
        <f>ROUNDUP(((L3021+$H$9)*$H$7/(1-$H$6-$H$28-$H$2)),-1)</f>
        <v/>
      </c>
      <c r="C3021" s="10">
        <f>IF(B3021&lt;10000,ROUNDUP(B3021,-2),IF(B3021&lt;20000,ROUNDUP(B3021/500,0)*500,ROUNDUP(B3021/1000,0)*1000))-1</f>
        <v/>
      </c>
    </row>
    <row r="3022">
      <c r="A3022" s="15">
        <f>Шаблон!D3018</f>
        <v/>
      </c>
      <c r="B3022">
        <f>ROUNDUP(((L3022+$H$9)*$H$7/(1-$H$6-$H$28-$H$2)),-1)</f>
        <v/>
      </c>
      <c r="C3022" s="10">
        <f>IF(B3022&lt;10000,ROUNDUP(B3022,-2),IF(B3022&lt;20000,ROUNDUP(B3022/500,0)*500,ROUNDUP(B3022/1000,0)*1000))-1</f>
        <v/>
      </c>
    </row>
    <row r="3023">
      <c r="A3023" s="15">
        <f>Шаблон!D3019</f>
        <v/>
      </c>
      <c r="B3023">
        <f>ROUNDUP(((L3023+$H$9)*$H$7/(1-$H$6-$H$28-$H$2)),-1)</f>
        <v/>
      </c>
      <c r="C3023" s="10">
        <f>IF(B3023&lt;10000,ROUNDUP(B3023,-2),IF(B3023&lt;20000,ROUNDUP(B3023/500,0)*500,ROUNDUP(B3023/1000,0)*1000))-1</f>
        <v/>
      </c>
    </row>
    <row r="3024">
      <c r="A3024" s="15">
        <f>Шаблон!D3020</f>
        <v/>
      </c>
      <c r="B3024">
        <f>ROUNDUP(((L3024+$H$9)*$H$7/(1-$H$6-$H$28-$H$2)),-1)</f>
        <v/>
      </c>
      <c r="C3024" s="10">
        <f>IF(B3024&lt;10000,ROUNDUP(B3024,-2),IF(B3024&lt;20000,ROUNDUP(B3024/500,0)*500,ROUNDUP(B3024/1000,0)*1000))-1</f>
        <v/>
      </c>
    </row>
    <row r="3025">
      <c r="A3025" s="15">
        <f>Шаблон!D3021</f>
        <v/>
      </c>
      <c r="B3025">
        <f>ROUNDUP(((L3025+$H$9)*$H$7/(1-$H$6-$H$28-$H$2)),-1)</f>
        <v/>
      </c>
      <c r="C3025" s="10">
        <f>IF(B3025&lt;10000,ROUNDUP(B3025,-2),IF(B3025&lt;20000,ROUNDUP(B3025/500,0)*500,ROUNDUP(B3025/1000,0)*1000))-1</f>
        <v/>
      </c>
    </row>
    <row r="3026">
      <c r="A3026" s="15">
        <f>Шаблон!D3022</f>
        <v/>
      </c>
      <c r="B3026">
        <f>ROUNDUP(((L3026+$H$9)*$H$7/(1-$H$6-$H$28-$H$2)),-1)</f>
        <v/>
      </c>
      <c r="C3026" s="10">
        <f>IF(B3026&lt;10000,ROUNDUP(B3026,-2),IF(B3026&lt;20000,ROUNDUP(B3026/500,0)*500,ROUNDUP(B3026/1000,0)*1000))-1</f>
        <v/>
      </c>
    </row>
    <row r="3027">
      <c r="A3027" s="15">
        <f>Шаблон!D3023</f>
        <v/>
      </c>
      <c r="B3027">
        <f>ROUNDUP(((L3027+$H$9)*$H$7/(1-$H$6-$H$28-$H$2)),-1)</f>
        <v/>
      </c>
      <c r="C3027" s="10">
        <f>IF(B3027&lt;10000,ROUNDUP(B3027,-2),IF(B3027&lt;20000,ROUNDUP(B3027/500,0)*500,ROUNDUP(B3027/1000,0)*1000))-1</f>
        <v/>
      </c>
    </row>
    <row r="3028">
      <c r="A3028" s="15">
        <f>Шаблон!D3024</f>
        <v/>
      </c>
      <c r="B3028">
        <f>ROUNDUP(((L3028+$H$9)*$H$7/(1-$H$6-$H$28-$H$2)),-1)</f>
        <v/>
      </c>
      <c r="C3028" s="10">
        <f>IF(B3028&lt;10000,ROUNDUP(B3028,-2),IF(B3028&lt;20000,ROUNDUP(B3028/500,0)*500,ROUNDUP(B3028/1000,0)*1000))-1</f>
        <v/>
      </c>
    </row>
    <row r="3029">
      <c r="A3029" s="15">
        <f>Шаблон!D3025</f>
        <v/>
      </c>
      <c r="B3029">
        <f>ROUNDUP(((L3029+$H$9)*$H$7/(1-$H$6-$H$28-$H$2)),-1)</f>
        <v/>
      </c>
      <c r="C3029" s="10">
        <f>IF(B3029&lt;10000,ROUNDUP(B3029,-2),IF(B3029&lt;20000,ROUNDUP(B3029/500,0)*500,ROUNDUP(B3029/1000,0)*1000))-1</f>
        <v/>
      </c>
    </row>
    <row r="3030">
      <c r="A3030" s="15">
        <f>Шаблон!D3026</f>
        <v/>
      </c>
      <c r="B3030">
        <f>ROUNDUP(((L3030+$H$9)*$H$7/(1-$H$6-$H$28-$H$2)),-1)</f>
        <v/>
      </c>
      <c r="C3030" s="10">
        <f>IF(B3030&lt;10000,ROUNDUP(B3030,-2),IF(B3030&lt;20000,ROUNDUP(B3030/500,0)*500,ROUNDUP(B3030/1000,0)*1000))-1</f>
        <v/>
      </c>
    </row>
    <row r="3031">
      <c r="A3031" s="15">
        <f>Шаблон!D3027</f>
        <v/>
      </c>
      <c r="B3031">
        <f>ROUNDUP(((L3031+$H$9)*$H$7/(1-$H$6-$H$28-$H$2)),-1)</f>
        <v/>
      </c>
      <c r="C3031" s="10">
        <f>IF(B3031&lt;10000,ROUNDUP(B3031,-2),IF(B3031&lt;20000,ROUNDUP(B3031/500,0)*500,ROUNDUP(B3031/1000,0)*1000))-1</f>
        <v/>
      </c>
    </row>
    <row r="3032">
      <c r="A3032" s="15">
        <f>Шаблон!D3028</f>
        <v/>
      </c>
      <c r="B3032">
        <f>ROUNDUP(((L3032+$H$9)*$H$7/(1-$H$6-$H$28-$H$2)),-1)</f>
        <v/>
      </c>
      <c r="C3032" s="10">
        <f>IF(B3032&lt;10000,ROUNDUP(B3032,-2),IF(B3032&lt;20000,ROUNDUP(B3032/500,0)*500,ROUNDUP(B3032/1000,0)*1000))-1</f>
        <v/>
      </c>
    </row>
    <row r="3033">
      <c r="A3033" s="15">
        <f>Шаблон!D3029</f>
        <v/>
      </c>
      <c r="B3033">
        <f>ROUNDUP(((L3033+$H$9)*$H$7/(1-$H$6-$H$28-$H$2)),-1)</f>
        <v/>
      </c>
      <c r="C3033" s="10">
        <f>IF(B3033&lt;10000,ROUNDUP(B3033,-2),IF(B3033&lt;20000,ROUNDUP(B3033/500,0)*500,ROUNDUP(B3033/1000,0)*1000))-1</f>
        <v/>
      </c>
    </row>
    <row r="3034">
      <c r="A3034" s="15">
        <f>Шаблон!D3030</f>
        <v/>
      </c>
      <c r="B3034">
        <f>ROUNDUP(((L3034+$H$9)*$H$7/(1-$H$6-$H$28-$H$2)),-1)</f>
        <v/>
      </c>
      <c r="C3034" s="10">
        <f>IF(B3034&lt;10000,ROUNDUP(B3034,-2),IF(B3034&lt;20000,ROUNDUP(B3034/500,0)*500,ROUNDUP(B3034/1000,0)*1000))-1</f>
        <v/>
      </c>
    </row>
    <row r="3035">
      <c r="A3035" s="15">
        <f>Шаблон!D3031</f>
        <v/>
      </c>
      <c r="B3035">
        <f>ROUNDUP(((L3035+$H$9)*$H$7/(1-$H$6-$H$28-$H$2)),-1)</f>
        <v/>
      </c>
      <c r="C3035" s="10">
        <f>IF(B3035&lt;10000,ROUNDUP(B3035,-2),IF(B3035&lt;20000,ROUNDUP(B3035/500,0)*500,ROUNDUP(B3035/1000,0)*1000))-1</f>
        <v/>
      </c>
    </row>
    <row r="3036">
      <c r="A3036" s="15">
        <f>Шаблон!D3032</f>
        <v/>
      </c>
      <c r="B3036">
        <f>ROUNDUP(((L3036+$H$9)*$H$7/(1-$H$6-$H$28-$H$2)),-1)</f>
        <v/>
      </c>
      <c r="C3036" s="10">
        <f>IF(B3036&lt;10000,ROUNDUP(B3036,-2),IF(B3036&lt;20000,ROUNDUP(B3036/500,0)*500,ROUNDUP(B3036/1000,0)*1000))-1</f>
        <v/>
      </c>
    </row>
    <row r="3037">
      <c r="A3037" s="15">
        <f>Шаблон!D3033</f>
        <v/>
      </c>
      <c r="B3037">
        <f>ROUNDUP(((L3037+$H$9)*$H$7/(1-$H$6-$H$28-$H$2)),-1)</f>
        <v/>
      </c>
      <c r="C3037" s="10">
        <f>IF(B3037&lt;10000,ROUNDUP(B3037,-2),IF(B3037&lt;20000,ROUNDUP(B3037/500,0)*500,ROUNDUP(B3037/1000,0)*1000))-1</f>
        <v/>
      </c>
    </row>
    <row r="3038">
      <c r="A3038" s="15">
        <f>Шаблон!D3034</f>
        <v/>
      </c>
      <c r="B3038">
        <f>ROUNDUP(((L3038+$H$9)*$H$7/(1-$H$6-$H$28-$H$2)),-1)</f>
        <v/>
      </c>
      <c r="C3038" s="10">
        <f>IF(B3038&lt;10000,ROUNDUP(B3038,-2),IF(B3038&lt;20000,ROUNDUP(B3038/500,0)*500,ROUNDUP(B3038/1000,0)*1000))-1</f>
        <v/>
      </c>
    </row>
    <row r="3039">
      <c r="A3039" s="15">
        <f>Шаблон!D3035</f>
        <v/>
      </c>
      <c r="B3039">
        <f>ROUNDUP(((L3039+$H$9)*$H$7/(1-$H$6-$H$28-$H$2)),-1)</f>
        <v/>
      </c>
      <c r="C3039" s="10">
        <f>IF(B3039&lt;10000,ROUNDUP(B3039,-2),IF(B3039&lt;20000,ROUNDUP(B3039/500,0)*500,ROUNDUP(B3039/1000,0)*1000))-1</f>
        <v/>
      </c>
    </row>
    <row r="3040">
      <c r="A3040" s="15">
        <f>Шаблон!D3036</f>
        <v/>
      </c>
      <c r="B3040">
        <f>ROUNDUP(((L3040+$H$9)*$H$7/(1-$H$6-$H$28-$H$2)),-1)</f>
        <v/>
      </c>
      <c r="C3040" s="10">
        <f>IF(B3040&lt;10000,ROUNDUP(B3040,-2),IF(B3040&lt;20000,ROUNDUP(B3040/500,0)*500,ROUNDUP(B3040/1000,0)*1000))-1</f>
        <v/>
      </c>
    </row>
    <row r="3041">
      <c r="A3041" s="15">
        <f>Шаблон!D3037</f>
        <v/>
      </c>
      <c r="B3041">
        <f>ROUNDUP(((L3041+$H$9)*$H$7/(1-$H$6-$H$28-$H$2)),-1)</f>
        <v/>
      </c>
      <c r="C3041" s="10">
        <f>IF(B3041&lt;10000,ROUNDUP(B3041,-2),IF(B3041&lt;20000,ROUNDUP(B3041/500,0)*500,ROUNDUP(B3041/1000,0)*1000))-1</f>
        <v/>
      </c>
    </row>
    <row r="3042">
      <c r="A3042" s="15">
        <f>Шаблон!D3038</f>
        <v/>
      </c>
      <c r="B3042">
        <f>ROUNDUP(((L3042+$H$9)*$H$7/(1-$H$6-$H$28-$H$2)),-1)</f>
        <v/>
      </c>
      <c r="C3042" s="10">
        <f>IF(B3042&lt;10000,ROUNDUP(B3042,-2),IF(B3042&lt;20000,ROUNDUP(B3042/500,0)*500,ROUNDUP(B3042/1000,0)*1000))-1</f>
        <v/>
      </c>
    </row>
    <row r="3043">
      <c r="A3043" s="15">
        <f>Шаблон!D3039</f>
        <v/>
      </c>
      <c r="B3043">
        <f>ROUNDUP(((L3043+$H$9)*$H$7/(1-$H$6-$H$28-$H$2)),-1)</f>
        <v/>
      </c>
      <c r="C3043" s="10">
        <f>IF(B3043&lt;10000,ROUNDUP(B3043,-2),IF(B3043&lt;20000,ROUNDUP(B3043/500,0)*500,ROUNDUP(B3043/1000,0)*1000))-1</f>
        <v/>
      </c>
    </row>
    <row r="3044">
      <c r="A3044" s="15">
        <f>Шаблон!D3040</f>
        <v/>
      </c>
      <c r="B3044">
        <f>ROUNDUP(((L3044+$H$9)*$H$7/(1-$H$6-$H$28-$H$2)),-1)</f>
        <v/>
      </c>
      <c r="C3044" s="10">
        <f>IF(B3044&lt;10000,ROUNDUP(B3044,-2),IF(B3044&lt;20000,ROUNDUP(B3044/500,0)*500,ROUNDUP(B3044/1000,0)*1000))-1</f>
        <v/>
      </c>
    </row>
    <row r="3045">
      <c r="A3045" s="15">
        <f>Шаблон!D3041</f>
        <v/>
      </c>
      <c r="B3045">
        <f>ROUNDUP(((L3045+$H$9)*$H$7/(1-$H$6-$H$28-$H$2)),-1)</f>
        <v/>
      </c>
      <c r="C3045" s="10">
        <f>IF(B3045&lt;10000,ROUNDUP(B3045,-2),IF(B3045&lt;20000,ROUNDUP(B3045/500,0)*500,ROUNDUP(B3045/1000,0)*1000))-1</f>
        <v/>
      </c>
    </row>
    <row r="3046">
      <c r="A3046" s="15">
        <f>Шаблон!D3042</f>
        <v/>
      </c>
      <c r="B3046">
        <f>ROUNDUP(((L3046+$H$9)*$H$7/(1-$H$6-$H$28-$H$2)),-1)</f>
        <v/>
      </c>
      <c r="C3046" s="10">
        <f>IF(B3046&lt;10000,ROUNDUP(B3046,-2),IF(B3046&lt;20000,ROUNDUP(B3046/500,0)*500,ROUNDUP(B3046/1000,0)*1000))-1</f>
        <v/>
      </c>
    </row>
    <row r="3047">
      <c r="A3047" s="15">
        <f>Шаблон!D3043</f>
        <v/>
      </c>
      <c r="B3047">
        <f>ROUNDUP(((L3047+$H$9)*$H$7/(1-$H$6-$H$28-$H$2)),-1)</f>
        <v/>
      </c>
      <c r="C3047" s="10">
        <f>IF(B3047&lt;10000,ROUNDUP(B3047,-2),IF(B3047&lt;20000,ROUNDUP(B3047/500,0)*500,ROUNDUP(B3047/1000,0)*1000))-1</f>
        <v/>
      </c>
    </row>
    <row r="3048">
      <c r="A3048" s="15">
        <f>Шаблон!D3044</f>
        <v/>
      </c>
      <c r="B3048">
        <f>ROUNDUP(((L3048+$H$9)*$H$7/(1-$H$6-$H$28-$H$2)),-1)</f>
        <v/>
      </c>
      <c r="C3048" s="10">
        <f>IF(B3048&lt;10000,ROUNDUP(B3048,-2),IF(B3048&lt;20000,ROUNDUP(B3048/500,0)*500,ROUNDUP(B3048/1000,0)*1000))-1</f>
        <v/>
      </c>
    </row>
    <row r="3049">
      <c r="A3049" s="15">
        <f>Шаблон!D3045</f>
        <v/>
      </c>
      <c r="B3049">
        <f>ROUNDUP(((L3049+$H$9)*$H$7/(1-$H$6-$H$28-$H$2)),-1)</f>
        <v/>
      </c>
      <c r="C3049" s="10">
        <f>IF(B3049&lt;10000,ROUNDUP(B3049,-2),IF(B3049&lt;20000,ROUNDUP(B3049/500,0)*500,ROUNDUP(B3049/1000,0)*1000))-1</f>
        <v/>
      </c>
    </row>
    <row r="3050">
      <c r="A3050" s="15">
        <f>Шаблон!D3046</f>
        <v/>
      </c>
      <c r="B3050">
        <f>ROUNDUP(((L3050+$H$9)*$H$7/(1-$H$6-$H$28-$H$2)),-1)</f>
        <v/>
      </c>
      <c r="C3050" s="10">
        <f>IF(B3050&lt;10000,ROUNDUP(B3050,-2),IF(B3050&lt;20000,ROUNDUP(B3050/500,0)*500,ROUNDUP(B3050/1000,0)*1000))-1</f>
        <v/>
      </c>
    </row>
    <row r="3051">
      <c r="A3051" s="15">
        <f>Шаблон!D3047</f>
        <v/>
      </c>
      <c r="B3051">
        <f>ROUNDUP(((L3051+$H$9)*$H$7/(1-$H$6-$H$28-$H$2)),-1)</f>
        <v/>
      </c>
      <c r="C3051" s="10">
        <f>IF(B3051&lt;10000,ROUNDUP(B3051,-2),IF(B3051&lt;20000,ROUNDUP(B3051/500,0)*500,ROUNDUP(B3051/1000,0)*1000))-1</f>
        <v/>
      </c>
    </row>
    <row r="3052">
      <c r="A3052" s="15">
        <f>Шаблон!D3048</f>
        <v/>
      </c>
      <c r="B3052">
        <f>ROUNDUP(((L3052+$H$9)*$H$7/(1-$H$6-$H$28-$H$2)),-1)</f>
        <v/>
      </c>
      <c r="C3052" s="10">
        <f>IF(B3052&lt;10000,ROUNDUP(B3052,-2),IF(B3052&lt;20000,ROUNDUP(B3052/500,0)*500,ROUNDUP(B3052/1000,0)*1000))-1</f>
        <v/>
      </c>
    </row>
    <row r="3053">
      <c r="A3053" s="15">
        <f>Шаблон!D3049</f>
        <v/>
      </c>
      <c r="B3053">
        <f>ROUNDUP(((L3053+$H$9)*$H$7/(1-$H$6-$H$28-$H$2)),-1)</f>
        <v/>
      </c>
      <c r="C3053" s="10">
        <f>IF(B3053&lt;10000,ROUNDUP(B3053,-2),IF(B3053&lt;20000,ROUNDUP(B3053/500,0)*500,ROUNDUP(B3053/1000,0)*1000))-1</f>
        <v/>
      </c>
    </row>
    <row r="3054">
      <c r="A3054" s="15">
        <f>Шаблон!D3050</f>
        <v/>
      </c>
      <c r="B3054">
        <f>ROUNDUP(((L3054+$H$9)*$H$7/(1-$H$6-$H$28-$H$2)),-1)</f>
        <v/>
      </c>
      <c r="C3054" s="10">
        <f>IF(B3054&lt;10000,ROUNDUP(B3054,-2),IF(B3054&lt;20000,ROUNDUP(B3054/500,0)*500,ROUNDUP(B3054/1000,0)*1000))-1</f>
        <v/>
      </c>
    </row>
    <row r="3055">
      <c r="A3055" s="15">
        <f>Шаблон!D3051</f>
        <v/>
      </c>
      <c r="B3055">
        <f>ROUNDUP(((L3055+$H$9)*$H$7/(1-$H$6-$H$28-$H$2)),-1)</f>
        <v/>
      </c>
      <c r="C3055" s="10">
        <f>IF(B3055&lt;10000,ROUNDUP(B3055,-2),IF(B3055&lt;20000,ROUNDUP(B3055/500,0)*500,ROUNDUP(B3055/1000,0)*1000))-1</f>
        <v/>
      </c>
    </row>
    <row r="3056">
      <c r="A3056" s="15">
        <f>Шаблон!D3052</f>
        <v/>
      </c>
      <c r="B3056">
        <f>ROUNDUP(((L3056+$H$9)*$H$7/(1-$H$6-$H$28-$H$2)),-1)</f>
        <v/>
      </c>
      <c r="C3056" s="10">
        <f>IF(B3056&lt;10000,ROUNDUP(B3056,-2),IF(B3056&lt;20000,ROUNDUP(B3056/500,0)*500,ROUNDUP(B3056/1000,0)*1000))-1</f>
        <v/>
      </c>
    </row>
    <row r="3057">
      <c r="A3057" s="15">
        <f>Шаблон!D3053</f>
        <v/>
      </c>
      <c r="B3057">
        <f>ROUNDUP(((L3057+$H$9)*$H$7/(1-$H$6-$H$28-$H$2)),-1)</f>
        <v/>
      </c>
      <c r="C3057" s="10">
        <f>IF(B3057&lt;10000,ROUNDUP(B3057,-2),IF(B3057&lt;20000,ROUNDUP(B3057/500,0)*500,ROUNDUP(B3057/1000,0)*1000))-1</f>
        <v/>
      </c>
    </row>
    <row r="3058">
      <c r="A3058" s="15">
        <f>Шаблон!D3054</f>
        <v/>
      </c>
      <c r="B3058">
        <f>ROUNDUP(((L3058+$H$9)*$H$7/(1-$H$6-$H$28-$H$2)),-1)</f>
        <v/>
      </c>
      <c r="C3058" s="10">
        <f>IF(B3058&lt;10000,ROUNDUP(B3058,-2),IF(B3058&lt;20000,ROUNDUP(B3058/500,0)*500,ROUNDUP(B3058/1000,0)*1000))-1</f>
        <v/>
      </c>
    </row>
    <row r="3059">
      <c r="A3059" s="15">
        <f>Шаблон!D3055</f>
        <v/>
      </c>
      <c r="B3059">
        <f>ROUNDUP(((L3059+$H$9)*$H$7/(1-$H$6-$H$28-$H$2)),-1)</f>
        <v/>
      </c>
      <c r="C3059" s="10">
        <f>IF(B3059&lt;10000,ROUNDUP(B3059,-2),IF(B3059&lt;20000,ROUNDUP(B3059/500,0)*500,ROUNDUP(B3059/1000,0)*1000))-1</f>
        <v/>
      </c>
    </row>
    <row r="3060">
      <c r="A3060" s="15">
        <f>Шаблон!D3056</f>
        <v/>
      </c>
      <c r="B3060">
        <f>ROUNDUP(((L3060+$H$9)*$H$7/(1-$H$6-$H$28-$H$2)),-1)</f>
        <v/>
      </c>
      <c r="C3060" s="10">
        <f>IF(B3060&lt;10000,ROUNDUP(B3060,-2),IF(B3060&lt;20000,ROUNDUP(B3060/500,0)*500,ROUNDUP(B3060/1000,0)*1000))-1</f>
        <v/>
      </c>
    </row>
    <row r="3061">
      <c r="A3061" s="15">
        <f>Шаблон!D3057</f>
        <v/>
      </c>
      <c r="B3061">
        <f>ROUNDUP(((L3061+$H$9)*$H$7/(1-$H$6-$H$28-$H$2)),-1)</f>
        <v/>
      </c>
      <c r="C3061" s="10">
        <f>IF(B3061&lt;10000,ROUNDUP(B3061,-2),IF(B3061&lt;20000,ROUNDUP(B3061/500,0)*500,ROUNDUP(B3061/1000,0)*1000))-1</f>
        <v/>
      </c>
    </row>
    <row r="3062">
      <c r="A3062" s="15">
        <f>Шаблон!D3058</f>
        <v/>
      </c>
      <c r="B3062">
        <f>ROUNDUP(((L3062+$H$9)*$H$7/(1-$H$6-$H$28-$H$2)),-1)</f>
        <v/>
      </c>
      <c r="C3062" s="10">
        <f>IF(B3062&lt;10000,ROUNDUP(B3062,-2),IF(B3062&lt;20000,ROUNDUP(B3062/500,0)*500,ROUNDUP(B3062/1000,0)*1000))-1</f>
        <v/>
      </c>
    </row>
    <row r="3063">
      <c r="A3063" s="15">
        <f>Шаблон!D3059</f>
        <v/>
      </c>
      <c r="B3063">
        <f>ROUNDUP(((L3063+$H$9)*$H$7/(1-$H$6-$H$28-$H$2)),-1)</f>
        <v/>
      </c>
      <c r="C3063" s="10">
        <f>IF(B3063&lt;10000,ROUNDUP(B3063,-2),IF(B3063&lt;20000,ROUNDUP(B3063/500,0)*500,ROUNDUP(B3063/1000,0)*1000))-1</f>
        <v/>
      </c>
    </row>
    <row r="3064">
      <c r="A3064" s="15">
        <f>Шаблон!D3060</f>
        <v/>
      </c>
      <c r="B3064">
        <f>ROUNDUP(((L3064+$H$9)*$H$7/(1-$H$6-$H$28-$H$2)),-1)</f>
        <v/>
      </c>
      <c r="C3064" s="10">
        <f>IF(B3064&lt;10000,ROUNDUP(B3064,-2),IF(B3064&lt;20000,ROUNDUP(B3064/500,0)*500,ROUNDUP(B3064/1000,0)*1000))-1</f>
        <v/>
      </c>
    </row>
    <row r="3065">
      <c r="A3065" s="15">
        <f>Шаблон!D3061</f>
        <v/>
      </c>
      <c r="B3065">
        <f>ROUNDUP(((L3065+$H$9)*$H$7/(1-$H$6-$H$28-$H$2)),-1)</f>
        <v/>
      </c>
      <c r="C3065" s="10">
        <f>IF(B3065&lt;10000,ROUNDUP(B3065,-2),IF(B3065&lt;20000,ROUNDUP(B3065/500,0)*500,ROUNDUP(B3065/1000,0)*1000))-1</f>
        <v/>
      </c>
    </row>
    <row r="3066">
      <c r="A3066" s="15">
        <f>Шаблон!D3062</f>
        <v/>
      </c>
      <c r="B3066">
        <f>ROUNDUP(((L3066+$H$9)*$H$7/(1-$H$6-$H$28-$H$2)),-1)</f>
        <v/>
      </c>
      <c r="C3066" s="10">
        <f>IF(B3066&lt;10000,ROUNDUP(B3066,-2),IF(B3066&lt;20000,ROUNDUP(B3066/500,0)*500,ROUNDUP(B3066/1000,0)*1000))-1</f>
        <v/>
      </c>
    </row>
    <row r="3067">
      <c r="A3067" s="15">
        <f>Шаблон!D3063</f>
        <v/>
      </c>
      <c r="B3067">
        <f>ROUNDUP(((L3067+$H$9)*$H$7/(1-$H$6-$H$28-$H$2)),-1)</f>
        <v/>
      </c>
      <c r="C3067" s="10">
        <f>IF(B3067&lt;10000,ROUNDUP(B3067,-2),IF(B3067&lt;20000,ROUNDUP(B3067/500,0)*500,ROUNDUP(B3067/1000,0)*1000))-1</f>
        <v/>
      </c>
    </row>
    <row r="3068">
      <c r="A3068" s="15">
        <f>Шаблон!D3064</f>
        <v/>
      </c>
      <c r="B3068">
        <f>ROUNDUP(((L3068+$H$9)*$H$7/(1-$H$6-$H$28-$H$2)),-1)</f>
        <v/>
      </c>
      <c r="C3068" s="10">
        <f>IF(B3068&lt;10000,ROUNDUP(B3068,-2),IF(B3068&lt;20000,ROUNDUP(B3068/500,0)*500,ROUNDUP(B3068/1000,0)*1000))-1</f>
        <v/>
      </c>
    </row>
    <row r="3069">
      <c r="A3069" s="15">
        <f>Шаблон!D3065</f>
        <v/>
      </c>
      <c r="B3069">
        <f>ROUNDUP(((L3069+$H$9)*$H$7/(1-$H$6-$H$28-$H$2)),-1)</f>
        <v/>
      </c>
      <c r="C3069" s="10">
        <f>IF(B3069&lt;10000,ROUNDUP(B3069,-2),IF(B3069&lt;20000,ROUNDUP(B3069/500,0)*500,ROUNDUP(B3069/1000,0)*1000))-1</f>
        <v/>
      </c>
    </row>
    <row r="3070">
      <c r="A3070" s="15">
        <f>Шаблон!D3066</f>
        <v/>
      </c>
      <c r="B3070">
        <f>ROUNDUP(((L3070+$H$9)*$H$7/(1-$H$6-$H$28-$H$2)),-1)</f>
        <v/>
      </c>
      <c r="C3070" s="10">
        <f>IF(B3070&lt;10000,ROUNDUP(B3070,-2),IF(B3070&lt;20000,ROUNDUP(B3070/500,0)*500,ROUNDUP(B3070/1000,0)*1000))-1</f>
        <v/>
      </c>
    </row>
    <row r="3071">
      <c r="A3071" s="15">
        <f>Шаблон!D3067</f>
        <v/>
      </c>
      <c r="B3071">
        <f>ROUNDUP(((L3071+$H$9)*$H$7/(1-$H$6-$H$28-$H$2)),-1)</f>
        <v/>
      </c>
      <c r="C3071" s="10">
        <f>IF(B3071&lt;10000,ROUNDUP(B3071,-2),IF(B3071&lt;20000,ROUNDUP(B3071/500,0)*500,ROUNDUP(B3071/1000,0)*1000))-1</f>
        <v/>
      </c>
    </row>
    <row r="3072">
      <c r="A3072" s="15">
        <f>Шаблон!D3068</f>
        <v/>
      </c>
      <c r="B3072">
        <f>ROUNDUP(((L3072+$H$9)*$H$7/(1-$H$6-$H$28-$H$2)),-1)</f>
        <v/>
      </c>
      <c r="C3072" s="10">
        <f>IF(B3072&lt;10000,ROUNDUP(B3072,-2),IF(B3072&lt;20000,ROUNDUP(B3072/500,0)*500,ROUNDUP(B3072/1000,0)*1000))-1</f>
        <v/>
      </c>
    </row>
    <row r="3073">
      <c r="A3073" s="15">
        <f>Шаблон!D3069</f>
        <v/>
      </c>
      <c r="B3073">
        <f>ROUNDUP(((L3073+$H$9)*$H$7/(1-$H$6-$H$28-$H$2)),-1)</f>
        <v/>
      </c>
      <c r="C3073" s="10">
        <f>IF(B3073&lt;10000,ROUNDUP(B3073,-2),IF(B3073&lt;20000,ROUNDUP(B3073/500,0)*500,ROUNDUP(B3073/1000,0)*1000))-1</f>
        <v/>
      </c>
    </row>
    <row r="3074">
      <c r="A3074" s="15">
        <f>Шаблон!D3070</f>
        <v/>
      </c>
      <c r="B3074">
        <f>ROUNDUP(((L3074+$H$9)*$H$7/(1-$H$6-$H$28-$H$2)),-1)</f>
        <v/>
      </c>
      <c r="C3074" s="10">
        <f>IF(B3074&lt;10000,ROUNDUP(B3074,-2),IF(B3074&lt;20000,ROUNDUP(B3074/500,0)*500,ROUNDUP(B3074/1000,0)*1000))-1</f>
        <v/>
      </c>
    </row>
    <row r="3075">
      <c r="A3075" s="15">
        <f>Шаблон!D3071</f>
        <v/>
      </c>
      <c r="B3075">
        <f>ROUNDUP(((L3075+$H$9)*$H$7/(1-$H$6-$H$28-$H$2)),-1)</f>
        <v/>
      </c>
      <c r="C3075" s="10">
        <f>IF(B3075&lt;10000,ROUNDUP(B3075,-2),IF(B3075&lt;20000,ROUNDUP(B3075/500,0)*500,ROUNDUP(B3075/1000,0)*1000))-1</f>
        <v/>
      </c>
    </row>
    <row r="3076">
      <c r="A3076" s="15">
        <f>Шаблон!D3072</f>
        <v/>
      </c>
      <c r="B3076">
        <f>ROUNDUP(((L3076+$H$9)*$H$7/(1-$H$6-$H$28-$H$2)),-1)</f>
        <v/>
      </c>
      <c r="C3076" s="10">
        <f>IF(B3076&lt;10000,ROUNDUP(B3076,-2),IF(B3076&lt;20000,ROUNDUP(B3076/500,0)*500,ROUNDUP(B3076/1000,0)*1000))-1</f>
        <v/>
      </c>
    </row>
    <row r="3077">
      <c r="A3077" s="15">
        <f>Шаблон!D3073</f>
        <v/>
      </c>
      <c r="B3077">
        <f>ROUNDUP(((L3077+$H$9)*$H$7/(1-$H$6-$H$28-$H$2)),-1)</f>
        <v/>
      </c>
      <c r="C3077" s="10">
        <f>IF(B3077&lt;10000,ROUNDUP(B3077,-2),IF(B3077&lt;20000,ROUNDUP(B3077/500,0)*500,ROUNDUP(B3077/1000,0)*1000))-1</f>
        <v/>
      </c>
    </row>
    <row r="3078">
      <c r="A3078" s="15">
        <f>Шаблон!D3074</f>
        <v/>
      </c>
      <c r="B3078">
        <f>ROUNDUP(((L3078+$H$9)*$H$7/(1-$H$6-$H$28-$H$2)),-1)</f>
        <v/>
      </c>
      <c r="C3078" s="10">
        <f>IF(B3078&lt;10000,ROUNDUP(B3078,-2),IF(B3078&lt;20000,ROUNDUP(B3078/500,0)*500,ROUNDUP(B3078/1000,0)*1000))-1</f>
        <v/>
      </c>
    </row>
    <row r="3079">
      <c r="A3079" s="15">
        <f>Шаблон!D3075</f>
        <v/>
      </c>
      <c r="B3079">
        <f>ROUNDUP(((L3079+$H$9)*$H$7/(1-$H$6-$H$28-$H$2)),-1)</f>
        <v/>
      </c>
      <c r="C3079" s="10">
        <f>IF(B3079&lt;10000,ROUNDUP(B3079,-2),IF(B3079&lt;20000,ROUNDUP(B3079/500,0)*500,ROUNDUP(B3079/1000,0)*1000))-1</f>
        <v/>
      </c>
    </row>
    <row r="3080">
      <c r="A3080" s="15">
        <f>Шаблон!D3076</f>
        <v/>
      </c>
      <c r="B3080">
        <f>ROUNDUP(((L3080+$H$9)*$H$7/(1-$H$6-$H$28-$H$2)),-1)</f>
        <v/>
      </c>
      <c r="C3080" s="10">
        <f>IF(B3080&lt;10000,ROUNDUP(B3080,-2),IF(B3080&lt;20000,ROUNDUP(B3080/500,0)*500,ROUNDUP(B3080/1000,0)*1000))-1</f>
        <v/>
      </c>
    </row>
    <row r="3081">
      <c r="A3081" s="15">
        <f>Шаблон!D3077</f>
        <v/>
      </c>
      <c r="B3081">
        <f>ROUNDUP(((L3081+$H$9)*$H$7/(1-$H$6-$H$28-$H$2)),-1)</f>
        <v/>
      </c>
      <c r="C3081" s="10">
        <f>IF(B3081&lt;10000,ROUNDUP(B3081,-2),IF(B3081&lt;20000,ROUNDUP(B3081/500,0)*500,ROUNDUP(B3081/1000,0)*1000))-1</f>
        <v/>
      </c>
    </row>
    <row r="3082">
      <c r="A3082" s="15">
        <f>Шаблон!D3078</f>
        <v/>
      </c>
      <c r="B3082">
        <f>ROUNDUP(((L3082+$H$9)*$H$7/(1-$H$6-$H$28-$H$2)),-1)</f>
        <v/>
      </c>
      <c r="C3082" s="10">
        <f>IF(B3082&lt;10000,ROUNDUP(B3082,-2),IF(B3082&lt;20000,ROUNDUP(B3082/500,0)*500,ROUNDUP(B3082/1000,0)*1000))-1</f>
        <v/>
      </c>
    </row>
    <row r="3083">
      <c r="A3083" s="15">
        <f>Шаблон!D3079</f>
        <v/>
      </c>
      <c r="B3083">
        <f>ROUNDUP(((L3083+$H$9)*$H$7/(1-$H$6-$H$28-$H$2)),-1)</f>
        <v/>
      </c>
      <c r="C3083" s="10">
        <f>IF(B3083&lt;10000,ROUNDUP(B3083,-2),IF(B3083&lt;20000,ROUNDUP(B3083/500,0)*500,ROUNDUP(B3083/1000,0)*1000))-1</f>
        <v/>
      </c>
    </row>
    <row r="3084">
      <c r="A3084" s="15">
        <f>Шаблон!D3080</f>
        <v/>
      </c>
      <c r="B3084">
        <f>ROUNDUP(((L3084+$H$9)*$H$7/(1-$H$6-$H$28-$H$2)),-1)</f>
        <v/>
      </c>
      <c r="C3084" s="10">
        <f>IF(B3084&lt;10000,ROUNDUP(B3084,-2),IF(B3084&lt;20000,ROUNDUP(B3084/500,0)*500,ROUNDUP(B3084/1000,0)*1000))-1</f>
        <v/>
      </c>
    </row>
    <row r="3085">
      <c r="A3085" s="15">
        <f>Шаблон!D3081</f>
        <v/>
      </c>
      <c r="B3085">
        <f>ROUNDUP(((L3085+$H$9)*$H$7/(1-$H$6-$H$28-$H$2)),-1)</f>
        <v/>
      </c>
      <c r="C3085" s="10">
        <f>IF(B3085&lt;10000,ROUNDUP(B3085,-2),IF(B3085&lt;20000,ROUNDUP(B3085/500,0)*500,ROUNDUP(B3085/1000,0)*1000))-1</f>
        <v/>
      </c>
    </row>
    <row r="3086">
      <c r="A3086" s="15">
        <f>Шаблон!D3082</f>
        <v/>
      </c>
      <c r="B3086">
        <f>ROUNDUP(((L3086+$H$9)*$H$7/(1-$H$6-$H$28-$H$2)),-1)</f>
        <v/>
      </c>
      <c r="C3086" s="10">
        <f>IF(B3086&lt;10000,ROUNDUP(B3086,-2),IF(B3086&lt;20000,ROUNDUP(B3086/500,0)*500,ROUNDUP(B3086/1000,0)*1000))-1</f>
        <v/>
      </c>
    </row>
    <row r="3087">
      <c r="A3087" s="15">
        <f>Шаблон!D3083</f>
        <v/>
      </c>
      <c r="B3087">
        <f>ROUNDUP(((L3087+$H$9)*$H$7/(1-$H$6-$H$28-$H$2)),-1)</f>
        <v/>
      </c>
      <c r="C3087" s="10">
        <f>IF(B3087&lt;10000,ROUNDUP(B3087,-2),IF(B3087&lt;20000,ROUNDUP(B3087/500,0)*500,ROUNDUP(B3087/1000,0)*1000))-1</f>
        <v/>
      </c>
    </row>
    <row r="3088">
      <c r="A3088" s="15">
        <f>Шаблон!D3084</f>
        <v/>
      </c>
      <c r="B3088">
        <f>ROUNDUP(((L3088+$H$9)*$H$7/(1-$H$6-$H$28-$H$2)),-1)</f>
        <v/>
      </c>
      <c r="C3088" s="10">
        <f>IF(B3088&lt;10000,ROUNDUP(B3088,-2),IF(B3088&lt;20000,ROUNDUP(B3088/500,0)*500,ROUNDUP(B3088/1000,0)*1000))-1</f>
        <v/>
      </c>
    </row>
    <row r="3089">
      <c r="A3089" s="15">
        <f>Шаблон!D3085</f>
        <v/>
      </c>
      <c r="B3089">
        <f>ROUNDUP(((L3089+$H$9)*$H$7/(1-$H$6-$H$28-$H$2)),-1)</f>
        <v/>
      </c>
      <c r="C3089" s="10">
        <f>IF(B3089&lt;10000,ROUNDUP(B3089,-2),IF(B3089&lt;20000,ROUNDUP(B3089/500,0)*500,ROUNDUP(B3089/1000,0)*1000))-1</f>
        <v/>
      </c>
    </row>
    <row r="3090">
      <c r="A3090" s="15">
        <f>Шаблон!D3086</f>
        <v/>
      </c>
      <c r="B3090">
        <f>ROUNDUP(((L3090+$H$9)*$H$7/(1-$H$6-$H$28-$H$2)),-1)</f>
        <v/>
      </c>
      <c r="C3090" s="10">
        <f>IF(B3090&lt;10000,ROUNDUP(B3090,-2),IF(B3090&lt;20000,ROUNDUP(B3090/500,0)*500,ROUNDUP(B3090/1000,0)*1000))-1</f>
        <v/>
      </c>
    </row>
    <row r="3091">
      <c r="A3091" s="15">
        <f>Шаблон!D3087</f>
        <v/>
      </c>
      <c r="B3091">
        <f>ROUNDUP(((L3091+$H$9)*$H$7/(1-$H$6-$H$28-$H$2)),-1)</f>
        <v/>
      </c>
      <c r="C3091" s="10">
        <f>IF(B3091&lt;10000,ROUNDUP(B3091,-2),IF(B3091&lt;20000,ROUNDUP(B3091/500,0)*500,ROUNDUP(B3091/1000,0)*1000))-1</f>
        <v/>
      </c>
    </row>
    <row r="3092">
      <c r="A3092" s="15">
        <f>Шаблон!D3088</f>
        <v/>
      </c>
      <c r="B3092">
        <f>ROUNDUP(((L3092+$H$9)*$H$7/(1-$H$6-$H$28-$H$2)),-1)</f>
        <v/>
      </c>
      <c r="C3092" s="10">
        <f>IF(B3092&lt;10000,ROUNDUP(B3092,-2),IF(B3092&lt;20000,ROUNDUP(B3092/500,0)*500,ROUNDUP(B3092/1000,0)*1000))-1</f>
        <v/>
      </c>
    </row>
    <row r="3093">
      <c r="A3093" s="15">
        <f>Шаблон!D3089</f>
        <v/>
      </c>
      <c r="B3093">
        <f>ROUNDUP(((L3093+$H$9)*$H$7/(1-$H$6-$H$28-$H$2)),-1)</f>
        <v/>
      </c>
      <c r="C3093" s="10">
        <f>IF(B3093&lt;10000,ROUNDUP(B3093,-2),IF(B3093&lt;20000,ROUNDUP(B3093/500,0)*500,ROUNDUP(B3093/1000,0)*1000))-1</f>
        <v/>
      </c>
    </row>
    <row r="3094">
      <c r="A3094" s="15">
        <f>Шаблон!D3090</f>
        <v/>
      </c>
      <c r="B3094">
        <f>ROUNDUP(((L3094+$H$9)*$H$7/(1-$H$6-$H$28-$H$2)),-1)</f>
        <v/>
      </c>
      <c r="C3094" s="10">
        <f>IF(B3094&lt;10000,ROUNDUP(B3094,-2),IF(B3094&lt;20000,ROUNDUP(B3094/500,0)*500,ROUNDUP(B3094/1000,0)*1000))-1</f>
        <v/>
      </c>
    </row>
    <row r="3095">
      <c r="A3095" s="15">
        <f>Шаблон!D3091</f>
        <v/>
      </c>
      <c r="B3095">
        <f>ROUNDUP(((L3095+$H$9)*$H$7/(1-$H$6-$H$28-$H$2)),-1)</f>
        <v/>
      </c>
      <c r="C3095" s="10">
        <f>IF(B3095&lt;10000,ROUNDUP(B3095,-2),IF(B3095&lt;20000,ROUNDUP(B3095/500,0)*500,ROUNDUP(B3095/1000,0)*1000))-1</f>
        <v/>
      </c>
    </row>
    <row r="3096">
      <c r="A3096" s="15">
        <f>Шаблон!D3092</f>
        <v/>
      </c>
      <c r="B3096">
        <f>ROUNDUP(((L3096+$H$9)*$H$7/(1-$H$6-$H$28-$H$2)),-1)</f>
        <v/>
      </c>
      <c r="C3096" s="10">
        <f>IF(B3096&lt;10000,ROUNDUP(B3096,-2),IF(B3096&lt;20000,ROUNDUP(B3096/500,0)*500,ROUNDUP(B3096/1000,0)*1000))-1</f>
        <v/>
      </c>
    </row>
    <row r="3097">
      <c r="A3097" s="15">
        <f>Шаблон!D3093</f>
        <v/>
      </c>
      <c r="B3097">
        <f>ROUNDUP(((L3097+$H$9)*$H$7/(1-$H$6-$H$28-$H$2)),-1)</f>
        <v/>
      </c>
      <c r="C3097" s="10">
        <f>IF(B3097&lt;10000,ROUNDUP(B3097,-2),IF(B3097&lt;20000,ROUNDUP(B3097/500,0)*500,ROUNDUP(B3097/1000,0)*1000))-1</f>
        <v/>
      </c>
    </row>
    <row r="3098">
      <c r="A3098" s="15">
        <f>Шаблон!D3094</f>
        <v/>
      </c>
      <c r="B3098">
        <f>ROUNDUP(((L3098+$H$9)*$H$7/(1-$H$6-$H$28-$H$2)),-1)</f>
        <v/>
      </c>
      <c r="C3098" s="10">
        <f>IF(B3098&lt;10000,ROUNDUP(B3098,-2),IF(B3098&lt;20000,ROUNDUP(B3098/500,0)*500,ROUNDUP(B3098/1000,0)*1000))-1</f>
        <v/>
      </c>
    </row>
    <row r="3099">
      <c r="A3099" s="15">
        <f>Шаблон!D3095</f>
        <v/>
      </c>
      <c r="B3099">
        <f>ROUNDUP(((L3099+$H$9)*$H$7/(1-$H$6-$H$28-$H$2)),-1)</f>
        <v/>
      </c>
      <c r="C3099" s="10">
        <f>IF(B3099&lt;10000,ROUNDUP(B3099,-2),IF(B3099&lt;20000,ROUNDUP(B3099/500,0)*500,ROUNDUP(B3099/1000,0)*1000))-1</f>
        <v/>
      </c>
    </row>
    <row r="3100">
      <c r="A3100" s="15">
        <f>Шаблон!D3096</f>
        <v/>
      </c>
      <c r="B3100">
        <f>ROUNDUP(((L3100+$H$9)*$H$7/(1-$H$6-$H$28-$H$2)),-1)</f>
        <v/>
      </c>
      <c r="C3100" s="10">
        <f>IF(B3100&lt;10000,ROUNDUP(B3100,-2),IF(B3100&lt;20000,ROUNDUP(B3100/500,0)*500,ROUNDUP(B3100/1000,0)*1000))-1</f>
        <v/>
      </c>
    </row>
    <row r="3101">
      <c r="A3101" s="15">
        <f>Шаблон!D3097</f>
        <v/>
      </c>
      <c r="B3101">
        <f>ROUNDUP(((L3101+$H$9)*$H$7/(1-$H$6-$H$28-$H$2)),-1)</f>
        <v/>
      </c>
      <c r="C3101" s="10">
        <f>IF(B3101&lt;10000,ROUNDUP(B3101,-2),IF(B3101&lt;20000,ROUNDUP(B3101/500,0)*500,ROUNDUP(B3101/1000,0)*1000))-1</f>
        <v/>
      </c>
    </row>
    <row r="3102">
      <c r="A3102" s="15">
        <f>Шаблон!D3098</f>
        <v/>
      </c>
      <c r="B3102">
        <f>ROUNDUP(((L3102+$H$9)*$H$7/(1-$H$6-$H$28-$H$2)),-1)</f>
        <v/>
      </c>
      <c r="C3102" s="10">
        <f>IF(B3102&lt;10000,ROUNDUP(B3102,-2),IF(B3102&lt;20000,ROUNDUP(B3102/500,0)*500,ROUNDUP(B3102/1000,0)*1000))-1</f>
        <v/>
      </c>
    </row>
    <row r="3103">
      <c r="A3103" s="15">
        <f>Шаблон!D3099</f>
        <v/>
      </c>
      <c r="B3103">
        <f>ROUNDUP(((L3103+$H$9)*$H$7/(1-$H$6-$H$28-$H$2)),-1)</f>
        <v/>
      </c>
      <c r="C3103" s="10">
        <f>IF(B3103&lt;10000,ROUNDUP(B3103,-2),IF(B3103&lt;20000,ROUNDUP(B3103/500,0)*500,ROUNDUP(B3103/1000,0)*1000))-1</f>
        <v/>
      </c>
    </row>
    <row r="3104">
      <c r="A3104" s="15">
        <f>Шаблон!D3100</f>
        <v/>
      </c>
      <c r="B3104">
        <f>ROUNDUP(((L3104+$H$9)*$H$7/(1-$H$6-$H$28-$H$2)),-1)</f>
        <v/>
      </c>
      <c r="C3104" s="10">
        <f>IF(B3104&lt;10000,ROUNDUP(B3104,-2),IF(B3104&lt;20000,ROUNDUP(B3104/500,0)*500,ROUNDUP(B3104/1000,0)*1000))-1</f>
        <v/>
      </c>
    </row>
    <row r="3105">
      <c r="A3105" s="15">
        <f>Шаблон!D3101</f>
        <v/>
      </c>
      <c r="B3105">
        <f>ROUNDUP(((L3105+$H$9)*$H$7/(1-$H$6-$H$28-$H$2)),-1)</f>
        <v/>
      </c>
      <c r="C3105" s="10">
        <f>IF(B3105&lt;10000,ROUNDUP(B3105,-2),IF(B3105&lt;20000,ROUNDUP(B3105/500,0)*500,ROUNDUP(B3105/1000,0)*1000))-1</f>
        <v/>
      </c>
    </row>
    <row r="3106">
      <c r="A3106" s="15">
        <f>Шаблон!D3102</f>
        <v/>
      </c>
      <c r="B3106">
        <f>ROUNDUP(((L3106+$H$9)*$H$7/(1-$H$6-$H$28-$H$2)),-1)</f>
        <v/>
      </c>
      <c r="C3106" s="10">
        <f>IF(B3106&lt;10000,ROUNDUP(B3106,-2),IF(B3106&lt;20000,ROUNDUP(B3106/500,0)*500,ROUNDUP(B3106/1000,0)*1000))-1</f>
        <v/>
      </c>
    </row>
    <row r="3107">
      <c r="A3107" s="15">
        <f>Шаблон!D3103</f>
        <v/>
      </c>
      <c r="B3107">
        <f>ROUNDUP(((L3107+$H$9)*$H$7/(1-$H$6-$H$28-$H$2)),-1)</f>
        <v/>
      </c>
      <c r="C3107" s="10">
        <f>IF(B3107&lt;10000,ROUNDUP(B3107,-2),IF(B3107&lt;20000,ROUNDUP(B3107/500,0)*500,ROUNDUP(B3107/1000,0)*1000))-1</f>
        <v/>
      </c>
    </row>
    <row r="3108">
      <c r="A3108" s="15">
        <f>Шаблон!D3104</f>
        <v/>
      </c>
      <c r="B3108">
        <f>ROUNDUP(((L3108+$H$9)*$H$7/(1-$H$6-$H$28-$H$2)),-1)</f>
        <v/>
      </c>
      <c r="C3108" s="10">
        <f>IF(B3108&lt;10000,ROUNDUP(B3108,-2),IF(B3108&lt;20000,ROUNDUP(B3108/500,0)*500,ROUNDUP(B3108/1000,0)*1000))-1</f>
        <v/>
      </c>
    </row>
    <row r="3109">
      <c r="A3109" s="15">
        <f>Шаблон!D3105</f>
        <v/>
      </c>
      <c r="B3109">
        <f>ROUNDUP(((L3109+$H$9)*$H$7/(1-$H$6-$H$28-$H$2)),-1)</f>
        <v/>
      </c>
      <c r="C3109" s="10">
        <f>IF(B3109&lt;10000,ROUNDUP(B3109,-2),IF(B3109&lt;20000,ROUNDUP(B3109/500,0)*500,ROUNDUP(B3109/1000,0)*1000))-1</f>
        <v/>
      </c>
    </row>
    <row r="3110">
      <c r="A3110" s="15">
        <f>Шаблон!D3106</f>
        <v/>
      </c>
      <c r="B3110">
        <f>ROUNDUP(((L3110+$H$9)*$H$7/(1-$H$6-$H$28-$H$2)),-1)</f>
        <v/>
      </c>
      <c r="C3110" s="10">
        <f>IF(B3110&lt;10000,ROUNDUP(B3110,-2),IF(B3110&lt;20000,ROUNDUP(B3110/500,0)*500,ROUNDUP(B3110/1000,0)*1000))-1</f>
        <v/>
      </c>
    </row>
    <row r="3111">
      <c r="A3111" s="15">
        <f>Шаблон!D3107</f>
        <v/>
      </c>
      <c r="B3111">
        <f>ROUNDUP(((L3111+$H$9)*$H$7/(1-$H$6-$H$28-$H$2)),-1)</f>
        <v/>
      </c>
      <c r="C3111" s="10">
        <f>IF(B3111&lt;10000,ROUNDUP(B3111,-2),IF(B3111&lt;20000,ROUNDUP(B3111/500,0)*500,ROUNDUP(B3111/1000,0)*1000))-1</f>
        <v/>
      </c>
    </row>
    <row r="3112">
      <c r="A3112" s="15">
        <f>Шаблон!D3108</f>
        <v/>
      </c>
      <c r="B3112">
        <f>ROUNDUP(((L3112+$H$9)*$H$7/(1-$H$6-$H$28-$H$2)),-1)</f>
        <v/>
      </c>
      <c r="C3112" s="10">
        <f>IF(B3112&lt;10000,ROUNDUP(B3112,-2),IF(B3112&lt;20000,ROUNDUP(B3112/500,0)*500,ROUNDUP(B3112/1000,0)*1000))-1</f>
        <v/>
      </c>
    </row>
    <row r="3113">
      <c r="A3113" s="15">
        <f>Шаблон!D3109</f>
        <v/>
      </c>
      <c r="B3113">
        <f>ROUNDUP(((L3113+$H$9)*$H$7/(1-$H$6-$H$28-$H$2)),-1)</f>
        <v/>
      </c>
      <c r="C3113" s="10">
        <f>IF(B3113&lt;10000,ROUNDUP(B3113,-2),IF(B3113&lt;20000,ROUNDUP(B3113/500,0)*500,ROUNDUP(B3113/1000,0)*1000))-1</f>
        <v/>
      </c>
    </row>
    <row r="3114">
      <c r="A3114" s="15">
        <f>Шаблон!D3110</f>
        <v/>
      </c>
      <c r="B3114">
        <f>ROUNDUP(((L3114+$H$9)*$H$7/(1-$H$6-$H$28-$H$2)),-1)</f>
        <v/>
      </c>
      <c r="C3114" s="10">
        <f>IF(B3114&lt;10000,ROUNDUP(B3114,-2),IF(B3114&lt;20000,ROUNDUP(B3114/500,0)*500,ROUNDUP(B3114/1000,0)*1000))-1</f>
        <v/>
      </c>
    </row>
    <row r="3115">
      <c r="A3115" s="15">
        <f>Шаблон!D3111</f>
        <v/>
      </c>
      <c r="B3115">
        <f>ROUNDUP(((L3115+$H$9)*$H$7/(1-$H$6-$H$28-$H$2)),-1)</f>
        <v/>
      </c>
      <c r="C3115" s="10">
        <f>IF(B3115&lt;10000,ROUNDUP(B3115,-2),IF(B3115&lt;20000,ROUNDUP(B3115/500,0)*500,ROUNDUP(B3115/1000,0)*1000))-1</f>
        <v/>
      </c>
    </row>
    <row r="3116">
      <c r="A3116" s="15">
        <f>Шаблон!D3112</f>
        <v/>
      </c>
      <c r="B3116">
        <f>ROUNDUP(((L3116+$H$9)*$H$7/(1-$H$6-$H$28-$H$2)),-1)</f>
        <v/>
      </c>
      <c r="C3116" s="10">
        <f>IF(B3116&lt;10000,ROUNDUP(B3116,-2),IF(B3116&lt;20000,ROUNDUP(B3116/500,0)*500,ROUNDUP(B3116/1000,0)*1000))-1</f>
        <v/>
      </c>
    </row>
    <row r="3117">
      <c r="A3117" s="15">
        <f>Шаблон!D3113</f>
        <v/>
      </c>
      <c r="B3117">
        <f>ROUNDUP(((L3117+$H$9)*$H$7/(1-$H$6-$H$28-$H$2)),-1)</f>
        <v/>
      </c>
      <c r="C3117" s="10">
        <f>IF(B3117&lt;10000,ROUNDUP(B3117,-2),IF(B3117&lt;20000,ROUNDUP(B3117/500,0)*500,ROUNDUP(B3117/1000,0)*1000))-1</f>
        <v/>
      </c>
    </row>
    <row r="3118">
      <c r="A3118" s="15">
        <f>Шаблон!D3114</f>
        <v/>
      </c>
      <c r="B3118">
        <f>ROUNDUP(((L3118+$H$9)*$H$7/(1-$H$6-$H$28-$H$2)),-1)</f>
        <v/>
      </c>
      <c r="C3118" s="10">
        <f>IF(B3118&lt;10000,ROUNDUP(B3118,-2),IF(B3118&lt;20000,ROUNDUP(B3118/500,0)*500,ROUNDUP(B3118/1000,0)*1000))-1</f>
        <v/>
      </c>
    </row>
    <row r="3119">
      <c r="A3119" s="15">
        <f>Шаблон!D3115</f>
        <v/>
      </c>
      <c r="B3119">
        <f>ROUNDUP(((L3119+$H$9)*$H$7/(1-$H$6-$H$28-$H$2)),-1)</f>
        <v/>
      </c>
      <c r="C3119" s="10">
        <f>IF(B3119&lt;10000,ROUNDUP(B3119,-2),IF(B3119&lt;20000,ROUNDUP(B3119/500,0)*500,ROUNDUP(B3119/1000,0)*1000))-1</f>
        <v/>
      </c>
    </row>
    <row r="3120">
      <c r="A3120" s="15">
        <f>Шаблон!D3116</f>
        <v/>
      </c>
      <c r="B3120">
        <f>ROUNDUP(((L3120+$H$9)*$H$7/(1-$H$6-$H$28-$H$2)),-1)</f>
        <v/>
      </c>
      <c r="C3120" s="10">
        <f>IF(B3120&lt;10000,ROUNDUP(B3120,-2),IF(B3120&lt;20000,ROUNDUP(B3120/500,0)*500,ROUNDUP(B3120/1000,0)*1000))-1</f>
        <v/>
      </c>
    </row>
    <row r="3121">
      <c r="A3121" s="15">
        <f>Шаблон!D3117</f>
        <v/>
      </c>
      <c r="B3121">
        <f>ROUNDUP(((L3121+$H$9)*$H$7/(1-$H$6-$H$28-$H$2)),-1)</f>
        <v/>
      </c>
      <c r="C3121" s="10">
        <f>IF(B3121&lt;10000,ROUNDUP(B3121,-2),IF(B3121&lt;20000,ROUNDUP(B3121/500,0)*500,ROUNDUP(B3121/1000,0)*1000))-1</f>
        <v/>
      </c>
    </row>
    <row r="3122">
      <c r="A3122" s="15">
        <f>Шаблон!D3118</f>
        <v/>
      </c>
      <c r="B3122">
        <f>ROUNDUP(((L3122+$H$9)*$H$7/(1-$H$6-$H$28-$H$2)),-1)</f>
        <v/>
      </c>
      <c r="C3122" s="10">
        <f>IF(B3122&lt;10000,ROUNDUP(B3122,-2),IF(B3122&lt;20000,ROUNDUP(B3122/500,0)*500,ROUNDUP(B3122/1000,0)*1000))-1</f>
        <v/>
      </c>
    </row>
    <row r="3123">
      <c r="A3123" s="15">
        <f>Шаблон!D3119</f>
        <v/>
      </c>
      <c r="B3123">
        <f>ROUNDUP(((L3123+$H$9)*$H$7/(1-$H$6-$H$28-$H$2)),-1)</f>
        <v/>
      </c>
      <c r="C3123" s="10">
        <f>IF(B3123&lt;10000,ROUNDUP(B3123,-2),IF(B3123&lt;20000,ROUNDUP(B3123/500,0)*500,ROUNDUP(B3123/1000,0)*1000))-1</f>
        <v/>
      </c>
    </row>
    <row r="3124">
      <c r="A3124" s="15">
        <f>Шаблон!D3120</f>
        <v/>
      </c>
      <c r="B3124">
        <f>ROUNDUP(((L3124+$H$9)*$H$7/(1-$H$6-$H$28-$H$2)),-1)</f>
        <v/>
      </c>
      <c r="C3124" s="10">
        <f>IF(B3124&lt;10000,ROUNDUP(B3124,-2),IF(B3124&lt;20000,ROUNDUP(B3124/500,0)*500,ROUNDUP(B3124/1000,0)*1000))-1</f>
        <v/>
      </c>
    </row>
    <row r="3125">
      <c r="A3125" s="15">
        <f>Шаблон!D3121</f>
        <v/>
      </c>
      <c r="B3125">
        <f>ROUNDUP(((L3125+$H$9)*$H$7/(1-$H$6-$H$28-$H$2)),-1)</f>
        <v/>
      </c>
      <c r="C3125" s="10">
        <f>IF(B3125&lt;10000,ROUNDUP(B3125,-2),IF(B3125&lt;20000,ROUNDUP(B3125/500,0)*500,ROUNDUP(B3125/1000,0)*1000))-1</f>
        <v/>
      </c>
    </row>
    <row r="3126">
      <c r="A3126" s="15">
        <f>Шаблон!D3122</f>
        <v/>
      </c>
      <c r="B3126">
        <f>ROUNDUP(((L3126+$H$9)*$H$7/(1-$H$6-$H$28-$H$2)),-1)</f>
        <v/>
      </c>
      <c r="C3126" s="10">
        <f>IF(B3126&lt;10000,ROUNDUP(B3126,-2),IF(B3126&lt;20000,ROUNDUP(B3126/500,0)*500,ROUNDUP(B3126/1000,0)*1000))-1</f>
        <v/>
      </c>
    </row>
    <row r="3127">
      <c r="A3127" s="15">
        <f>Шаблон!D3123</f>
        <v/>
      </c>
      <c r="B3127">
        <f>ROUNDUP(((L3127+$H$9)*$H$7/(1-$H$6-$H$28-$H$2)),-1)</f>
        <v/>
      </c>
      <c r="C3127" s="10">
        <f>IF(B3127&lt;10000,ROUNDUP(B3127,-2),IF(B3127&lt;20000,ROUNDUP(B3127/500,0)*500,ROUNDUP(B3127/1000,0)*1000))-1</f>
        <v/>
      </c>
    </row>
    <row r="3128">
      <c r="A3128" s="15">
        <f>Шаблон!D3124</f>
        <v/>
      </c>
      <c r="B3128">
        <f>ROUNDUP(((L3128+$H$9)*$H$7/(1-$H$6-$H$28-$H$2)),-1)</f>
        <v/>
      </c>
      <c r="C3128" s="10">
        <f>IF(B3128&lt;10000,ROUNDUP(B3128,-2),IF(B3128&lt;20000,ROUNDUP(B3128/500,0)*500,ROUNDUP(B3128/1000,0)*1000))-1</f>
        <v/>
      </c>
    </row>
    <row r="3129">
      <c r="A3129" s="15">
        <f>Шаблон!D3125</f>
        <v/>
      </c>
      <c r="B3129">
        <f>ROUNDUP(((L3129+$H$9)*$H$7/(1-$H$6-$H$28-$H$2)),-1)</f>
        <v/>
      </c>
      <c r="C3129" s="10">
        <f>IF(B3129&lt;10000,ROUNDUP(B3129,-2),IF(B3129&lt;20000,ROUNDUP(B3129/500,0)*500,ROUNDUP(B3129/1000,0)*1000))-1</f>
        <v/>
      </c>
    </row>
    <row r="3130">
      <c r="A3130" s="15">
        <f>Шаблон!D3126</f>
        <v/>
      </c>
      <c r="B3130">
        <f>ROUNDUP(((L3130+$H$9)*$H$7/(1-$H$6-$H$28-$H$2)),-1)</f>
        <v/>
      </c>
      <c r="C3130" s="10">
        <f>IF(B3130&lt;10000,ROUNDUP(B3130,-2),IF(B3130&lt;20000,ROUNDUP(B3130/500,0)*500,ROUNDUP(B3130/1000,0)*1000))-1</f>
        <v/>
      </c>
    </row>
    <row r="3131">
      <c r="A3131" s="15">
        <f>Шаблон!D3127</f>
        <v/>
      </c>
      <c r="B3131">
        <f>ROUNDUP(((L3131+$H$9)*$H$7/(1-$H$6-$H$28-$H$2)),-1)</f>
        <v/>
      </c>
      <c r="C3131" s="10">
        <f>IF(B3131&lt;10000,ROUNDUP(B3131,-2),IF(B3131&lt;20000,ROUNDUP(B3131/500,0)*500,ROUNDUP(B3131/1000,0)*1000))-1</f>
        <v/>
      </c>
    </row>
    <row r="3132">
      <c r="A3132" s="15">
        <f>Шаблон!D3128</f>
        <v/>
      </c>
      <c r="B3132">
        <f>ROUNDUP(((L3132+$H$9)*$H$7/(1-$H$6-$H$28-$H$2)),-1)</f>
        <v/>
      </c>
      <c r="C3132" s="10">
        <f>IF(B3132&lt;10000,ROUNDUP(B3132,-2),IF(B3132&lt;20000,ROUNDUP(B3132/500,0)*500,ROUNDUP(B3132/1000,0)*1000))-1</f>
        <v/>
      </c>
    </row>
    <row r="3133">
      <c r="A3133" s="15">
        <f>Шаблон!D3129</f>
        <v/>
      </c>
      <c r="B3133">
        <f>ROUNDUP(((L3133+$H$9)*$H$7/(1-$H$6-$H$28-$H$2)),-1)</f>
        <v/>
      </c>
      <c r="C3133" s="10">
        <f>IF(B3133&lt;10000,ROUNDUP(B3133,-2),IF(B3133&lt;20000,ROUNDUP(B3133/500,0)*500,ROUNDUP(B3133/1000,0)*1000))-1</f>
        <v/>
      </c>
    </row>
    <row r="3134">
      <c r="A3134" s="15">
        <f>Шаблон!D3130</f>
        <v/>
      </c>
      <c r="B3134">
        <f>ROUNDUP(((L3134+$H$9)*$H$7/(1-$H$6-$H$28-$H$2)),-1)</f>
        <v/>
      </c>
      <c r="C3134" s="10">
        <f>IF(B3134&lt;10000,ROUNDUP(B3134,-2),IF(B3134&lt;20000,ROUNDUP(B3134/500,0)*500,ROUNDUP(B3134/1000,0)*1000))-1</f>
        <v/>
      </c>
    </row>
    <row r="3135">
      <c r="A3135" s="15">
        <f>Шаблон!D3131</f>
        <v/>
      </c>
      <c r="B3135">
        <f>ROUNDUP(((L3135+$H$9)*$H$7/(1-$H$6-$H$28-$H$2)),-1)</f>
        <v/>
      </c>
      <c r="C3135" s="10">
        <f>IF(B3135&lt;10000,ROUNDUP(B3135,-2),IF(B3135&lt;20000,ROUNDUP(B3135/500,0)*500,ROUNDUP(B3135/1000,0)*1000))-1</f>
        <v/>
      </c>
    </row>
    <row r="3136">
      <c r="A3136" s="15">
        <f>Шаблон!D3132</f>
        <v/>
      </c>
      <c r="B3136">
        <f>ROUNDUP(((L3136+$H$9)*$H$7/(1-$H$6-$H$28-$H$2)),-1)</f>
        <v/>
      </c>
      <c r="C3136" s="10">
        <f>IF(B3136&lt;10000,ROUNDUP(B3136,-2),IF(B3136&lt;20000,ROUNDUP(B3136/500,0)*500,ROUNDUP(B3136/1000,0)*1000))-1</f>
        <v/>
      </c>
    </row>
    <row r="3137">
      <c r="A3137" s="15">
        <f>Шаблон!D3133</f>
        <v/>
      </c>
      <c r="B3137">
        <f>ROUNDUP(((L3137+$H$9)*$H$7/(1-$H$6-$H$28-$H$2)),-1)</f>
        <v/>
      </c>
      <c r="C3137" s="10">
        <f>IF(B3137&lt;10000,ROUNDUP(B3137,-2),IF(B3137&lt;20000,ROUNDUP(B3137/500,0)*500,ROUNDUP(B3137/1000,0)*1000))-1</f>
        <v/>
      </c>
    </row>
    <row r="3138">
      <c r="A3138" s="15">
        <f>Шаблон!D3134</f>
        <v/>
      </c>
      <c r="B3138">
        <f>ROUNDUP(((L3138+$H$9)*$H$7/(1-$H$6-$H$28-$H$2)),-1)</f>
        <v/>
      </c>
      <c r="C3138" s="10">
        <f>IF(B3138&lt;10000,ROUNDUP(B3138,-2),IF(B3138&lt;20000,ROUNDUP(B3138/500,0)*500,ROUNDUP(B3138/1000,0)*1000))-1</f>
        <v/>
      </c>
    </row>
    <row r="3139">
      <c r="A3139" s="15">
        <f>Шаблон!D3135</f>
        <v/>
      </c>
      <c r="B3139">
        <f>ROUNDUP(((L3139+$H$9)*$H$7/(1-$H$6-$H$28-$H$2)),-1)</f>
        <v/>
      </c>
      <c r="C3139" s="10">
        <f>IF(B3139&lt;10000,ROUNDUP(B3139,-2),IF(B3139&lt;20000,ROUNDUP(B3139/500,0)*500,ROUNDUP(B3139/1000,0)*1000))-1</f>
        <v/>
      </c>
    </row>
    <row r="3140">
      <c r="A3140" s="15">
        <f>Шаблон!D3136</f>
        <v/>
      </c>
      <c r="B3140">
        <f>ROUNDUP(((L3140+$H$9)*$H$7/(1-$H$6-$H$28-$H$2)),-1)</f>
        <v/>
      </c>
      <c r="C3140" s="10">
        <f>IF(B3140&lt;10000,ROUNDUP(B3140,-2),IF(B3140&lt;20000,ROUNDUP(B3140/500,0)*500,ROUNDUP(B3140/1000,0)*1000))-1</f>
        <v/>
      </c>
    </row>
    <row r="3141">
      <c r="A3141" s="15">
        <f>Шаблон!D3137</f>
        <v/>
      </c>
      <c r="B3141">
        <f>ROUNDUP(((L3141+$H$9)*$H$7/(1-$H$6-$H$28-$H$2)),-1)</f>
        <v/>
      </c>
      <c r="C3141" s="10">
        <f>IF(B3141&lt;10000,ROUNDUP(B3141,-2),IF(B3141&lt;20000,ROUNDUP(B3141/500,0)*500,ROUNDUP(B3141/1000,0)*1000))-1</f>
        <v/>
      </c>
    </row>
    <row r="3142">
      <c r="A3142" s="15">
        <f>Шаблон!D3138</f>
        <v/>
      </c>
      <c r="B3142">
        <f>ROUNDUP(((L3142+$H$9)*$H$7/(1-$H$6-$H$28-$H$2)),-1)</f>
        <v/>
      </c>
      <c r="C3142" s="10">
        <f>IF(B3142&lt;10000,ROUNDUP(B3142,-2),IF(B3142&lt;20000,ROUNDUP(B3142/500,0)*500,ROUNDUP(B3142/1000,0)*1000))-1</f>
        <v/>
      </c>
    </row>
    <row r="3143">
      <c r="A3143" s="15">
        <f>Шаблон!D3139</f>
        <v/>
      </c>
      <c r="B3143">
        <f>ROUNDUP(((L3143+$H$9)*$H$7/(1-$H$6-$H$28-$H$2)),-1)</f>
        <v/>
      </c>
      <c r="C3143" s="10">
        <f>IF(B3143&lt;10000,ROUNDUP(B3143,-2),IF(B3143&lt;20000,ROUNDUP(B3143/500,0)*500,ROUNDUP(B3143/1000,0)*1000))-1</f>
        <v/>
      </c>
    </row>
    <row r="3144">
      <c r="A3144" s="15">
        <f>Шаблон!D3140</f>
        <v/>
      </c>
      <c r="B3144">
        <f>ROUNDUP(((L3144+$H$9)*$H$7/(1-$H$6-$H$28-$H$2)),-1)</f>
        <v/>
      </c>
      <c r="C3144" s="10">
        <f>IF(B3144&lt;10000,ROUNDUP(B3144,-2),IF(B3144&lt;20000,ROUNDUP(B3144/500,0)*500,ROUNDUP(B3144/1000,0)*1000))-1</f>
        <v/>
      </c>
    </row>
    <row r="3145">
      <c r="A3145" s="15">
        <f>Шаблон!D3141</f>
        <v/>
      </c>
      <c r="B3145">
        <f>ROUNDUP(((L3145+$H$9)*$H$7/(1-$H$6-$H$28-$H$2)),-1)</f>
        <v/>
      </c>
      <c r="C3145" s="10">
        <f>IF(B3145&lt;10000,ROUNDUP(B3145,-2),IF(B3145&lt;20000,ROUNDUP(B3145/500,0)*500,ROUNDUP(B3145/1000,0)*1000))-1</f>
        <v/>
      </c>
    </row>
    <row r="3146">
      <c r="A3146" s="15">
        <f>Шаблон!D3142</f>
        <v/>
      </c>
      <c r="B3146">
        <f>ROUNDUP(((L3146+$H$9)*$H$7/(1-$H$6-$H$28-$H$2)),-1)</f>
        <v/>
      </c>
      <c r="C3146" s="10">
        <f>IF(B3146&lt;10000,ROUNDUP(B3146,-2),IF(B3146&lt;20000,ROUNDUP(B3146/500,0)*500,ROUNDUP(B3146/1000,0)*1000))-1</f>
        <v/>
      </c>
    </row>
    <row r="3147">
      <c r="A3147" s="15">
        <f>Шаблон!D3143</f>
        <v/>
      </c>
      <c r="B3147">
        <f>ROUNDUP(((L3147+$H$9)*$H$7/(1-$H$6-$H$28-$H$2)),-1)</f>
        <v/>
      </c>
      <c r="C3147" s="10">
        <f>IF(B3147&lt;10000,ROUNDUP(B3147,-2),IF(B3147&lt;20000,ROUNDUP(B3147/500,0)*500,ROUNDUP(B3147/1000,0)*1000))-1</f>
        <v/>
      </c>
    </row>
    <row r="3148">
      <c r="A3148" s="15">
        <f>Шаблон!D3144</f>
        <v/>
      </c>
      <c r="B3148">
        <f>ROUNDUP(((L3148+$H$9)*$H$7/(1-$H$6-$H$28-$H$2)),-1)</f>
        <v/>
      </c>
      <c r="C3148" s="10">
        <f>IF(B3148&lt;10000,ROUNDUP(B3148,-2),IF(B3148&lt;20000,ROUNDUP(B3148/500,0)*500,ROUNDUP(B3148/1000,0)*1000))-1</f>
        <v/>
      </c>
    </row>
    <row r="3149">
      <c r="A3149" s="15">
        <f>Шаблон!D3145</f>
        <v/>
      </c>
      <c r="B3149">
        <f>ROUNDUP(((L3149+$H$9)*$H$7/(1-$H$6-$H$28-$H$2)),-1)</f>
        <v/>
      </c>
      <c r="C3149" s="10">
        <f>IF(B3149&lt;10000,ROUNDUP(B3149,-2),IF(B3149&lt;20000,ROUNDUP(B3149/500,0)*500,ROUNDUP(B3149/1000,0)*1000))-1</f>
        <v/>
      </c>
    </row>
    <row r="3150">
      <c r="A3150" s="15">
        <f>Шаблон!D3146</f>
        <v/>
      </c>
      <c r="B3150">
        <f>ROUNDUP(((L3150+$H$9)*$H$7/(1-$H$6-$H$28-$H$2)),-1)</f>
        <v/>
      </c>
      <c r="C3150" s="10">
        <f>IF(B3150&lt;10000,ROUNDUP(B3150,-2),IF(B3150&lt;20000,ROUNDUP(B3150/500,0)*500,ROUNDUP(B3150/1000,0)*1000))-1</f>
        <v/>
      </c>
    </row>
    <row r="3151">
      <c r="A3151" s="15">
        <f>Шаблон!D3147</f>
        <v/>
      </c>
      <c r="B3151">
        <f>ROUNDUP(((L3151+$H$9)*$H$7/(1-$H$6-$H$28-$H$2)),-1)</f>
        <v/>
      </c>
      <c r="C3151" s="10">
        <f>IF(B3151&lt;10000,ROUNDUP(B3151,-2),IF(B3151&lt;20000,ROUNDUP(B3151/500,0)*500,ROUNDUP(B3151/1000,0)*1000))-1</f>
        <v/>
      </c>
    </row>
    <row r="3152">
      <c r="A3152" s="15">
        <f>Шаблон!D3148</f>
        <v/>
      </c>
      <c r="B3152">
        <f>ROUNDUP(((L3152+$H$9)*$H$7/(1-$H$6-$H$28-$H$2)),-1)</f>
        <v/>
      </c>
      <c r="C3152" s="10">
        <f>IF(B3152&lt;10000,ROUNDUP(B3152,-2),IF(B3152&lt;20000,ROUNDUP(B3152/500,0)*500,ROUNDUP(B3152/1000,0)*1000))-1</f>
        <v/>
      </c>
    </row>
    <row r="3153">
      <c r="A3153" s="15">
        <f>Шаблон!D3149</f>
        <v/>
      </c>
      <c r="B3153">
        <f>ROUNDUP(((L3153+$H$9)*$H$7/(1-$H$6-$H$28-$H$2)),-1)</f>
        <v/>
      </c>
      <c r="C3153" s="10">
        <f>IF(B3153&lt;10000,ROUNDUP(B3153,-2),IF(B3153&lt;20000,ROUNDUP(B3153/500,0)*500,ROUNDUP(B3153/1000,0)*1000))-1</f>
        <v/>
      </c>
    </row>
    <row r="3154">
      <c r="A3154" s="15">
        <f>Шаблон!D3150</f>
        <v/>
      </c>
      <c r="B3154">
        <f>ROUNDUP(((L3154+$H$9)*$H$7/(1-$H$6-$H$28-$H$2)),-1)</f>
        <v/>
      </c>
      <c r="C3154" s="10">
        <f>IF(B3154&lt;10000,ROUNDUP(B3154,-2),IF(B3154&lt;20000,ROUNDUP(B3154/500,0)*500,ROUNDUP(B3154/1000,0)*1000))-1</f>
        <v/>
      </c>
    </row>
    <row r="3155">
      <c r="A3155" s="15">
        <f>Шаблон!D3151</f>
        <v/>
      </c>
      <c r="B3155">
        <f>ROUNDUP(((L3155+$H$9)*$H$7/(1-$H$6-$H$28-$H$2)),-1)</f>
        <v/>
      </c>
      <c r="C3155" s="10">
        <f>IF(B3155&lt;10000,ROUNDUP(B3155,-2),IF(B3155&lt;20000,ROUNDUP(B3155/500,0)*500,ROUNDUP(B3155/1000,0)*1000))-1</f>
        <v/>
      </c>
    </row>
    <row r="3156">
      <c r="A3156" s="15">
        <f>Шаблон!D3152</f>
        <v/>
      </c>
      <c r="B3156">
        <f>ROUNDUP(((L3156+$H$9)*$H$7/(1-$H$6-$H$28-$H$2)),-1)</f>
        <v/>
      </c>
      <c r="C3156" s="10">
        <f>IF(B3156&lt;10000,ROUNDUP(B3156,-2),IF(B3156&lt;20000,ROUNDUP(B3156/500,0)*500,ROUNDUP(B3156/1000,0)*1000))-1</f>
        <v/>
      </c>
    </row>
    <row r="3157">
      <c r="A3157" s="15">
        <f>Шаблон!D3153</f>
        <v/>
      </c>
      <c r="B3157">
        <f>ROUNDUP(((L3157+$H$9)*$H$7/(1-$H$6-$H$28-$H$2)),-1)</f>
        <v/>
      </c>
      <c r="C3157" s="10">
        <f>IF(B3157&lt;10000,ROUNDUP(B3157,-2),IF(B3157&lt;20000,ROUNDUP(B3157/500,0)*500,ROUNDUP(B3157/1000,0)*1000))-1</f>
        <v/>
      </c>
    </row>
    <row r="3158">
      <c r="A3158" s="15">
        <f>Шаблон!D3154</f>
        <v/>
      </c>
      <c r="B3158">
        <f>ROUNDUP(((L3158+$H$9)*$H$7/(1-$H$6-$H$28-$H$2)),-1)</f>
        <v/>
      </c>
      <c r="C3158" s="10">
        <f>IF(B3158&lt;10000,ROUNDUP(B3158,-2),IF(B3158&lt;20000,ROUNDUP(B3158/500,0)*500,ROUNDUP(B3158/1000,0)*1000))-1</f>
        <v/>
      </c>
    </row>
    <row r="3159">
      <c r="A3159" s="15">
        <f>Шаблон!D3155</f>
        <v/>
      </c>
      <c r="B3159">
        <f>ROUNDUP(((L3159+$H$9)*$H$7/(1-$H$6-$H$28-$H$2)),-1)</f>
        <v/>
      </c>
      <c r="C3159" s="10">
        <f>IF(B3159&lt;10000,ROUNDUP(B3159,-2),IF(B3159&lt;20000,ROUNDUP(B3159/500,0)*500,ROUNDUP(B3159/1000,0)*1000))-1</f>
        <v/>
      </c>
    </row>
    <row r="3160">
      <c r="A3160" s="15">
        <f>Шаблон!D3156</f>
        <v/>
      </c>
      <c r="B3160">
        <f>ROUNDUP(((L3160+$H$9)*$H$7/(1-$H$6-$H$28-$H$2)),-1)</f>
        <v/>
      </c>
      <c r="C3160" s="10">
        <f>IF(B3160&lt;10000,ROUNDUP(B3160,-2),IF(B3160&lt;20000,ROUNDUP(B3160/500,0)*500,ROUNDUP(B3160/1000,0)*1000))-1</f>
        <v/>
      </c>
    </row>
    <row r="3161">
      <c r="A3161" s="15">
        <f>Шаблон!D3157</f>
        <v/>
      </c>
      <c r="B3161">
        <f>ROUNDUP(((L3161+$H$9)*$H$7/(1-$H$6-$H$28-$H$2)),-1)</f>
        <v/>
      </c>
      <c r="C3161" s="10">
        <f>IF(B3161&lt;10000,ROUNDUP(B3161,-2),IF(B3161&lt;20000,ROUNDUP(B3161/500,0)*500,ROUNDUP(B3161/1000,0)*1000))-1</f>
        <v/>
      </c>
    </row>
    <row r="3162">
      <c r="A3162" s="15">
        <f>Шаблон!D3158</f>
        <v/>
      </c>
      <c r="B3162">
        <f>ROUNDUP(((L3162+$H$9)*$H$7/(1-$H$6-$H$28-$H$2)),-1)</f>
        <v/>
      </c>
      <c r="C3162" s="10">
        <f>IF(B3162&lt;10000,ROUNDUP(B3162,-2),IF(B3162&lt;20000,ROUNDUP(B3162/500,0)*500,ROUNDUP(B3162/1000,0)*1000))-1</f>
        <v/>
      </c>
    </row>
    <row r="3163">
      <c r="A3163" s="15">
        <f>Шаблон!D3159</f>
        <v/>
      </c>
      <c r="B3163">
        <f>ROUNDUP(((L3163+$H$9)*$H$7/(1-$H$6-$H$28-$H$2)),-1)</f>
        <v/>
      </c>
      <c r="C3163" s="10">
        <f>IF(B3163&lt;10000,ROUNDUP(B3163,-2),IF(B3163&lt;20000,ROUNDUP(B3163/500,0)*500,ROUNDUP(B3163/1000,0)*1000))-1</f>
        <v/>
      </c>
    </row>
    <row r="3164">
      <c r="A3164" s="15">
        <f>Шаблон!D3160</f>
        <v/>
      </c>
      <c r="B3164">
        <f>ROUNDUP(((L3164+$H$9)*$H$7/(1-$H$6-$H$28-$H$2)),-1)</f>
        <v/>
      </c>
      <c r="C3164" s="10">
        <f>IF(B3164&lt;10000,ROUNDUP(B3164,-2),IF(B3164&lt;20000,ROUNDUP(B3164/500,0)*500,ROUNDUP(B3164/1000,0)*1000))-1</f>
        <v/>
      </c>
    </row>
    <row r="3165">
      <c r="A3165" s="15">
        <f>Шаблон!D3161</f>
        <v/>
      </c>
      <c r="B3165">
        <f>ROUNDUP(((L3165+$H$9)*$H$7/(1-$H$6-$H$28-$H$2)),-1)</f>
        <v/>
      </c>
      <c r="C3165" s="10">
        <f>IF(B3165&lt;10000,ROUNDUP(B3165,-2),IF(B3165&lt;20000,ROUNDUP(B3165/500,0)*500,ROUNDUP(B3165/1000,0)*1000))-1</f>
        <v/>
      </c>
    </row>
    <row r="3166">
      <c r="A3166" s="15">
        <f>Шаблон!D3162</f>
        <v/>
      </c>
      <c r="B3166">
        <f>ROUNDUP(((L3166+$H$9)*$H$7/(1-$H$6-$H$28-$H$2)),-1)</f>
        <v/>
      </c>
      <c r="C3166" s="10">
        <f>IF(B3166&lt;10000,ROUNDUP(B3166,-2),IF(B3166&lt;20000,ROUNDUP(B3166/500,0)*500,ROUNDUP(B3166/1000,0)*1000))-1</f>
        <v/>
      </c>
    </row>
    <row r="3167">
      <c r="A3167" s="15">
        <f>Шаблон!D3163</f>
        <v/>
      </c>
      <c r="B3167">
        <f>ROUNDUP(((L3167+$H$9)*$H$7/(1-$H$6-$H$28-$H$2)),-1)</f>
        <v/>
      </c>
      <c r="C3167" s="10">
        <f>IF(B3167&lt;10000,ROUNDUP(B3167,-2),IF(B3167&lt;20000,ROUNDUP(B3167/500,0)*500,ROUNDUP(B3167/1000,0)*1000))-1</f>
        <v/>
      </c>
    </row>
    <row r="3168">
      <c r="A3168" s="15">
        <f>Шаблон!D3164</f>
        <v/>
      </c>
      <c r="B3168">
        <f>ROUNDUP(((L3168+$H$9)*$H$7/(1-$H$6-$H$28-$H$2)),-1)</f>
        <v/>
      </c>
      <c r="C3168" s="10">
        <f>IF(B3168&lt;10000,ROUNDUP(B3168,-2),IF(B3168&lt;20000,ROUNDUP(B3168/500,0)*500,ROUNDUP(B3168/1000,0)*1000))-1</f>
        <v/>
      </c>
    </row>
    <row r="3169">
      <c r="A3169" s="15">
        <f>Шаблон!D3165</f>
        <v/>
      </c>
      <c r="B3169">
        <f>ROUNDUP(((L3169+$H$9)*$H$7/(1-$H$6-$H$28-$H$2)),-1)</f>
        <v/>
      </c>
      <c r="C3169" s="10">
        <f>IF(B3169&lt;10000,ROUNDUP(B3169,-2),IF(B3169&lt;20000,ROUNDUP(B3169/500,0)*500,ROUNDUP(B3169/1000,0)*1000))-1</f>
        <v/>
      </c>
    </row>
    <row r="3170">
      <c r="A3170" s="15">
        <f>Шаблон!D3166</f>
        <v/>
      </c>
      <c r="B3170">
        <f>ROUNDUP(((L3170+$H$9)*$H$7/(1-$H$6-$H$28-$H$2)),-1)</f>
        <v/>
      </c>
      <c r="C3170" s="10">
        <f>IF(B3170&lt;10000,ROUNDUP(B3170,-2),IF(B3170&lt;20000,ROUNDUP(B3170/500,0)*500,ROUNDUP(B3170/1000,0)*1000))-1</f>
        <v/>
      </c>
    </row>
    <row r="3171">
      <c r="A3171" s="15">
        <f>Шаблон!D3167</f>
        <v/>
      </c>
      <c r="B3171">
        <f>ROUNDUP(((L3171+$H$9)*$H$7/(1-$H$6-$H$28-$H$2)),-1)</f>
        <v/>
      </c>
      <c r="C3171" s="10">
        <f>IF(B3171&lt;10000,ROUNDUP(B3171,-2),IF(B3171&lt;20000,ROUNDUP(B3171/500,0)*500,ROUNDUP(B3171/1000,0)*1000))-1</f>
        <v/>
      </c>
    </row>
    <row r="3172">
      <c r="A3172" s="15">
        <f>Шаблон!D3168</f>
        <v/>
      </c>
      <c r="B3172">
        <f>ROUNDUP(((L3172+$H$9)*$H$7/(1-$H$6-$H$28-$H$2)),-1)</f>
        <v/>
      </c>
      <c r="C3172" s="10">
        <f>IF(B3172&lt;10000,ROUNDUP(B3172,-2),IF(B3172&lt;20000,ROUNDUP(B3172/500,0)*500,ROUNDUP(B3172/1000,0)*1000))-1</f>
        <v/>
      </c>
    </row>
    <row r="3173">
      <c r="A3173" s="15">
        <f>Шаблон!D3169</f>
        <v/>
      </c>
      <c r="B3173">
        <f>ROUNDUP(((L3173+$H$9)*$H$7/(1-$H$6-$H$28-$H$2)),-1)</f>
        <v/>
      </c>
      <c r="C3173" s="10">
        <f>IF(B3173&lt;10000,ROUNDUP(B3173,-2),IF(B3173&lt;20000,ROUNDUP(B3173/500,0)*500,ROUNDUP(B3173/1000,0)*1000))-1</f>
        <v/>
      </c>
    </row>
    <row r="3174">
      <c r="A3174" s="15">
        <f>Шаблон!D3170</f>
        <v/>
      </c>
      <c r="B3174">
        <f>ROUNDUP(((L3174+$H$9)*$H$7/(1-$H$6-$H$28-$H$2)),-1)</f>
        <v/>
      </c>
      <c r="C3174" s="10">
        <f>IF(B3174&lt;10000,ROUNDUP(B3174,-2),IF(B3174&lt;20000,ROUNDUP(B3174/500,0)*500,ROUNDUP(B3174/1000,0)*1000))-1</f>
        <v/>
      </c>
    </row>
    <row r="3175">
      <c r="A3175" s="15">
        <f>Шаблон!D3171</f>
        <v/>
      </c>
      <c r="B3175">
        <f>ROUNDUP(((L3175+$H$9)*$H$7/(1-$H$6-$H$28-$H$2)),-1)</f>
        <v/>
      </c>
      <c r="C3175" s="10">
        <f>IF(B3175&lt;10000,ROUNDUP(B3175,-2),IF(B3175&lt;20000,ROUNDUP(B3175/500,0)*500,ROUNDUP(B3175/1000,0)*1000))-1</f>
        <v/>
      </c>
    </row>
    <row r="3176">
      <c r="A3176" s="15">
        <f>Шаблон!D3172</f>
        <v/>
      </c>
      <c r="B3176">
        <f>ROUNDUP(((L3176+$H$9)*$H$7/(1-$H$6-$H$28-$H$2)),-1)</f>
        <v/>
      </c>
      <c r="C3176" s="10">
        <f>IF(B3176&lt;10000,ROUNDUP(B3176,-2),IF(B3176&lt;20000,ROUNDUP(B3176/500,0)*500,ROUNDUP(B3176/1000,0)*1000))-1</f>
        <v/>
      </c>
    </row>
    <row r="3177">
      <c r="A3177" s="15">
        <f>Шаблон!D3173</f>
        <v/>
      </c>
      <c r="B3177">
        <f>ROUNDUP(((L3177+$H$9)*$H$7/(1-$H$6-$H$28-$H$2)),-1)</f>
        <v/>
      </c>
      <c r="C3177" s="10">
        <f>IF(B3177&lt;10000,ROUNDUP(B3177,-2),IF(B3177&lt;20000,ROUNDUP(B3177/500,0)*500,ROUNDUP(B3177/1000,0)*1000))-1</f>
        <v/>
      </c>
    </row>
    <row r="3178">
      <c r="A3178" s="15">
        <f>Шаблон!D3174</f>
        <v/>
      </c>
      <c r="B3178">
        <f>ROUNDUP(((L3178+$H$9)*$H$7/(1-$H$6-$H$28-$H$2)),-1)</f>
        <v/>
      </c>
      <c r="C3178" s="10">
        <f>IF(B3178&lt;10000,ROUNDUP(B3178,-2),IF(B3178&lt;20000,ROUNDUP(B3178/500,0)*500,ROUNDUP(B3178/1000,0)*1000))-1</f>
        <v/>
      </c>
    </row>
    <row r="3179">
      <c r="A3179" s="15">
        <f>Шаблон!D3175</f>
        <v/>
      </c>
      <c r="B3179">
        <f>ROUNDUP(((L3179+$H$9)*$H$7/(1-$H$6-$H$28-$H$2)),-1)</f>
        <v/>
      </c>
      <c r="C3179" s="10">
        <f>IF(B3179&lt;10000,ROUNDUP(B3179,-2),IF(B3179&lt;20000,ROUNDUP(B3179/500,0)*500,ROUNDUP(B3179/1000,0)*1000))-1</f>
        <v/>
      </c>
    </row>
    <row r="3180">
      <c r="A3180" s="15">
        <f>Шаблон!D3176</f>
        <v/>
      </c>
      <c r="B3180">
        <f>ROUNDUP(((L3180+$H$9)*$H$7/(1-$H$6-$H$28-$H$2)),-1)</f>
        <v/>
      </c>
      <c r="C3180" s="10">
        <f>IF(B3180&lt;10000,ROUNDUP(B3180,-2),IF(B3180&lt;20000,ROUNDUP(B3180/500,0)*500,ROUNDUP(B3180/1000,0)*1000))-1</f>
        <v/>
      </c>
    </row>
    <row r="3181">
      <c r="A3181" s="15">
        <f>Шаблон!D3177</f>
        <v/>
      </c>
      <c r="B3181">
        <f>ROUNDUP(((L3181+$H$9)*$H$7/(1-$H$6-$H$28-$H$2)),-1)</f>
        <v/>
      </c>
      <c r="C3181" s="10">
        <f>IF(B3181&lt;10000,ROUNDUP(B3181,-2),IF(B3181&lt;20000,ROUNDUP(B3181/500,0)*500,ROUNDUP(B3181/1000,0)*1000))-1</f>
        <v/>
      </c>
    </row>
    <row r="3182">
      <c r="A3182" s="15">
        <f>Шаблон!D3178</f>
        <v/>
      </c>
      <c r="B3182">
        <f>ROUNDUP(((L3182+$H$9)*$H$7/(1-$H$6-$H$28-$H$2)),-1)</f>
        <v/>
      </c>
      <c r="C3182" s="10">
        <f>IF(B3182&lt;10000,ROUNDUP(B3182,-2),IF(B3182&lt;20000,ROUNDUP(B3182/500,0)*500,ROUNDUP(B3182/1000,0)*1000))-1</f>
        <v/>
      </c>
    </row>
    <row r="3183">
      <c r="A3183" s="15">
        <f>Шаблон!D3179</f>
        <v/>
      </c>
      <c r="B3183">
        <f>ROUNDUP(((L3183+$H$9)*$H$7/(1-$H$6-$H$28-$H$2)),-1)</f>
        <v/>
      </c>
      <c r="C3183" s="10">
        <f>IF(B3183&lt;10000,ROUNDUP(B3183,-2),IF(B3183&lt;20000,ROUNDUP(B3183/500,0)*500,ROUNDUP(B3183/1000,0)*1000))-1</f>
        <v/>
      </c>
    </row>
    <row r="3184">
      <c r="A3184" s="15">
        <f>Шаблон!D3180</f>
        <v/>
      </c>
      <c r="B3184">
        <f>ROUNDUP(((L3184+$H$9)*$H$7/(1-$H$6-$H$28-$H$2)),-1)</f>
        <v/>
      </c>
      <c r="C3184" s="10">
        <f>IF(B3184&lt;10000,ROUNDUP(B3184,-2),IF(B3184&lt;20000,ROUNDUP(B3184/500,0)*500,ROUNDUP(B3184/1000,0)*1000))-1</f>
        <v/>
      </c>
    </row>
    <row r="3185">
      <c r="A3185" s="15">
        <f>Шаблон!D3181</f>
        <v/>
      </c>
      <c r="B3185">
        <f>ROUNDUP(((L3185+$H$9)*$H$7/(1-$H$6-$H$28-$H$2)),-1)</f>
        <v/>
      </c>
      <c r="C3185" s="10">
        <f>IF(B3185&lt;10000,ROUNDUP(B3185,-2),IF(B3185&lt;20000,ROUNDUP(B3185/500,0)*500,ROUNDUP(B3185/1000,0)*1000))-1</f>
        <v/>
      </c>
    </row>
    <row r="3186">
      <c r="A3186" s="15">
        <f>Шаблон!D3182</f>
        <v/>
      </c>
      <c r="B3186">
        <f>ROUNDUP(((L3186+$H$9)*$H$7/(1-$H$6-$H$28-$H$2)),-1)</f>
        <v/>
      </c>
      <c r="C3186" s="10">
        <f>IF(B3186&lt;10000,ROUNDUP(B3186,-2),IF(B3186&lt;20000,ROUNDUP(B3186/500,0)*500,ROUNDUP(B3186/1000,0)*1000))-1</f>
        <v/>
      </c>
    </row>
    <row r="3187">
      <c r="A3187" s="15">
        <f>Шаблон!D3183</f>
        <v/>
      </c>
      <c r="B3187">
        <f>ROUNDUP(((L3187+$H$9)*$H$7/(1-$H$6-$H$28-$H$2)),-1)</f>
        <v/>
      </c>
      <c r="C3187" s="10">
        <f>IF(B3187&lt;10000,ROUNDUP(B3187,-2),IF(B3187&lt;20000,ROUNDUP(B3187/500,0)*500,ROUNDUP(B3187/1000,0)*1000))-1</f>
        <v/>
      </c>
    </row>
    <row r="3188">
      <c r="A3188" s="15">
        <f>Шаблон!D3184</f>
        <v/>
      </c>
      <c r="B3188">
        <f>ROUNDUP(((L3188+$H$9)*$H$7/(1-$H$6-$H$28-$H$2)),-1)</f>
        <v/>
      </c>
      <c r="C3188" s="10">
        <f>IF(B3188&lt;10000,ROUNDUP(B3188,-2),IF(B3188&lt;20000,ROUNDUP(B3188/500,0)*500,ROUNDUP(B3188/1000,0)*1000))-1</f>
        <v/>
      </c>
    </row>
    <row r="3189">
      <c r="A3189" s="15">
        <f>Шаблон!D3185</f>
        <v/>
      </c>
      <c r="B3189">
        <f>ROUNDUP(((L3189+$H$9)*$H$7/(1-$H$6-$H$28-$H$2)),-1)</f>
        <v/>
      </c>
      <c r="C3189" s="10">
        <f>IF(B3189&lt;10000,ROUNDUP(B3189,-2),IF(B3189&lt;20000,ROUNDUP(B3189/500,0)*500,ROUNDUP(B3189/1000,0)*1000))-1</f>
        <v/>
      </c>
    </row>
    <row r="3190">
      <c r="A3190" s="15">
        <f>Шаблон!D3186</f>
        <v/>
      </c>
      <c r="B3190">
        <f>ROUNDUP(((L3190+$H$9)*$H$7/(1-$H$6-$H$28-$H$2)),-1)</f>
        <v/>
      </c>
      <c r="C3190" s="10">
        <f>IF(B3190&lt;10000,ROUNDUP(B3190,-2),IF(B3190&lt;20000,ROUNDUP(B3190/500,0)*500,ROUNDUP(B3190/1000,0)*1000))-1</f>
        <v/>
      </c>
    </row>
    <row r="3191">
      <c r="A3191" s="15">
        <f>Шаблон!D3187</f>
        <v/>
      </c>
      <c r="B3191">
        <f>ROUNDUP(((L3191+$H$9)*$H$7/(1-$H$6-$H$28-$H$2)),-1)</f>
        <v/>
      </c>
      <c r="C3191" s="10">
        <f>IF(B3191&lt;10000,ROUNDUP(B3191,-2),IF(B3191&lt;20000,ROUNDUP(B3191/500,0)*500,ROUNDUP(B3191/1000,0)*1000))-1</f>
        <v/>
      </c>
    </row>
    <row r="3192">
      <c r="A3192" s="15">
        <f>Шаблон!D3188</f>
        <v/>
      </c>
      <c r="B3192">
        <f>ROUNDUP(((L3192+$H$9)*$H$7/(1-$H$6-$H$28-$H$2)),-1)</f>
        <v/>
      </c>
      <c r="C3192" s="10">
        <f>IF(B3192&lt;10000,ROUNDUP(B3192,-2),IF(B3192&lt;20000,ROUNDUP(B3192/500,0)*500,ROUNDUP(B3192/1000,0)*1000))-1</f>
        <v/>
      </c>
    </row>
    <row r="3193">
      <c r="A3193" s="15">
        <f>Шаблон!D3189</f>
        <v/>
      </c>
      <c r="B3193">
        <f>ROUNDUP(((L3193+$H$9)*$H$7/(1-$H$6-$H$28-$H$2)),-1)</f>
        <v/>
      </c>
      <c r="C3193" s="10">
        <f>IF(B3193&lt;10000,ROUNDUP(B3193,-2),IF(B3193&lt;20000,ROUNDUP(B3193/500,0)*500,ROUNDUP(B3193/1000,0)*1000))-1</f>
        <v/>
      </c>
    </row>
    <row r="3194">
      <c r="A3194" s="15">
        <f>Шаблон!D3190</f>
        <v/>
      </c>
      <c r="B3194">
        <f>ROUNDUP(((L3194+$H$9)*$H$7/(1-$H$6-$H$28-$H$2)),-1)</f>
        <v/>
      </c>
      <c r="C3194" s="10">
        <f>IF(B3194&lt;10000,ROUNDUP(B3194,-2),IF(B3194&lt;20000,ROUNDUP(B3194/500,0)*500,ROUNDUP(B3194/1000,0)*1000))-1</f>
        <v/>
      </c>
    </row>
    <row r="3195">
      <c r="A3195" s="15">
        <f>Шаблон!D3191</f>
        <v/>
      </c>
      <c r="B3195">
        <f>ROUNDUP(((L3195+$H$9)*$H$7/(1-$H$6-$H$28-$H$2)),-1)</f>
        <v/>
      </c>
      <c r="C3195" s="10">
        <f>IF(B3195&lt;10000,ROUNDUP(B3195,-2),IF(B3195&lt;20000,ROUNDUP(B3195/500,0)*500,ROUNDUP(B3195/1000,0)*1000))-1</f>
        <v/>
      </c>
    </row>
    <row r="3196">
      <c r="A3196" s="15">
        <f>Шаблон!D3192</f>
        <v/>
      </c>
      <c r="B3196">
        <f>ROUNDUP(((L3196+$H$9)*$H$7/(1-$H$6-$H$28-$H$2)),-1)</f>
        <v/>
      </c>
      <c r="C3196" s="10">
        <f>IF(B3196&lt;10000,ROUNDUP(B3196,-2),IF(B3196&lt;20000,ROUNDUP(B3196/500,0)*500,ROUNDUP(B3196/1000,0)*1000))-1</f>
        <v/>
      </c>
    </row>
    <row r="3197">
      <c r="A3197" s="15">
        <f>Шаблон!D3193</f>
        <v/>
      </c>
      <c r="B3197">
        <f>ROUNDUP(((L3197+$H$9)*$H$7/(1-$H$6-$H$28-$H$2)),-1)</f>
        <v/>
      </c>
      <c r="C3197" s="10">
        <f>IF(B3197&lt;10000,ROUNDUP(B3197,-2),IF(B3197&lt;20000,ROUNDUP(B3197/500,0)*500,ROUNDUP(B3197/1000,0)*1000))-1</f>
        <v/>
      </c>
    </row>
    <row r="3198">
      <c r="A3198" s="15">
        <f>Шаблон!D3194</f>
        <v/>
      </c>
      <c r="B3198">
        <f>ROUNDUP(((L3198+$H$9)*$H$7/(1-$H$6-$H$28-$H$2)),-1)</f>
        <v/>
      </c>
      <c r="C3198" s="10">
        <f>IF(B3198&lt;10000,ROUNDUP(B3198,-2),IF(B3198&lt;20000,ROUNDUP(B3198/500,0)*500,ROUNDUP(B3198/1000,0)*1000))-1</f>
        <v/>
      </c>
    </row>
    <row r="3199">
      <c r="A3199" s="15">
        <f>Шаблон!D3195</f>
        <v/>
      </c>
      <c r="B3199">
        <f>ROUNDUP(((L3199+$H$9)*$H$7/(1-$H$6-$H$28-$H$2)),-1)</f>
        <v/>
      </c>
      <c r="C3199" s="10">
        <f>IF(B3199&lt;10000,ROUNDUP(B3199,-2),IF(B3199&lt;20000,ROUNDUP(B3199/500,0)*500,ROUNDUP(B3199/1000,0)*1000))-1</f>
        <v/>
      </c>
    </row>
    <row r="3200">
      <c r="A3200" s="15">
        <f>Шаблон!D3196</f>
        <v/>
      </c>
      <c r="B3200">
        <f>ROUNDUP(((L3200+$H$9)*$H$7/(1-$H$6-$H$28-$H$2)),-1)</f>
        <v/>
      </c>
      <c r="C3200" s="10">
        <f>IF(B3200&lt;10000,ROUNDUP(B3200,-2),IF(B3200&lt;20000,ROUNDUP(B3200/500,0)*500,ROUNDUP(B3200/1000,0)*1000))-1</f>
        <v/>
      </c>
    </row>
    <row r="3201">
      <c r="A3201" s="15">
        <f>Шаблон!D3197</f>
        <v/>
      </c>
      <c r="B3201">
        <f>ROUNDUP(((L3201+$H$9)*$H$7/(1-$H$6-$H$28-$H$2)),-1)</f>
        <v/>
      </c>
      <c r="C3201" s="10">
        <f>IF(B3201&lt;10000,ROUNDUP(B3201,-2),IF(B3201&lt;20000,ROUNDUP(B3201/500,0)*500,ROUNDUP(B3201/1000,0)*1000))-1</f>
        <v/>
      </c>
    </row>
    <row r="3202">
      <c r="A3202" s="15">
        <f>Шаблон!D3198</f>
        <v/>
      </c>
      <c r="B3202">
        <f>ROUNDUP(((L3202+$H$9)*$H$7/(1-$H$6-$H$28-$H$2)),-1)</f>
        <v/>
      </c>
      <c r="C3202" s="10">
        <f>IF(B3202&lt;10000,ROUNDUP(B3202,-2),IF(B3202&lt;20000,ROUNDUP(B3202/500,0)*500,ROUNDUP(B3202/1000,0)*1000))-1</f>
        <v/>
      </c>
    </row>
    <row r="3203">
      <c r="A3203" s="15">
        <f>Шаблон!D3199</f>
        <v/>
      </c>
      <c r="B3203">
        <f>ROUNDUP(((L3203+$H$9)*$H$7/(1-$H$6-$H$28-$H$2)),-1)</f>
        <v/>
      </c>
      <c r="C3203" s="10">
        <f>IF(B3203&lt;10000,ROUNDUP(B3203,-2),IF(B3203&lt;20000,ROUNDUP(B3203/500,0)*500,ROUNDUP(B3203/1000,0)*1000))-1</f>
        <v/>
      </c>
    </row>
    <row r="3204">
      <c r="A3204" s="15">
        <f>Шаблон!D3200</f>
        <v/>
      </c>
      <c r="B3204">
        <f>ROUNDUP(((L3204+$H$9)*$H$7/(1-$H$6-$H$28-$H$2)),-1)</f>
        <v/>
      </c>
      <c r="C3204" s="10">
        <f>IF(B3204&lt;10000,ROUNDUP(B3204,-2),IF(B3204&lt;20000,ROUNDUP(B3204/500,0)*500,ROUNDUP(B3204/1000,0)*1000))-1</f>
        <v/>
      </c>
    </row>
    <row r="3205">
      <c r="A3205" s="15">
        <f>Шаблон!D3201</f>
        <v/>
      </c>
      <c r="B3205">
        <f>ROUNDUP(((L3205+$H$9)*$H$7/(1-$H$6-$H$28-$H$2)),-1)</f>
        <v/>
      </c>
      <c r="C3205" s="10">
        <f>IF(B3205&lt;10000,ROUNDUP(B3205,-2),IF(B3205&lt;20000,ROUNDUP(B3205/500,0)*500,ROUNDUP(B3205/1000,0)*1000))-1</f>
        <v/>
      </c>
    </row>
    <row r="3206">
      <c r="A3206" s="15">
        <f>Шаблон!D3202</f>
        <v/>
      </c>
      <c r="B3206">
        <f>ROUNDUP(((L3206+$H$9)*$H$7/(1-$H$6-$H$28-$H$2)),-1)</f>
        <v/>
      </c>
      <c r="C3206" s="10">
        <f>IF(B3206&lt;10000,ROUNDUP(B3206,-2),IF(B3206&lt;20000,ROUNDUP(B3206/500,0)*500,ROUNDUP(B3206/1000,0)*1000))-1</f>
        <v/>
      </c>
    </row>
    <row r="3207">
      <c r="A3207" s="15">
        <f>Шаблон!D3203</f>
        <v/>
      </c>
      <c r="B3207">
        <f>ROUNDUP(((L3207+$H$9)*$H$7/(1-$H$6-$H$28-$H$2)),-1)</f>
        <v/>
      </c>
      <c r="C3207" s="10">
        <f>IF(B3207&lt;10000,ROUNDUP(B3207,-2),IF(B3207&lt;20000,ROUNDUP(B3207/500,0)*500,ROUNDUP(B3207/1000,0)*1000))-1</f>
        <v/>
      </c>
    </row>
    <row r="3208">
      <c r="A3208" s="15">
        <f>Шаблон!D3204</f>
        <v/>
      </c>
      <c r="B3208">
        <f>ROUNDUP(((L3208+$H$9)*$H$7/(1-$H$6-$H$28-$H$2)),-1)</f>
        <v/>
      </c>
      <c r="C3208" s="10">
        <f>IF(B3208&lt;10000,ROUNDUP(B3208,-2),IF(B3208&lt;20000,ROUNDUP(B3208/500,0)*500,ROUNDUP(B3208/1000,0)*1000))-1</f>
        <v/>
      </c>
    </row>
    <row r="3209">
      <c r="A3209" s="15">
        <f>Шаблон!D3205</f>
        <v/>
      </c>
      <c r="B3209">
        <f>ROUNDUP(((L3209+$H$9)*$H$7/(1-$H$6-$H$28-$H$2)),-1)</f>
        <v/>
      </c>
      <c r="C3209" s="10">
        <f>IF(B3209&lt;10000,ROUNDUP(B3209,-2),IF(B3209&lt;20000,ROUNDUP(B3209/500,0)*500,ROUNDUP(B3209/1000,0)*1000))-1</f>
        <v/>
      </c>
    </row>
    <row r="3210">
      <c r="A3210" s="15">
        <f>Шаблон!D3206</f>
        <v/>
      </c>
      <c r="B3210">
        <f>ROUNDUP(((L3210+$H$9)*$H$7/(1-$H$6-$H$28-$H$2)),-1)</f>
        <v/>
      </c>
      <c r="C3210" s="10">
        <f>IF(B3210&lt;10000,ROUNDUP(B3210,-2),IF(B3210&lt;20000,ROUNDUP(B3210/500,0)*500,ROUNDUP(B3210/1000,0)*1000))-1</f>
        <v/>
      </c>
    </row>
    <row r="3211">
      <c r="A3211" s="15">
        <f>Шаблон!D3207</f>
        <v/>
      </c>
      <c r="B3211">
        <f>ROUNDUP(((L3211+$H$9)*$H$7/(1-$H$6-$H$28-$H$2)),-1)</f>
        <v/>
      </c>
      <c r="C3211" s="10">
        <f>IF(B3211&lt;10000,ROUNDUP(B3211,-2),IF(B3211&lt;20000,ROUNDUP(B3211/500,0)*500,ROUNDUP(B3211/1000,0)*1000))-1</f>
        <v/>
      </c>
    </row>
    <row r="3212">
      <c r="A3212" s="15">
        <f>Шаблон!D3208</f>
        <v/>
      </c>
      <c r="B3212">
        <f>ROUNDUP(((L3212+$H$9)*$H$7/(1-$H$6-$H$28-$H$2)),-1)</f>
        <v/>
      </c>
      <c r="C3212" s="10">
        <f>IF(B3212&lt;10000,ROUNDUP(B3212,-2),IF(B3212&lt;20000,ROUNDUP(B3212/500,0)*500,ROUNDUP(B3212/1000,0)*1000))-1</f>
        <v/>
      </c>
    </row>
    <row r="3213">
      <c r="A3213" s="15">
        <f>Шаблон!D3209</f>
        <v/>
      </c>
      <c r="B3213">
        <f>ROUNDUP(((L3213+$H$9)*$H$7/(1-$H$6-$H$28-$H$2)),-1)</f>
        <v/>
      </c>
      <c r="C3213" s="10">
        <f>IF(B3213&lt;10000,ROUNDUP(B3213,-2),IF(B3213&lt;20000,ROUNDUP(B3213/500,0)*500,ROUNDUP(B3213/1000,0)*1000))-1</f>
        <v/>
      </c>
    </row>
    <row r="3214">
      <c r="A3214" s="15">
        <f>Шаблон!D3210</f>
        <v/>
      </c>
      <c r="B3214">
        <f>ROUNDUP(((L3214+$H$9)*$H$7/(1-$H$6-$H$28-$H$2)),-1)</f>
        <v/>
      </c>
      <c r="C3214" s="10">
        <f>IF(B3214&lt;10000,ROUNDUP(B3214,-2),IF(B3214&lt;20000,ROUNDUP(B3214/500,0)*500,ROUNDUP(B3214/1000,0)*1000))-1</f>
        <v/>
      </c>
    </row>
    <row r="3215">
      <c r="A3215" s="15">
        <f>Шаблон!D3211</f>
        <v/>
      </c>
      <c r="B3215">
        <f>ROUNDUP(((L3215+$H$9)*$H$7/(1-$H$6-$H$28-$H$2)),-1)</f>
        <v/>
      </c>
      <c r="C3215" s="10">
        <f>IF(B3215&lt;10000,ROUNDUP(B3215,-2),IF(B3215&lt;20000,ROUNDUP(B3215/500,0)*500,ROUNDUP(B3215/1000,0)*1000))-1</f>
        <v/>
      </c>
    </row>
    <row r="3216">
      <c r="A3216" s="15">
        <f>Шаблон!D3212</f>
        <v/>
      </c>
      <c r="B3216">
        <f>ROUNDUP(((L3216+$H$9)*$H$7/(1-$H$6-$H$28-$H$2)),-1)</f>
        <v/>
      </c>
      <c r="C3216" s="10">
        <f>IF(B3216&lt;10000,ROUNDUP(B3216,-2),IF(B3216&lt;20000,ROUNDUP(B3216/500,0)*500,ROUNDUP(B3216/1000,0)*1000))-1</f>
        <v/>
      </c>
    </row>
    <row r="3217">
      <c r="A3217" s="15">
        <f>Шаблон!D3213</f>
        <v/>
      </c>
      <c r="B3217">
        <f>ROUNDUP(((L3217+$H$9)*$H$7/(1-$H$6-$H$28-$H$2)),-1)</f>
        <v/>
      </c>
      <c r="C3217" s="10">
        <f>IF(B3217&lt;10000,ROUNDUP(B3217,-2),IF(B3217&lt;20000,ROUNDUP(B3217/500,0)*500,ROUNDUP(B3217/1000,0)*1000))-1</f>
        <v/>
      </c>
    </row>
    <row r="3218">
      <c r="A3218" s="15">
        <f>Шаблон!D3214</f>
        <v/>
      </c>
      <c r="B3218">
        <f>ROUNDUP(((L3218+$H$9)*$H$7/(1-$H$6-$H$28-$H$2)),-1)</f>
        <v/>
      </c>
      <c r="C3218" s="10">
        <f>IF(B3218&lt;10000,ROUNDUP(B3218,-2),IF(B3218&lt;20000,ROUNDUP(B3218/500,0)*500,ROUNDUP(B3218/1000,0)*1000))-1</f>
        <v/>
      </c>
    </row>
    <row r="3219">
      <c r="A3219" s="15">
        <f>Шаблон!D3215</f>
        <v/>
      </c>
      <c r="B3219">
        <f>ROUNDUP(((L3219+$H$9)*$H$7/(1-$H$6-$H$28-$H$2)),-1)</f>
        <v/>
      </c>
      <c r="C3219" s="10">
        <f>IF(B3219&lt;10000,ROUNDUP(B3219,-2),IF(B3219&lt;20000,ROUNDUP(B3219/500,0)*500,ROUNDUP(B3219/1000,0)*1000))-1</f>
        <v/>
      </c>
    </row>
    <row r="3220">
      <c r="A3220" s="15">
        <f>Шаблон!D3216</f>
        <v/>
      </c>
      <c r="B3220">
        <f>ROUNDUP(((L3220+$H$9)*$H$7/(1-$H$6-$H$28-$H$2)),-1)</f>
        <v/>
      </c>
      <c r="C3220" s="10">
        <f>IF(B3220&lt;10000,ROUNDUP(B3220,-2),IF(B3220&lt;20000,ROUNDUP(B3220/500,0)*500,ROUNDUP(B3220/1000,0)*1000))-1</f>
        <v/>
      </c>
    </row>
    <row r="3221">
      <c r="A3221" s="15">
        <f>Шаблон!D3217</f>
        <v/>
      </c>
      <c r="B3221">
        <f>ROUNDUP(((L3221+$H$9)*$H$7/(1-$H$6-$H$28-$H$2)),-1)</f>
        <v/>
      </c>
      <c r="C3221" s="10">
        <f>IF(B3221&lt;10000,ROUNDUP(B3221,-2),IF(B3221&lt;20000,ROUNDUP(B3221/500,0)*500,ROUNDUP(B3221/1000,0)*1000))-1</f>
        <v/>
      </c>
    </row>
    <row r="3222">
      <c r="A3222" s="15">
        <f>Шаблон!D3218</f>
        <v/>
      </c>
      <c r="B3222">
        <f>ROUNDUP(((L3222+$H$9)*$H$7/(1-$H$6-$H$28-$H$2)),-1)</f>
        <v/>
      </c>
      <c r="C3222" s="10">
        <f>IF(B3222&lt;10000,ROUNDUP(B3222,-2),IF(B3222&lt;20000,ROUNDUP(B3222/500,0)*500,ROUNDUP(B3222/1000,0)*1000))-1</f>
        <v/>
      </c>
    </row>
    <row r="3223">
      <c r="A3223" s="15">
        <f>Шаблон!D3219</f>
        <v/>
      </c>
      <c r="B3223">
        <f>ROUNDUP(((L3223+$H$9)*$H$7/(1-$H$6-$H$28-$H$2)),-1)</f>
        <v/>
      </c>
      <c r="C3223" s="10">
        <f>IF(B3223&lt;10000,ROUNDUP(B3223,-2),IF(B3223&lt;20000,ROUNDUP(B3223/500,0)*500,ROUNDUP(B3223/1000,0)*1000))-1</f>
        <v/>
      </c>
    </row>
    <row r="3224">
      <c r="A3224" s="15">
        <f>Шаблон!D3220</f>
        <v/>
      </c>
      <c r="B3224">
        <f>ROUNDUP(((L3224+$H$9)*$H$7/(1-$H$6-$H$28-$H$2)),-1)</f>
        <v/>
      </c>
      <c r="C3224" s="10">
        <f>IF(B3224&lt;10000,ROUNDUP(B3224,-2),IF(B3224&lt;20000,ROUNDUP(B3224/500,0)*500,ROUNDUP(B3224/1000,0)*1000))-1</f>
        <v/>
      </c>
    </row>
    <row r="3225">
      <c r="A3225" s="15">
        <f>Шаблон!D3221</f>
        <v/>
      </c>
      <c r="B3225">
        <f>ROUNDUP(((L3225+$H$9)*$H$7/(1-$H$6-$H$28-$H$2)),-1)</f>
        <v/>
      </c>
      <c r="C3225" s="10">
        <f>IF(B3225&lt;10000,ROUNDUP(B3225,-2),IF(B3225&lt;20000,ROUNDUP(B3225/500,0)*500,ROUNDUP(B3225/1000,0)*1000))-1</f>
        <v/>
      </c>
    </row>
    <row r="3226">
      <c r="A3226" s="15">
        <f>Шаблон!D3222</f>
        <v/>
      </c>
      <c r="B3226">
        <f>ROUNDUP(((L3226+$H$9)*$H$7/(1-$H$6-$H$28-$H$2)),-1)</f>
        <v/>
      </c>
      <c r="C3226" s="10">
        <f>IF(B3226&lt;10000,ROUNDUP(B3226,-2),IF(B3226&lt;20000,ROUNDUP(B3226/500,0)*500,ROUNDUP(B3226/1000,0)*1000))-1</f>
        <v/>
      </c>
    </row>
    <row r="3227">
      <c r="A3227" s="15">
        <f>Шаблон!D3223</f>
        <v/>
      </c>
      <c r="B3227">
        <f>ROUNDUP(((L3227+$H$9)*$H$7/(1-$H$6-$H$28-$H$2)),-1)</f>
        <v/>
      </c>
      <c r="C3227" s="10">
        <f>IF(B3227&lt;10000,ROUNDUP(B3227,-2),IF(B3227&lt;20000,ROUNDUP(B3227/500,0)*500,ROUNDUP(B3227/1000,0)*1000))-1</f>
        <v/>
      </c>
    </row>
    <row r="3228">
      <c r="A3228" s="15">
        <f>Шаблон!D3224</f>
        <v/>
      </c>
      <c r="B3228">
        <f>ROUNDUP(((L3228+$H$9)*$H$7/(1-$H$6-$H$28-$H$2)),-1)</f>
        <v/>
      </c>
      <c r="C3228" s="10">
        <f>IF(B3228&lt;10000,ROUNDUP(B3228,-2),IF(B3228&lt;20000,ROUNDUP(B3228/500,0)*500,ROUNDUP(B3228/1000,0)*1000))-1</f>
        <v/>
      </c>
    </row>
    <row r="3229">
      <c r="A3229" s="15">
        <f>Шаблон!D3225</f>
        <v/>
      </c>
      <c r="B3229">
        <f>ROUNDUP(((L3229+$H$9)*$H$7/(1-$H$6-$H$28-$H$2)),-1)</f>
        <v/>
      </c>
      <c r="C3229" s="10">
        <f>IF(B3229&lt;10000,ROUNDUP(B3229,-2),IF(B3229&lt;20000,ROUNDUP(B3229/500,0)*500,ROUNDUP(B3229/1000,0)*1000))-1</f>
        <v/>
      </c>
    </row>
    <row r="3230">
      <c r="A3230" s="15">
        <f>Шаблон!D3226</f>
        <v/>
      </c>
      <c r="B3230">
        <f>ROUNDUP(((L3230+$H$9)*$H$7/(1-$H$6-$H$28-$H$2)),-1)</f>
        <v/>
      </c>
      <c r="C3230" s="10">
        <f>IF(B3230&lt;10000,ROUNDUP(B3230,-2),IF(B3230&lt;20000,ROUNDUP(B3230/500,0)*500,ROUNDUP(B3230/1000,0)*1000))-1</f>
        <v/>
      </c>
    </row>
    <row r="3231">
      <c r="A3231" s="15">
        <f>Шаблон!D3227</f>
        <v/>
      </c>
      <c r="B3231">
        <f>ROUNDUP(((L3231+$H$9)*$H$7/(1-$H$6-$H$28-$H$2)),-1)</f>
        <v/>
      </c>
      <c r="C3231" s="10">
        <f>IF(B3231&lt;10000,ROUNDUP(B3231,-2),IF(B3231&lt;20000,ROUNDUP(B3231/500,0)*500,ROUNDUP(B3231/1000,0)*1000))-1</f>
        <v/>
      </c>
    </row>
    <row r="3232">
      <c r="A3232" s="15">
        <f>Шаблон!D3228</f>
        <v/>
      </c>
      <c r="B3232">
        <f>ROUNDUP(((L3232+$H$9)*$H$7/(1-$H$6-$H$28-$H$2)),-1)</f>
        <v/>
      </c>
      <c r="C3232" s="10">
        <f>IF(B3232&lt;10000,ROUNDUP(B3232,-2),IF(B3232&lt;20000,ROUNDUP(B3232/500,0)*500,ROUNDUP(B3232/1000,0)*1000))-1</f>
        <v/>
      </c>
    </row>
    <row r="3233">
      <c r="A3233" s="15">
        <f>Шаблон!D3229</f>
        <v/>
      </c>
      <c r="B3233">
        <f>ROUNDUP(((L3233+$H$9)*$H$7/(1-$H$6-$H$28-$H$2)),-1)</f>
        <v/>
      </c>
      <c r="C3233" s="10">
        <f>IF(B3233&lt;10000,ROUNDUP(B3233,-2),IF(B3233&lt;20000,ROUNDUP(B3233/500,0)*500,ROUNDUP(B3233/1000,0)*1000))-1</f>
        <v/>
      </c>
    </row>
    <row r="3234">
      <c r="A3234" s="15">
        <f>Шаблон!D3230</f>
        <v/>
      </c>
      <c r="B3234">
        <f>ROUNDUP(((L3234+$H$9)*$H$7/(1-$H$6-$H$28-$H$2)),-1)</f>
        <v/>
      </c>
      <c r="C3234" s="10">
        <f>IF(B3234&lt;10000,ROUNDUP(B3234,-2),IF(B3234&lt;20000,ROUNDUP(B3234/500,0)*500,ROUNDUP(B3234/1000,0)*1000))-1</f>
        <v/>
      </c>
    </row>
    <row r="3235">
      <c r="A3235" s="15">
        <f>Шаблон!D3231</f>
        <v/>
      </c>
      <c r="B3235">
        <f>ROUNDUP(((L3235+$H$9)*$H$7/(1-$H$6-$H$28-$H$2)),-1)</f>
        <v/>
      </c>
      <c r="C3235" s="10">
        <f>IF(B3235&lt;10000,ROUNDUP(B3235,-2),IF(B3235&lt;20000,ROUNDUP(B3235/500,0)*500,ROUNDUP(B3235/1000,0)*1000))-1</f>
        <v/>
      </c>
    </row>
    <row r="3236">
      <c r="A3236" s="15">
        <f>Шаблон!D3232</f>
        <v/>
      </c>
      <c r="B3236">
        <f>ROUNDUP(((L3236+$H$9)*$H$7/(1-$H$6-$H$28-$H$2)),-1)</f>
        <v/>
      </c>
      <c r="C3236" s="10">
        <f>IF(B3236&lt;10000,ROUNDUP(B3236,-2),IF(B3236&lt;20000,ROUNDUP(B3236/500,0)*500,ROUNDUP(B3236/1000,0)*1000))-1</f>
        <v/>
      </c>
    </row>
    <row r="3237">
      <c r="A3237" s="15">
        <f>Шаблон!D3233</f>
        <v/>
      </c>
      <c r="B3237">
        <f>ROUNDUP(((L3237+$H$9)*$H$7/(1-$H$6-$H$28-$H$2)),-1)</f>
        <v/>
      </c>
      <c r="C3237" s="10">
        <f>IF(B3237&lt;10000,ROUNDUP(B3237,-2),IF(B3237&lt;20000,ROUNDUP(B3237/500,0)*500,ROUNDUP(B3237/1000,0)*1000))-1</f>
        <v/>
      </c>
    </row>
    <row r="3238">
      <c r="A3238" s="15">
        <f>Шаблон!D3234</f>
        <v/>
      </c>
      <c r="B3238">
        <f>ROUNDUP(((L3238+$H$9)*$H$7/(1-$H$6-$H$28-$H$2)),-1)</f>
        <v/>
      </c>
      <c r="C3238" s="10">
        <f>IF(B3238&lt;10000,ROUNDUP(B3238,-2),IF(B3238&lt;20000,ROUNDUP(B3238/500,0)*500,ROUNDUP(B3238/1000,0)*1000))-1</f>
        <v/>
      </c>
    </row>
    <row r="3239">
      <c r="A3239" s="15">
        <f>Шаблон!D3235</f>
        <v/>
      </c>
      <c r="B3239">
        <f>ROUNDUP(((L3239+$H$9)*$H$7/(1-$H$6-$H$28-$H$2)),-1)</f>
        <v/>
      </c>
      <c r="C3239" s="10">
        <f>IF(B3239&lt;10000,ROUNDUP(B3239,-2),IF(B3239&lt;20000,ROUNDUP(B3239/500,0)*500,ROUNDUP(B3239/1000,0)*1000))-1</f>
        <v/>
      </c>
    </row>
    <row r="3240">
      <c r="A3240" s="15">
        <f>Шаблон!D3236</f>
        <v/>
      </c>
      <c r="B3240">
        <f>ROUNDUP(((L3240+$H$9)*$H$7/(1-$H$6-$H$28-$H$2)),-1)</f>
        <v/>
      </c>
      <c r="C3240" s="10">
        <f>IF(B3240&lt;10000,ROUNDUP(B3240,-2),IF(B3240&lt;20000,ROUNDUP(B3240/500,0)*500,ROUNDUP(B3240/1000,0)*1000))-1</f>
        <v/>
      </c>
    </row>
    <row r="3241">
      <c r="A3241" s="15">
        <f>Шаблон!D3237</f>
        <v/>
      </c>
      <c r="B3241">
        <f>ROUNDUP(((L3241+$H$9)*$H$7/(1-$H$6-$H$28-$H$2)),-1)</f>
        <v/>
      </c>
      <c r="C3241" s="10">
        <f>IF(B3241&lt;10000,ROUNDUP(B3241,-2),IF(B3241&lt;20000,ROUNDUP(B3241/500,0)*500,ROUNDUP(B3241/1000,0)*1000))-1</f>
        <v/>
      </c>
    </row>
    <row r="3242">
      <c r="A3242" s="15">
        <f>Шаблон!D3238</f>
        <v/>
      </c>
      <c r="B3242">
        <f>ROUNDUP(((L3242+$H$9)*$H$7/(1-$H$6-$H$28-$H$2)),-1)</f>
        <v/>
      </c>
      <c r="C3242" s="10">
        <f>IF(B3242&lt;10000,ROUNDUP(B3242,-2),IF(B3242&lt;20000,ROUNDUP(B3242/500,0)*500,ROUNDUP(B3242/1000,0)*1000))-1</f>
        <v/>
      </c>
    </row>
    <row r="3243">
      <c r="A3243" s="15">
        <f>Шаблон!D3239</f>
        <v/>
      </c>
      <c r="B3243">
        <f>ROUNDUP(((L3243+$H$9)*$H$7/(1-$H$6-$H$28-$H$2)),-1)</f>
        <v/>
      </c>
      <c r="C3243" s="10">
        <f>IF(B3243&lt;10000,ROUNDUP(B3243,-2),IF(B3243&lt;20000,ROUNDUP(B3243/500,0)*500,ROUNDUP(B3243/1000,0)*1000))-1</f>
        <v/>
      </c>
    </row>
    <row r="3244">
      <c r="A3244" s="15">
        <f>Шаблон!D3240</f>
        <v/>
      </c>
      <c r="B3244">
        <f>ROUNDUP(((L3244+$H$9)*$H$7/(1-$H$6-$H$28-$H$2)),-1)</f>
        <v/>
      </c>
      <c r="C3244" s="10">
        <f>IF(B3244&lt;10000,ROUNDUP(B3244,-2),IF(B3244&lt;20000,ROUNDUP(B3244/500,0)*500,ROUNDUP(B3244/1000,0)*1000))-1</f>
        <v/>
      </c>
    </row>
    <row r="3245">
      <c r="A3245" s="15">
        <f>Шаблон!D3241</f>
        <v/>
      </c>
      <c r="B3245">
        <f>ROUNDUP(((L3245+$H$9)*$H$7/(1-$H$6-$H$28-$H$2)),-1)</f>
        <v/>
      </c>
      <c r="C3245" s="10">
        <f>IF(B3245&lt;10000,ROUNDUP(B3245,-2),IF(B3245&lt;20000,ROUNDUP(B3245/500,0)*500,ROUNDUP(B3245/1000,0)*1000))-1</f>
        <v/>
      </c>
    </row>
    <row r="3246">
      <c r="A3246" s="15">
        <f>Шаблон!D3242</f>
        <v/>
      </c>
      <c r="B3246">
        <f>ROUNDUP(((L3246+$H$9)*$H$7/(1-$H$6-$H$28-$H$2)),-1)</f>
        <v/>
      </c>
      <c r="C3246" s="10">
        <f>IF(B3246&lt;10000,ROUNDUP(B3246,-2),IF(B3246&lt;20000,ROUNDUP(B3246/500,0)*500,ROUNDUP(B3246/1000,0)*1000))-1</f>
        <v/>
      </c>
    </row>
    <row r="3247">
      <c r="A3247" s="15">
        <f>Шаблон!D3243</f>
        <v/>
      </c>
      <c r="B3247">
        <f>ROUNDUP(((L3247+$H$9)*$H$7/(1-$H$6-$H$28-$H$2)),-1)</f>
        <v/>
      </c>
      <c r="C3247" s="10">
        <f>IF(B3247&lt;10000,ROUNDUP(B3247,-2),IF(B3247&lt;20000,ROUNDUP(B3247/500,0)*500,ROUNDUP(B3247/1000,0)*1000))-1</f>
        <v/>
      </c>
    </row>
    <row r="3248">
      <c r="A3248" s="15">
        <f>Шаблон!D3244</f>
        <v/>
      </c>
      <c r="B3248">
        <f>ROUNDUP(((L3248+$H$9)*$H$7/(1-$H$6-$H$28-$H$2)),-1)</f>
        <v/>
      </c>
      <c r="C3248" s="10">
        <f>IF(B3248&lt;10000,ROUNDUP(B3248,-2),IF(B3248&lt;20000,ROUNDUP(B3248/500,0)*500,ROUNDUP(B3248/1000,0)*1000))-1</f>
        <v/>
      </c>
    </row>
    <row r="3249">
      <c r="A3249" s="15">
        <f>Шаблон!D3245</f>
        <v/>
      </c>
      <c r="B3249">
        <f>ROUNDUP(((L3249+$H$9)*$H$7/(1-$H$6-$H$28-$H$2)),-1)</f>
        <v/>
      </c>
      <c r="C3249" s="10">
        <f>IF(B3249&lt;10000,ROUNDUP(B3249,-2),IF(B3249&lt;20000,ROUNDUP(B3249/500,0)*500,ROUNDUP(B3249/1000,0)*1000))-1</f>
        <v/>
      </c>
    </row>
    <row r="3250">
      <c r="A3250" s="15">
        <f>Шаблон!D3246</f>
        <v/>
      </c>
      <c r="B3250">
        <f>ROUNDUP(((L3250+$H$9)*$H$7/(1-$H$6-$H$28-$H$2)),-1)</f>
        <v/>
      </c>
      <c r="C3250" s="10">
        <f>IF(B3250&lt;10000,ROUNDUP(B3250,-2),IF(B3250&lt;20000,ROUNDUP(B3250/500,0)*500,ROUNDUP(B3250/1000,0)*1000))-1</f>
        <v/>
      </c>
    </row>
    <row r="3251">
      <c r="A3251" s="15">
        <f>Шаблон!D3247</f>
        <v/>
      </c>
      <c r="B3251">
        <f>ROUNDUP(((L3251+$H$9)*$H$7/(1-$H$6-$H$28-$H$2)),-1)</f>
        <v/>
      </c>
      <c r="C3251" s="10">
        <f>IF(B3251&lt;10000,ROUNDUP(B3251,-2),IF(B3251&lt;20000,ROUNDUP(B3251/500,0)*500,ROUNDUP(B3251/1000,0)*1000))-1</f>
        <v/>
      </c>
    </row>
    <row r="3252">
      <c r="A3252" s="15">
        <f>Шаблон!D3248</f>
        <v/>
      </c>
      <c r="B3252">
        <f>ROUNDUP(((L3252+$H$9)*$H$7/(1-$H$6-$H$28-$H$2)),-1)</f>
        <v/>
      </c>
      <c r="C3252" s="10">
        <f>IF(B3252&lt;10000,ROUNDUP(B3252,-2),IF(B3252&lt;20000,ROUNDUP(B3252/500,0)*500,ROUNDUP(B3252/1000,0)*1000))-1</f>
        <v/>
      </c>
    </row>
    <row r="3253">
      <c r="A3253" s="15">
        <f>Шаблон!D3249</f>
        <v/>
      </c>
      <c r="B3253">
        <f>ROUNDUP(((L3253+$H$9)*$H$7/(1-$H$6-$H$28-$H$2)),-1)</f>
        <v/>
      </c>
      <c r="C3253" s="10">
        <f>IF(B3253&lt;10000,ROUNDUP(B3253,-2),IF(B3253&lt;20000,ROUNDUP(B3253/500,0)*500,ROUNDUP(B3253/1000,0)*1000))-1</f>
        <v/>
      </c>
    </row>
    <row r="3254">
      <c r="A3254" s="15">
        <f>Шаблон!D3250</f>
        <v/>
      </c>
      <c r="B3254">
        <f>ROUNDUP(((L3254+$H$9)*$H$7/(1-$H$6-$H$28-$H$2)),-1)</f>
        <v/>
      </c>
      <c r="C3254" s="10">
        <f>IF(B3254&lt;10000,ROUNDUP(B3254,-2),IF(B3254&lt;20000,ROUNDUP(B3254/500,0)*500,ROUNDUP(B3254/1000,0)*1000))-1</f>
        <v/>
      </c>
    </row>
    <row r="3255">
      <c r="A3255" s="15">
        <f>Шаблон!D3251</f>
        <v/>
      </c>
      <c r="B3255">
        <f>ROUNDUP(((L3255+$H$9)*$H$7/(1-$H$6-$H$28-$H$2)),-1)</f>
        <v/>
      </c>
      <c r="C3255" s="10">
        <f>IF(B3255&lt;10000,ROUNDUP(B3255,-2),IF(B3255&lt;20000,ROUNDUP(B3255/500,0)*500,ROUNDUP(B3255/1000,0)*1000))-1</f>
        <v/>
      </c>
    </row>
    <row r="3256">
      <c r="A3256" s="15">
        <f>Шаблон!D3252</f>
        <v/>
      </c>
      <c r="B3256">
        <f>ROUNDUP(((L3256+$H$9)*$H$7/(1-$H$6-$H$28-$H$2)),-1)</f>
        <v/>
      </c>
      <c r="C3256" s="10">
        <f>IF(B3256&lt;10000,ROUNDUP(B3256,-2),IF(B3256&lt;20000,ROUNDUP(B3256/500,0)*500,ROUNDUP(B3256/1000,0)*1000))-1</f>
        <v/>
      </c>
    </row>
    <row r="3257">
      <c r="A3257" s="15">
        <f>Шаблон!D3253</f>
        <v/>
      </c>
      <c r="B3257">
        <f>ROUNDUP(((L3257+$H$9)*$H$7/(1-$H$6-$H$28-$H$2)),-1)</f>
        <v/>
      </c>
      <c r="C3257" s="10">
        <f>IF(B3257&lt;10000,ROUNDUP(B3257,-2),IF(B3257&lt;20000,ROUNDUP(B3257/500,0)*500,ROUNDUP(B3257/1000,0)*1000))-1</f>
        <v/>
      </c>
    </row>
    <row r="3258">
      <c r="A3258" s="15">
        <f>Шаблон!D3254</f>
        <v/>
      </c>
      <c r="B3258">
        <f>ROUNDUP(((L3258+$H$9)*$H$7/(1-$H$6-$H$28-$H$2)),-1)</f>
        <v/>
      </c>
      <c r="C3258" s="10">
        <f>IF(B3258&lt;10000,ROUNDUP(B3258,-2),IF(B3258&lt;20000,ROUNDUP(B3258/500,0)*500,ROUNDUP(B3258/1000,0)*1000))-1</f>
        <v/>
      </c>
    </row>
    <row r="3259">
      <c r="A3259" s="15">
        <f>Шаблон!D3255</f>
        <v/>
      </c>
      <c r="B3259">
        <f>ROUNDUP(((L3259+$H$9)*$H$7/(1-$H$6-$H$28-$H$2)),-1)</f>
        <v/>
      </c>
      <c r="C3259" s="10">
        <f>IF(B3259&lt;10000,ROUNDUP(B3259,-2),IF(B3259&lt;20000,ROUNDUP(B3259/500,0)*500,ROUNDUP(B3259/1000,0)*1000))-1</f>
        <v/>
      </c>
    </row>
    <row r="3260">
      <c r="A3260" s="15">
        <f>Шаблон!D3256</f>
        <v/>
      </c>
      <c r="B3260">
        <f>ROUNDUP(((L3260+$H$9)*$H$7/(1-$H$6-$H$28-$H$2)),-1)</f>
        <v/>
      </c>
      <c r="C3260" s="10">
        <f>IF(B3260&lt;10000,ROUNDUP(B3260,-2),IF(B3260&lt;20000,ROUNDUP(B3260/500,0)*500,ROUNDUP(B3260/1000,0)*1000))-1</f>
        <v/>
      </c>
    </row>
    <row r="3261">
      <c r="A3261" s="15">
        <f>Шаблон!D3257</f>
        <v/>
      </c>
      <c r="B3261">
        <f>ROUNDUP(((L3261+$H$9)*$H$7/(1-$H$6-$H$28-$H$2)),-1)</f>
        <v/>
      </c>
      <c r="C3261" s="10">
        <f>IF(B3261&lt;10000,ROUNDUP(B3261,-2),IF(B3261&lt;20000,ROUNDUP(B3261/500,0)*500,ROUNDUP(B3261/1000,0)*1000))-1</f>
        <v/>
      </c>
    </row>
    <row r="3262">
      <c r="A3262" s="15">
        <f>Шаблон!D3258</f>
        <v/>
      </c>
      <c r="B3262">
        <f>ROUNDUP(((L3262+$H$9)*$H$7/(1-$H$6-$H$28-$H$2)),-1)</f>
        <v/>
      </c>
      <c r="C3262" s="10">
        <f>IF(B3262&lt;10000,ROUNDUP(B3262,-2),IF(B3262&lt;20000,ROUNDUP(B3262/500,0)*500,ROUNDUP(B3262/1000,0)*1000))-1</f>
        <v/>
      </c>
    </row>
    <row r="3263">
      <c r="A3263" s="15">
        <f>Шаблон!D3259</f>
        <v/>
      </c>
      <c r="B3263">
        <f>ROUNDUP(((L3263+$H$9)*$H$7/(1-$H$6-$H$28-$H$2)),-1)</f>
        <v/>
      </c>
      <c r="C3263" s="10">
        <f>IF(B3263&lt;10000,ROUNDUP(B3263,-2),IF(B3263&lt;20000,ROUNDUP(B3263/500,0)*500,ROUNDUP(B3263/1000,0)*1000))-1</f>
        <v/>
      </c>
    </row>
    <row r="3264">
      <c r="A3264" s="15">
        <f>Шаблон!D3260</f>
        <v/>
      </c>
      <c r="B3264">
        <f>ROUNDUP(((L3264+$H$9)*$H$7/(1-$H$6-$H$28-$H$2)),-1)</f>
        <v/>
      </c>
      <c r="C3264" s="10">
        <f>IF(B3264&lt;10000,ROUNDUP(B3264,-2),IF(B3264&lt;20000,ROUNDUP(B3264/500,0)*500,ROUNDUP(B3264/1000,0)*1000))-1</f>
        <v/>
      </c>
    </row>
    <row r="3265">
      <c r="A3265" s="15">
        <f>Шаблон!D3261</f>
        <v/>
      </c>
      <c r="B3265">
        <f>ROUNDUP(((L3265+$H$9)*$H$7/(1-$H$6-$H$28-$H$2)),-1)</f>
        <v/>
      </c>
      <c r="C3265" s="10">
        <f>IF(B3265&lt;10000,ROUNDUP(B3265,-2),IF(B3265&lt;20000,ROUNDUP(B3265/500,0)*500,ROUNDUP(B3265/1000,0)*1000))-1</f>
        <v/>
      </c>
    </row>
    <row r="3266">
      <c r="A3266" s="15">
        <f>Шаблон!D3262</f>
        <v/>
      </c>
      <c r="B3266">
        <f>ROUNDUP(((L3266+$H$9)*$H$7/(1-$H$6-$H$28-$H$2)),-1)</f>
        <v/>
      </c>
      <c r="C3266" s="10">
        <f>IF(B3266&lt;10000,ROUNDUP(B3266,-2),IF(B3266&lt;20000,ROUNDUP(B3266/500,0)*500,ROUNDUP(B3266/1000,0)*1000))-1</f>
        <v/>
      </c>
    </row>
    <row r="3267">
      <c r="A3267" s="15">
        <f>Шаблон!D3263</f>
        <v/>
      </c>
      <c r="B3267">
        <f>ROUNDUP(((L3267+$H$9)*$H$7/(1-$H$6-$H$28-$H$2)),-1)</f>
        <v/>
      </c>
      <c r="C3267" s="10">
        <f>IF(B3267&lt;10000,ROUNDUP(B3267,-2),IF(B3267&lt;20000,ROUNDUP(B3267/500,0)*500,ROUNDUP(B3267/1000,0)*1000))-1</f>
        <v/>
      </c>
    </row>
    <row r="3268">
      <c r="A3268" s="15">
        <f>Шаблон!D3264</f>
        <v/>
      </c>
      <c r="B3268">
        <f>ROUNDUP(((L3268+$H$9)*$H$7/(1-$H$6-$H$28-$H$2)),-1)</f>
        <v/>
      </c>
      <c r="C3268" s="10">
        <f>IF(B3268&lt;10000,ROUNDUP(B3268,-2),IF(B3268&lt;20000,ROUNDUP(B3268/500,0)*500,ROUNDUP(B3268/1000,0)*1000))-1</f>
        <v/>
      </c>
    </row>
    <row r="3269">
      <c r="A3269" s="15">
        <f>Шаблон!D3265</f>
        <v/>
      </c>
      <c r="B3269">
        <f>ROUNDUP(((L3269+$H$9)*$H$7/(1-$H$6-$H$28-$H$2)),-1)</f>
        <v/>
      </c>
      <c r="C3269" s="10">
        <f>IF(B3269&lt;10000,ROUNDUP(B3269,-2),IF(B3269&lt;20000,ROUNDUP(B3269/500,0)*500,ROUNDUP(B3269/1000,0)*1000))-1</f>
        <v/>
      </c>
    </row>
    <row r="3270">
      <c r="A3270" s="15">
        <f>Шаблон!D3266</f>
        <v/>
      </c>
      <c r="B3270">
        <f>ROUNDUP(((L3270+$H$9)*$H$7/(1-$H$6-$H$28-$H$2)),-1)</f>
        <v/>
      </c>
      <c r="C3270" s="10">
        <f>IF(B3270&lt;10000,ROUNDUP(B3270,-2),IF(B3270&lt;20000,ROUNDUP(B3270/500,0)*500,ROUNDUP(B3270/1000,0)*1000))-1</f>
        <v/>
      </c>
    </row>
    <row r="3271">
      <c r="A3271" s="15">
        <f>Шаблон!D3267</f>
        <v/>
      </c>
      <c r="B3271">
        <f>ROUNDUP(((L3271+$H$9)*$H$7/(1-$H$6-$H$28-$H$2)),-1)</f>
        <v/>
      </c>
      <c r="C3271" s="10">
        <f>IF(B3271&lt;10000,ROUNDUP(B3271,-2),IF(B3271&lt;20000,ROUNDUP(B3271/500,0)*500,ROUNDUP(B3271/1000,0)*1000))-1</f>
        <v/>
      </c>
    </row>
    <row r="3272">
      <c r="A3272" s="15">
        <f>Шаблон!D3268</f>
        <v/>
      </c>
      <c r="B3272">
        <f>ROUNDUP(((L3272+$H$9)*$H$7/(1-$H$6-$H$28-$H$2)),-1)</f>
        <v/>
      </c>
      <c r="C3272" s="10">
        <f>IF(B3272&lt;10000,ROUNDUP(B3272,-2),IF(B3272&lt;20000,ROUNDUP(B3272/500,0)*500,ROUNDUP(B3272/1000,0)*1000))-1</f>
        <v/>
      </c>
    </row>
    <row r="3273">
      <c r="A3273" s="15">
        <f>Шаблон!D3269</f>
        <v/>
      </c>
      <c r="B3273">
        <f>ROUNDUP(((L3273+$H$9)*$H$7/(1-$H$6-$H$28-$H$2)),-1)</f>
        <v/>
      </c>
      <c r="C3273" s="10">
        <f>IF(B3273&lt;10000,ROUNDUP(B3273,-2),IF(B3273&lt;20000,ROUNDUP(B3273/500,0)*500,ROUNDUP(B3273/1000,0)*1000))-1</f>
        <v/>
      </c>
    </row>
    <row r="3274">
      <c r="A3274" s="15">
        <f>Шаблон!D3270</f>
        <v/>
      </c>
      <c r="B3274">
        <f>ROUNDUP(((L3274+$H$9)*$H$7/(1-$H$6-$H$28-$H$2)),-1)</f>
        <v/>
      </c>
      <c r="C3274" s="10">
        <f>IF(B3274&lt;10000,ROUNDUP(B3274,-2),IF(B3274&lt;20000,ROUNDUP(B3274/500,0)*500,ROUNDUP(B3274/1000,0)*1000))-1</f>
        <v/>
      </c>
    </row>
    <row r="3275">
      <c r="A3275" s="15">
        <f>Шаблон!D3271</f>
        <v/>
      </c>
      <c r="B3275">
        <f>ROUNDUP(((L3275+$H$9)*$H$7/(1-$H$6-$H$28-$H$2)),-1)</f>
        <v/>
      </c>
      <c r="C3275" s="10">
        <f>IF(B3275&lt;10000,ROUNDUP(B3275,-2),IF(B3275&lt;20000,ROUNDUP(B3275/500,0)*500,ROUNDUP(B3275/1000,0)*1000))-1</f>
        <v/>
      </c>
    </row>
    <row r="3276">
      <c r="A3276" s="15">
        <f>Шаблон!D3272</f>
        <v/>
      </c>
      <c r="B3276">
        <f>ROUNDUP(((L3276+$H$9)*$H$7/(1-$H$6-$H$28-$H$2)),-1)</f>
        <v/>
      </c>
      <c r="C3276" s="10">
        <f>IF(B3276&lt;10000,ROUNDUP(B3276,-2),IF(B3276&lt;20000,ROUNDUP(B3276/500,0)*500,ROUNDUP(B3276/1000,0)*1000))-1</f>
        <v/>
      </c>
    </row>
    <row r="3277">
      <c r="A3277" s="15">
        <f>Шаблон!D3273</f>
        <v/>
      </c>
      <c r="B3277">
        <f>ROUNDUP(((L3277+$H$9)*$H$7/(1-$H$6-$H$28-$H$2)),-1)</f>
        <v/>
      </c>
      <c r="C3277" s="10">
        <f>IF(B3277&lt;10000,ROUNDUP(B3277,-2),IF(B3277&lt;20000,ROUNDUP(B3277/500,0)*500,ROUNDUP(B3277/1000,0)*1000))-1</f>
        <v/>
      </c>
    </row>
    <row r="3278">
      <c r="A3278" s="15">
        <f>Шаблон!D3274</f>
        <v/>
      </c>
      <c r="B3278">
        <f>ROUNDUP(((L3278+$H$9)*$H$7/(1-$H$6-$H$28-$H$2)),-1)</f>
        <v/>
      </c>
      <c r="C3278" s="10">
        <f>IF(B3278&lt;10000,ROUNDUP(B3278,-2),IF(B3278&lt;20000,ROUNDUP(B3278/500,0)*500,ROUNDUP(B3278/1000,0)*1000))-1</f>
        <v/>
      </c>
    </row>
    <row r="3279">
      <c r="A3279" s="15">
        <f>Шаблон!D3275</f>
        <v/>
      </c>
      <c r="B3279">
        <f>ROUNDUP(((L3279+$H$9)*$H$7/(1-$H$6-$H$28-$H$2)),-1)</f>
        <v/>
      </c>
      <c r="C3279" s="10">
        <f>IF(B3279&lt;10000,ROUNDUP(B3279,-2),IF(B3279&lt;20000,ROUNDUP(B3279/500,0)*500,ROUNDUP(B3279/1000,0)*1000))-1</f>
        <v/>
      </c>
    </row>
    <row r="3280">
      <c r="A3280" s="15">
        <f>Шаблон!D3276</f>
        <v/>
      </c>
      <c r="B3280">
        <f>ROUNDUP(((L3280+$H$9)*$H$7/(1-$H$6-$H$28-$H$2)),-1)</f>
        <v/>
      </c>
      <c r="C3280" s="10">
        <f>IF(B3280&lt;10000,ROUNDUP(B3280,-2),IF(B3280&lt;20000,ROUNDUP(B3280/500,0)*500,ROUNDUP(B3280/1000,0)*1000))-1</f>
        <v/>
      </c>
    </row>
    <row r="3281">
      <c r="A3281" s="15">
        <f>Шаблон!D3277</f>
        <v/>
      </c>
      <c r="B3281">
        <f>ROUNDUP(((L3281+$H$9)*$H$7/(1-$H$6-$H$28-$H$2)),-1)</f>
        <v/>
      </c>
      <c r="C3281" s="10">
        <f>IF(B3281&lt;10000,ROUNDUP(B3281,-2),IF(B3281&lt;20000,ROUNDUP(B3281/500,0)*500,ROUNDUP(B3281/1000,0)*1000))-1</f>
        <v/>
      </c>
    </row>
    <row r="3282">
      <c r="A3282" s="15">
        <f>Шаблон!D3278</f>
        <v/>
      </c>
      <c r="B3282">
        <f>ROUNDUP(((L3282+$H$9)*$H$7/(1-$H$6-$H$28-$H$2)),-1)</f>
        <v/>
      </c>
      <c r="C3282" s="10">
        <f>IF(B3282&lt;10000,ROUNDUP(B3282,-2),IF(B3282&lt;20000,ROUNDUP(B3282/500,0)*500,ROUNDUP(B3282/1000,0)*1000))-1</f>
        <v/>
      </c>
    </row>
    <row r="3283">
      <c r="A3283" s="15">
        <f>Шаблон!D3279</f>
        <v/>
      </c>
      <c r="B3283">
        <f>ROUNDUP(((L3283+$H$9)*$H$7/(1-$H$6-$H$28-$H$2)),-1)</f>
        <v/>
      </c>
      <c r="C3283" s="10">
        <f>IF(B3283&lt;10000,ROUNDUP(B3283,-2),IF(B3283&lt;20000,ROUNDUP(B3283/500,0)*500,ROUNDUP(B3283/1000,0)*1000))-1</f>
        <v/>
      </c>
    </row>
    <row r="3284">
      <c r="A3284" s="15">
        <f>Шаблон!D3280</f>
        <v/>
      </c>
      <c r="B3284">
        <f>ROUNDUP(((L3284+$H$9)*$H$7/(1-$H$6-$H$28-$H$2)),-1)</f>
        <v/>
      </c>
      <c r="C3284" s="10">
        <f>IF(B3284&lt;10000,ROUNDUP(B3284,-2),IF(B3284&lt;20000,ROUNDUP(B3284/500,0)*500,ROUNDUP(B3284/1000,0)*1000))-1</f>
        <v/>
      </c>
    </row>
    <row r="3285">
      <c r="A3285" s="15">
        <f>Шаблон!D3281</f>
        <v/>
      </c>
      <c r="B3285">
        <f>ROUNDUP(((L3285+$H$9)*$H$7/(1-$H$6-$H$28-$H$2)),-1)</f>
        <v/>
      </c>
      <c r="C3285" s="10">
        <f>IF(B3285&lt;10000,ROUNDUP(B3285,-2),IF(B3285&lt;20000,ROUNDUP(B3285/500,0)*500,ROUNDUP(B3285/1000,0)*1000))-1</f>
        <v/>
      </c>
    </row>
    <row r="3286">
      <c r="A3286" s="15">
        <f>Шаблон!D3282</f>
        <v/>
      </c>
      <c r="B3286">
        <f>ROUNDUP(((L3286+$H$9)*$H$7/(1-$H$6-$H$28-$H$2)),-1)</f>
        <v/>
      </c>
      <c r="C3286" s="10">
        <f>IF(B3286&lt;10000,ROUNDUP(B3286,-2),IF(B3286&lt;20000,ROUNDUP(B3286/500,0)*500,ROUNDUP(B3286/1000,0)*1000))-1</f>
        <v/>
      </c>
    </row>
    <row r="3287">
      <c r="A3287" s="15">
        <f>Шаблон!D3283</f>
        <v/>
      </c>
      <c r="B3287">
        <f>ROUNDUP(((L3287+$H$9)*$H$7/(1-$H$6-$H$28-$H$2)),-1)</f>
        <v/>
      </c>
      <c r="C3287" s="10">
        <f>IF(B3287&lt;10000,ROUNDUP(B3287,-2),IF(B3287&lt;20000,ROUNDUP(B3287/500,0)*500,ROUNDUP(B3287/1000,0)*1000))-1</f>
        <v/>
      </c>
    </row>
    <row r="3288">
      <c r="A3288" s="15">
        <f>Шаблон!D3284</f>
        <v/>
      </c>
      <c r="B3288">
        <f>ROUNDUP(((L3288+$H$9)*$H$7/(1-$H$6-$H$28-$H$2)),-1)</f>
        <v/>
      </c>
      <c r="C3288" s="10">
        <f>IF(B3288&lt;10000,ROUNDUP(B3288,-2),IF(B3288&lt;20000,ROUNDUP(B3288/500,0)*500,ROUNDUP(B3288/1000,0)*1000))-1</f>
        <v/>
      </c>
    </row>
    <row r="3289">
      <c r="A3289" s="15">
        <f>Шаблон!D3285</f>
        <v/>
      </c>
      <c r="B3289">
        <f>ROUNDUP(((L3289+$H$9)*$H$7/(1-$H$6-$H$28-$H$2)),-1)</f>
        <v/>
      </c>
      <c r="C3289" s="10">
        <f>IF(B3289&lt;10000,ROUNDUP(B3289,-2),IF(B3289&lt;20000,ROUNDUP(B3289/500,0)*500,ROUNDUP(B3289/1000,0)*1000))-1</f>
        <v/>
      </c>
    </row>
    <row r="3290">
      <c r="A3290" s="15">
        <f>Шаблон!D3286</f>
        <v/>
      </c>
      <c r="B3290">
        <f>ROUNDUP(((L3290+$H$9)*$H$7/(1-$H$6-$H$28-$H$2)),-1)</f>
        <v/>
      </c>
      <c r="C3290" s="10">
        <f>IF(B3290&lt;10000,ROUNDUP(B3290,-2),IF(B3290&lt;20000,ROUNDUP(B3290/500,0)*500,ROUNDUP(B3290/1000,0)*1000))-1</f>
        <v/>
      </c>
    </row>
    <row r="3291">
      <c r="A3291" s="15">
        <f>Шаблон!D3287</f>
        <v/>
      </c>
      <c r="B3291">
        <f>ROUNDUP(((L3291+$H$9)*$H$7/(1-$H$6-$H$28-$H$2)),-1)</f>
        <v/>
      </c>
      <c r="C3291" s="10">
        <f>IF(B3291&lt;10000,ROUNDUP(B3291,-2),IF(B3291&lt;20000,ROUNDUP(B3291/500,0)*500,ROUNDUP(B3291/1000,0)*1000))-1</f>
        <v/>
      </c>
    </row>
    <row r="3292">
      <c r="A3292" s="15">
        <f>Шаблон!D3288</f>
        <v/>
      </c>
      <c r="B3292">
        <f>ROUNDUP(((L3292+$H$9)*$H$7/(1-$H$6-$H$28-$H$2)),-1)</f>
        <v/>
      </c>
      <c r="C3292" s="10">
        <f>IF(B3292&lt;10000,ROUNDUP(B3292,-2),IF(B3292&lt;20000,ROUNDUP(B3292/500,0)*500,ROUNDUP(B3292/1000,0)*1000))-1</f>
        <v/>
      </c>
    </row>
    <row r="3293">
      <c r="A3293" s="15">
        <f>Шаблон!D3289</f>
        <v/>
      </c>
      <c r="B3293">
        <f>ROUNDUP(((L3293+$H$9)*$H$7/(1-$H$6-$H$28-$H$2)),-1)</f>
        <v/>
      </c>
      <c r="C3293" s="10">
        <f>IF(B3293&lt;10000,ROUNDUP(B3293,-2),IF(B3293&lt;20000,ROUNDUP(B3293/500,0)*500,ROUNDUP(B3293/1000,0)*1000))-1</f>
        <v/>
      </c>
    </row>
    <row r="3294">
      <c r="A3294" s="15">
        <f>Шаблон!D3290</f>
        <v/>
      </c>
      <c r="B3294">
        <f>ROUNDUP(((L3294+$H$9)*$H$7/(1-$H$6-$H$28-$H$2)),-1)</f>
        <v/>
      </c>
      <c r="C3294" s="10">
        <f>IF(B3294&lt;10000,ROUNDUP(B3294,-2),IF(B3294&lt;20000,ROUNDUP(B3294/500,0)*500,ROUNDUP(B3294/1000,0)*1000))-1</f>
        <v/>
      </c>
    </row>
    <row r="3295">
      <c r="A3295" s="15">
        <f>Шаблон!D3291</f>
        <v/>
      </c>
      <c r="B3295">
        <f>ROUNDUP(((L3295+$H$9)*$H$7/(1-$H$6-$H$28-$H$2)),-1)</f>
        <v/>
      </c>
      <c r="C3295" s="10">
        <f>IF(B3295&lt;10000,ROUNDUP(B3295,-2),IF(B3295&lt;20000,ROUNDUP(B3295/500,0)*500,ROUNDUP(B3295/1000,0)*1000))-1</f>
        <v/>
      </c>
    </row>
    <row r="3296">
      <c r="A3296" s="15">
        <f>Шаблон!D3292</f>
        <v/>
      </c>
      <c r="B3296">
        <f>ROUNDUP(((L3296+$H$9)*$H$7/(1-$H$6-$H$28-$H$2)),-1)</f>
        <v/>
      </c>
      <c r="C3296" s="10">
        <f>IF(B3296&lt;10000,ROUNDUP(B3296,-2),IF(B3296&lt;20000,ROUNDUP(B3296/500,0)*500,ROUNDUP(B3296/1000,0)*1000))-1</f>
        <v/>
      </c>
    </row>
    <row r="3297">
      <c r="A3297" s="15">
        <f>Шаблон!D3293</f>
        <v/>
      </c>
      <c r="B3297">
        <f>ROUNDUP(((L3297+$H$9)*$H$7/(1-$H$6-$H$28-$H$2)),-1)</f>
        <v/>
      </c>
      <c r="C3297" s="10">
        <f>IF(B3297&lt;10000,ROUNDUP(B3297,-2),IF(B3297&lt;20000,ROUNDUP(B3297/500,0)*500,ROUNDUP(B3297/1000,0)*1000))-1</f>
        <v/>
      </c>
    </row>
    <row r="3298">
      <c r="A3298" s="15">
        <f>Шаблон!D3294</f>
        <v/>
      </c>
      <c r="B3298">
        <f>ROUNDUP(((L3298+$H$9)*$H$7/(1-$H$6-$H$28-$H$2)),-1)</f>
        <v/>
      </c>
      <c r="C3298" s="10">
        <f>IF(B3298&lt;10000,ROUNDUP(B3298,-2),IF(B3298&lt;20000,ROUNDUP(B3298/500,0)*500,ROUNDUP(B3298/1000,0)*1000))-1</f>
        <v/>
      </c>
    </row>
    <row r="3299">
      <c r="A3299" s="15">
        <f>Шаблон!D3295</f>
        <v/>
      </c>
      <c r="B3299">
        <f>ROUNDUP(((L3299+$H$9)*$H$7/(1-$H$6-$H$28-$H$2)),-1)</f>
        <v/>
      </c>
      <c r="C3299" s="10">
        <f>IF(B3299&lt;10000,ROUNDUP(B3299,-2),IF(B3299&lt;20000,ROUNDUP(B3299/500,0)*500,ROUNDUP(B3299/1000,0)*1000))-1</f>
        <v/>
      </c>
    </row>
    <row r="3300">
      <c r="A3300" s="15">
        <f>Шаблон!D3296</f>
        <v/>
      </c>
      <c r="B3300">
        <f>ROUNDUP(((L3300+$H$9)*$H$7/(1-$H$6-$H$28-$H$2)),-1)</f>
        <v/>
      </c>
      <c r="C3300" s="10">
        <f>IF(B3300&lt;10000,ROUNDUP(B3300,-2),IF(B3300&lt;20000,ROUNDUP(B3300/500,0)*500,ROUNDUP(B3300/1000,0)*1000))-1</f>
        <v/>
      </c>
    </row>
    <row r="3301">
      <c r="A3301" s="15">
        <f>Шаблон!D3297</f>
        <v/>
      </c>
      <c r="B3301">
        <f>ROUNDUP(((L3301+$H$9)*$H$7/(1-$H$6-$H$28-$H$2)),-1)</f>
        <v/>
      </c>
      <c r="C3301" s="10">
        <f>IF(B3301&lt;10000,ROUNDUP(B3301,-2),IF(B3301&lt;20000,ROUNDUP(B3301/500,0)*500,ROUNDUP(B3301/1000,0)*1000))-1</f>
        <v/>
      </c>
    </row>
    <row r="3302">
      <c r="A3302" s="15">
        <f>Шаблон!D3298</f>
        <v/>
      </c>
      <c r="B3302">
        <f>ROUNDUP(((L3302+$H$9)*$H$7/(1-$H$6-$H$28-$H$2)),-1)</f>
        <v/>
      </c>
      <c r="C3302" s="10">
        <f>IF(B3302&lt;10000,ROUNDUP(B3302,-2),IF(B3302&lt;20000,ROUNDUP(B3302/500,0)*500,ROUNDUP(B3302/1000,0)*1000))-1</f>
        <v/>
      </c>
    </row>
    <row r="3303">
      <c r="A3303" s="15">
        <f>Шаблон!D3299</f>
        <v/>
      </c>
      <c r="B3303">
        <f>ROUNDUP(((L3303+$H$9)*$H$7/(1-$H$6-$H$28-$H$2)),-1)</f>
        <v/>
      </c>
      <c r="C3303" s="10">
        <f>IF(B3303&lt;10000,ROUNDUP(B3303,-2),IF(B3303&lt;20000,ROUNDUP(B3303/500,0)*500,ROUNDUP(B3303/1000,0)*1000))-1</f>
        <v/>
      </c>
    </row>
    <row r="3304">
      <c r="A3304" s="15">
        <f>Шаблон!D3300</f>
        <v/>
      </c>
      <c r="B3304">
        <f>ROUNDUP(((L3304+$H$9)*$H$7/(1-$H$6-$H$28-$H$2)),-1)</f>
        <v/>
      </c>
      <c r="C3304" s="10">
        <f>IF(B3304&lt;10000,ROUNDUP(B3304,-2),IF(B3304&lt;20000,ROUNDUP(B3304/500,0)*500,ROUNDUP(B3304/1000,0)*1000))-1</f>
        <v/>
      </c>
    </row>
    <row r="3305">
      <c r="A3305" s="15">
        <f>Шаблон!D3301</f>
        <v/>
      </c>
      <c r="B3305">
        <f>ROUNDUP(((L3305+$H$9)*$H$7/(1-$H$6-$H$28-$H$2)),-1)</f>
        <v/>
      </c>
      <c r="C3305" s="10">
        <f>IF(B3305&lt;10000,ROUNDUP(B3305,-2),IF(B3305&lt;20000,ROUNDUP(B3305/500,0)*500,ROUNDUP(B3305/1000,0)*1000))-1</f>
        <v/>
      </c>
    </row>
    <row r="3306">
      <c r="A3306" s="15">
        <f>Шаблон!D3302</f>
        <v/>
      </c>
      <c r="B3306">
        <f>ROUNDUP(((L3306+$H$9)*$H$7/(1-$H$6-$H$28-$H$2)),-1)</f>
        <v/>
      </c>
      <c r="C3306" s="10">
        <f>IF(B3306&lt;10000,ROUNDUP(B3306,-2),IF(B3306&lt;20000,ROUNDUP(B3306/500,0)*500,ROUNDUP(B3306/1000,0)*1000))-1</f>
        <v/>
      </c>
    </row>
    <row r="3307">
      <c r="A3307" s="15">
        <f>Шаблон!D3303</f>
        <v/>
      </c>
      <c r="B3307">
        <f>ROUNDUP(((L3307+$H$9)*$H$7/(1-$H$6-$H$28-$H$2)),-1)</f>
        <v/>
      </c>
      <c r="C3307" s="10">
        <f>IF(B3307&lt;10000,ROUNDUP(B3307,-2),IF(B3307&lt;20000,ROUNDUP(B3307/500,0)*500,ROUNDUP(B3307/1000,0)*1000))-1</f>
        <v/>
      </c>
    </row>
    <row r="3308">
      <c r="A3308" s="15">
        <f>Шаблон!D3304</f>
        <v/>
      </c>
      <c r="B3308">
        <f>ROUNDUP(((L3308+$H$9)*$H$7/(1-$H$6-$H$28-$H$2)),-1)</f>
        <v/>
      </c>
      <c r="C3308" s="10">
        <f>IF(B3308&lt;10000,ROUNDUP(B3308,-2),IF(B3308&lt;20000,ROUNDUP(B3308/500,0)*500,ROUNDUP(B3308/1000,0)*1000))-1</f>
        <v/>
      </c>
    </row>
    <row r="3309">
      <c r="A3309" s="15">
        <f>Шаблон!D3305</f>
        <v/>
      </c>
      <c r="B3309">
        <f>ROUNDUP(((L3309+$H$9)*$H$7/(1-$H$6-$H$28-$H$2)),-1)</f>
        <v/>
      </c>
      <c r="C3309" s="10">
        <f>IF(B3309&lt;10000,ROUNDUP(B3309,-2),IF(B3309&lt;20000,ROUNDUP(B3309/500,0)*500,ROUNDUP(B3309/1000,0)*1000))-1</f>
        <v/>
      </c>
    </row>
    <row r="3310">
      <c r="A3310" s="15">
        <f>Шаблон!D3306</f>
        <v/>
      </c>
      <c r="B3310">
        <f>ROUNDUP(((L3310+$H$9)*$H$7/(1-$H$6-$H$28-$H$2)),-1)</f>
        <v/>
      </c>
      <c r="C3310" s="10">
        <f>IF(B3310&lt;10000,ROUNDUP(B3310,-2),IF(B3310&lt;20000,ROUNDUP(B3310/500,0)*500,ROUNDUP(B3310/1000,0)*1000))-1</f>
        <v/>
      </c>
    </row>
    <row r="3311">
      <c r="A3311" s="15">
        <f>Шаблон!D3307</f>
        <v/>
      </c>
      <c r="B3311">
        <f>ROUNDUP(((L3311+$H$9)*$H$7/(1-$H$6-$H$28-$H$2)),-1)</f>
        <v/>
      </c>
      <c r="C3311" s="10">
        <f>IF(B3311&lt;10000,ROUNDUP(B3311,-2),IF(B3311&lt;20000,ROUNDUP(B3311/500,0)*500,ROUNDUP(B3311/1000,0)*1000))-1</f>
        <v/>
      </c>
    </row>
    <row r="3312">
      <c r="A3312" s="15">
        <f>Шаблон!D3308</f>
        <v/>
      </c>
      <c r="B3312">
        <f>ROUNDUP(((L3312+$H$9)*$H$7/(1-$H$6-$H$28-$H$2)),-1)</f>
        <v/>
      </c>
      <c r="C3312" s="10">
        <f>IF(B3312&lt;10000,ROUNDUP(B3312,-2),IF(B3312&lt;20000,ROUNDUP(B3312/500,0)*500,ROUNDUP(B3312/1000,0)*1000))-1</f>
        <v/>
      </c>
    </row>
    <row r="3313">
      <c r="A3313" s="15">
        <f>Шаблон!D3309</f>
        <v/>
      </c>
      <c r="B3313">
        <f>ROUNDUP(((L3313+$H$9)*$H$7/(1-$H$6-$H$28-$H$2)),-1)</f>
        <v/>
      </c>
      <c r="C3313" s="10">
        <f>IF(B3313&lt;10000,ROUNDUP(B3313,-2),IF(B3313&lt;20000,ROUNDUP(B3313/500,0)*500,ROUNDUP(B3313/1000,0)*1000))-1</f>
        <v/>
      </c>
    </row>
    <row r="3314">
      <c r="A3314" s="15">
        <f>Шаблон!D3310</f>
        <v/>
      </c>
      <c r="B3314">
        <f>ROUNDUP(((L3314+$H$9)*$H$7/(1-$H$6-$H$28-$H$2)),-1)</f>
        <v/>
      </c>
      <c r="C3314" s="10">
        <f>IF(B3314&lt;10000,ROUNDUP(B3314,-2),IF(B3314&lt;20000,ROUNDUP(B3314/500,0)*500,ROUNDUP(B3314/1000,0)*1000))-1</f>
        <v/>
      </c>
    </row>
    <row r="3315">
      <c r="A3315" s="15">
        <f>Шаблон!D3311</f>
        <v/>
      </c>
      <c r="B3315">
        <f>ROUNDUP(((L3315+$H$9)*$H$7/(1-$H$6-$H$28-$H$2)),-1)</f>
        <v/>
      </c>
      <c r="C3315" s="10">
        <f>IF(B3315&lt;10000,ROUNDUP(B3315,-2),IF(B3315&lt;20000,ROUNDUP(B3315/500,0)*500,ROUNDUP(B3315/1000,0)*1000))-1</f>
        <v/>
      </c>
    </row>
    <row r="3316">
      <c r="A3316" s="15">
        <f>Шаблон!D3312</f>
        <v/>
      </c>
      <c r="B3316">
        <f>ROUNDUP(((L3316+$H$9)*$H$7/(1-$H$6-$H$28-$H$2)),-1)</f>
        <v/>
      </c>
      <c r="C3316" s="10">
        <f>IF(B3316&lt;10000,ROUNDUP(B3316,-2),IF(B3316&lt;20000,ROUNDUP(B3316/500,0)*500,ROUNDUP(B3316/1000,0)*1000))-1</f>
        <v/>
      </c>
    </row>
    <row r="3317">
      <c r="A3317" s="15">
        <f>Шаблон!D3313</f>
        <v/>
      </c>
      <c r="B3317">
        <f>ROUNDUP(((L3317+$H$9)*$H$7/(1-$H$6-$H$28-$H$2)),-1)</f>
        <v/>
      </c>
      <c r="C3317" s="10">
        <f>IF(B3317&lt;10000,ROUNDUP(B3317,-2),IF(B3317&lt;20000,ROUNDUP(B3317/500,0)*500,ROUNDUP(B3317/1000,0)*1000))-1</f>
        <v/>
      </c>
    </row>
    <row r="3318">
      <c r="A3318" s="15">
        <f>Шаблон!D3314</f>
        <v/>
      </c>
      <c r="B3318">
        <f>ROUNDUP(((L3318+$H$9)*$H$7/(1-$H$6-$H$28-$H$2)),-1)</f>
        <v/>
      </c>
      <c r="C3318" s="10">
        <f>IF(B3318&lt;10000,ROUNDUP(B3318,-2),IF(B3318&lt;20000,ROUNDUP(B3318/500,0)*500,ROUNDUP(B3318/1000,0)*1000))-1</f>
        <v/>
      </c>
    </row>
    <row r="3319">
      <c r="A3319" s="15">
        <f>Шаблон!D3315</f>
        <v/>
      </c>
      <c r="B3319">
        <f>ROUNDUP(((L3319+$H$9)*$H$7/(1-$H$6-$H$28-$H$2)),-1)</f>
        <v/>
      </c>
      <c r="C3319" s="10">
        <f>IF(B3319&lt;10000,ROUNDUP(B3319,-2),IF(B3319&lt;20000,ROUNDUP(B3319/500,0)*500,ROUNDUP(B3319/1000,0)*1000))-1</f>
        <v/>
      </c>
    </row>
    <row r="3320">
      <c r="A3320" s="15">
        <f>Шаблон!D3316</f>
        <v/>
      </c>
      <c r="B3320">
        <f>ROUNDUP(((L3320+$H$9)*$H$7/(1-$H$6-$H$28-$H$2)),-1)</f>
        <v/>
      </c>
      <c r="C3320" s="10">
        <f>IF(B3320&lt;10000,ROUNDUP(B3320,-2),IF(B3320&lt;20000,ROUNDUP(B3320/500,0)*500,ROUNDUP(B3320/1000,0)*1000))-1</f>
        <v/>
      </c>
    </row>
    <row r="3321">
      <c r="A3321" s="15">
        <f>Шаблон!D3317</f>
        <v/>
      </c>
      <c r="B3321">
        <f>ROUNDUP(((L3321+$H$9)*$H$7/(1-$H$6-$H$28-$H$2)),-1)</f>
        <v/>
      </c>
      <c r="C3321" s="10">
        <f>IF(B3321&lt;10000,ROUNDUP(B3321,-2),IF(B3321&lt;20000,ROUNDUP(B3321/500,0)*500,ROUNDUP(B3321/1000,0)*1000))-1</f>
        <v/>
      </c>
    </row>
    <row r="3322">
      <c r="A3322" s="15">
        <f>Шаблон!D3318</f>
        <v/>
      </c>
      <c r="B3322">
        <f>ROUNDUP(((L3322+$H$9)*$H$7/(1-$H$6-$H$28-$H$2)),-1)</f>
        <v/>
      </c>
      <c r="C3322" s="10">
        <f>IF(B3322&lt;10000,ROUNDUP(B3322,-2),IF(B3322&lt;20000,ROUNDUP(B3322/500,0)*500,ROUNDUP(B3322/1000,0)*1000))-1</f>
        <v/>
      </c>
    </row>
    <row r="3323">
      <c r="A3323" s="15">
        <f>Шаблон!D3319</f>
        <v/>
      </c>
      <c r="B3323">
        <f>ROUNDUP(((L3323+$H$9)*$H$7/(1-$H$6-$H$28-$H$2)),-1)</f>
        <v/>
      </c>
      <c r="C3323" s="10">
        <f>IF(B3323&lt;10000,ROUNDUP(B3323,-2),IF(B3323&lt;20000,ROUNDUP(B3323/500,0)*500,ROUNDUP(B3323/1000,0)*1000))-1</f>
        <v/>
      </c>
    </row>
    <row r="3324">
      <c r="A3324" s="15">
        <f>Шаблон!D3320</f>
        <v/>
      </c>
      <c r="B3324">
        <f>ROUNDUP(((L3324+$H$9)*$H$7/(1-$H$6-$H$28-$H$2)),-1)</f>
        <v/>
      </c>
      <c r="C3324" s="10">
        <f>IF(B3324&lt;10000,ROUNDUP(B3324,-2),IF(B3324&lt;20000,ROUNDUP(B3324/500,0)*500,ROUNDUP(B3324/1000,0)*1000))-1</f>
        <v/>
      </c>
    </row>
    <row r="3325">
      <c r="A3325" s="15">
        <f>Шаблон!D3321</f>
        <v/>
      </c>
      <c r="B3325">
        <f>ROUNDUP(((L3325+$H$9)*$H$7/(1-$H$6-$H$28-$H$2)),-1)</f>
        <v/>
      </c>
      <c r="C3325" s="10">
        <f>IF(B3325&lt;10000,ROUNDUP(B3325,-2),IF(B3325&lt;20000,ROUNDUP(B3325/500,0)*500,ROUNDUP(B3325/1000,0)*1000))-1</f>
        <v/>
      </c>
    </row>
    <row r="3326">
      <c r="A3326" s="15">
        <f>Шаблон!D3322</f>
        <v/>
      </c>
      <c r="B3326">
        <f>ROUNDUP(((L3326+$H$9)*$H$7/(1-$H$6-$H$28-$H$2)),-1)</f>
        <v/>
      </c>
      <c r="C3326" s="10">
        <f>IF(B3326&lt;10000,ROUNDUP(B3326,-2),IF(B3326&lt;20000,ROUNDUP(B3326/500,0)*500,ROUNDUP(B3326/1000,0)*1000))-1</f>
        <v/>
      </c>
    </row>
    <row r="3327">
      <c r="A3327" s="15">
        <f>Шаблон!D3323</f>
        <v/>
      </c>
      <c r="B3327">
        <f>ROUNDUP(((L3327+$H$9)*$H$7/(1-$H$6-$H$28-$H$2)),-1)</f>
        <v/>
      </c>
      <c r="C3327" s="10">
        <f>IF(B3327&lt;10000,ROUNDUP(B3327,-2),IF(B3327&lt;20000,ROUNDUP(B3327/500,0)*500,ROUNDUP(B3327/1000,0)*1000))-1</f>
        <v/>
      </c>
    </row>
    <row r="3328">
      <c r="A3328" s="15">
        <f>Шаблон!D3324</f>
        <v/>
      </c>
      <c r="B3328">
        <f>ROUNDUP(((L3328+$H$9)*$H$7/(1-$H$6-$H$28-$H$2)),-1)</f>
        <v/>
      </c>
      <c r="C3328" s="10">
        <f>IF(B3328&lt;10000,ROUNDUP(B3328,-2),IF(B3328&lt;20000,ROUNDUP(B3328/500,0)*500,ROUNDUP(B3328/1000,0)*1000))-1</f>
        <v/>
      </c>
    </row>
    <row r="3329">
      <c r="A3329" s="15">
        <f>Шаблон!D3325</f>
        <v/>
      </c>
      <c r="B3329">
        <f>ROUNDUP(((L3329+$H$9)*$H$7/(1-$H$6-$H$28-$H$2)),-1)</f>
        <v/>
      </c>
      <c r="C3329" s="10">
        <f>IF(B3329&lt;10000,ROUNDUP(B3329,-2),IF(B3329&lt;20000,ROUNDUP(B3329/500,0)*500,ROUNDUP(B3329/1000,0)*1000))-1</f>
        <v/>
      </c>
    </row>
    <row r="3330">
      <c r="A3330" s="15">
        <f>Шаблон!D3326</f>
        <v/>
      </c>
      <c r="B3330">
        <f>ROUNDUP(((L3330+$H$9)*$H$7/(1-$H$6-$H$28-$H$2)),-1)</f>
        <v/>
      </c>
      <c r="C3330" s="10">
        <f>IF(B3330&lt;10000,ROUNDUP(B3330,-2),IF(B3330&lt;20000,ROUNDUP(B3330/500,0)*500,ROUNDUP(B3330/1000,0)*1000))-1</f>
        <v/>
      </c>
    </row>
    <row r="3331">
      <c r="A3331" s="15">
        <f>Шаблон!D3327</f>
        <v/>
      </c>
      <c r="B3331">
        <f>ROUNDUP(((L3331+$H$9)*$H$7/(1-$H$6-$H$28-$H$2)),-1)</f>
        <v/>
      </c>
      <c r="C3331" s="10">
        <f>IF(B3331&lt;10000,ROUNDUP(B3331,-2),IF(B3331&lt;20000,ROUNDUP(B3331/500,0)*500,ROUNDUP(B3331/1000,0)*1000))-1</f>
        <v/>
      </c>
    </row>
    <row r="3332">
      <c r="A3332" s="15">
        <f>Шаблон!D3328</f>
        <v/>
      </c>
      <c r="B3332">
        <f>ROUNDUP(((L3332+$H$9)*$H$7/(1-$H$6-$H$28-$H$2)),-1)</f>
        <v/>
      </c>
      <c r="C3332" s="10">
        <f>IF(B3332&lt;10000,ROUNDUP(B3332,-2),IF(B3332&lt;20000,ROUNDUP(B3332/500,0)*500,ROUNDUP(B3332/1000,0)*1000))-1</f>
        <v/>
      </c>
    </row>
    <row r="3333">
      <c r="A3333" s="15">
        <f>Шаблон!D3329</f>
        <v/>
      </c>
      <c r="B3333">
        <f>ROUNDUP(((L3333+$H$9)*$H$7/(1-$H$6-$H$28-$H$2)),-1)</f>
        <v/>
      </c>
      <c r="C3333" s="10">
        <f>IF(B3333&lt;10000,ROUNDUP(B3333,-2),IF(B3333&lt;20000,ROUNDUP(B3333/500,0)*500,ROUNDUP(B3333/1000,0)*1000))-1</f>
        <v/>
      </c>
    </row>
    <row r="3334">
      <c r="A3334" s="15">
        <f>Шаблон!D3330</f>
        <v/>
      </c>
      <c r="B3334">
        <f>ROUNDUP(((L3334+$H$9)*$H$7/(1-$H$6-$H$28-$H$2)),-1)</f>
        <v/>
      </c>
      <c r="C3334" s="10">
        <f>IF(B3334&lt;10000,ROUNDUP(B3334,-2),IF(B3334&lt;20000,ROUNDUP(B3334/500,0)*500,ROUNDUP(B3334/1000,0)*1000))-1</f>
        <v/>
      </c>
    </row>
    <row r="3335">
      <c r="A3335" s="15">
        <f>Шаблон!D3331</f>
        <v/>
      </c>
      <c r="B3335">
        <f>ROUNDUP(((L3335+$H$9)*$H$7/(1-$H$6-$H$28-$H$2)),-1)</f>
        <v/>
      </c>
      <c r="C3335" s="10">
        <f>IF(B3335&lt;10000,ROUNDUP(B3335,-2),IF(B3335&lt;20000,ROUNDUP(B3335/500,0)*500,ROUNDUP(B3335/1000,0)*1000))-1</f>
        <v/>
      </c>
    </row>
    <row r="3336">
      <c r="A3336" s="15">
        <f>Шаблон!D3332</f>
        <v/>
      </c>
      <c r="B3336">
        <f>ROUNDUP(((L3336+$H$9)*$H$7/(1-$H$6-$H$28-$H$2)),-1)</f>
        <v/>
      </c>
      <c r="C3336" s="10">
        <f>IF(B3336&lt;10000,ROUNDUP(B3336,-2),IF(B3336&lt;20000,ROUNDUP(B3336/500,0)*500,ROUNDUP(B3336/1000,0)*1000))-1</f>
        <v/>
      </c>
    </row>
    <row r="3337">
      <c r="A3337" s="15">
        <f>Шаблон!D3333</f>
        <v/>
      </c>
      <c r="B3337">
        <f>ROUNDUP(((L3337+$H$9)*$H$7/(1-$H$6-$H$28-$H$2)),-1)</f>
        <v/>
      </c>
      <c r="C3337" s="10">
        <f>IF(B3337&lt;10000,ROUNDUP(B3337,-2),IF(B3337&lt;20000,ROUNDUP(B3337/500,0)*500,ROUNDUP(B3337/1000,0)*1000))-1</f>
        <v/>
      </c>
    </row>
    <row r="3338">
      <c r="A3338" s="15">
        <f>Шаблон!D3334</f>
        <v/>
      </c>
      <c r="B3338">
        <f>ROUNDUP(((L3338+$H$9)*$H$7/(1-$H$6-$H$28-$H$2)),-1)</f>
        <v/>
      </c>
      <c r="C3338" s="10">
        <f>IF(B3338&lt;10000,ROUNDUP(B3338,-2),IF(B3338&lt;20000,ROUNDUP(B3338/500,0)*500,ROUNDUP(B3338/1000,0)*1000))-1</f>
        <v/>
      </c>
    </row>
    <row r="3339">
      <c r="A3339" s="15">
        <f>Шаблон!D3335</f>
        <v/>
      </c>
      <c r="B3339">
        <f>ROUNDUP(((L3339+$H$9)*$H$7/(1-$H$6-$H$28-$H$2)),-1)</f>
        <v/>
      </c>
      <c r="C3339" s="10">
        <f>IF(B3339&lt;10000,ROUNDUP(B3339,-2),IF(B3339&lt;20000,ROUNDUP(B3339/500,0)*500,ROUNDUP(B3339/1000,0)*1000))-1</f>
        <v/>
      </c>
    </row>
    <row r="3340">
      <c r="A3340" s="15">
        <f>Шаблон!D3336</f>
        <v/>
      </c>
      <c r="B3340">
        <f>ROUNDUP(((L3340+$H$9)*$H$7/(1-$H$6-$H$28-$H$2)),-1)</f>
        <v/>
      </c>
      <c r="C3340" s="10">
        <f>IF(B3340&lt;10000,ROUNDUP(B3340,-2),IF(B3340&lt;20000,ROUNDUP(B3340/500,0)*500,ROUNDUP(B3340/1000,0)*1000))-1</f>
        <v/>
      </c>
    </row>
    <row r="3341">
      <c r="A3341" s="15">
        <f>Шаблон!D3337</f>
        <v/>
      </c>
      <c r="B3341">
        <f>ROUNDUP(((L3341+$H$9)*$H$7/(1-$H$6-$H$28-$H$2)),-1)</f>
        <v/>
      </c>
      <c r="C3341" s="10">
        <f>IF(B3341&lt;10000,ROUNDUP(B3341,-2),IF(B3341&lt;20000,ROUNDUP(B3341/500,0)*500,ROUNDUP(B3341/1000,0)*1000))-1</f>
        <v/>
      </c>
    </row>
    <row r="3342">
      <c r="A3342" s="15">
        <f>Шаблон!D3338</f>
        <v/>
      </c>
      <c r="B3342">
        <f>ROUNDUP(((L3342+$H$9)*$H$7/(1-$H$6-$H$28-$H$2)),-1)</f>
        <v/>
      </c>
      <c r="C3342" s="10">
        <f>IF(B3342&lt;10000,ROUNDUP(B3342,-2),IF(B3342&lt;20000,ROUNDUP(B3342/500,0)*500,ROUNDUP(B3342/1000,0)*1000))-1</f>
        <v/>
      </c>
    </row>
    <row r="3343">
      <c r="A3343" s="15">
        <f>Шаблон!D3339</f>
        <v/>
      </c>
      <c r="B3343">
        <f>ROUNDUP(((L3343+$H$9)*$H$7/(1-$H$6-$H$28-$H$2)),-1)</f>
        <v/>
      </c>
      <c r="C3343" s="10">
        <f>IF(B3343&lt;10000,ROUNDUP(B3343,-2),IF(B3343&lt;20000,ROUNDUP(B3343/500,0)*500,ROUNDUP(B3343/1000,0)*1000))-1</f>
        <v/>
      </c>
    </row>
    <row r="3344">
      <c r="A3344" s="15">
        <f>Шаблон!D3340</f>
        <v/>
      </c>
      <c r="B3344">
        <f>ROUNDUP(((L3344+$H$9)*$H$7/(1-$H$6-$H$28-$H$2)),-1)</f>
        <v/>
      </c>
      <c r="C3344" s="10">
        <f>IF(B3344&lt;10000,ROUNDUP(B3344,-2),IF(B3344&lt;20000,ROUNDUP(B3344/500,0)*500,ROUNDUP(B3344/1000,0)*1000))-1</f>
        <v/>
      </c>
    </row>
    <row r="3345">
      <c r="A3345" s="15">
        <f>Шаблон!D3341</f>
        <v/>
      </c>
      <c r="B3345">
        <f>ROUNDUP(((L3345+$H$9)*$H$7/(1-$H$6-$H$28-$H$2)),-1)</f>
        <v/>
      </c>
      <c r="C3345" s="10">
        <f>IF(B3345&lt;10000,ROUNDUP(B3345,-2),IF(B3345&lt;20000,ROUNDUP(B3345/500,0)*500,ROUNDUP(B3345/1000,0)*1000))-1</f>
        <v/>
      </c>
    </row>
    <row r="3346">
      <c r="A3346" s="15">
        <f>Шаблон!D3342</f>
        <v/>
      </c>
      <c r="B3346">
        <f>ROUNDUP(((L3346+$H$9)*$H$7/(1-$H$6-$H$28-$H$2)),-1)</f>
        <v/>
      </c>
      <c r="C3346" s="10">
        <f>IF(B3346&lt;10000,ROUNDUP(B3346,-2),IF(B3346&lt;20000,ROUNDUP(B3346/500,0)*500,ROUNDUP(B3346/1000,0)*1000))-1</f>
        <v/>
      </c>
    </row>
    <row r="3347">
      <c r="A3347" s="15">
        <f>Шаблон!D3343</f>
        <v/>
      </c>
      <c r="B3347">
        <f>ROUNDUP(((L3347+$H$9)*$H$7/(1-$H$6-$H$28-$H$2)),-1)</f>
        <v/>
      </c>
      <c r="C3347" s="10">
        <f>IF(B3347&lt;10000,ROUNDUP(B3347,-2),IF(B3347&lt;20000,ROUNDUP(B3347/500,0)*500,ROUNDUP(B3347/1000,0)*1000))-1</f>
        <v/>
      </c>
    </row>
    <row r="3348">
      <c r="A3348" s="15">
        <f>Шаблон!D3344</f>
        <v/>
      </c>
      <c r="B3348">
        <f>ROUNDUP(((L3348+$H$9)*$H$7/(1-$H$6-$H$28-$H$2)),-1)</f>
        <v/>
      </c>
      <c r="C3348" s="10">
        <f>IF(B3348&lt;10000,ROUNDUP(B3348,-2),IF(B3348&lt;20000,ROUNDUP(B3348/500,0)*500,ROUNDUP(B3348/1000,0)*1000))-1</f>
        <v/>
      </c>
    </row>
    <row r="3349">
      <c r="A3349" s="15">
        <f>Шаблон!D3345</f>
        <v/>
      </c>
      <c r="B3349">
        <f>ROUNDUP(((L3349+$H$9)*$H$7/(1-$H$6-$H$28-$H$2)),-1)</f>
        <v/>
      </c>
      <c r="C3349" s="10">
        <f>IF(B3349&lt;10000,ROUNDUP(B3349,-2),IF(B3349&lt;20000,ROUNDUP(B3349/500,0)*500,ROUNDUP(B3349/1000,0)*1000))-1</f>
        <v/>
      </c>
    </row>
    <row r="3350">
      <c r="A3350" s="15">
        <f>Шаблон!D3346</f>
        <v/>
      </c>
      <c r="B3350">
        <f>ROUNDUP(((L3350+$H$9)*$H$7/(1-$H$6-$H$28-$H$2)),-1)</f>
        <v/>
      </c>
      <c r="C3350" s="10">
        <f>IF(B3350&lt;10000,ROUNDUP(B3350,-2),IF(B3350&lt;20000,ROUNDUP(B3350/500,0)*500,ROUNDUP(B3350/1000,0)*1000))-1</f>
        <v/>
      </c>
    </row>
    <row r="3351">
      <c r="A3351" s="15">
        <f>Шаблон!D3347</f>
        <v/>
      </c>
      <c r="B3351">
        <f>ROUNDUP(((L3351+$H$9)*$H$7/(1-$H$6-$H$28-$H$2)),-1)</f>
        <v/>
      </c>
      <c r="C3351" s="10">
        <f>IF(B3351&lt;10000,ROUNDUP(B3351,-2),IF(B3351&lt;20000,ROUNDUP(B3351/500,0)*500,ROUNDUP(B3351/1000,0)*1000))-1</f>
        <v/>
      </c>
    </row>
    <row r="3352">
      <c r="A3352" s="15">
        <f>Шаблон!D3348</f>
        <v/>
      </c>
      <c r="B3352">
        <f>ROUNDUP(((L3352+$H$9)*$H$7/(1-$H$6-$H$28-$H$2)),-1)</f>
        <v/>
      </c>
      <c r="C3352" s="10">
        <f>IF(B3352&lt;10000,ROUNDUP(B3352,-2),IF(B3352&lt;20000,ROUNDUP(B3352/500,0)*500,ROUNDUP(B3352/1000,0)*1000))-1</f>
        <v/>
      </c>
    </row>
    <row r="3353">
      <c r="A3353" s="15">
        <f>Шаблон!D3349</f>
        <v/>
      </c>
      <c r="B3353">
        <f>ROUNDUP(((L3353+$H$9)*$H$7/(1-$H$6-$H$28-$H$2)),-1)</f>
        <v/>
      </c>
      <c r="C3353" s="10">
        <f>IF(B3353&lt;10000,ROUNDUP(B3353,-2),IF(B3353&lt;20000,ROUNDUP(B3353/500,0)*500,ROUNDUP(B3353/1000,0)*1000))-1</f>
        <v/>
      </c>
    </row>
    <row r="3354">
      <c r="A3354" s="15">
        <f>Шаблон!D3350</f>
        <v/>
      </c>
      <c r="B3354">
        <f>ROUNDUP(((L3354+$H$9)*$H$7/(1-$H$6-$H$28-$H$2)),-1)</f>
        <v/>
      </c>
      <c r="C3354" s="10">
        <f>IF(B3354&lt;10000,ROUNDUP(B3354,-2),IF(B3354&lt;20000,ROUNDUP(B3354/500,0)*500,ROUNDUP(B3354/1000,0)*1000))-1</f>
        <v/>
      </c>
    </row>
    <row r="3355">
      <c r="A3355" s="15">
        <f>Шаблон!D3351</f>
        <v/>
      </c>
      <c r="B3355">
        <f>ROUNDUP(((L3355+$H$9)*$H$7/(1-$H$6-$H$28-$H$2)),-1)</f>
        <v/>
      </c>
      <c r="C3355" s="10">
        <f>IF(B3355&lt;10000,ROUNDUP(B3355,-2),IF(B3355&lt;20000,ROUNDUP(B3355/500,0)*500,ROUNDUP(B3355/1000,0)*1000))-1</f>
        <v/>
      </c>
    </row>
    <row r="3356">
      <c r="A3356" s="15">
        <f>Шаблон!D3352</f>
        <v/>
      </c>
      <c r="B3356">
        <f>ROUNDUP(((L3356+$H$9)*$H$7/(1-$H$6-$H$28-$H$2)),-1)</f>
        <v/>
      </c>
      <c r="C3356" s="10">
        <f>IF(B3356&lt;10000,ROUNDUP(B3356,-2),IF(B3356&lt;20000,ROUNDUP(B3356/500,0)*500,ROUNDUP(B3356/1000,0)*1000))-1</f>
        <v/>
      </c>
    </row>
    <row r="3357">
      <c r="A3357" s="15">
        <f>Шаблон!D3353</f>
        <v/>
      </c>
      <c r="B3357">
        <f>ROUNDUP(((L3357+$H$9)*$H$7/(1-$H$6-$H$28-$H$2)),-1)</f>
        <v/>
      </c>
      <c r="C3357" s="10">
        <f>IF(B3357&lt;10000,ROUNDUP(B3357,-2),IF(B3357&lt;20000,ROUNDUP(B3357/500,0)*500,ROUNDUP(B3357/1000,0)*1000))-1</f>
        <v/>
      </c>
    </row>
    <row r="3358">
      <c r="A3358" s="15">
        <f>Шаблон!D3354</f>
        <v/>
      </c>
      <c r="B3358">
        <f>ROUNDUP(((L3358+$H$9)*$H$7/(1-$H$6-$H$28-$H$2)),-1)</f>
        <v/>
      </c>
      <c r="C3358" s="10">
        <f>IF(B3358&lt;10000,ROUNDUP(B3358,-2),IF(B3358&lt;20000,ROUNDUP(B3358/500,0)*500,ROUNDUP(B3358/1000,0)*1000))-1</f>
        <v/>
      </c>
    </row>
    <row r="3359">
      <c r="A3359" s="15">
        <f>Шаблон!D3355</f>
        <v/>
      </c>
      <c r="B3359">
        <f>ROUNDUP(((L3359+$H$9)*$H$7/(1-$H$6-$H$28-$H$2)),-1)</f>
        <v/>
      </c>
      <c r="C3359" s="10">
        <f>IF(B3359&lt;10000,ROUNDUP(B3359,-2),IF(B3359&lt;20000,ROUNDUP(B3359/500,0)*500,ROUNDUP(B3359/1000,0)*1000))-1</f>
        <v/>
      </c>
    </row>
    <row r="3360">
      <c r="A3360" s="15">
        <f>Шаблон!D3356</f>
        <v/>
      </c>
      <c r="B3360">
        <f>ROUNDUP(((L3360+$H$9)*$H$7/(1-$H$6-$H$28-$H$2)),-1)</f>
        <v/>
      </c>
      <c r="C3360" s="10">
        <f>IF(B3360&lt;10000,ROUNDUP(B3360,-2),IF(B3360&lt;20000,ROUNDUP(B3360/500,0)*500,ROUNDUP(B3360/1000,0)*1000))-1</f>
        <v/>
      </c>
    </row>
    <row r="3361">
      <c r="A3361" s="15">
        <f>Шаблон!D3357</f>
        <v/>
      </c>
      <c r="B3361">
        <f>ROUNDUP(((L3361+$H$9)*$H$7/(1-$H$6-$H$28-$H$2)),-1)</f>
        <v/>
      </c>
      <c r="C3361" s="10">
        <f>IF(B3361&lt;10000,ROUNDUP(B3361,-2),IF(B3361&lt;20000,ROUNDUP(B3361/500,0)*500,ROUNDUP(B3361/1000,0)*1000))-1</f>
        <v/>
      </c>
    </row>
    <row r="3362">
      <c r="A3362" s="15">
        <f>Шаблон!D3358</f>
        <v/>
      </c>
      <c r="B3362">
        <f>ROUNDUP(((L3362+$H$9)*$H$7/(1-$H$6-$H$28-$H$2)),-1)</f>
        <v/>
      </c>
      <c r="C3362" s="10">
        <f>IF(B3362&lt;10000,ROUNDUP(B3362,-2),IF(B3362&lt;20000,ROUNDUP(B3362/500,0)*500,ROUNDUP(B3362/1000,0)*1000))-1</f>
        <v/>
      </c>
    </row>
    <row r="3363">
      <c r="A3363" s="15">
        <f>Шаблон!D3359</f>
        <v/>
      </c>
      <c r="B3363">
        <f>ROUNDUP(((L3363+$H$9)*$H$7/(1-$H$6-$H$28-$H$2)),-1)</f>
        <v/>
      </c>
      <c r="C3363" s="10">
        <f>IF(B3363&lt;10000,ROUNDUP(B3363,-2),IF(B3363&lt;20000,ROUNDUP(B3363/500,0)*500,ROUNDUP(B3363/1000,0)*1000))-1</f>
        <v/>
      </c>
    </row>
    <row r="3364">
      <c r="A3364" s="15">
        <f>Шаблон!D3360</f>
        <v/>
      </c>
      <c r="B3364">
        <f>ROUNDUP(((L3364+$H$9)*$H$7/(1-$H$6-$H$28-$H$2)),-1)</f>
        <v/>
      </c>
      <c r="C3364" s="10">
        <f>IF(B3364&lt;10000,ROUNDUP(B3364,-2),IF(B3364&lt;20000,ROUNDUP(B3364/500,0)*500,ROUNDUP(B3364/1000,0)*1000))-1</f>
        <v/>
      </c>
    </row>
    <row r="3365">
      <c r="A3365" s="15">
        <f>Шаблон!D3361</f>
        <v/>
      </c>
      <c r="B3365">
        <f>ROUNDUP(((L3365+$H$9)*$H$7/(1-$H$6-$H$28-$H$2)),-1)</f>
        <v/>
      </c>
      <c r="C3365" s="10">
        <f>IF(B3365&lt;10000,ROUNDUP(B3365,-2),IF(B3365&lt;20000,ROUNDUP(B3365/500,0)*500,ROUNDUP(B3365/1000,0)*1000))-1</f>
        <v/>
      </c>
    </row>
    <row r="3366">
      <c r="A3366" s="15">
        <f>Шаблон!D3362</f>
        <v/>
      </c>
      <c r="B3366">
        <f>ROUNDUP(((L3366+$H$9)*$H$7/(1-$H$6-$H$28-$H$2)),-1)</f>
        <v/>
      </c>
      <c r="C3366" s="10">
        <f>IF(B3366&lt;10000,ROUNDUP(B3366,-2),IF(B3366&lt;20000,ROUNDUP(B3366/500,0)*500,ROUNDUP(B3366/1000,0)*1000))-1</f>
        <v/>
      </c>
    </row>
    <row r="3367">
      <c r="A3367" s="15">
        <f>Шаблон!D3363</f>
        <v/>
      </c>
      <c r="B3367">
        <f>ROUNDUP(((L3367+$H$9)*$H$7/(1-$H$6-$H$28-$H$2)),-1)</f>
        <v/>
      </c>
      <c r="C3367" s="10">
        <f>IF(B3367&lt;10000,ROUNDUP(B3367,-2),IF(B3367&lt;20000,ROUNDUP(B3367/500,0)*500,ROUNDUP(B3367/1000,0)*1000))-1</f>
        <v/>
      </c>
    </row>
    <row r="3368">
      <c r="A3368" s="15">
        <f>Шаблон!D3364</f>
        <v/>
      </c>
      <c r="B3368">
        <f>ROUNDUP(((L3368+$H$9)*$H$7/(1-$H$6-$H$28-$H$2)),-1)</f>
        <v/>
      </c>
      <c r="C3368" s="10">
        <f>IF(B3368&lt;10000,ROUNDUP(B3368,-2),IF(B3368&lt;20000,ROUNDUP(B3368/500,0)*500,ROUNDUP(B3368/1000,0)*1000))-1</f>
        <v/>
      </c>
    </row>
    <row r="3369">
      <c r="A3369" s="15">
        <f>Шаблон!D3365</f>
        <v/>
      </c>
      <c r="B3369">
        <f>ROUNDUP(((L3369+$H$9)*$H$7/(1-$H$6-$H$28-$H$2)),-1)</f>
        <v/>
      </c>
      <c r="C3369" s="10">
        <f>IF(B3369&lt;10000,ROUNDUP(B3369,-2),IF(B3369&lt;20000,ROUNDUP(B3369/500,0)*500,ROUNDUP(B3369/1000,0)*1000))-1</f>
        <v/>
      </c>
    </row>
    <row r="3370">
      <c r="A3370" s="15">
        <f>Шаблон!D3366</f>
        <v/>
      </c>
      <c r="B3370">
        <f>ROUNDUP(((L3370+$H$9)*$H$7/(1-$H$6-$H$28-$H$2)),-1)</f>
        <v/>
      </c>
      <c r="C3370" s="10">
        <f>IF(B3370&lt;10000,ROUNDUP(B3370,-2),IF(B3370&lt;20000,ROUNDUP(B3370/500,0)*500,ROUNDUP(B3370/1000,0)*1000))-1</f>
        <v/>
      </c>
    </row>
    <row r="3371">
      <c r="A3371" s="15">
        <f>Шаблон!D3367</f>
        <v/>
      </c>
      <c r="B3371">
        <f>ROUNDUP(((L3371+$H$9)*$H$7/(1-$H$6-$H$28-$H$2)),-1)</f>
        <v/>
      </c>
      <c r="C3371" s="10">
        <f>IF(B3371&lt;10000,ROUNDUP(B3371,-2),IF(B3371&lt;20000,ROUNDUP(B3371/500,0)*500,ROUNDUP(B3371/1000,0)*1000))-1</f>
        <v/>
      </c>
    </row>
    <row r="3372">
      <c r="A3372" s="15">
        <f>Шаблон!D3368</f>
        <v/>
      </c>
      <c r="B3372">
        <f>ROUNDUP(((L3372+$H$9)*$H$7/(1-$H$6-$H$28-$H$2)),-1)</f>
        <v/>
      </c>
      <c r="C3372" s="10">
        <f>IF(B3372&lt;10000,ROUNDUP(B3372,-2),IF(B3372&lt;20000,ROUNDUP(B3372/500,0)*500,ROUNDUP(B3372/1000,0)*1000))-1</f>
        <v/>
      </c>
    </row>
    <row r="3373">
      <c r="A3373" s="15">
        <f>Шаблон!D3369</f>
        <v/>
      </c>
      <c r="B3373">
        <f>ROUNDUP(((L3373+$H$9)*$H$7/(1-$H$6-$H$28-$H$2)),-1)</f>
        <v/>
      </c>
      <c r="C3373" s="10">
        <f>IF(B3373&lt;10000,ROUNDUP(B3373,-2),IF(B3373&lt;20000,ROUNDUP(B3373/500,0)*500,ROUNDUP(B3373/1000,0)*1000))-1</f>
        <v/>
      </c>
    </row>
    <row r="3374">
      <c r="A3374" s="15">
        <f>Шаблон!D3370</f>
        <v/>
      </c>
      <c r="B3374">
        <f>ROUNDUP(((L3374+$H$9)*$H$7/(1-$H$6-$H$28-$H$2)),-1)</f>
        <v/>
      </c>
      <c r="C3374" s="10">
        <f>IF(B3374&lt;10000,ROUNDUP(B3374,-2),IF(B3374&lt;20000,ROUNDUP(B3374/500,0)*500,ROUNDUP(B3374/1000,0)*1000))-1</f>
        <v/>
      </c>
    </row>
    <row r="3375">
      <c r="A3375" s="15">
        <f>Шаблон!D3371</f>
        <v/>
      </c>
      <c r="B3375">
        <f>ROUNDUP(((L3375+$H$9)*$H$7/(1-$H$6-$H$28-$H$2)),-1)</f>
        <v/>
      </c>
      <c r="C3375" s="10">
        <f>IF(B3375&lt;10000,ROUNDUP(B3375,-2),IF(B3375&lt;20000,ROUNDUP(B3375/500,0)*500,ROUNDUP(B3375/1000,0)*1000))-1</f>
        <v/>
      </c>
    </row>
    <row r="3376">
      <c r="A3376" s="15">
        <f>Шаблон!D3372</f>
        <v/>
      </c>
      <c r="B3376">
        <f>ROUNDUP(((L3376+$H$9)*$H$7/(1-$H$6-$H$28-$H$2)),-1)</f>
        <v/>
      </c>
      <c r="C3376" s="10">
        <f>IF(B3376&lt;10000,ROUNDUP(B3376,-2),IF(B3376&lt;20000,ROUNDUP(B3376/500,0)*500,ROUNDUP(B3376/1000,0)*1000))-1</f>
        <v/>
      </c>
    </row>
    <row r="3377">
      <c r="A3377" s="15">
        <f>Шаблон!D3373</f>
        <v/>
      </c>
      <c r="B3377">
        <f>ROUNDUP(((L3377+$H$9)*$H$7/(1-$H$6-$H$28-$H$2)),-1)</f>
        <v/>
      </c>
      <c r="C3377" s="10">
        <f>IF(B3377&lt;10000,ROUNDUP(B3377,-2),IF(B3377&lt;20000,ROUNDUP(B3377/500,0)*500,ROUNDUP(B3377/1000,0)*1000))-1</f>
        <v/>
      </c>
    </row>
    <row r="3378">
      <c r="A3378" s="15">
        <f>Шаблон!D3374</f>
        <v/>
      </c>
      <c r="B3378">
        <f>ROUNDUP(((L3378+$H$9)*$H$7/(1-$H$6-$H$28-$H$2)),-1)</f>
        <v/>
      </c>
      <c r="C3378" s="10">
        <f>IF(B3378&lt;10000,ROUNDUP(B3378,-2),IF(B3378&lt;20000,ROUNDUP(B3378/500,0)*500,ROUNDUP(B3378/1000,0)*1000))-1</f>
        <v/>
      </c>
    </row>
    <row r="3379">
      <c r="A3379" s="15">
        <f>Шаблон!D3375</f>
        <v/>
      </c>
      <c r="B3379">
        <f>ROUNDUP(((L3379+$H$9)*$H$7/(1-$H$6-$H$28-$H$2)),-1)</f>
        <v/>
      </c>
      <c r="C3379" s="10">
        <f>IF(B3379&lt;10000,ROUNDUP(B3379,-2),IF(B3379&lt;20000,ROUNDUP(B3379/500,0)*500,ROUNDUP(B3379/1000,0)*1000))-1</f>
        <v/>
      </c>
    </row>
    <row r="3380">
      <c r="A3380" s="15">
        <f>Шаблон!D3376</f>
        <v/>
      </c>
      <c r="B3380">
        <f>ROUNDUP(((L3380+$H$9)*$H$7/(1-$H$6-$H$28-$H$2)),-1)</f>
        <v/>
      </c>
      <c r="C3380" s="10">
        <f>IF(B3380&lt;10000,ROUNDUP(B3380,-2),IF(B3380&lt;20000,ROUNDUP(B3380/500,0)*500,ROUNDUP(B3380/1000,0)*1000))-1</f>
        <v/>
      </c>
    </row>
    <row r="3381">
      <c r="A3381" s="15">
        <f>Шаблон!D3377</f>
        <v/>
      </c>
      <c r="B3381">
        <f>ROUNDUP(((L3381+$H$9)*$H$7/(1-$H$6-$H$28-$H$2)),-1)</f>
        <v/>
      </c>
      <c r="C3381" s="10">
        <f>IF(B3381&lt;10000,ROUNDUP(B3381,-2),IF(B3381&lt;20000,ROUNDUP(B3381/500,0)*500,ROUNDUP(B3381/1000,0)*1000))-1</f>
        <v/>
      </c>
    </row>
    <row r="3382">
      <c r="A3382" s="15">
        <f>Шаблон!D3378</f>
        <v/>
      </c>
      <c r="B3382">
        <f>ROUNDUP(((L3382+$H$9)*$H$7/(1-$H$6-$H$28-$H$2)),-1)</f>
        <v/>
      </c>
      <c r="C3382" s="10">
        <f>IF(B3382&lt;10000,ROUNDUP(B3382,-2),IF(B3382&lt;20000,ROUNDUP(B3382/500,0)*500,ROUNDUP(B3382/1000,0)*1000))-1</f>
        <v/>
      </c>
    </row>
    <row r="3383">
      <c r="A3383" s="15">
        <f>Шаблон!D3379</f>
        <v/>
      </c>
      <c r="B3383">
        <f>ROUNDUP(((L3383+$H$9)*$H$7/(1-$H$6-$H$28-$H$2)),-1)</f>
        <v/>
      </c>
      <c r="C3383" s="10">
        <f>IF(B3383&lt;10000,ROUNDUP(B3383,-2),IF(B3383&lt;20000,ROUNDUP(B3383/500,0)*500,ROUNDUP(B3383/1000,0)*1000))-1</f>
        <v/>
      </c>
    </row>
    <row r="3384">
      <c r="A3384" s="15">
        <f>Шаблон!D3380</f>
        <v/>
      </c>
      <c r="B3384">
        <f>ROUNDUP(((L3384+$H$9)*$H$7/(1-$H$6-$H$28-$H$2)),-1)</f>
        <v/>
      </c>
      <c r="C3384" s="10">
        <f>IF(B3384&lt;10000,ROUNDUP(B3384,-2),IF(B3384&lt;20000,ROUNDUP(B3384/500,0)*500,ROUNDUP(B3384/1000,0)*1000))-1</f>
        <v/>
      </c>
    </row>
    <row r="3385">
      <c r="A3385" s="15">
        <f>Шаблон!D3381</f>
        <v/>
      </c>
      <c r="B3385">
        <f>ROUNDUP(((L3385+$H$9)*$H$7/(1-$H$6-$H$28-$H$2)),-1)</f>
        <v/>
      </c>
      <c r="C3385" s="10">
        <f>IF(B3385&lt;10000,ROUNDUP(B3385,-2),IF(B3385&lt;20000,ROUNDUP(B3385/500,0)*500,ROUNDUP(B3385/1000,0)*1000))-1</f>
        <v/>
      </c>
    </row>
    <row r="3386">
      <c r="A3386" s="15">
        <f>Шаблон!D3382</f>
        <v/>
      </c>
      <c r="B3386">
        <f>ROUNDUP(((L3386+$H$9)*$H$7/(1-$H$6-$H$28-$H$2)),-1)</f>
        <v/>
      </c>
      <c r="C3386" s="10">
        <f>IF(B3386&lt;10000,ROUNDUP(B3386,-2),IF(B3386&lt;20000,ROUNDUP(B3386/500,0)*500,ROUNDUP(B3386/1000,0)*1000))-1</f>
        <v/>
      </c>
    </row>
    <row r="3387">
      <c r="A3387" s="15">
        <f>Шаблон!D3383</f>
        <v/>
      </c>
      <c r="B3387">
        <f>ROUNDUP(((L3387+$H$9)*$H$7/(1-$H$6-$H$28-$H$2)),-1)</f>
        <v/>
      </c>
      <c r="C3387" s="10">
        <f>IF(B3387&lt;10000,ROUNDUP(B3387,-2),IF(B3387&lt;20000,ROUNDUP(B3387/500,0)*500,ROUNDUP(B3387/1000,0)*1000))-1</f>
        <v/>
      </c>
    </row>
    <row r="3388">
      <c r="A3388" s="15">
        <f>Шаблон!D3384</f>
        <v/>
      </c>
      <c r="B3388">
        <f>ROUNDUP(((L3388+$H$9)*$H$7/(1-$H$6-$H$28-$H$2)),-1)</f>
        <v/>
      </c>
      <c r="C3388" s="10">
        <f>IF(B3388&lt;10000,ROUNDUP(B3388,-2),IF(B3388&lt;20000,ROUNDUP(B3388/500,0)*500,ROUNDUP(B3388/1000,0)*1000))-1</f>
        <v/>
      </c>
    </row>
    <row r="3389">
      <c r="A3389" s="15">
        <f>Шаблон!D3385</f>
        <v/>
      </c>
      <c r="B3389">
        <f>ROUNDUP(((L3389+$H$9)*$H$7/(1-$H$6-$H$28-$H$2)),-1)</f>
        <v/>
      </c>
      <c r="C3389" s="10">
        <f>IF(B3389&lt;10000,ROUNDUP(B3389,-2),IF(B3389&lt;20000,ROUNDUP(B3389/500,0)*500,ROUNDUP(B3389/1000,0)*1000))-1</f>
        <v/>
      </c>
    </row>
    <row r="3390">
      <c r="A3390" s="15">
        <f>Шаблон!D3386</f>
        <v/>
      </c>
      <c r="B3390">
        <f>ROUNDUP(((L3390+$H$9)*$H$7/(1-$H$6-$H$28-$H$2)),-1)</f>
        <v/>
      </c>
      <c r="C3390" s="10">
        <f>IF(B3390&lt;10000,ROUNDUP(B3390,-2),IF(B3390&lt;20000,ROUNDUP(B3390/500,0)*500,ROUNDUP(B3390/1000,0)*1000))-1</f>
        <v/>
      </c>
    </row>
    <row r="3391">
      <c r="A3391" s="15">
        <f>Шаблон!D3387</f>
        <v/>
      </c>
      <c r="B3391">
        <f>ROUNDUP(((L3391+$H$9)*$H$7/(1-$H$6-$H$28-$H$2)),-1)</f>
        <v/>
      </c>
      <c r="C3391" s="10">
        <f>IF(B3391&lt;10000,ROUNDUP(B3391,-2),IF(B3391&lt;20000,ROUNDUP(B3391/500,0)*500,ROUNDUP(B3391/1000,0)*1000))-1</f>
        <v/>
      </c>
    </row>
    <row r="3392">
      <c r="A3392" s="15">
        <f>Шаблон!D3388</f>
        <v/>
      </c>
      <c r="B3392">
        <f>ROUNDUP(((L3392+$H$9)*$H$7/(1-$H$6-$H$28-$H$2)),-1)</f>
        <v/>
      </c>
      <c r="C3392" s="10">
        <f>IF(B3392&lt;10000,ROUNDUP(B3392,-2),IF(B3392&lt;20000,ROUNDUP(B3392/500,0)*500,ROUNDUP(B3392/1000,0)*1000))-1</f>
        <v/>
      </c>
    </row>
    <row r="3393">
      <c r="A3393" s="15">
        <f>Шаблон!D3389</f>
        <v/>
      </c>
      <c r="B3393">
        <f>ROUNDUP(((L3393+$H$9)*$H$7/(1-$H$6-$H$28-$H$2)),-1)</f>
        <v/>
      </c>
      <c r="C3393" s="10">
        <f>IF(B3393&lt;10000,ROUNDUP(B3393,-2),IF(B3393&lt;20000,ROUNDUP(B3393/500,0)*500,ROUNDUP(B3393/1000,0)*1000))-1</f>
        <v/>
      </c>
    </row>
    <row r="3394">
      <c r="A3394" s="15">
        <f>Шаблон!D3390</f>
        <v/>
      </c>
      <c r="B3394">
        <f>ROUNDUP(((L3394+$H$9)*$H$7/(1-$H$6-$H$28-$H$2)),-1)</f>
        <v/>
      </c>
      <c r="C3394" s="10">
        <f>IF(B3394&lt;10000,ROUNDUP(B3394,-2),IF(B3394&lt;20000,ROUNDUP(B3394/500,0)*500,ROUNDUP(B3394/1000,0)*1000))-1</f>
        <v/>
      </c>
    </row>
    <row r="3395">
      <c r="A3395" s="15">
        <f>Шаблон!D3391</f>
        <v/>
      </c>
      <c r="B3395">
        <f>ROUNDUP(((L3395+$H$9)*$H$7/(1-$H$6-$H$28-$H$2)),-1)</f>
        <v/>
      </c>
      <c r="C3395" s="10">
        <f>IF(B3395&lt;10000,ROUNDUP(B3395,-2),IF(B3395&lt;20000,ROUNDUP(B3395/500,0)*500,ROUNDUP(B3395/1000,0)*1000))-1</f>
        <v/>
      </c>
    </row>
    <row r="3396">
      <c r="A3396" s="15">
        <f>Шаблон!D3392</f>
        <v/>
      </c>
      <c r="B3396">
        <f>ROUNDUP(((L3396+$H$9)*$H$7/(1-$H$6-$H$28-$H$2)),-1)</f>
        <v/>
      </c>
      <c r="C3396" s="10">
        <f>IF(B3396&lt;10000,ROUNDUP(B3396,-2),IF(B3396&lt;20000,ROUNDUP(B3396/500,0)*500,ROUNDUP(B3396/1000,0)*1000))-1</f>
        <v/>
      </c>
    </row>
    <row r="3397">
      <c r="A3397" s="15">
        <f>Шаблон!D3393</f>
        <v/>
      </c>
      <c r="B3397">
        <f>ROUNDUP(((L3397+$H$9)*$H$7/(1-$H$6-$H$28-$H$2)),-1)</f>
        <v/>
      </c>
      <c r="C3397" s="10">
        <f>IF(B3397&lt;10000,ROUNDUP(B3397,-2),IF(B3397&lt;20000,ROUNDUP(B3397/500,0)*500,ROUNDUP(B3397/1000,0)*1000))-1</f>
        <v/>
      </c>
    </row>
    <row r="3398">
      <c r="A3398" s="15">
        <f>Шаблон!D3394</f>
        <v/>
      </c>
      <c r="B3398">
        <f>ROUNDUP(((L3398+$H$9)*$H$7/(1-$H$6-$H$28-$H$2)),-1)</f>
        <v/>
      </c>
      <c r="C3398" s="10">
        <f>IF(B3398&lt;10000,ROUNDUP(B3398,-2),IF(B3398&lt;20000,ROUNDUP(B3398/500,0)*500,ROUNDUP(B3398/1000,0)*1000))-1</f>
        <v/>
      </c>
    </row>
    <row r="3399">
      <c r="A3399" s="15">
        <f>Шаблон!D3395</f>
        <v/>
      </c>
      <c r="B3399">
        <f>ROUNDUP(((L3399+$H$9)*$H$7/(1-$H$6-$H$28-$H$2)),-1)</f>
        <v/>
      </c>
      <c r="C3399" s="10">
        <f>IF(B3399&lt;10000,ROUNDUP(B3399,-2),IF(B3399&lt;20000,ROUNDUP(B3399/500,0)*500,ROUNDUP(B3399/1000,0)*1000))-1</f>
        <v/>
      </c>
    </row>
    <row r="3400">
      <c r="A3400" s="15">
        <f>Шаблон!D3396</f>
        <v/>
      </c>
      <c r="B3400">
        <f>ROUNDUP(((L3400+$H$9)*$H$7/(1-$H$6-$H$28-$H$2)),-1)</f>
        <v/>
      </c>
      <c r="C3400" s="10">
        <f>IF(B3400&lt;10000,ROUNDUP(B3400,-2),IF(B3400&lt;20000,ROUNDUP(B3400/500,0)*500,ROUNDUP(B3400/1000,0)*1000))-1</f>
        <v/>
      </c>
    </row>
    <row r="3401">
      <c r="A3401" s="15">
        <f>Шаблон!D3397</f>
        <v/>
      </c>
      <c r="B3401">
        <f>ROUNDUP(((L3401+$H$9)*$H$7/(1-$H$6-$H$28-$H$2)),-1)</f>
        <v/>
      </c>
      <c r="C3401" s="10">
        <f>IF(B3401&lt;10000,ROUNDUP(B3401,-2),IF(B3401&lt;20000,ROUNDUP(B3401/500,0)*500,ROUNDUP(B3401/1000,0)*1000))-1</f>
        <v/>
      </c>
    </row>
    <row r="3402">
      <c r="A3402" s="15">
        <f>Шаблон!D3398</f>
        <v/>
      </c>
      <c r="B3402">
        <f>ROUNDUP(((L3402+$H$9)*$H$7/(1-$H$6-$H$28-$H$2)),-1)</f>
        <v/>
      </c>
      <c r="C3402" s="10">
        <f>IF(B3402&lt;10000,ROUNDUP(B3402,-2),IF(B3402&lt;20000,ROUNDUP(B3402/500,0)*500,ROUNDUP(B3402/1000,0)*1000))-1</f>
        <v/>
      </c>
    </row>
    <row r="3403">
      <c r="A3403" s="15">
        <f>Шаблон!D3399</f>
        <v/>
      </c>
      <c r="B3403">
        <f>ROUNDUP(((L3403+$H$9)*$H$7/(1-$H$6-$H$28-$H$2)),-1)</f>
        <v/>
      </c>
      <c r="C3403" s="10">
        <f>IF(B3403&lt;10000,ROUNDUP(B3403,-2),IF(B3403&lt;20000,ROUNDUP(B3403/500,0)*500,ROUNDUP(B3403/1000,0)*1000))-1</f>
        <v/>
      </c>
    </row>
    <row r="3404">
      <c r="A3404" s="15">
        <f>Шаблон!D3400</f>
        <v/>
      </c>
      <c r="B3404">
        <f>ROUNDUP(((L3404+$H$9)*$H$7/(1-$H$6-$H$28-$H$2)),-1)</f>
        <v/>
      </c>
      <c r="C3404" s="10">
        <f>IF(B3404&lt;10000,ROUNDUP(B3404,-2),IF(B3404&lt;20000,ROUNDUP(B3404/500,0)*500,ROUNDUP(B3404/1000,0)*1000))-1</f>
        <v/>
      </c>
    </row>
    <row r="3405">
      <c r="A3405" s="15">
        <f>Шаблон!D3401</f>
        <v/>
      </c>
      <c r="B3405">
        <f>ROUNDUP(((L3405+$H$9)*$H$7/(1-$H$6-$H$28-$H$2)),-1)</f>
        <v/>
      </c>
      <c r="C3405" s="10">
        <f>IF(B3405&lt;10000,ROUNDUP(B3405,-2),IF(B3405&lt;20000,ROUNDUP(B3405/500,0)*500,ROUNDUP(B3405/1000,0)*1000))-1</f>
        <v/>
      </c>
    </row>
    <row r="3406">
      <c r="A3406" s="15">
        <f>Шаблон!D3402</f>
        <v/>
      </c>
      <c r="B3406">
        <f>ROUNDUP(((L3406+$H$9)*$H$7/(1-$H$6-$H$28-$H$2)),-1)</f>
        <v/>
      </c>
      <c r="C3406" s="10">
        <f>IF(B3406&lt;10000,ROUNDUP(B3406,-2),IF(B3406&lt;20000,ROUNDUP(B3406/500,0)*500,ROUNDUP(B3406/1000,0)*1000))-1</f>
        <v/>
      </c>
    </row>
    <row r="3407">
      <c r="A3407" s="15">
        <f>Шаблон!D3403</f>
        <v/>
      </c>
      <c r="B3407">
        <f>ROUNDUP(((L3407+$H$9)*$H$7/(1-$H$6-$H$28-$H$2)),-1)</f>
        <v/>
      </c>
      <c r="C3407" s="10">
        <f>IF(B3407&lt;10000,ROUNDUP(B3407,-2),IF(B3407&lt;20000,ROUNDUP(B3407/500,0)*500,ROUNDUP(B3407/1000,0)*1000))-1</f>
        <v/>
      </c>
    </row>
    <row r="3408">
      <c r="A3408" s="15">
        <f>Шаблон!D3404</f>
        <v/>
      </c>
      <c r="B3408">
        <f>ROUNDUP(((L3408+$H$9)*$H$7/(1-$H$6-$H$28-$H$2)),-1)</f>
        <v/>
      </c>
      <c r="C3408" s="10">
        <f>IF(B3408&lt;10000,ROUNDUP(B3408,-2),IF(B3408&lt;20000,ROUNDUP(B3408/500,0)*500,ROUNDUP(B3408/1000,0)*1000))-1</f>
        <v/>
      </c>
    </row>
    <row r="3409">
      <c r="A3409" s="15">
        <f>Шаблон!D3405</f>
        <v/>
      </c>
      <c r="B3409">
        <f>ROUNDUP(((L3409+$H$9)*$H$7/(1-$H$6-$H$28-$H$2)),-1)</f>
        <v/>
      </c>
      <c r="C3409" s="10">
        <f>IF(B3409&lt;10000,ROUNDUP(B3409,-2),IF(B3409&lt;20000,ROUNDUP(B3409/500,0)*500,ROUNDUP(B3409/1000,0)*1000))-1</f>
        <v/>
      </c>
    </row>
    <row r="3410">
      <c r="A3410" s="15">
        <f>Шаблон!D3406</f>
        <v/>
      </c>
      <c r="B3410">
        <f>ROUNDUP(((L3410+$H$9)*$H$7/(1-$H$6-$H$28-$H$2)),-1)</f>
        <v/>
      </c>
      <c r="C3410" s="10">
        <f>IF(B3410&lt;10000,ROUNDUP(B3410,-2),IF(B3410&lt;20000,ROUNDUP(B3410/500,0)*500,ROUNDUP(B3410/1000,0)*1000))-1</f>
        <v/>
      </c>
    </row>
    <row r="3411">
      <c r="A3411" s="15">
        <f>Шаблон!D3407</f>
        <v/>
      </c>
      <c r="B3411">
        <f>ROUNDUP(((L3411+$H$9)*$H$7/(1-$H$6-$H$28-$H$2)),-1)</f>
        <v/>
      </c>
      <c r="C3411" s="10">
        <f>IF(B3411&lt;10000,ROUNDUP(B3411,-2),IF(B3411&lt;20000,ROUNDUP(B3411/500,0)*500,ROUNDUP(B3411/1000,0)*1000))-1</f>
        <v/>
      </c>
    </row>
    <row r="3412">
      <c r="A3412" s="15">
        <f>Шаблон!D3408</f>
        <v/>
      </c>
      <c r="B3412">
        <f>ROUNDUP(((L3412+$H$9)*$H$7/(1-$H$6-$H$28-$H$2)),-1)</f>
        <v/>
      </c>
      <c r="C3412" s="10">
        <f>IF(B3412&lt;10000,ROUNDUP(B3412,-2),IF(B3412&lt;20000,ROUNDUP(B3412/500,0)*500,ROUNDUP(B3412/1000,0)*1000))-1</f>
        <v/>
      </c>
    </row>
    <row r="3413">
      <c r="A3413" s="15">
        <f>Шаблон!D3409</f>
        <v/>
      </c>
      <c r="B3413">
        <f>ROUNDUP(((L3413+$H$9)*$H$7/(1-$H$6-$H$28-$H$2)),-1)</f>
        <v/>
      </c>
      <c r="C3413" s="10">
        <f>IF(B3413&lt;10000,ROUNDUP(B3413,-2),IF(B3413&lt;20000,ROUNDUP(B3413/500,0)*500,ROUNDUP(B3413/1000,0)*1000))-1</f>
        <v/>
      </c>
    </row>
    <row r="3414">
      <c r="A3414" s="15">
        <f>Шаблон!D3410</f>
        <v/>
      </c>
      <c r="B3414">
        <f>ROUNDUP(((L3414+$H$9)*$H$7/(1-$H$6-$H$28-$H$2)),-1)</f>
        <v/>
      </c>
      <c r="C3414" s="10">
        <f>IF(B3414&lt;10000,ROUNDUP(B3414,-2),IF(B3414&lt;20000,ROUNDUP(B3414/500,0)*500,ROUNDUP(B3414/1000,0)*1000))-1</f>
        <v/>
      </c>
    </row>
    <row r="3415">
      <c r="A3415" s="15">
        <f>Шаблон!D3411</f>
        <v/>
      </c>
      <c r="B3415">
        <f>ROUNDUP(((L3415+$H$9)*$H$7/(1-$H$6-$H$28-$H$2)),-1)</f>
        <v/>
      </c>
      <c r="C3415" s="10">
        <f>IF(B3415&lt;10000,ROUNDUP(B3415,-2),IF(B3415&lt;20000,ROUNDUP(B3415/500,0)*500,ROUNDUP(B3415/1000,0)*1000))-1</f>
        <v/>
      </c>
    </row>
    <row r="3416">
      <c r="A3416" s="15">
        <f>Шаблон!D3412</f>
        <v/>
      </c>
      <c r="B3416">
        <f>ROUNDUP(((L3416+$H$9)*$H$7/(1-$H$6-$H$28-$H$2)),-1)</f>
        <v/>
      </c>
      <c r="C3416" s="10">
        <f>IF(B3416&lt;10000,ROUNDUP(B3416,-2),IF(B3416&lt;20000,ROUNDUP(B3416/500,0)*500,ROUNDUP(B3416/1000,0)*1000))-1</f>
        <v/>
      </c>
    </row>
    <row r="3417">
      <c r="A3417" s="15">
        <f>Шаблон!D3413</f>
        <v/>
      </c>
      <c r="B3417">
        <f>ROUNDUP(((L3417+$H$9)*$H$7/(1-$H$6-$H$28-$H$2)),-1)</f>
        <v/>
      </c>
      <c r="C3417" s="10">
        <f>IF(B3417&lt;10000,ROUNDUP(B3417,-2),IF(B3417&lt;20000,ROUNDUP(B3417/500,0)*500,ROUNDUP(B3417/1000,0)*1000))-1</f>
        <v/>
      </c>
    </row>
    <row r="3418">
      <c r="A3418" s="15">
        <f>Шаблон!D3414</f>
        <v/>
      </c>
      <c r="B3418">
        <f>ROUNDUP(((L3418+$H$9)*$H$7/(1-$H$6-$H$28-$H$2)),-1)</f>
        <v/>
      </c>
      <c r="C3418" s="10">
        <f>IF(B3418&lt;10000,ROUNDUP(B3418,-2),IF(B3418&lt;20000,ROUNDUP(B3418/500,0)*500,ROUNDUP(B3418/1000,0)*1000))-1</f>
        <v/>
      </c>
    </row>
    <row r="3419">
      <c r="A3419" s="15">
        <f>Шаблон!D3415</f>
        <v/>
      </c>
      <c r="B3419">
        <f>ROUNDUP(((L3419+$H$9)*$H$7/(1-$H$6-$H$28-$H$2)),-1)</f>
        <v/>
      </c>
      <c r="C3419" s="10">
        <f>IF(B3419&lt;10000,ROUNDUP(B3419,-2),IF(B3419&lt;20000,ROUNDUP(B3419/500,0)*500,ROUNDUP(B3419/1000,0)*1000))-1</f>
        <v/>
      </c>
    </row>
    <row r="3420">
      <c r="A3420" s="15">
        <f>Шаблон!D3416</f>
        <v/>
      </c>
      <c r="B3420">
        <f>ROUNDUP(((L3420+$H$9)*$H$7/(1-$H$6-$H$28-$H$2)),-1)</f>
        <v/>
      </c>
      <c r="C3420" s="10">
        <f>IF(B3420&lt;10000,ROUNDUP(B3420,-2),IF(B3420&lt;20000,ROUNDUP(B3420/500,0)*500,ROUNDUP(B3420/1000,0)*1000))-1</f>
        <v/>
      </c>
    </row>
    <row r="3421">
      <c r="A3421" s="15">
        <f>Шаблон!D3417</f>
        <v/>
      </c>
      <c r="B3421">
        <f>ROUNDUP(((L3421+$H$9)*$H$7/(1-$H$6-$H$28-$H$2)),-1)</f>
        <v/>
      </c>
      <c r="C3421" s="10">
        <f>IF(B3421&lt;10000,ROUNDUP(B3421,-2),IF(B3421&lt;20000,ROUNDUP(B3421/500,0)*500,ROUNDUP(B3421/1000,0)*1000))-1</f>
        <v/>
      </c>
    </row>
    <row r="3422">
      <c r="A3422" s="15">
        <f>Шаблон!D3418</f>
        <v/>
      </c>
      <c r="B3422">
        <f>ROUNDUP(((L3422+$H$9)*$H$7/(1-$H$6-$H$28-$H$2)),-1)</f>
        <v/>
      </c>
      <c r="C3422" s="10">
        <f>IF(B3422&lt;10000,ROUNDUP(B3422,-2),IF(B3422&lt;20000,ROUNDUP(B3422/500,0)*500,ROUNDUP(B3422/1000,0)*1000))-1</f>
        <v/>
      </c>
    </row>
    <row r="3423">
      <c r="A3423" s="15">
        <f>Шаблон!D3419</f>
        <v/>
      </c>
      <c r="B3423">
        <f>ROUNDUP(((L3423+$H$9)*$H$7/(1-$H$6-$H$28-$H$2)),-1)</f>
        <v/>
      </c>
      <c r="C3423" s="10">
        <f>IF(B3423&lt;10000,ROUNDUP(B3423,-2),IF(B3423&lt;20000,ROUNDUP(B3423/500,0)*500,ROUNDUP(B3423/1000,0)*1000))-1</f>
        <v/>
      </c>
    </row>
    <row r="3424">
      <c r="A3424" s="15">
        <f>Шаблон!D3420</f>
        <v/>
      </c>
      <c r="B3424">
        <f>ROUNDUP(((L3424+$H$9)*$H$7/(1-$H$6-$H$28-$H$2)),-1)</f>
        <v/>
      </c>
      <c r="C3424" s="10">
        <f>IF(B3424&lt;10000,ROUNDUP(B3424,-2),IF(B3424&lt;20000,ROUNDUP(B3424/500,0)*500,ROUNDUP(B3424/1000,0)*1000))-1</f>
        <v/>
      </c>
    </row>
    <row r="3425">
      <c r="A3425" s="15">
        <f>Шаблон!D3421</f>
        <v/>
      </c>
      <c r="B3425">
        <f>ROUNDUP(((L3425+$H$9)*$H$7/(1-$H$6-$H$28-$H$2)),-1)</f>
        <v/>
      </c>
      <c r="C3425" s="10">
        <f>IF(B3425&lt;10000,ROUNDUP(B3425,-2),IF(B3425&lt;20000,ROUNDUP(B3425/500,0)*500,ROUNDUP(B3425/1000,0)*1000))-1</f>
        <v/>
      </c>
    </row>
    <row r="3426">
      <c r="A3426" s="15">
        <f>Шаблон!D3422</f>
        <v/>
      </c>
      <c r="B3426">
        <f>ROUNDUP(((L3426+$H$9)*$H$7/(1-$H$6-$H$28-$H$2)),-1)</f>
        <v/>
      </c>
      <c r="C3426" s="10">
        <f>IF(B3426&lt;10000,ROUNDUP(B3426,-2),IF(B3426&lt;20000,ROUNDUP(B3426/500,0)*500,ROUNDUP(B3426/1000,0)*1000))-1</f>
        <v/>
      </c>
    </row>
    <row r="3427">
      <c r="A3427" s="15">
        <f>Шаблон!D3423</f>
        <v/>
      </c>
      <c r="B3427">
        <f>ROUNDUP(((L3427+$H$9)*$H$7/(1-$H$6-$H$28-$H$2)),-1)</f>
        <v/>
      </c>
      <c r="C3427" s="10">
        <f>IF(B3427&lt;10000,ROUNDUP(B3427,-2),IF(B3427&lt;20000,ROUNDUP(B3427/500,0)*500,ROUNDUP(B3427/1000,0)*1000))-1</f>
        <v/>
      </c>
    </row>
    <row r="3428">
      <c r="A3428" s="15">
        <f>Шаблон!D3424</f>
        <v/>
      </c>
      <c r="B3428">
        <f>ROUNDUP(((L3428+$H$9)*$H$7/(1-$H$6-$H$28-$H$2)),-1)</f>
        <v/>
      </c>
      <c r="C3428" s="10">
        <f>IF(B3428&lt;10000,ROUNDUP(B3428,-2),IF(B3428&lt;20000,ROUNDUP(B3428/500,0)*500,ROUNDUP(B3428/1000,0)*1000))-1</f>
        <v/>
      </c>
    </row>
    <row r="3429">
      <c r="A3429" s="15">
        <f>Шаблон!D3425</f>
        <v/>
      </c>
      <c r="B3429">
        <f>ROUNDUP(((L3429+$H$9)*$H$7/(1-$H$6-$H$28-$H$2)),-1)</f>
        <v/>
      </c>
      <c r="C3429" s="10">
        <f>IF(B3429&lt;10000,ROUNDUP(B3429,-2),IF(B3429&lt;20000,ROUNDUP(B3429/500,0)*500,ROUNDUP(B3429/1000,0)*1000))-1</f>
        <v/>
      </c>
    </row>
    <row r="3430">
      <c r="A3430" s="15">
        <f>Шаблон!D3426</f>
        <v/>
      </c>
      <c r="B3430">
        <f>ROUNDUP(((L3430+$H$9)*$H$7/(1-$H$6-$H$28-$H$2)),-1)</f>
        <v/>
      </c>
      <c r="C3430" s="10">
        <f>IF(B3430&lt;10000,ROUNDUP(B3430,-2),IF(B3430&lt;20000,ROUNDUP(B3430/500,0)*500,ROUNDUP(B3430/1000,0)*1000))-1</f>
        <v/>
      </c>
    </row>
    <row r="3431">
      <c r="A3431" s="15">
        <f>Шаблон!D3427</f>
        <v/>
      </c>
      <c r="B3431">
        <f>ROUNDUP(((L3431+$H$9)*$H$7/(1-$H$6-$H$28-$H$2)),-1)</f>
        <v/>
      </c>
      <c r="C3431" s="10">
        <f>IF(B3431&lt;10000,ROUNDUP(B3431,-2),IF(B3431&lt;20000,ROUNDUP(B3431/500,0)*500,ROUNDUP(B3431/1000,0)*1000))-1</f>
        <v/>
      </c>
    </row>
    <row r="3432">
      <c r="A3432" s="15">
        <f>Шаблон!D3428</f>
        <v/>
      </c>
      <c r="B3432">
        <f>ROUNDUP(((L3432+$H$9)*$H$7/(1-$H$6-$H$28-$H$2)),-1)</f>
        <v/>
      </c>
      <c r="C3432" s="10">
        <f>IF(B3432&lt;10000,ROUNDUP(B3432,-2),IF(B3432&lt;20000,ROUNDUP(B3432/500,0)*500,ROUNDUP(B3432/1000,0)*1000))-1</f>
        <v/>
      </c>
    </row>
    <row r="3433">
      <c r="A3433" s="15">
        <f>Шаблон!D3429</f>
        <v/>
      </c>
      <c r="B3433">
        <f>ROUNDUP(((L3433+$H$9)*$H$7/(1-$H$6-$H$28-$H$2)),-1)</f>
        <v/>
      </c>
      <c r="C3433" s="10">
        <f>IF(B3433&lt;10000,ROUNDUP(B3433,-2),IF(B3433&lt;20000,ROUNDUP(B3433/500,0)*500,ROUNDUP(B3433/1000,0)*1000))-1</f>
        <v/>
      </c>
    </row>
    <row r="3434">
      <c r="A3434" s="15">
        <f>Шаблон!D3430</f>
        <v/>
      </c>
      <c r="B3434">
        <f>ROUNDUP(((L3434+$H$9)*$H$7/(1-$H$6-$H$28-$H$2)),-1)</f>
        <v/>
      </c>
      <c r="C3434" s="10">
        <f>IF(B3434&lt;10000,ROUNDUP(B3434,-2),IF(B3434&lt;20000,ROUNDUP(B3434/500,0)*500,ROUNDUP(B3434/1000,0)*1000))-1</f>
        <v/>
      </c>
    </row>
    <row r="3435">
      <c r="A3435" s="15">
        <f>Шаблон!D3431</f>
        <v/>
      </c>
      <c r="B3435">
        <f>ROUNDUP(((L3435+$H$9)*$H$7/(1-$H$6-$H$28-$H$2)),-1)</f>
        <v/>
      </c>
      <c r="C3435" s="10">
        <f>IF(B3435&lt;10000,ROUNDUP(B3435,-2),IF(B3435&lt;20000,ROUNDUP(B3435/500,0)*500,ROUNDUP(B3435/1000,0)*1000))-1</f>
        <v/>
      </c>
    </row>
    <row r="3436">
      <c r="A3436" s="15">
        <f>Шаблон!D3432</f>
        <v/>
      </c>
      <c r="B3436">
        <f>ROUNDUP(((L3436+$H$9)*$H$7/(1-$H$6-$H$28-$H$2)),-1)</f>
        <v/>
      </c>
      <c r="C3436" s="10">
        <f>IF(B3436&lt;10000,ROUNDUP(B3436,-2),IF(B3436&lt;20000,ROUNDUP(B3436/500,0)*500,ROUNDUP(B3436/1000,0)*1000))-1</f>
        <v/>
      </c>
    </row>
    <row r="3437">
      <c r="A3437" s="15">
        <f>Шаблон!D3433</f>
        <v/>
      </c>
      <c r="B3437">
        <f>ROUNDUP(((L3437+$H$9)*$H$7/(1-$H$6-$H$28-$H$2)),-1)</f>
        <v/>
      </c>
      <c r="C3437" s="10">
        <f>IF(B3437&lt;10000,ROUNDUP(B3437,-2),IF(B3437&lt;20000,ROUNDUP(B3437/500,0)*500,ROUNDUP(B3437/1000,0)*1000))-1</f>
        <v/>
      </c>
    </row>
    <row r="3438">
      <c r="A3438" s="15">
        <f>Шаблон!D3434</f>
        <v/>
      </c>
      <c r="B3438">
        <f>ROUNDUP(((L3438+$H$9)*$H$7/(1-$H$6-$H$28-$H$2)),-1)</f>
        <v/>
      </c>
      <c r="C3438" s="10">
        <f>IF(B3438&lt;10000,ROUNDUP(B3438,-2),IF(B3438&lt;20000,ROUNDUP(B3438/500,0)*500,ROUNDUP(B3438/1000,0)*1000))-1</f>
        <v/>
      </c>
    </row>
    <row r="3439">
      <c r="A3439" s="15">
        <f>Шаблон!D3435</f>
        <v/>
      </c>
      <c r="B3439">
        <f>ROUNDUP(((L3439+$H$9)*$H$7/(1-$H$6-$H$28-$H$2)),-1)</f>
        <v/>
      </c>
      <c r="C3439" s="10">
        <f>IF(B3439&lt;10000,ROUNDUP(B3439,-2),IF(B3439&lt;20000,ROUNDUP(B3439/500,0)*500,ROUNDUP(B3439/1000,0)*1000))-1</f>
        <v/>
      </c>
    </row>
    <row r="3440">
      <c r="A3440" s="15">
        <f>Шаблон!D3436</f>
        <v/>
      </c>
      <c r="B3440">
        <f>ROUNDUP(((L3440+$H$9)*$H$7/(1-$H$6-$H$28-$H$2)),-1)</f>
        <v/>
      </c>
      <c r="C3440" s="10">
        <f>IF(B3440&lt;10000,ROUNDUP(B3440,-2),IF(B3440&lt;20000,ROUNDUP(B3440/500,0)*500,ROUNDUP(B3440/1000,0)*1000))-1</f>
        <v/>
      </c>
    </row>
    <row r="3441">
      <c r="A3441" s="15">
        <f>Шаблон!D3437</f>
        <v/>
      </c>
      <c r="B3441">
        <f>ROUNDUP(((L3441+$H$9)*$H$7/(1-$H$6-$H$28-$H$2)),-1)</f>
        <v/>
      </c>
      <c r="C3441" s="10">
        <f>IF(B3441&lt;10000,ROUNDUP(B3441,-2),IF(B3441&lt;20000,ROUNDUP(B3441/500,0)*500,ROUNDUP(B3441/1000,0)*1000))-1</f>
        <v/>
      </c>
    </row>
    <row r="3442">
      <c r="A3442" s="15">
        <f>Шаблон!D3438</f>
        <v/>
      </c>
      <c r="B3442">
        <f>ROUNDUP(((L3442+$H$9)*$H$7/(1-$H$6-$H$28-$H$2)),-1)</f>
        <v/>
      </c>
      <c r="C3442" s="10">
        <f>IF(B3442&lt;10000,ROUNDUP(B3442,-2),IF(B3442&lt;20000,ROUNDUP(B3442/500,0)*500,ROUNDUP(B3442/1000,0)*1000))-1</f>
        <v/>
      </c>
    </row>
    <row r="3443">
      <c r="A3443" s="15">
        <f>Шаблон!D3439</f>
        <v/>
      </c>
      <c r="B3443">
        <f>ROUNDUP(((L3443+$H$9)*$H$7/(1-$H$6-$H$28-$H$2)),-1)</f>
        <v/>
      </c>
      <c r="C3443" s="10">
        <f>IF(B3443&lt;10000,ROUNDUP(B3443,-2),IF(B3443&lt;20000,ROUNDUP(B3443/500,0)*500,ROUNDUP(B3443/1000,0)*1000))-1</f>
        <v/>
      </c>
    </row>
    <row r="3444">
      <c r="A3444" s="15">
        <f>Шаблон!D3440</f>
        <v/>
      </c>
      <c r="B3444">
        <f>ROUNDUP(((L3444+$H$9)*$H$7/(1-$H$6-$H$28-$H$2)),-1)</f>
        <v/>
      </c>
      <c r="C3444" s="10">
        <f>IF(B3444&lt;10000,ROUNDUP(B3444,-2),IF(B3444&lt;20000,ROUNDUP(B3444/500,0)*500,ROUNDUP(B3444/1000,0)*1000))-1</f>
        <v/>
      </c>
    </row>
    <row r="3445">
      <c r="A3445" s="15">
        <f>Шаблон!D3441</f>
        <v/>
      </c>
      <c r="B3445">
        <f>ROUNDUP(((L3445+$H$9)*$H$7/(1-$H$6-$H$28-$H$2)),-1)</f>
        <v/>
      </c>
      <c r="C3445" s="10">
        <f>IF(B3445&lt;10000,ROUNDUP(B3445,-2),IF(B3445&lt;20000,ROUNDUP(B3445/500,0)*500,ROUNDUP(B3445/1000,0)*1000))-1</f>
        <v/>
      </c>
    </row>
    <row r="3446">
      <c r="A3446" s="15">
        <f>Шаблон!D3442</f>
        <v/>
      </c>
      <c r="B3446">
        <f>ROUNDUP(((L3446+$H$9)*$H$7/(1-$H$6-$H$28-$H$2)),-1)</f>
        <v/>
      </c>
      <c r="C3446" s="10">
        <f>IF(B3446&lt;10000,ROUNDUP(B3446,-2),IF(B3446&lt;20000,ROUNDUP(B3446/500,0)*500,ROUNDUP(B3446/1000,0)*1000))-1</f>
        <v/>
      </c>
    </row>
    <row r="3447">
      <c r="A3447" s="15">
        <f>Шаблон!D3443</f>
        <v/>
      </c>
      <c r="B3447">
        <f>ROUNDUP(((L3447+$H$9)*$H$7/(1-$H$6-$H$28-$H$2)),-1)</f>
        <v/>
      </c>
      <c r="C3447" s="10">
        <f>IF(B3447&lt;10000,ROUNDUP(B3447,-2),IF(B3447&lt;20000,ROUNDUP(B3447/500,0)*500,ROUNDUP(B3447/1000,0)*1000))-1</f>
        <v/>
      </c>
    </row>
    <row r="3448">
      <c r="A3448" s="15">
        <f>Шаблон!D3444</f>
        <v/>
      </c>
      <c r="B3448">
        <f>ROUNDUP(((L3448+$H$9)*$H$7/(1-$H$6-$H$28-$H$2)),-1)</f>
        <v/>
      </c>
      <c r="C3448" s="10">
        <f>IF(B3448&lt;10000,ROUNDUP(B3448,-2),IF(B3448&lt;20000,ROUNDUP(B3448/500,0)*500,ROUNDUP(B3448/1000,0)*1000))-1</f>
        <v/>
      </c>
    </row>
    <row r="3449">
      <c r="A3449" s="15">
        <f>Шаблон!D3445</f>
        <v/>
      </c>
      <c r="B3449">
        <f>ROUNDUP(((L3449+$H$9)*$H$7/(1-$H$6-$H$28-$H$2)),-1)</f>
        <v/>
      </c>
      <c r="C3449" s="10">
        <f>IF(B3449&lt;10000,ROUNDUP(B3449,-2),IF(B3449&lt;20000,ROUNDUP(B3449/500,0)*500,ROUNDUP(B3449/1000,0)*1000))-1</f>
        <v/>
      </c>
    </row>
    <row r="3450">
      <c r="A3450" s="15">
        <f>Шаблон!D3446</f>
        <v/>
      </c>
      <c r="B3450">
        <f>ROUNDUP(((L3450+$H$9)*$H$7/(1-$H$6-$H$28-$H$2)),-1)</f>
        <v/>
      </c>
      <c r="C3450" s="10">
        <f>IF(B3450&lt;10000,ROUNDUP(B3450,-2),IF(B3450&lt;20000,ROUNDUP(B3450/500,0)*500,ROUNDUP(B3450/1000,0)*1000))-1</f>
        <v/>
      </c>
    </row>
    <row r="3451">
      <c r="A3451" s="15">
        <f>Шаблон!D3447</f>
        <v/>
      </c>
      <c r="B3451">
        <f>ROUNDUP(((L3451+$H$9)*$H$7/(1-$H$6-$H$28-$H$2)),-1)</f>
        <v/>
      </c>
      <c r="C3451" s="10">
        <f>IF(B3451&lt;10000,ROUNDUP(B3451,-2),IF(B3451&lt;20000,ROUNDUP(B3451/500,0)*500,ROUNDUP(B3451/1000,0)*1000))-1</f>
        <v/>
      </c>
    </row>
    <row r="3452">
      <c r="A3452" s="15">
        <f>Шаблон!D3448</f>
        <v/>
      </c>
      <c r="B3452">
        <f>ROUNDUP(((L3452+$H$9)*$H$7/(1-$H$6-$H$28-$H$2)),-1)</f>
        <v/>
      </c>
      <c r="C3452" s="10">
        <f>IF(B3452&lt;10000,ROUNDUP(B3452,-2),IF(B3452&lt;20000,ROUNDUP(B3452/500,0)*500,ROUNDUP(B3452/1000,0)*1000))-1</f>
        <v/>
      </c>
    </row>
    <row r="3453">
      <c r="A3453" s="15">
        <f>Шаблон!D3449</f>
        <v/>
      </c>
      <c r="B3453">
        <f>ROUNDUP(((L3453+$H$9)*$H$7/(1-$H$6-$H$28-$H$2)),-1)</f>
        <v/>
      </c>
      <c r="C3453" s="10">
        <f>IF(B3453&lt;10000,ROUNDUP(B3453,-2),IF(B3453&lt;20000,ROUNDUP(B3453/500,0)*500,ROUNDUP(B3453/1000,0)*1000))-1</f>
        <v/>
      </c>
    </row>
    <row r="3454">
      <c r="A3454" s="15">
        <f>Шаблон!D3450</f>
        <v/>
      </c>
      <c r="B3454">
        <f>ROUNDUP(((L3454+$H$9)*$H$7/(1-$H$6-$H$28-$H$2)),-1)</f>
        <v/>
      </c>
      <c r="C3454" s="10">
        <f>IF(B3454&lt;10000,ROUNDUP(B3454,-2),IF(B3454&lt;20000,ROUNDUP(B3454/500,0)*500,ROUNDUP(B3454/1000,0)*1000))-1</f>
        <v/>
      </c>
    </row>
    <row r="3455">
      <c r="A3455" s="15">
        <f>Шаблон!D3451</f>
        <v/>
      </c>
      <c r="B3455">
        <f>ROUNDUP(((L3455+$H$9)*$H$7/(1-$H$6-$H$28-$H$2)),-1)</f>
        <v/>
      </c>
      <c r="C3455" s="10">
        <f>IF(B3455&lt;10000,ROUNDUP(B3455,-2),IF(B3455&lt;20000,ROUNDUP(B3455/500,0)*500,ROUNDUP(B3455/1000,0)*1000))-1</f>
        <v/>
      </c>
    </row>
    <row r="3456">
      <c r="A3456" s="15">
        <f>Шаблон!D3452</f>
        <v/>
      </c>
      <c r="B3456">
        <f>ROUNDUP(((L3456+$H$9)*$H$7/(1-$H$6-$H$28-$H$2)),-1)</f>
        <v/>
      </c>
      <c r="C3456" s="10">
        <f>IF(B3456&lt;10000,ROUNDUP(B3456,-2),IF(B3456&lt;20000,ROUNDUP(B3456/500,0)*500,ROUNDUP(B3456/1000,0)*1000))-1</f>
        <v/>
      </c>
    </row>
    <row r="3457">
      <c r="A3457" s="15">
        <f>Шаблон!D3453</f>
        <v/>
      </c>
      <c r="B3457">
        <f>ROUNDUP(((L3457+$H$9)*$H$7/(1-$H$6-$H$28-$H$2)),-1)</f>
        <v/>
      </c>
      <c r="C3457" s="10">
        <f>IF(B3457&lt;10000,ROUNDUP(B3457,-2),IF(B3457&lt;20000,ROUNDUP(B3457/500,0)*500,ROUNDUP(B3457/1000,0)*1000))-1</f>
        <v/>
      </c>
    </row>
    <row r="3458">
      <c r="A3458" s="15">
        <f>Шаблон!D3454</f>
        <v/>
      </c>
      <c r="B3458">
        <f>ROUNDUP(((L3458+$H$9)*$H$7/(1-$H$6-$H$28-$H$2)),-1)</f>
        <v/>
      </c>
      <c r="C3458" s="10">
        <f>IF(B3458&lt;10000,ROUNDUP(B3458,-2),IF(B3458&lt;20000,ROUNDUP(B3458/500,0)*500,ROUNDUP(B3458/1000,0)*1000))-1</f>
        <v/>
      </c>
    </row>
    <row r="3459">
      <c r="A3459" s="15">
        <f>Шаблон!D3455</f>
        <v/>
      </c>
      <c r="B3459">
        <f>ROUNDUP(((L3459+$H$9)*$H$7/(1-$H$6-$H$28-$H$2)),-1)</f>
        <v/>
      </c>
      <c r="C3459" s="10">
        <f>IF(B3459&lt;10000,ROUNDUP(B3459,-2),IF(B3459&lt;20000,ROUNDUP(B3459/500,0)*500,ROUNDUP(B3459/1000,0)*1000))-1</f>
        <v/>
      </c>
    </row>
    <row r="3460">
      <c r="A3460" s="15">
        <f>Шаблон!D3456</f>
        <v/>
      </c>
      <c r="B3460">
        <f>ROUNDUP(((L3460+$H$9)*$H$7/(1-$H$6-$H$28-$H$2)),-1)</f>
        <v/>
      </c>
      <c r="C3460" s="10">
        <f>IF(B3460&lt;10000,ROUNDUP(B3460,-2),IF(B3460&lt;20000,ROUNDUP(B3460/500,0)*500,ROUNDUP(B3460/1000,0)*1000))-1</f>
        <v/>
      </c>
    </row>
    <row r="3461">
      <c r="A3461" s="15">
        <f>Шаблон!D3457</f>
        <v/>
      </c>
      <c r="B3461">
        <f>ROUNDUP(((L3461+$H$9)*$H$7/(1-$H$6-$H$28-$H$2)),-1)</f>
        <v/>
      </c>
      <c r="C3461" s="10">
        <f>IF(B3461&lt;10000,ROUNDUP(B3461,-2),IF(B3461&lt;20000,ROUNDUP(B3461/500,0)*500,ROUNDUP(B3461/1000,0)*1000))-1</f>
        <v/>
      </c>
    </row>
    <row r="3462">
      <c r="A3462" s="15">
        <f>Шаблон!D3458</f>
        <v/>
      </c>
      <c r="B3462">
        <f>ROUNDUP(((L3462+$H$9)*$H$7/(1-$H$6-$H$28-$H$2)),-1)</f>
        <v/>
      </c>
      <c r="C3462" s="10">
        <f>IF(B3462&lt;10000,ROUNDUP(B3462,-2),IF(B3462&lt;20000,ROUNDUP(B3462/500,0)*500,ROUNDUP(B3462/1000,0)*1000))-1</f>
        <v/>
      </c>
    </row>
    <row r="3463">
      <c r="A3463" s="15">
        <f>Шаблон!D3459</f>
        <v/>
      </c>
      <c r="B3463">
        <f>ROUNDUP(((L3463+$H$9)*$H$7/(1-$H$6-$H$28-$H$2)),-1)</f>
        <v/>
      </c>
      <c r="C3463" s="10">
        <f>IF(B3463&lt;10000,ROUNDUP(B3463,-2),IF(B3463&lt;20000,ROUNDUP(B3463/500,0)*500,ROUNDUP(B3463/1000,0)*1000))-1</f>
        <v/>
      </c>
    </row>
    <row r="3464">
      <c r="A3464" s="15">
        <f>Шаблон!D3460</f>
        <v/>
      </c>
      <c r="B3464">
        <f>ROUNDUP(((L3464+$H$9)*$H$7/(1-$H$6-$H$28-$H$2)),-1)</f>
        <v/>
      </c>
      <c r="C3464" s="10">
        <f>IF(B3464&lt;10000,ROUNDUP(B3464,-2),IF(B3464&lt;20000,ROUNDUP(B3464/500,0)*500,ROUNDUP(B3464/1000,0)*1000))-1</f>
        <v/>
      </c>
    </row>
    <row r="3465">
      <c r="A3465" s="15">
        <f>Шаблон!D3461</f>
        <v/>
      </c>
      <c r="B3465">
        <f>ROUNDUP(((L3465+$H$9)*$H$7/(1-$H$6-$H$28-$H$2)),-1)</f>
        <v/>
      </c>
      <c r="C3465" s="10">
        <f>IF(B3465&lt;10000,ROUNDUP(B3465,-2),IF(B3465&lt;20000,ROUNDUP(B3465/500,0)*500,ROUNDUP(B3465/1000,0)*1000))-1</f>
        <v/>
      </c>
    </row>
    <row r="3466">
      <c r="A3466" s="15">
        <f>Шаблон!D3462</f>
        <v/>
      </c>
      <c r="B3466">
        <f>ROUNDUP(((L3466+$H$9)*$H$7/(1-$H$6-$H$28-$H$2)),-1)</f>
        <v/>
      </c>
      <c r="C3466" s="10">
        <f>IF(B3466&lt;10000,ROUNDUP(B3466,-2),IF(B3466&lt;20000,ROUNDUP(B3466/500,0)*500,ROUNDUP(B3466/1000,0)*1000))-1</f>
        <v/>
      </c>
    </row>
    <row r="3467">
      <c r="A3467" s="15">
        <f>Шаблон!D3463</f>
        <v/>
      </c>
      <c r="B3467">
        <f>ROUNDUP(((L3467+$H$9)*$H$7/(1-$H$6-$H$28-$H$2)),-1)</f>
        <v/>
      </c>
      <c r="C3467" s="10">
        <f>IF(B3467&lt;10000,ROUNDUP(B3467,-2),IF(B3467&lt;20000,ROUNDUP(B3467/500,0)*500,ROUNDUP(B3467/1000,0)*1000))-1</f>
        <v/>
      </c>
    </row>
    <row r="3468">
      <c r="A3468" s="15">
        <f>Шаблон!D3464</f>
        <v/>
      </c>
      <c r="B3468">
        <f>ROUNDUP(((L3468+$H$9)*$H$7/(1-$H$6-$H$28-$H$2)),-1)</f>
        <v/>
      </c>
      <c r="C3468" s="10">
        <f>IF(B3468&lt;10000,ROUNDUP(B3468,-2),IF(B3468&lt;20000,ROUNDUP(B3468/500,0)*500,ROUNDUP(B3468/1000,0)*1000))-1</f>
        <v/>
      </c>
    </row>
    <row r="3469">
      <c r="A3469" s="15">
        <f>Шаблон!D3465</f>
        <v/>
      </c>
      <c r="B3469">
        <f>ROUNDUP(((L3469+$H$9)*$H$7/(1-$H$6-$H$28-$H$2)),-1)</f>
        <v/>
      </c>
      <c r="C3469" s="10">
        <f>IF(B3469&lt;10000,ROUNDUP(B3469,-2),IF(B3469&lt;20000,ROUNDUP(B3469/500,0)*500,ROUNDUP(B3469/1000,0)*1000))-1</f>
        <v/>
      </c>
    </row>
    <row r="3470">
      <c r="A3470" s="15">
        <f>Шаблон!D3466</f>
        <v/>
      </c>
      <c r="B3470">
        <f>ROUNDUP(((L3470+$H$9)*$H$7/(1-$H$6-$H$28-$H$2)),-1)</f>
        <v/>
      </c>
      <c r="C3470" s="10">
        <f>IF(B3470&lt;10000,ROUNDUP(B3470,-2),IF(B3470&lt;20000,ROUNDUP(B3470/500,0)*500,ROUNDUP(B3470/1000,0)*1000))-1</f>
        <v/>
      </c>
    </row>
    <row r="3471">
      <c r="A3471" s="15">
        <f>Шаблон!D3467</f>
        <v/>
      </c>
      <c r="B3471">
        <f>ROUNDUP(((L3471+$H$9)*$H$7/(1-$H$6-$H$28-$H$2)),-1)</f>
        <v/>
      </c>
      <c r="C3471" s="10">
        <f>IF(B3471&lt;10000,ROUNDUP(B3471,-2),IF(B3471&lt;20000,ROUNDUP(B3471/500,0)*500,ROUNDUP(B3471/1000,0)*1000))-1</f>
        <v/>
      </c>
    </row>
    <row r="3472">
      <c r="A3472" s="15">
        <f>Шаблон!D3468</f>
        <v/>
      </c>
      <c r="B3472">
        <f>ROUNDUP(((L3472+$H$9)*$H$7/(1-$H$6-$H$28-$H$2)),-1)</f>
        <v/>
      </c>
      <c r="C3472" s="10">
        <f>IF(B3472&lt;10000,ROUNDUP(B3472,-2),IF(B3472&lt;20000,ROUNDUP(B3472/500,0)*500,ROUNDUP(B3472/1000,0)*1000))-1</f>
        <v/>
      </c>
    </row>
    <row r="3473">
      <c r="A3473" s="15">
        <f>Шаблон!D3469</f>
        <v/>
      </c>
      <c r="B3473">
        <f>ROUNDUP(((L3473+$H$9)*$H$7/(1-$H$6-$H$28-$H$2)),-1)</f>
        <v/>
      </c>
      <c r="C3473" s="10">
        <f>IF(B3473&lt;10000,ROUNDUP(B3473,-2),IF(B3473&lt;20000,ROUNDUP(B3473/500,0)*500,ROUNDUP(B3473/1000,0)*1000))-1</f>
        <v/>
      </c>
    </row>
    <row r="3474">
      <c r="A3474" s="15">
        <f>Шаблон!D3470</f>
        <v/>
      </c>
      <c r="B3474">
        <f>ROUNDUP(((L3474+$H$9)*$H$7/(1-$H$6-$H$28-$H$2)),-1)</f>
        <v/>
      </c>
      <c r="C3474" s="10">
        <f>IF(B3474&lt;10000,ROUNDUP(B3474,-2),IF(B3474&lt;20000,ROUNDUP(B3474/500,0)*500,ROUNDUP(B3474/1000,0)*1000))-1</f>
        <v/>
      </c>
    </row>
    <row r="3475">
      <c r="A3475" s="15">
        <f>Шаблон!D3471</f>
        <v/>
      </c>
      <c r="B3475">
        <f>ROUNDUP(((L3475+$H$9)*$H$7/(1-$H$6-$H$28-$H$2)),-1)</f>
        <v/>
      </c>
      <c r="C3475" s="10">
        <f>IF(B3475&lt;10000,ROUNDUP(B3475,-2),IF(B3475&lt;20000,ROUNDUP(B3475/500,0)*500,ROUNDUP(B3475/1000,0)*1000))-1</f>
        <v/>
      </c>
    </row>
    <row r="3476">
      <c r="A3476" s="15">
        <f>Шаблон!D3472</f>
        <v/>
      </c>
      <c r="B3476">
        <f>ROUNDUP(((L3476+$H$9)*$H$7/(1-$H$6-$H$28-$H$2)),-1)</f>
        <v/>
      </c>
      <c r="C3476" s="10">
        <f>IF(B3476&lt;10000,ROUNDUP(B3476,-2),IF(B3476&lt;20000,ROUNDUP(B3476/500,0)*500,ROUNDUP(B3476/1000,0)*1000))-1</f>
        <v/>
      </c>
    </row>
    <row r="3477">
      <c r="A3477" s="15">
        <f>Шаблон!D3473</f>
        <v/>
      </c>
      <c r="B3477">
        <f>ROUNDUP(((L3477+$H$9)*$H$7/(1-$H$6-$H$28-$H$2)),-1)</f>
        <v/>
      </c>
      <c r="C3477" s="10">
        <f>IF(B3477&lt;10000,ROUNDUP(B3477,-2),IF(B3477&lt;20000,ROUNDUP(B3477/500,0)*500,ROUNDUP(B3477/1000,0)*1000))-1</f>
        <v/>
      </c>
    </row>
    <row r="3478">
      <c r="A3478" s="15">
        <f>Шаблон!D3474</f>
        <v/>
      </c>
      <c r="B3478">
        <f>ROUNDUP(((L3478+$H$9)*$H$7/(1-$H$6-$H$28-$H$2)),-1)</f>
        <v/>
      </c>
      <c r="C3478" s="10">
        <f>IF(B3478&lt;10000,ROUNDUP(B3478,-2),IF(B3478&lt;20000,ROUNDUP(B3478/500,0)*500,ROUNDUP(B3478/1000,0)*1000))-1</f>
        <v/>
      </c>
    </row>
    <row r="3479">
      <c r="A3479" s="15">
        <f>Шаблон!D3475</f>
        <v/>
      </c>
      <c r="B3479">
        <f>ROUNDUP(((L3479+$H$9)*$H$7/(1-$H$6-$H$28-$H$2)),-1)</f>
        <v/>
      </c>
      <c r="C3479" s="10">
        <f>IF(B3479&lt;10000,ROUNDUP(B3479,-2),IF(B3479&lt;20000,ROUNDUP(B3479/500,0)*500,ROUNDUP(B3479/1000,0)*1000))-1</f>
        <v/>
      </c>
    </row>
    <row r="3480">
      <c r="A3480" s="15">
        <f>Шаблон!D3476</f>
        <v/>
      </c>
      <c r="B3480">
        <f>ROUNDUP(((L3480+$H$9)*$H$7/(1-$H$6-$H$28-$H$2)),-1)</f>
        <v/>
      </c>
      <c r="C3480" s="10">
        <f>IF(B3480&lt;10000,ROUNDUP(B3480,-2),IF(B3480&lt;20000,ROUNDUP(B3480/500,0)*500,ROUNDUP(B3480/1000,0)*1000))-1</f>
        <v/>
      </c>
    </row>
    <row r="3481">
      <c r="A3481" s="15">
        <f>Шаблон!D3477</f>
        <v/>
      </c>
      <c r="B3481">
        <f>ROUNDUP(((L3481+$H$9)*$H$7/(1-$H$6-$H$28-$H$2)),-1)</f>
        <v/>
      </c>
      <c r="C3481" s="10">
        <f>IF(B3481&lt;10000,ROUNDUP(B3481,-2),IF(B3481&lt;20000,ROUNDUP(B3481/500,0)*500,ROUNDUP(B3481/1000,0)*1000))-1</f>
        <v/>
      </c>
    </row>
    <row r="3482">
      <c r="A3482" s="15">
        <f>Шаблон!D3478</f>
        <v/>
      </c>
      <c r="B3482">
        <f>ROUNDUP(((L3482+$H$9)*$H$7/(1-$H$6-$H$28-$H$2)),-1)</f>
        <v/>
      </c>
      <c r="C3482" s="10">
        <f>IF(B3482&lt;10000,ROUNDUP(B3482,-2),IF(B3482&lt;20000,ROUNDUP(B3482/500,0)*500,ROUNDUP(B3482/1000,0)*1000))-1</f>
        <v/>
      </c>
    </row>
    <row r="3483">
      <c r="A3483" s="15">
        <f>Шаблон!D3479</f>
        <v/>
      </c>
      <c r="B3483">
        <f>ROUNDUP(((L3483+$H$9)*$H$7/(1-$H$6-$H$28-$H$2)),-1)</f>
        <v/>
      </c>
      <c r="C3483" s="10">
        <f>IF(B3483&lt;10000,ROUNDUP(B3483,-2),IF(B3483&lt;20000,ROUNDUP(B3483/500,0)*500,ROUNDUP(B3483/1000,0)*1000))-1</f>
        <v/>
      </c>
    </row>
    <row r="3484">
      <c r="A3484" s="15">
        <f>Шаблон!D3480</f>
        <v/>
      </c>
      <c r="B3484">
        <f>ROUNDUP(((L3484+$H$9)*$H$7/(1-$H$6-$H$28-$H$2)),-1)</f>
        <v/>
      </c>
      <c r="C3484" s="10">
        <f>IF(B3484&lt;10000,ROUNDUP(B3484,-2),IF(B3484&lt;20000,ROUNDUP(B3484/500,0)*500,ROUNDUP(B3484/1000,0)*1000))-1</f>
        <v/>
      </c>
    </row>
    <row r="3485">
      <c r="A3485" s="15">
        <f>Шаблон!D3481</f>
        <v/>
      </c>
      <c r="B3485">
        <f>ROUNDUP(((L3485+$H$9)*$H$7/(1-$H$6-$H$28-$H$2)),-1)</f>
        <v/>
      </c>
      <c r="C3485" s="10">
        <f>IF(B3485&lt;10000,ROUNDUP(B3485,-2),IF(B3485&lt;20000,ROUNDUP(B3485/500,0)*500,ROUNDUP(B3485/1000,0)*1000))-1</f>
        <v/>
      </c>
    </row>
    <row r="3486">
      <c r="A3486" s="15">
        <f>Шаблон!D3482</f>
        <v/>
      </c>
      <c r="B3486">
        <f>ROUNDUP(((L3486+$H$9)*$H$7/(1-$H$6-$H$28-$H$2)),-1)</f>
        <v/>
      </c>
      <c r="C3486" s="10">
        <f>IF(B3486&lt;10000,ROUNDUP(B3486,-2),IF(B3486&lt;20000,ROUNDUP(B3486/500,0)*500,ROUNDUP(B3486/1000,0)*1000))-1</f>
        <v/>
      </c>
    </row>
    <row r="3487">
      <c r="A3487" s="15">
        <f>Шаблон!D3483</f>
        <v/>
      </c>
      <c r="B3487">
        <f>ROUNDUP(((L3487+$H$9)*$H$7/(1-$H$6-$H$28-$H$2)),-1)</f>
        <v/>
      </c>
      <c r="C3487" s="10">
        <f>IF(B3487&lt;10000,ROUNDUP(B3487,-2),IF(B3487&lt;20000,ROUNDUP(B3487/500,0)*500,ROUNDUP(B3487/1000,0)*1000))-1</f>
        <v/>
      </c>
    </row>
    <row r="3488">
      <c r="A3488" s="15">
        <f>Шаблон!D3484</f>
        <v/>
      </c>
      <c r="B3488">
        <f>ROUNDUP(((L3488+$H$9)*$H$7/(1-$H$6-$H$28-$H$2)),-1)</f>
        <v/>
      </c>
      <c r="C3488" s="10">
        <f>IF(B3488&lt;10000,ROUNDUP(B3488,-2),IF(B3488&lt;20000,ROUNDUP(B3488/500,0)*500,ROUNDUP(B3488/1000,0)*1000))-1</f>
        <v/>
      </c>
    </row>
    <row r="3489">
      <c r="A3489" s="15">
        <f>Шаблон!D3485</f>
        <v/>
      </c>
      <c r="B3489">
        <f>ROUNDUP(((L3489+$H$9)*$H$7/(1-$H$6-$H$28-$H$2)),-1)</f>
        <v/>
      </c>
      <c r="C3489" s="10">
        <f>IF(B3489&lt;10000,ROUNDUP(B3489,-2),IF(B3489&lt;20000,ROUNDUP(B3489/500,0)*500,ROUNDUP(B3489/1000,0)*1000))-1</f>
        <v/>
      </c>
    </row>
    <row r="3490">
      <c r="A3490" s="15">
        <f>Шаблон!D3486</f>
        <v/>
      </c>
      <c r="B3490">
        <f>ROUNDUP(((L3490+$H$9)*$H$7/(1-$H$6-$H$28-$H$2)),-1)</f>
        <v/>
      </c>
      <c r="C3490" s="10">
        <f>IF(B3490&lt;10000,ROUNDUP(B3490,-2),IF(B3490&lt;20000,ROUNDUP(B3490/500,0)*500,ROUNDUP(B3490/1000,0)*1000))-1</f>
        <v/>
      </c>
    </row>
    <row r="3491">
      <c r="A3491" s="15">
        <f>Шаблон!D3487</f>
        <v/>
      </c>
      <c r="B3491">
        <f>ROUNDUP(((L3491+$H$9)*$H$7/(1-$H$6-$H$28-$H$2)),-1)</f>
        <v/>
      </c>
      <c r="C3491" s="10">
        <f>IF(B3491&lt;10000,ROUNDUP(B3491,-2),IF(B3491&lt;20000,ROUNDUP(B3491/500,0)*500,ROUNDUP(B3491/1000,0)*1000))-1</f>
        <v/>
      </c>
    </row>
    <row r="3492">
      <c r="A3492" s="15">
        <f>Шаблон!D3488</f>
        <v/>
      </c>
      <c r="B3492">
        <f>ROUNDUP(((L3492+$H$9)*$H$7/(1-$H$6-$H$28-$H$2)),-1)</f>
        <v/>
      </c>
      <c r="C3492" s="10">
        <f>IF(B3492&lt;10000,ROUNDUP(B3492,-2),IF(B3492&lt;20000,ROUNDUP(B3492/500,0)*500,ROUNDUP(B3492/1000,0)*1000))-1</f>
        <v/>
      </c>
    </row>
    <row r="3493">
      <c r="A3493" s="15">
        <f>Шаблон!D3489</f>
        <v/>
      </c>
      <c r="B3493">
        <f>ROUNDUP(((L3493+$H$9)*$H$7/(1-$H$6-$H$28-$H$2)),-1)</f>
        <v/>
      </c>
      <c r="C3493" s="10">
        <f>IF(B3493&lt;10000,ROUNDUP(B3493,-2),IF(B3493&lt;20000,ROUNDUP(B3493/500,0)*500,ROUNDUP(B3493/1000,0)*1000))-1</f>
        <v/>
      </c>
    </row>
    <row r="3494">
      <c r="A3494" s="15">
        <f>Шаблон!D3490</f>
        <v/>
      </c>
      <c r="B3494">
        <f>ROUNDUP(((L3494+$H$9)*$H$7/(1-$H$6-$H$28-$H$2)),-1)</f>
        <v/>
      </c>
      <c r="C3494" s="10">
        <f>IF(B3494&lt;10000,ROUNDUP(B3494,-2),IF(B3494&lt;20000,ROUNDUP(B3494/500,0)*500,ROUNDUP(B3494/1000,0)*1000))-1</f>
        <v/>
      </c>
    </row>
    <row r="3495">
      <c r="A3495" s="15">
        <f>Шаблон!D3491</f>
        <v/>
      </c>
      <c r="B3495">
        <f>ROUNDUP(((L3495+$H$9)*$H$7/(1-$H$6-$H$28-$H$2)),-1)</f>
        <v/>
      </c>
      <c r="C3495" s="10">
        <f>IF(B3495&lt;10000,ROUNDUP(B3495,-2),IF(B3495&lt;20000,ROUNDUP(B3495/500,0)*500,ROUNDUP(B3495/1000,0)*1000))-1</f>
        <v/>
      </c>
    </row>
    <row r="3496">
      <c r="A3496" s="15">
        <f>Шаблон!D3492</f>
        <v/>
      </c>
      <c r="B3496">
        <f>ROUNDUP(((L3496+$H$9)*$H$7/(1-$H$6-$H$28-$H$2)),-1)</f>
        <v/>
      </c>
      <c r="C3496" s="10">
        <f>IF(B3496&lt;10000,ROUNDUP(B3496,-2),IF(B3496&lt;20000,ROUNDUP(B3496/500,0)*500,ROUNDUP(B3496/1000,0)*1000))-1</f>
        <v/>
      </c>
    </row>
    <row r="3497">
      <c r="A3497" s="15">
        <f>Шаблон!D3493</f>
        <v/>
      </c>
      <c r="B3497">
        <f>ROUNDUP(((L3497+$H$9)*$H$7/(1-$H$6-$H$28-$H$2)),-1)</f>
        <v/>
      </c>
      <c r="C3497" s="10">
        <f>IF(B3497&lt;10000,ROUNDUP(B3497,-2),IF(B3497&lt;20000,ROUNDUP(B3497/500,0)*500,ROUNDUP(B3497/1000,0)*1000))-1</f>
        <v/>
      </c>
    </row>
    <row r="3498">
      <c r="A3498" s="15">
        <f>Шаблон!D3494</f>
        <v/>
      </c>
      <c r="B3498">
        <f>ROUNDUP(((L3498+$H$9)*$H$7/(1-$H$6-$H$28-$H$2)),-1)</f>
        <v/>
      </c>
      <c r="C3498" s="10">
        <f>IF(B3498&lt;10000,ROUNDUP(B3498,-2),IF(B3498&lt;20000,ROUNDUP(B3498/500,0)*500,ROUNDUP(B3498/1000,0)*1000))-1</f>
        <v/>
      </c>
    </row>
    <row r="3499">
      <c r="A3499" s="15">
        <f>Шаблон!D3495</f>
        <v/>
      </c>
      <c r="B3499">
        <f>ROUNDUP(((L3499+$H$9)*$H$7/(1-$H$6-$H$28-$H$2)),-1)</f>
        <v/>
      </c>
      <c r="C3499" s="10">
        <f>IF(B3499&lt;10000,ROUNDUP(B3499,-2),IF(B3499&lt;20000,ROUNDUP(B3499/500,0)*500,ROUNDUP(B3499/1000,0)*1000))-1</f>
        <v/>
      </c>
    </row>
    <row r="3500">
      <c r="A3500" s="15">
        <f>Шаблон!D3496</f>
        <v/>
      </c>
      <c r="B3500">
        <f>ROUNDUP(((L3500+$H$9)*$H$7/(1-$H$6-$H$28-$H$2)),-1)</f>
        <v/>
      </c>
      <c r="C3500" s="10">
        <f>IF(B3500&lt;10000,ROUNDUP(B3500,-2),IF(B3500&lt;20000,ROUNDUP(B3500/500,0)*500,ROUNDUP(B3500/1000,0)*1000))-1</f>
        <v/>
      </c>
    </row>
    <row r="3501">
      <c r="A3501" s="15">
        <f>Шаблон!D3497</f>
        <v/>
      </c>
      <c r="B3501">
        <f>ROUNDUP(((L3501+$H$9)*$H$7/(1-$H$6-$H$28-$H$2)),-1)</f>
        <v/>
      </c>
      <c r="C3501" s="10">
        <f>IF(B3501&lt;10000,ROUNDUP(B3501,-2),IF(B3501&lt;20000,ROUNDUP(B3501/500,0)*500,ROUNDUP(B3501/1000,0)*1000))-1</f>
        <v/>
      </c>
    </row>
    <row r="3502">
      <c r="A3502" s="15">
        <f>Шаблон!D3498</f>
        <v/>
      </c>
      <c r="B3502">
        <f>ROUNDUP(((L3502+$H$9)*$H$7/(1-$H$6-$H$28-$H$2)),-1)</f>
        <v/>
      </c>
      <c r="C3502" s="10">
        <f>IF(B3502&lt;10000,ROUNDUP(B3502,-2),IF(B3502&lt;20000,ROUNDUP(B3502/500,0)*500,ROUNDUP(B3502/1000,0)*1000))-1</f>
        <v/>
      </c>
    </row>
    <row r="3503">
      <c r="A3503" s="15">
        <f>Шаблон!D3499</f>
        <v/>
      </c>
      <c r="B3503">
        <f>ROUNDUP(((L3503+$H$9)*$H$7/(1-$H$6-$H$28-$H$2)),-1)</f>
        <v/>
      </c>
      <c r="C3503" s="10">
        <f>IF(B3503&lt;10000,ROUNDUP(B3503,-2),IF(B3503&lt;20000,ROUNDUP(B3503/500,0)*500,ROUNDUP(B3503/1000,0)*1000))-1</f>
        <v/>
      </c>
    </row>
    <row r="3504">
      <c r="A3504" s="15">
        <f>Шаблон!D3500</f>
        <v/>
      </c>
      <c r="B3504">
        <f>ROUNDUP(((L3504+$H$9)*$H$7/(1-$H$6-$H$28-$H$2)),-1)</f>
        <v/>
      </c>
      <c r="C3504" s="10">
        <f>IF(B3504&lt;10000,ROUNDUP(B3504,-2),IF(B3504&lt;20000,ROUNDUP(B3504/500,0)*500,ROUNDUP(B3504/1000,0)*1000))-1</f>
        <v/>
      </c>
    </row>
    <row r="3505">
      <c r="A3505" s="15">
        <f>Шаблон!D3501</f>
        <v/>
      </c>
      <c r="B3505">
        <f>ROUNDUP(((L3505+$H$9)*$H$7/(1-$H$6-$H$28-$H$2)),-1)</f>
        <v/>
      </c>
      <c r="C3505" s="10">
        <f>IF(B3505&lt;10000,ROUNDUP(B3505,-2),IF(B3505&lt;20000,ROUNDUP(B3505/500,0)*500,ROUNDUP(B3505/1000,0)*1000))-1</f>
        <v/>
      </c>
    </row>
    <row r="3506">
      <c r="A3506" s="15">
        <f>Шаблон!D3502</f>
        <v/>
      </c>
      <c r="B3506">
        <f>ROUNDUP(((L3506+$H$9)*$H$7/(1-$H$6-$H$28-$H$2)),-1)</f>
        <v/>
      </c>
      <c r="C3506" s="10">
        <f>IF(B3506&lt;10000,ROUNDUP(B3506,-2),IF(B3506&lt;20000,ROUNDUP(B3506/500,0)*500,ROUNDUP(B3506/1000,0)*1000))-1</f>
        <v/>
      </c>
    </row>
    <row r="3507">
      <c r="A3507" s="15">
        <f>Шаблон!D3503</f>
        <v/>
      </c>
      <c r="B3507">
        <f>ROUNDUP(((L3507+$H$9)*$H$7/(1-$H$6-$H$28-$H$2)),-1)</f>
        <v/>
      </c>
      <c r="C3507" s="10">
        <f>IF(B3507&lt;10000,ROUNDUP(B3507,-2),IF(B3507&lt;20000,ROUNDUP(B3507/500,0)*500,ROUNDUP(B3507/1000,0)*1000))-1</f>
        <v/>
      </c>
    </row>
    <row r="3508">
      <c r="A3508" s="15">
        <f>Шаблон!D3504</f>
        <v/>
      </c>
      <c r="B3508">
        <f>ROUNDUP(((L3508+$H$9)*$H$7/(1-$H$6-$H$28-$H$2)),-1)</f>
        <v/>
      </c>
      <c r="C3508" s="10">
        <f>IF(B3508&lt;10000,ROUNDUP(B3508,-2),IF(B3508&lt;20000,ROUNDUP(B3508/500,0)*500,ROUNDUP(B3508/1000,0)*1000))-1</f>
        <v/>
      </c>
    </row>
    <row r="3509">
      <c r="A3509" s="15">
        <f>Шаблон!D3505</f>
        <v/>
      </c>
      <c r="B3509">
        <f>ROUNDUP(((L3509+$H$9)*$H$7/(1-$H$6-$H$28-$H$2)),-1)</f>
        <v/>
      </c>
      <c r="C3509" s="10">
        <f>IF(B3509&lt;10000,ROUNDUP(B3509,-2),IF(B3509&lt;20000,ROUNDUP(B3509/500,0)*500,ROUNDUP(B3509/1000,0)*1000))-1</f>
        <v/>
      </c>
    </row>
    <row r="3510">
      <c r="A3510" s="15">
        <f>Шаблон!D3506</f>
        <v/>
      </c>
      <c r="B3510">
        <f>ROUNDUP(((L3510+$H$9)*$H$7/(1-$H$6-$H$28-$H$2)),-1)</f>
        <v/>
      </c>
      <c r="C3510" s="10">
        <f>IF(B3510&lt;10000,ROUNDUP(B3510,-2),IF(B3510&lt;20000,ROUNDUP(B3510/500,0)*500,ROUNDUP(B3510/1000,0)*1000))-1</f>
        <v/>
      </c>
    </row>
    <row r="3511">
      <c r="A3511" s="15">
        <f>Шаблон!D3507</f>
        <v/>
      </c>
      <c r="B3511">
        <f>ROUNDUP(((L3511+$H$9)*$H$7/(1-$H$6-$H$28-$H$2)),-1)</f>
        <v/>
      </c>
      <c r="C3511" s="10">
        <f>IF(B3511&lt;10000,ROUNDUP(B3511,-2),IF(B3511&lt;20000,ROUNDUP(B3511/500,0)*500,ROUNDUP(B3511/1000,0)*1000))-1</f>
        <v/>
      </c>
    </row>
    <row r="3512">
      <c r="A3512" s="15">
        <f>Шаблон!D3508</f>
        <v/>
      </c>
      <c r="B3512">
        <f>ROUNDUP(((L3512+$H$9)*$H$7/(1-$H$6-$H$28-$H$2)),-1)</f>
        <v/>
      </c>
      <c r="C3512" s="10">
        <f>IF(B3512&lt;10000,ROUNDUP(B3512,-2),IF(B3512&lt;20000,ROUNDUP(B3512/500,0)*500,ROUNDUP(B3512/1000,0)*1000))-1</f>
        <v/>
      </c>
    </row>
    <row r="3513">
      <c r="A3513" s="15">
        <f>Шаблон!D3509</f>
        <v/>
      </c>
      <c r="B3513">
        <f>ROUNDUP(((L3513+$H$9)*$H$7/(1-$H$6-$H$28-$H$2)),-1)</f>
        <v/>
      </c>
      <c r="C3513" s="10">
        <f>IF(B3513&lt;10000,ROUNDUP(B3513,-2),IF(B3513&lt;20000,ROUNDUP(B3513/500,0)*500,ROUNDUP(B3513/1000,0)*1000))-1</f>
        <v/>
      </c>
    </row>
    <row r="3514">
      <c r="A3514" s="15">
        <f>Шаблон!D3510</f>
        <v/>
      </c>
      <c r="B3514">
        <f>ROUNDUP(((L3514+$H$9)*$H$7/(1-$H$6-$H$28-$H$2)),-1)</f>
        <v/>
      </c>
      <c r="C3514" s="10">
        <f>IF(B3514&lt;10000,ROUNDUP(B3514,-2),IF(B3514&lt;20000,ROUNDUP(B3514/500,0)*500,ROUNDUP(B3514/1000,0)*1000))-1</f>
        <v/>
      </c>
    </row>
    <row r="3515">
      <c r="A3515" s="15">
        <f>Шаблон!D3511</f>
        <v/>
      </c>
      <c r="B3515">
        <f>ROUNDUP(((L3515+$H$9)*$H$7/(1-$H$6-$H$28-$H$2)),-1)</f>
        <v/>
      </c>
      <c r="C3515" s="10">
        <f>IF(B3515&lt;10000,ROUNDUP(B3515,-2),IF(B3515&lt;20000,ROUNDUP(B3515/500,0)*500,ROUNDUP(B3515/1000,0)*1000))-1</f>
        <v/>
      </c>
    </row>
    <row r="3516">
      <c r="A3516" s="15">
        <f>Шаблон!D3512</f>
        <v/>
      </c>
      <c r="B3516">
        <f>ROUNDUP(((L3516+$H$9)*$H$7/(1-$H$6-$H$28-$H$2)),-1)</f>
        <v/>
      </c>
      <c r="C3516" s="10">
        <f>IF(B3516&lt;10000,ROUNDUP(B3516,-2),IF(B3516&lt;20000,ROUNDUP(B3516/500,0)*500,ROUNDUP(B3516/1000,0)*1000))-1</f>
        <v/>
      </c>
    </row>
    <row r="3517">
      <c r="A3517" s="15">
        <f>Шаблон!D3513</f>
        <v/>
      </c>
      <c r="B3517">
        <f>ROUNDUP(((L3517+$H$9)*$H$7/(1-$H$6-$H$28-$H$2)),-1)</f>
        <v/>
      </c>
      <c r="C3517" s="10">
        <f>IF(B3517&lt;10000,ROUNDUP(B3517,-2),IF(B3517&lt;20000,ROUNDUP(B3517/500,0)*500,ROUNDUP(B3517/1000,0)*1000))-1</f>
        <v/>
      </c>
    </row>
    <row r="3518">
      <c r="A3518" s="15">
        <f>Шаблон!D3514</f>
        <v/>
      </c>
      <c r="B3518">
        <f>ROUNDUP(((L3518+$H$9)*$H$7/(1-$H$6-$H$28-$H$2)),-1)</f>
        <v/>
      </c>
      <c r="C3518" s="10">
        <f>IF(B3518&lt;10000,ROUNDUP(B3518,-2),IF(B3518&lt;20000,ROUNDUP(B3518/500,0)*500,ROUNDUP(B3518/1000,0)*1000))-1</f>
        <v/>
      </c>
    </row>
    <row r="3519">
      <c r="A3519" s="15">
        <f>Шаблон!D3515</f>
        <v/>
      </c>
      <c r="B3519">
        <f>ROUNDUP(((L3519+$H$9)*$H$7/(1-$H$6-$H$28-$H$2)),-1)</f>
        <v/>
      </c>
      <c r="C3519" s="10">
        <f>IF(B3519&lt;10000,ROUNDUP(B3519,-2),IF(B3519&lt;20000,ROUNDUP(B3519/500,0)*500,ROUNDUP(B3519/1000,0)*1000))-1</f>
        <v/>
      </c>
    </row>
    <row r="3520">
      <c r="A3520" s="15">
        <f>Шаблон!D3516</f>
        <v/>
      </c>
      <c r="B3520">
        <f>ROUNDUP(((L3520+$H$9)*$H$7/(1-$H$6-$H$28-$H$2)),-1)</f>
        <v/>
      </c>
      <c r="C3520" s="10">
        <f>IF(B3520&lt;10000,ROUNDUP(B3520,-2),IF(B3520&lt;20000,ROUNDUP(B3520/500,0)*500,ROUNDUP(B3520/1000,0)*1000))-1</f>
        <v/>
      </c>
    </row>
    <row r="3521">
      <c r="A3521" s="15">
        <f>Шаблон!D3517</f>
        <v/>
      </c>
      <c r="B3521">
        <f>ROUNDUP(((L3521+$H$9)*$H$7/(1-$H$6-$H$28-$H$2)),-1)</f>
        <v/>
      </c>
      <c r="C3521" s="10">
        <f>IF(B3521&lt;10000,ROUNDUP(B3521,-2),IF(B3521&lt;20000,ROUNDUP(B3521/500,0)*500,ROUNDUP(B3521/1000,0)*1000))-1</f>
        <v/>
      </c>
    </row>
    <row r="3522">
      <c r="A3522" s="15">
        <f>Шаблон!D3518</f>
        <v/>
      </c>
      <c r="B3522">
        <f>ROUNDUP(((L3522+$H$9)*$H$7/(1-$H$6-$H$28-$H$2)),-1)</f>
        <v/>
      </c>
      <c r="C3522" s="10">
        <f>IF(B3522&lt;10000,ROUNDUP(B3522,-2),IF(B3522&lt;20000,ROUNDUP(B3522/500,0)*500,ROUNDUP(B3522/1000,0)*1000))-1</f>
        <v/>
      </c>
    </row>
    <row r="3523">
      <c r="A3523" s="15">
        <f>Шаблон!D3519</f>
        <v/>
      </c>
      <c r="B3523">
        <f>ROUNDUP(((L3523+$H$9)*$H$7/(1-$H$6-$H$28-$H$2)),-1)</f>
        <v/>
      </c>
      <c r="C3523" s="10">
        <f>IF(B3523&lt;10000,ROUNDUP(B3523,-2),IF(B3523&lt;20000,ROUNDUP(B3523/500,0)*500,ROUNDUP(B3523/1000,0)*1000))-1</f>
        <v/>
      </c>
    </row>
    <row r="3524">
      <c r="A3524" s="15">
        <f>Шаблон!D3520</f>
        <v/>
      </c>
      <c r="B3524">
        <f>ROUNDUP(((L3524+$H$9)*$H$7/(1-$H$6-$H$28-$H$2)),-1)</f>
        <v/>
      </c>
      <c r="C3524" s="10">
        <f>IF(B3524&lt;10000,ROUNDUP(B3524,-2),IF(B3524&lt;20000,ROUNDUP(B3524/500,0)*500,ROUNDUP(B3524/1000,0)*1000))-1</f>
        <v/>
      </c>
    </row>
    <row r="3525">
      <c r="A3525" s="15">
        <f>Шаблон!D3521</f>
        <v/>
      </c>
      <c r="B3525">
        <f>ROUNDUP(((L3525+$H$9)*$H$7/(1-$H$6-$H$28-$H$2)),-1)</f>
        <v/>
      </c>
      <c r="C3525" s="10">
        <f>IF(B3525&lt;10000,ROUNDUP(B3525,-2),IF(B3525&lt;20000,ROUNDUP(B3525/500,0)*500,ROUNDUP(B3525/1000,0)*1000))-1</f>
        <v/>
      </c>
    </row>
    <row r="3526">
      <c r="A3526" s="15">
        <f>Шаблон!D3522</f>
        <v/>
      </c>
      <c r="B3526">
        <f>ROUNDUP(((L3526+$H$9)*$H$7/(1-$H$6-$H$28-$H$2)),-1)</f>
        <v/>
      </c>
      <c r="C3526" s="10">
        <f>IF(B3526&lt;10000,ROUNDUP(B3526,-2),IF(B3526&lt;20000,ROUNDUP(B3526/500,0)*500,ROUNDUP(B3526/1000,0)*1000))-1</f>
        <v/>
      </c>
    </row>
    <row r="3527">
      <c r="A3527" s="15">
        <f>Шаблон!D3523</f>
        <v/>
      </c>
      <c r="B3527">
        <f>ROUNDUP(((L3527+$H$9)*$H$7/(1-$H$6-$H$28-$H$2)),-1)</f>
        <v/>
      </c>
      <c r="C3527" s="10">
        <f>IF(B3527&lt;10000,ROUNDUP(B3527,-2),IF(B3527&lt;20000,ROUNDUP(B3527/500,0)*500,ROUNDUP(B3527/1000,0)*1000))-1</f>
        <v/>
      </c>
    </row>
    <row r="3528">
      <c r="A3528" s="15">
        <f>Шаблон!D3524</f>
        <v/>
      </c>
      <c r="B3528">
        <f>ROUNDUP(((L3528+$H$9)*$H$7/(1-$H$6-$H$28-$H$2)),-1)</f>
        <v/>
      </c>
      <c r="C3528" s="10">
        <f>IF(B3528&lt;10000,ROUNDUP(B3528,-2),IF(B3528&lt;20000,ROUNDUP(B3528/500,0)*500,ROUNDUP(B3528/1000,0)*1000))-1</f>
        <v/>
      </c>
    </row>
    <row r="3529">
      <c r="A3529" s="15">
        <f>Шаблон!D3525</f>
        <v/>
      </c>
      <c r="B3529">
        <f>ROUNDUP(((L3529+$H$9)*$H$7/(1-$H$6-$H$28-$H$2)),-1)</f>
        <v/>
      </c>
      <c r="C3529" s="10">
        <f>IF(B3529&lt;10000,ROUNDUP(B3529,-2),IF(B3529&lt;20000,ROUNDUP(B3529/500,0)*500,ROUNDUP(B3529/1000,0)*1000))-1</f>
        <v/>
      </c>
    </row>
    <row r="3530">
      <c r="A3530" s="15">
        <f>Шаблон!D3526</f>
        <v/>
      </c>
      <c r="B3530">
        <f>ROUNDUP(((L3530+$H$9)*$H$7/(1-$H$6-$H$28-$H$2)),-1)</f>
        <v/>
      </c>
      <c r="C3530" s="10">
        <f>IF(B3530&lt;10000,ROUNDUP(B3530,-2),IF(B3530&lt;20000,ROUNDUP(B3530/500,0)*500,ROUNDUP(B3530/1000,0)*1000))-1</f>
        <v/>
      </c>
    </row>
    <row r="3531">
      <c r="A3531" s="15">
        <f>Шаблон!D3527</f>
        <v/>
      </c>
      <c r="B3531">
        <f>ROUNDUP(((L3531+$H$9)*$H$7/(1-$H$6-$H$28-$H$2)),-1)</f>
        <v/>
      </c>
      <c r="C3531" s="10">
        <f>IF(B3531&lt;10000,ROUNDUP(B3531,-2),IF(B3531&lt;20000,ROUNDUP(B3531/500,0)*500,ROUNDUP(B3531/1000,0)*1000))-1</f>
        <v/>
      </c>
    </row>
    <row r="3532">
      <c r="A3532" s="15">
        <f>Шаблон!D3528</f>
        <v/>
      </c>
      <c r="B3532">
        <f>ROUNDUP(((L3532+$H$9)*$H$7/(1-$H$6-$H$28-$H$2)),-1)</f>
        <v/>
      </c>
      <c r="C3532" s="10">
        <f>IF(B3532&lt;10000,ROUNDUP(B3532,-2),IF(B3532&lt;20000,ROUNDUP(B3532/500,0)*500,ROUNDUP(B3532/1000,0)*1000))-1</f>
        <v/>
      </c>
    </row>
    <row r="3533">
      <c r="A3533" s="15">
        <f>Шаблон!D3529</f>
        <v/>
      </c>
      <c r="B3533">
        <f>ROUNDUP(((L3533+$H$9)*$H$7/(1-$H$6-$H$28-$H$2)),-1)</f>
        <v/>
      </c>
      <c r="C3533" s="10">
        <f>IF(B3533&lt;10000,ROUNDUP(B3533,-2),IF(B3533&lt;20000,ROUNDUP(B3533/500,0)*500,ROUNDUP(B3533/1000,0)*1000))-1</f>
        <v/>
      </c>
    </row>
    <row r="3534">
      <c r="A3534" s="15">
        <f>Шаблон!D3530</f>
        <v/>
      </c>
      <c r="B3534">
        <f>ROUNDUP(((L3534+$H$9)*$H$7/(1-$H$6-$H$28-$H$2)),-1)</f>
        <v/>
      </c>
      <c r="C3534" s="10">
        <f>IF(B3534&lt;10000,ROUNDUP(B3534,-2),IF(B3534&lt;20000,ROUNDUP(B3534/500,0)*500,ROUNDUP(B3534/1000,0)*1000))-1</f>
        <v/>
      </c>
    </row>
    <row r="3535">
      <c r="A3535" s="15">
        <f>Шаблон!D3531</f>
        <v/>
      </c>
      <c r="B3535">
        <f>ROUNDUP(((L3535+$H$9)*$H$7/(1-$H$6-$H$28-$H$2)),-1)</f>
        <v/>
      </c>
      <c r="C3535" s="10">
        <f>IF(B3535&lt;10000,ROUNDUP(B3535,-2),IF(B3535&lt;20000,ROUNDUP(B3535/500,0)*500,ROUNDUP(B3535/1000,0)*1000))-1</f>
        <v/>
      </c>
    </row>
    <row r="3536">
      <c r="A3536" s="15">
        <f>Шаблон!D3532</f>
        <v/>
      </c>
      <c r="B3536">
        <f>ROUNDUP(((L3536+$H$9)*$H$7/(1-$H$6-$H$28-$H$2)),-1)</f>
        <v/>
      </c>
      <c r="C3536" s="10">
        <f>IF(B3536&lt;10000,ROUNDUP(B3536,-2),IF(B3536&lt;20000,ROUNDUP(B3536/500,0)*500,ROUNDUP(B3536/1000,0)*1000))-1</f>
        <v/>
      </c>
    </row>
    <row r="3537">
      <c r="A3537" s="15">
        <f>Шаблон!D3533</f>
        <v/>
      </c>
      <c r="B3537">
        <f>ROUNDUP(((L3537+$H$9)*$H$7/(1-$H$6-$H$28-$H$2)),-1)</f>
        <v/>
      </c>
      <c r="C3537" s="10">
        <f>IF(B3537&lt;10000,ROUNDUP(B3537,-2),IF(B3537&lt;20000,ROUNDUP(B3537/500,0)*500,ROUNDUP(B3537/1000,0)*1000))-1</f>
        <v/>
      </c>
    </row>
    <row r="3538">
      <c r="A3538" s="15">
        <f>Шаблон!D3534</f>
        <v/>
      </c>
      <c r="B3538">
        <f>ROUNDUP(((L3538+$H$9)*$H$7/(1-$H$6-$H$28-$H$2)),-1)</f>
        <v/>
      </c>
      <c r="C3538" s="10">
        <f>IF(B3538&lt;10000,ROUNDUP(B3538,-2),IF(B3538&lt;20000,ROUNDUP(B3538/500,0)*500,ROUNDUP(B3538/1000,0)*1000))-1</f>
        <v/>
      </c>
    </row>
    <row r="3539">
      <c r="A3539" s="15">
        <f>Шаблон!D3535</f>
        <v/>
      </c>
      <c r="B3539">
        <f>ROUNDUP(((L3539+$H$9)*$H$7/(1-$H$6-$H$28-$H$2)),-1)</f>
        <v/>
      </c>
      <c r="C3539" s="10">
        <f>IF(B3539&lt;10000,ROUNDUP(B3539,-2),IF(B3539&lt;20000,ROUNDUP(B3539/500,0)*500,ROUNDUP(B3539/1000,0)*1000))-1</f>
        <v/>
      </c>
    </row>
    <row r="3540">
      <c r="A3540" s="15">
        <f>Шаблон!D3536</f>
        <v/>
      </c>
      <c r="B3540">
        <f>ROUNDUP(((L3540+$H$9)*$H$7/(1-$H$6-$H$28-$H$2)),-1)</f>
        <v/>
      </c>
      <c r="C3540" s="10">
        <f>IF(B3540&lt;10000,ROUNDUP(B3540,-2),IF(B3540&lt;20000,ROUNDUP(B3540/500,0)*500,ROUNDUP(B3540/1000,0)*1000))-1</f>
        <v/>
      </c>
    </row>
    <row r="3541">
      <c r="A3541" s="15">
        <f>Шаблон!D3537</f>
        <v/>
      </c>
      <c r="B3541">
        <f>ROUNDUP(((L3541+$H$9)*$H$7/(1-$H$6-$H$28-$H$2)),-1)</f>
        <v/>
      </c>
      <c r="C3541" s="10">
        <f>IF(B3541&lt;10000,ROUNDUP(B3541,-2),IF(B3541&lt;20000,ROUNDUP(B3541/500,0)*500,ROUNDUP(B3541/1000,0)*1000))-1</f>
        <v/>
      </c>
    </row>
    <row r="3542">
      <c r="A3542" s="15">
        <f>Шаблон!D3538</f>
        <v/>
      </c>
      <c r="B3542">
        <f>ROUNDUP(((L3542+$H$9)*$H$7/(1-$H$6-$H$28-$H$2)),-1)</f>
        <v/>
      </c>
      <c r="C3542" s="10">
        <f>IF(B3542&lt;10000,ROUNDUP(B3542,-2),IF(B3542&lt;20000,ROUNDUP(B3542/500,0)*500,ROUNDUP(B3542/1000,0)*1000))-1</f>
        <v/>
      </c>
    </row>
    <row r="3543">
      <c r="A3543" s="15">
        <f>Шаблон!D3539</f>
        <v/>
      </c>
      <c r="B3543">
        <f>ROUNDUP(((L3543+$H$9)*$H$7/(1-$H$6-$H$28-$H$2)),-1)</f>
        <v/>
      </c>
      <c r="C3543" s="10">
        <f>IF(B3543&lt;10000,ROUNDUP(B3543,-2),IF(B3543&lt;20000,ROUNDUP(B3543/500,0)*500,ROUNDUP(B3543/1000,0)*1000))-1</f>
        <v/>
      </c>
    </row>
    <row r="3544">
      <c r="A3544" s="15">
        <f>Шаблон!D3540</f>
        <v/>
      </c>
      <c r="B3544">
        <f>ROUNDUP(((L3544+$H$9)*$H$7/(1-$H$6-$H$28-$H$2)),-1)</f>
        <v/>
      </c>
      <c r="C3544" s="10">
        <f>IF(B3544&lt;10000,ROUNDUP(B3544,-2),IF(B3544&lt;20000,ROUNDUP(B3544/500,0)*500,ROUNDUP(B3544/1000,0)*1000))-1</f>
        <v/>
      </c>
    </row>
    <row r="3545">
      <c r="A3545" s="15">
        <f>Шаблон!D3541</f>
        <v/>
      </c>
      <c r="B3545">
        <f>ROUNDUP(((L3545+$H$9)*$H$7/(1-$H$6-$H$28-$H$2)),-1)</f>
        <v/>
      </c>
      <c r="C3545" s="10">
        <f>IF(B3545&lt;10000,ROUNDUP(B3545,-2),IF(B3545&lt;20000,ROUNDUP(B3545/500,0)*500,ROUNDUP(B3545/1000,0)*1000))-1</f>
        <v/>
      </c>
    </row>
    <row r="3546">
      <c r="A3546" s="15">
        <f>Шаблон!D3542</f>
        <v/>
      </c>
      <c r="B3546">
        <f>ROUNDUP(((L3546+$H$9)*$H$7/(1-$H$6-$H$28-$H$2)),-1)</f>
        <v/>
      </c>
      <c r="C3546" s="10">
        <f>IF(B3546&lt;10000,ROUNDUP(B3546,-2),IF(B3546&lt;20000,ROUNDUP(B3546/500,0)*500,ROUNDUP(B3546/1000,0)*1000))-1</f>
        <v/>
      </c>
    </row>
    <row r="3547">
      <c r="A3547" s="15">
        <f>Шаблон!D3543</f>
        <v/>
      </c>
      <c r="B3547">
        <f>ROUNDUP(((L3547+$H$9)*$H$7/(1-$H$6-$H$28-$H$2)),-1)</f>
        <v/>
      </c>
      <c r="C3547" s="10">
        <f>IF(B3547&lt;10000,ROUNDUP(B3547,-2),IF(B3547&lt;20000,ROUNDUP(B3547/500,0)*500,ROUNDUP(B3547/1000,0)*1000))-1</f>
        <v/>
      </c>
    </row>
    <row r="3548">
      <c r="A3548" s="15">
        <f>Шаблон!D3544</f>
        <v/>
      </c>
      <c r="B3548">
        <f>ROUNDUP(((L3548+$H$9)*$H$7/(1-$H$6-$H$28-$H$2)),-1)</f>
        <v/>
      </c>
      <c r="C3548" s="10">
        <f>IF(B3548&lt;10000,ROUNDUP(B3548,-2),IF(B3548&lt;20000,ROUNDUP(B3548/500,0)*500,ROUNDUP(B3548/1000,0)*1000))-1</f>
        <v/>
      </c>
    </row>
    <row r="3549">
      <c r="A3549" s="15">
        <f>Шаблон!D3545</f>
        <v/>
      </c>
      <c r="B3549">
        <f>ROUNDUP(((L3549+$H$9)*$H$7/(1-$H$6-$H$28-$H$2)),-1)</f>
        <v/>
      </c>
      <c r="C3549" s="10">
        <f>IF(B3549&lt;10000,ROUNDUP(B3549,-2),IF(B3549&lt;20000,ROUNDUP(B3549/500,0)*500,ROUNDUP(B3549/1000,0)*1000))-1</f>
        <v/>
      </c>
    </row>
    <row r="3550">
      <c r="A3550" s="15">
        <f>Шаблон!D3546</f>
        <v/>
      </c>
      <c r="B3550">
        <f>ROUNDUP(((L3550+$H$9)*$H$7/(1-$H$6-$H$28-$H$2)),-1)</f>
        <v/>
      </c>
      <c r="C3550" s="10">
        <f>IF(B3550&lt;10000,ROUNDUP(B3550,-2),IF(B3550&lt;20000,ROUNDUP(B3550/500,0)*500,ROUNDUP(B3550/1000,0)*1000))-1</f>
        <v/>
      </c>
    </row>
    <row r="3551">
      <c r="A3551" s="15">
        <f>Шаблон!D3547</f>
        <v/>
      </c>
      <c r="B3551">
        <f>ROUNDUP(((L3551+$H$9)*$H$7/(1-$H$6-$H$28-$H$2)),-1)</f>
        <v/>
      </c>
      <c r="C3551" s="10">
        <f>IF(B3551&lt;10000,ROUNDUP(B3551,-2),IF(B3551&lt;20000,ROUNDUP(B3551/500,0)*500,ROUNDUP(B3551/1000,0)*1000))-1</f>
        <v/>
      </c>
    </row>
    <row r="3552">
      <c r="A3552" s="15">
        <f>Шаблон!D3548</f>
        <v/>
      </c>
      <c r="B3552">
        <f>ROUNDUP(((L3552+$H$9)*$H$7/(1-$H$6-$H$28-$H$2)),-1)</f>
        <v/>
      </c>
      <c r="C3552" s="10">
        <f>IF(B3552&lt;10000,ROUNDUP(B3552,-2),IF(B3552&lt;20000,ROUNDUP(B3552/500,0)*500,ROUNDUP(B3552/1000,0)*1000))-1</f>
        <v/>
      </c>
    </row>
    <row r="3553">
      <c r="A3553" s="15">
        <f>Шаблон!D3549</f>
        <v/>
      </c>
      <c r="B3553">
        <f>ROUNDUP(((L3553+$H$9)*$H$7/(1-$H$6-$H$28-$H$2)),-1)</f>
        <v/>
      </c>
      <c r="C3553" s="10">
        <f>IF(B3553&lt;10000,ROUNDUP(B3553,-2),IF(B3553&lt;20000,ROUNDUP(B3553/500,0)*500,ROUNDUP(B3553/1000,0)*1000))-1</f>
        <v/>
      </c>
    </row>
    <row r="3554">
      <c r="A3554" s="15">
        <f>Шаблон!D3550</f>
        <v/>
      </c>
      <c r="B3554">
        <f>ROUNDUP(((L3554+$H$9)*$H$7/(1-$H$6-$H$28-$H$2)),-1)</f>
        <v/>
      </c>
      <c r="C3554" s="10">
        <f>IF(B3554&lt;10000,ROUNDUP(B3554,-2),IF(B3554&lt;20000,ROUNDUP(B3554/500,0)*500,ROUNDUP(B3554/1000,0)*1000))-1</f>
        <v/>
      </c>
    </row>
    <row r="3555">
      <c r="A3555" s="15">
        <f>Шаблон!D3551</f>
        <v/>
      </c>
      <c r="B3555">
        <f>ROUNDUP(((L3555+$H$9)*$H$7/(1-$H$6-$H$28-$H$2)),-1)</f>
        <v/>
      </c>
      <c r="C3555" s="10">
        <f>IF(B3555&lt;10000,ROUNDUP(B3555,-2),IF(B3555&lt;20000,ROUNDUP(B3555/500,0)*500,ROUNDUP(B3555/1000,0)*1000))-1</f>
        <v/>
      </c>
    </row>
    <row r="3556">
      <c r="A3556" s="15">
        <f>Шаблон!D3552</f>
        <v/>
      </c>
      <c r="B3556">
        <f>ROUNDUP(((L3556+$H$9)*$H$7/(1-$H$6-$H$28-$H$2)),-1)</f>
        <v/>
      </c>
      <c r="C3556" s="10">
        <f>IF(B3556&lt;10000,ROUNDUP(B3556,-2),IF(B3556&lt;20000,ROUNDUP(B3556/500,0)*500,ROUNDUP(B3556/1000,0)*1000))-1</f>
        <v/>
      </c>
    </row>
    <row r="3557">
      <c r="A3557" s="15">
        <f>Шаблон!D3553</f>
        <v/>
      </c>
      <c r="B3557">
        <f>ROUNDUP(((L3557+$H$9)*$H$7/(1-$H$6-$H$28-$H$2)),-1)</f>
        <v/>
      </c>
      <c r="C3557" s="10">
        <f>IF(B3557&lt;10000,ROUNDUP(B3557,-2),IF(B3557&lt;20000,ROUNDUP(B3557/500,0)*500,ROUNDUP(B3557/1000,0)*1000))-1</f>
        <v/>
      </c>
    </row>
    <row r="3558">
      <c r="A3558" s="15">
        <f>Шаблон!D3554</f>
        <v/>
      </c>
      <c r="B3558">
        <f>ROUNDUP(((L3558+$H$9)*$H$7/(1-$H$6-$H$28-$H$2)),-1)</f>
        <v/>
      </c>
      <c r="C3558" s="10">
        <f>IF(B3558&lt;10000,ROUNDUP(B3558,-2),IF(B3558&lt;20000,ROUNDUP(B3558/500,0)*500,ROUNDUP(B3558/1000,0)*1000))-1</f>
        <v/>
      </c>
    </row>
    <row r="3559">
      <c r="A3559" s="15">
        <f>Шаблон!D3555</f>
        <v/>
      </c>
      <c r="B3559">
        <f>ROUNDUP(((L3559+$H$9)*$H$7/(1-$H$6-$H$28-$H$2)),-1)</f>
        <v/>
      </c>
      <c r="C3559" s="10">
        <f>IF(B3559&lt;10000,ROUNDUP(B3559,-2),IF(B3559&lt;20000,ROUNDUP(B3559/500,0)*500,ROUNDUP(B3559/1000,0)*1000))-1</f>
        <v/>
      </c>
    </row>
    <row r="3560">
      <c r="A3560" s="15">
        <f>Шаблон!D3556</f>
        <v/>
      </c>
      <c r="B3560">
        <f>ROUNDUP(((L3560+$H$9)*$H$7/(1-$H$6-$H$28-$H$2)),-1)</f>
        <v/>
      </c>
      <c r="C3560" s="10">
        <f>IF(B3560&lt;10000,ROUNDUP(B3560,-2),IF(B3560&lt;20000,ROUNDUP(B3560/500,0)*500,ROUNDUP(B3560/1000,0)*1000))-1</f>
        <v/>
      </c>
    </row>
    <row r="3561">
      <c r="A3561" s="15">
        <f>Шаблон!D3557</f>
        <v/>
      </c>
      <c r="B3561">
        <f>ROUNDUP(((L3561+$H$9)*$H$7/(1-$H$6-$H$28-$H$2)),-1)</f>
        <v/>
      </c>
      <c r="C3561" s="10">
        <f>IF(B3561&lt;10000,ROUNDUP(B3561,-2),IF(B3561&lt;20000,ROUNDUP(B3561/500,0)*500,ROUNDUP(B3561/1000,0)*1000))-1</f>
        <v/>
      </c>
    </row>
    <row r="3562">
      <c r="A3562" s="15">
        <f>Шаблон!D3558</f>
        <v/>
      </c>
      <c r="B3562">
        <f>ROUNDUP(((L3562+$H$9)*$H$7/(1-$H$6-$H$28-$H$2)),-1)</f>
        <v/>
      </c>
      <c r="C3562" s="10">
        <f>IF(B3562&lt;10000,ROUNDUP(B3562,-2),IF(B3562&lt;20000,ROUNDUP(B3562/500,0)*500,ROUNDUP(B3562/1000,0)*1000))-1</f>
        <v/>
      </c>
    </row>
    <row r="3563">
      <c r="A3563" s="15">
        <f>Шаблон!D3559</f>
        <v/>
      </c>
      <c r="B3563">
        <f>ROUNDUP(((L3563+$H$9)*$H$7/(1-$H$6-$H$28-$H$2)),-1)</f>
        <v/>
      </c>
      <c r="C3563" s="10">
        <f>IF(B3563&lt;10000,ROUNDUP(B3563,-2),IF(B3563&lt;20000,ROUNDUP(B3563/500,0)*500,ROUNDUP(B3563/1000,0)*1000))-1</f>
        <v/>
      </c>
    </row>
    <row r="3564">
      <c r="A3564" s="15">
        <f>Шаблон!D3560</f>
        <v/>
      </c>
      <c r="B3564">
        <f>ROUNDUP(((L3564+$H$9)*$H$7/(1-$H$6-$H$28-$H$2)),-1)</f>
        <v/>
      </c>
      <c r="C3564" s="10">
        <f>IF(B3564&lt;10000,ROUNDUP(B3564,-2),IF(B3564&lt;20000,ROUNDUP(B3564/500,0)*500,ROUNDUP(B3564/1000,0)*1000))-1</f>
        <v/>
      </c>
    </row>
    <row r="3565">
      <c r="A3565" s="15">
        <f>Шаблон!D3561</f>
        <v/>
      </c>
      <c r="B3565">
        <f>ROUNDUP(((L3565+$H$9)*$H$7/(1-$H$6-$H$28-$H$2)),-1)</f>
        <v/>
      </c>
      <c r="C3565" s="10">
        <f>IF(B3565&lt;10000,ROUNDUP(B3565,-2),IF(B3565&lt;20000,ROUNDUP(B3565/500,0)*500,ROUNDUP(B3565/1000,0)*1000))-1</f>
        <v/>
      </c>
    </row>
    <row r="3566">
      <c r="A3566" s="15">
        <f>Шаблон!D3562</f>
        <v/>
      </c>
      <c r="B3566">
        <f>ROUNDUP(((L3566+$H$9)*$H$7/(1-$H$6-$H$28-$H$2)),-1)</f>
        <v/>
      </c>
      <c r="C3566" s="10">
        <f>IF(B3566&lt;10000,ROUNDUP(B3566,-2),IF(B3566&lt;20000,ROUNDUP(B3566/500,0)*500,ROUNDUP(B3566/1000,0)*1000))-1</f>
        <v/>
      </c>
    </row>
    <row r="3567">
      <c r="A3567" s="15">
        <f>Шаблон!D3563</f>
        <v/>
      </c>
      <c r="B3567">
        <f>ROUNDUP(((L3567+$H$9)*$H$7/(1-$H$6-$H$28-$H$2)),-1)</f>
        <v/>
      </c>
      <c r="C3567" s="10">
        <f>IF(B3567&lt;10000,ROUNDUP(B3567,-2),IF(B3567&lt;20000,ROUNDUP(B3567/500,0)*500,ROUNDUP(B3567/1000,0)*1000))-1</f>
        <v/>
      </c>
    </row>
    <row r="3568">
      <c r="A3568" s="15">
        <f>Шаблон!D3564</f>
        <v/>
      </c>
      <c r="B3568">
        <f>ROUNDUP(((L3568+$H$9)*$H$7/(1-$H$6-$H$28-$H$2)),-1)</f>
        <v/>
      </c>
      <c r="C3568" s="10">
        <f>IF(B3568&lt;10000,ROUNDUP(B3568,-2),IF(B3568&lt;20000,ROUNDUP(B3568/500,0)*500,ROUNDUP(B3568/1000,0)*1000))-1</f>
        <v/>
      </c>
    </row>
    <row r="3569">
      <c r="A3569" s="15">
        <f>Шаблон!D3565</f>
        <v/>
      </c>
      <c r="B3569">
        <f>ROUNDUP(((L3569+$H$9)*$H$7/(1-$H$6-$H$28-$H$2)),-1)</f>
        <v/>
      </c>
      <c r="C3569" s="10">
        <f>IF(B3569&lt;10000,ROUNDUP(B3569,-2),IF(B3569&lt;20000,ROUNDUP(B3569/500,0)*500,ROUNDUP(B3569/1000,0)*1000))-1</f>
        <v/>
      </c>
    </row>
    <row r="3570">
      <c r="A3570" s="15">
        <f>Шаблон!D3566</f>
        <v/>
      </c>
      <c r="B3570">
        <f>ROUNDUP(((L3570+$H$9)*$H$7/(1-$H$6-$H$28-$H$2)),-1)</f>
        <v/>
      </c>
      <c r="C3570" s="10">
        <f>IF(B3570&lt;10000,ROUNDUP(B3570,-2),IF(B3570&lt;20000,ROUNDUP(B3570/500,0)*500,ROUNDUP(B3570/1000,0)*1000))-1</f>
        <v/>
      </c>
    </row>
    <row r="3571">
      <c r="A3571" s="15">
        <f>Шаблон!D3567</f>
        <v/>
      </c>
      <c r="B3571">
        <f>ROUNDUP(((L3571+$H$9)*$H$7/(1-$H$6-$H$28-$H$2)),-1)</f>
        <v/>
      </c>
      <c r="C3571" s="10">
        <f>IF(B3571&lt;10000,ROUNDUP(B3571,-2),IF(B3571&lt;20000,ROUNDUP(B3571/500,0)*500,ROUNDUP(B3571/1000,0)*1000))-1</f>
        <v/>
      </c>
    </row>
    <row r="3572">
      <c r="A3572" s="15">
        <f>Шаблон!D3568</f>
        <v/>
      </c>
      <c r="B3572">
        <f>ROUNDUP(((L3572+$H$9)*$H$7/(1-$H$6-$H$28-$H$2)),-1)</f>
        <v/>
      </c>
      <c r="C3572" s="10">
        <f>IF(B3572&lt;10000,ROUNDUP(B3572,-2),IF(B3572&lt;20000,ROUNDUP(B3572/500,0)*500,ROUNDUP(B3572/1000,0)*1000))-1</f>
        <v/>
      </c>
    </row>
    <row r="3573">
      <c r="A3573" s="15">
        <f>Шаблон!D3569</f>
        <v/>
      </c>
      <c r="B3573">
        <f>ROUNDUP(((L3573+$H$9)*$H$7/(1-$H$6-$H$28-$H$2)),-1)</f>
        <v/>
      </c>
      <c r="C3573" s="10">
        <f>IF(B3573&lt;10000,ROUNDUP(B3573,-2),IF(B3573&lt;20000,ROUNDUP(B3573/500,0)*500,ROUNDUP(B3573/1000,0)*1000))-1</f>
        <v/>
      </c>
    </row>
    <row r="3574">
      <c r="A3574" s="15">
        <f>Шаблон!D3570</f>
        <v/>
      </c>
      <c r="B3574">
        <f>ROUNDUP(((L3574+$H$9)*$H$7/(1-$H$6-$H$28-$H$2)),-1)</f>
        <v/>
      </c>
      <c r="C3574" s="10">
        <f>IF(B3574&lt;10000,ROUNDUP(B3574,-2),IF(B3574&lt;20000,ROUNDUP(B3574/500,0)*500,ROUNDUP(B3574/1000,0)*1000))-1</f>
        <v/>
      </c>
    </row>
    <row r="3575">
      <c r="A3575" s="15">
        <f>Шаблон!D3571</f>
        <v/>
      </c>
      <c r="B3575">
        <f>ROUNDUP(((L3575+$H$9)*$H$7/(1-$H$6-$H$28-$H$2)),-1)</f>
        <v/>
      </c>
      <c r="C3575" s="10">
        <f>IF(B3575&lt;10000,ROUNDUP(B3575,-2),IF(B3575&lt;20000,ROUNDUP(B3575/500,0)*500,ROUNDUP(B3575/1000,0)*1000))-1</f>
        <v/>
      </c>
    </row>
    <row r="3576">
      <c r="A3576" s="15">
        <f>Шаблон!D3572</f>
        <v/>
      </c>
      <c r="B3576">
        <f>ROUNDUP(((L3576+$H$9)*$H$7/(1-$H$6-$H$28-$H$2)),-1)</f>
        <v/>
      </c>
      <c r="C3576" s="10">
        <f>IF(B3576&lt;10000,ROUNDUP(B3576,-2),IF(B3576&lt;20000,ROUNDUP(B3576/500,0)*500,ROUNDUP(B3576/1000,0)*1000))-1</f>
        <v/>
      </c>
    </row>
    <row r="3577">
      <c r="A3577" s="15">
        <f>Шаблон!D3573</f>
        <v/>
      </c>
      <c r="B3577">
        <f>ROUNDUP(((L3577+$H$9)*$H$7/(1-$H$6-$H$28-$H$2)),-1)</f>
        <v/>
      </c>
      <c r="C3577" s="10">
        <f>IF(B3577&lt;10000,ROUNDUP(B3577,-2),IF(B3577&lt;20000,ROUNDUP(B3577/500,0)*500,ROUNDUP(B3577/1000,0)*1000))-1</f>
        <v/>
      </c>
    </row>
    <row r="3578">
      <c r="A3578" s="15">
        <f>Шаблон!D3574</f>
        <v/>
      </c>
      <c r="B3578">
        <f>ROUNDUP(((L3578+$H$9)*$H$7/(1-$H$6-$H$28-$H$2)),-1)</f>
        <v/>
      </c>
      <c r="C3578" s="10">
        <f>IF(B3578&lt;10000,ROUNDUP(B3578,-2),IF(B3578&lt;20000,ROUNDUP(B3578/500,0)*500,ROUNDUP(B3578/1000,0)*1000))-1</f>
        <v/>
      </c>
    </row>
    <row r="3579">
      <c r="A3579" s="15">
        <f>Шаблон!D3575</f>
        <v/>
      </c>
      <c r="B3579">
        <f>ROUNDUP(((L3579+$H$9)*$H$7/(1-$H$6-$H$28-$H$2)),-1)</f>
        <v/>
      </c>
      <c r="C3579" s="10">
        <f>IF(B3579&lt;10000,ROUNDUP(B3579,-2),IF(B3579&lt;20000,ROUNDUP(B3579/500,0)*500,ROUNDUP(B3579/1000,0)*1000))-1</f>
        <v/>
      </c>
    </row>
    <row r="3580">
      <c r="A3580" s="15">
        <f>Шаблон!D3576</f>
        <v/>
      </c>
      <c r="B3580">
        <f>ROUNDUP(((L3580+$H$9)*$H$7/(1-$H$6-$H$28-$H$2)),-1)</f>
        <v/>
      </c>
      <c r="C3580" s="10">
        <f>IF(B3580&lt;10000,ROUNDUP(B3580,-2),IF(B3580&lt;20000,ROUNDUP(B3580/500,0)*500,ROUNDUP(B3580/1000,0)*1000))-1</f>
        <v/>
      </c>
    </row>
    <row r="3581">
      <c r="A3581" s="15">
        <f>Шаблон!D3577</f>
        <v/>
      </c>
      <c r="B3581">
        <f>ROUNDUP(((L3581+$H$9)*$H$7/(1-$H$6-$H$28-$H$2)),-1)</f>
        <v/>
      </c>
      <c r="C3581" s="10">
        <f>IF(B3581&lt;10000,ROUNDUP(B3581,-2),IF(B3581&lt;20000,ROUNDUP(B3581/500,0)*500,ROUNDUP(B3581/1000,0)*1000))-1</f>
        <v/>
      </c>
    </row>
    <row r="3582">
      <c r="A3582" s="15">
        <f>Шаблон!D3578</f>
        <v/>
      </c>
      <c r="B3582">
        <f>ROUNDUP(((L3582+$H$9)*$H$7/(1-$H$6-$H$28-$H$2)),-1)</f>
        <v/>
      </c>
      <c r="C3582" s="10">
        <f>IF(B3582&lt;10000,ROUNDUP(B3582,-2),IF(B3582&lt;20000,ROUNDUP(B3582/500,0)*500,ROUNDUP(B3582/1000,0)*1000))-1</f>
        <v/>
      </c>
    </row>
    <row r="3583">
      <c r="A3583" s="15">
        <f>Шаблон!D3579</f>
        <v/>
      </c>
      <c r="B3583">
        <f>ROUNDUP(((L3583+$H$9)*$H$7/(1-$H$6-$H$28-$H$2)),-1)</f>
        <v/>
      </c>
      <c r="C3583" s="10">
        <f>IF(B3583&lt;10000,ROUNDUP(B3583,-2),IF(B3583&lt;20000,ROUNDUP(B3583/500,0)*500,ROUNDUP(B3583/1000,0)*1000))-1</f>
        <v/>
      </c>
    </row>
    <row r="3584">
      <c r="A3584" s="15">
        <f>Шаблон!D3580</f>
        <v/>
      </c>
      <c r="B3584">
        <f>ROUNDUP(((L3584+$H$9)*$H$7/(1-$H$6-$H$28-$H$2)),-1)</f>
        <v/>
      </c>
      <c r="C3584" s="10">
        <f>IF(B3584&lt;10000,ROUNDUP(B3584,-2),IF(B3584&lt;20000,ROUNDUP(B3584/500,0)*500,ROUNDUP(B3584/1000,0)*1000))-1</f>
        <v/>
      </c>
    </row>
    <row r="3585">
      <c r="A3585" s="15">
        <f>Шаблон!D3581</f>
        <v/>
      </c>
      <c r="B3585">
        <f>ROUNDUP(((L3585+$H$9)*$H$7/(1-$H$6-$H$28-$H$2)),-1)</f>
        <v/>
      </c>
      <c r="C3585" s="10">
        <f>IF(B3585&lt;10000,ROUNDUP(B3585,-2),IF(B3585&lt;20000,ROUNDUP(B3585/500,0)*500,ROUNDUP(B3585/1000,0)*1000))-1</f>
        <v/>
      </c>
    </row>
    <row r="3586">
      <c r="A3586" s="15">
        <f>Шаблон!D3582</f>
        <v/>
      </c>
      <c r="B3586">
        <f>ROUNDUP(((L3586+$H$9)*$H$7/(1-$H$6-$H$28-$H$2)),-1)</f>
        <v/>
      </c>
      <c r="C3586" s="10">
        <f>IF(B3586&lt;10000,ROUNDUP(B3586,-2),IF(B3586&lt;20000,ROUNDUP(B3586/500,0)*500,ROUNDUP(B3586/1000,0)*1000))-1</f>
        <v/>
      </c>
    </row>
    <row r="3587">
      <c r="A3587" s="15">
        <f>Шаблон!D3583</f>
        <v/>
      </c>
      <c r="B3587">
        <f>ROUNDUP(((L3587+$H$9)*$H$7/(1-$H$6-$H$28-$H$2)),-1)</f>
        <v/>
      </c>
      <c r="C3587" s="10">
        <f>IF(B3587&lt;10000,ROUNDUP(B3587,-2),IF(B3587&lt;20000,ROUNDUP(B3587/500,0)*500,ROUNDUP(B3587/1000,0)*1000))-1</f>
        <v/>
      </c>
    </row>
    <row r="3588">
      <c r="A3588" s="15">
        <f>Шаблон!D3584</f>
        <v/>
      </c>
      <c r="B3588">
        <f>ROUNDUP(((L3588+$H$9)*$H$7/(1-$H$6-$H$28-$H$2)),-1)</f>
        <v/>
      </c>
      <c r="C3588" s="10">
        <f>IF(B3588&lt;10000,ROUNDUP(B3588,-2),IF(B3588&lt;20000,ROUNDUP(B3588/500,0)*500,ROUNDUP(B3588/1000,0)*1000))-1</f>
        <v/>
      </c>
    </row>
    <row r="3589">
      <c r="A3589" s="15">
        <f>Шаблон!D3585</f>
        <v/>
      </c>
      <c r="B3589">
        <f>ROUNDUP(((L3589+$H$9)*$H$7/(1-$H$6-$H$28-$H$2)),-1)</f>
        <v/>
      </c>
      <c r="C3589" s="10">
        <f>IF(B3589&lt;10000,ROUNDUP(B3589,-2),IF(B3589&lt;20000,ROUNDUP(B3589/500,0)*500,ROUNDUP(B3589/1000,0)*1000))-1</f>
        <v/>
      </c>
    </row>
    <row r="3590">
      <c r="A3590" s="15">
        <f>Шаблон!D3586</f>
        <v/>
      </c>
      <c r="B3590">
        <f>ROUNDUP(((L3590+$H$9)*$H$7/(1-$H$6-$H$28-$H$2)),-1)</f>
        <v/>
      </c>
      <c r="C3590" s="10">
        <f>IF(B3590&lt;10000,ROUNDUP(B3590,-2),IF(B3590&lt;20000,ROUNDUP(B3590/500,0)*500,ROUNDUP(B3590/1000,0)*1000))-1</f>
        <v/>
      </c>
    </row>
    <row r="3591">
      <c r="A3591" s="15">
        <f>Шаблон!D3587</f>
        <v/>
      </c>
      <c r="B3591">
        <f>ROUNDUP(((L3591+$H$9)*$H$7/(1-$H$6-$H$28-$H$2)),-1)</f>
        <v/>
      </c>
      <c r="C3591" s="10">
        <f>IF(B3591&lt;10000,ROUNDUP(B3591,-2),IF(B3591&lt;20000,ROUNDUP(B3591/500,0)*500,ROUNDUP(B3591/1000,0)*1000))-1</f>
        <v/>
      </c>
    </row>
    <row r="3592">
      <c r="A3592" s="15">
        <f>Шаблон!D3588</f>
        <v/>
      </c>
      <c r="B3592">
        <f>ROUNDUP(((L3592+$H$9)*$H$7/(1-$H$6-$H$28-$H$2)),-1)</f>
        <v/>
      </c>
      <c r="C3592" s="10">
        <f>IF(B3592&lt;10000,ROUNDUP(B3592,-2),IF(B3592&lt;20000,ROUNDUP(B3592/500,0)*500,ROUNDUP(B3592/1000,0)*1000))-1</f>
        <v/>
      </c>
    </row>
    <row r="3593">
      <c r="A3593" s="15">
        <f>Шаблон!D3589</f>
        <v/>
      </c>
      <c r="B3593">
        <f>ROUNDUP(((L3593+$H$9)*$H$7/(1-$H$6-$H$28-$H$2)),-1)</f>
        <v/>
      </c>
      <c r="C3593" s="10">
        <f>IF(B3593&lt;10000,ROUNDUP(B3593,-2),IF(B3593&lt;20000,ROUNDUP(B3593/500,0)*500,ROUNDUP(B3593/1000,0)*1000))-1</f>
        <v/>
      </c>
    </row>
    <row r="3594">
      <c r="A3594" s="15">
        <f>Шаблон!D3590</f>
        <v/>
      </c>
      <c r="B3594">
        <f>ROUNDUP(((L3594+$H$9)*$H$7/(1-$H$6-$H$28-$H$2)),-1)</f>
        <v/>
      </c>
      <c r="C3594" s="10">
        <f>IF(B3594&lt;10000,ROUNDUP(B3594,-2),IF(B3594&lt;20000,ROUNDUP(B3594/500,0)*500,ROUNDUP(B3594/1000,0)*1000))-1</f>
        <v/>
      </c>
    </row>
    <row r="3595">
      <c r="A3595" s="15">
        <f>Шаблон!D3591</f>
        <v/>
      </c>
      <c r="B3595">
        <f>ROUNDUP(((L3595+$H$9)*$H$7/(1-$H$6-$H$28-$H$2)),-1)</f>
        <v/>
      </c>
      <c r="C3595" s="10">
        <f>IF(B3595&lt;10000,ROUNDUP(B3595,-2),IF(B3595&lt;20000,ROUNDUP(B3595/500,0)*500,ROUNDUP(B3595/1000,0)*1000))-1</f>
        <v/>
      </c>
    </row>
    <row r="3596">
      <c r="A3596" s="15">
        <f>Шаблон!D3592</f>
        <v/>
      </c>
      <c r="B3596">
        <f>ROUNDUP(((L3596+$H$9)*$H$7/(1-$H$6-$H$28-$H$2)),-1)</f>
        <v/>
      </c>
      <c r="C3596" s="10">
        <f>IF(B3596&lt;10000,ROUNDUP(B3596,-2),IF(B3596&lt;20000,ROUNDUP(B3596/500,0)*500,ROUNDUP(B3596/1000,0)*1000))-1</f>
        <v/>
      </c>
    </row>
    <row r="3597">
      <c r="A3597" s="15">
        <f>Шаблон!D3593</f>
        <v/>
      </c>
      <c r="B3597">
        <f>ROUNDUP(((L3597+$H$9)*$H$7/(1-$H$6-$H$28-$H$2)),-1)</f>
        <v/>
      </c>
      <c r="C3597" s="10">
        <f>IF(B3597&lt;10000,ROUNDUP(B3597,-2),IF(B3597&lt;20000,ROUNDUP(B3597/500,0)*500,ROUNDUP(B3597/1000,0)*1000))-1</f>
        <v/>
      </c>
    </row>
    <row r="3598">
      <c r="A3598" s="15">
        <f>Шаблон!D3594</f>
        <v/>
      </c>
      <c r="B3598">
        <f>ROUNDUP(((L3598+$H$9)*$H$7/(1-$H$6-$H$28-$H$2)),-1)</f>
        <v/>
      </c>
      <c r="C3598" s="10">
        <f>IF(B3598&lt;10000,ROUNDUP(B3598,-2),IF(B3598&lt;20000,ROUNDUP(B3598/500,0)*500,ROUNDUP(B3598/1000,0)*1000))-1</f>
        <v/>
      </c>
    </row>
    <row r="3599">
      <c r="A3599" s="15">
        <f>Шаблон!D3595</f>
        <v/>
      </c>
      <c r="B3599">
        <f>ROUNDUP(((L3599+$H$9)*$H$7/(1-$H$6-$H$28-$H$2)),-1)</f>
        <v/>
      </c>
      <c r="C3599" s="10">
        <f>IF(B3599&lt;10000,ROUNDUP(B3599,-2),IF(B3599&lt;20000,ROUNDUP(B3599/500,0)*500,ROUNDUP(B3599/1000,0)*1000))-1</f>
        <v/>
      </c>
    </row>
    <row r="3600">
      <c r="A3600" s="15">
        <f>Шаблон!D3596</f>
        <v/>
      </c>
      <c r="B3600">
        <f>ROUNDUP(((L3600+$H$9)*$H$7/(1-$H$6-$H$28-$H$2)),-1)</f>
        <v/>
      </c>
      <c r="C3600" s="10">
        <f>IF(B3600&lt;10000,ROUNDUP(B3600,-2),IF(B3600&lt;20000,ROUNDUP(B3600/500,0)*500,ROUNDUP(B3600/1000,0)*1000))-1</f>
        <v/>
      </c>
    </row>
    <row r="3601">
      <c r="A3601" s="15">
        <f>Шаблон!D3597</f>
        <v/>
      </c>
      <c r="B3601">
        <f>ROUNDUP(((L3601+$H$9)*$H$7/(1-$H$6-$H$28-$H$2)),-1)</f>
        <v/>
      </c>
      <c r="C3601" s="10">
        <f>IF(B3601&lt;10000,ROUNDUP(B3601,-2),IF(B3601&lt;20000,ROUNDUP(B3601/500,0)*500,ROUNDUP(B3601/1000,0)*1000))-1</f>
        <v/>
      </c>
    </row>
    <row r="3602">
      <c r="A3602" s="15">
        <f>Шаблон!D3598</f>
        <v/>
      </c>
      <c r="B3602">
        <f>ROUNDUP(((L3602+$H$9)*$H$7/(1-$H$6-$H$28-$H$2)),-1)</f>
        <v/>
      </c>
      <c r="C3602" s="10">
        <f>IF(B3602&lt;10000,ROUNDUP(B3602,-2),IF(B3602&lt;20000,ROUNDUP(B3602/500,0)*500,ROUNDUP(B3602/1000,0)*1000))-1</f>
        <v/>
      </c>
    </row>
    <row r="3603">
      <c r="A3603" s="15">
        <f>Шаблон!D3599</f>
        <v/>
      </c>
      <c r="B3603">
        <f>ROUNDUP(((L3603+$H$9)*$H$7/(1-$H$6-$H$28-$H$2)),-1)</f>
        <v/>
      </c>
      <c r="C3603" s="10">
        <f>IF(B3603&lt;10000,ROUNDUP(B3603,-2),IF(B3603&lt;20000,ROUNDUP(B3603/500,0)*500,ROUNDUP(B3603/1000,0)*1000))-1</f>
        <v/>
      </c>
    </row>
    <row r="3604">
      <c r="A3604" s="15">
        <f>Шаблон!D3600</f>
        <v/>
      </c>
      <c r="B3604">
        <f>ROUNDUP(((L3604+$H$9)*$H$7/(1-$H$6-$H$28-$H$2)),-1)</f>
        <v/>
      </c>
      <c r="C3604" s="10">
        <f>IF(B3604&lt;10000,ROUNDUP(B3604,-2),IF(B3604&lt;20000,ROUNDUP(B3604/500,0)*500,ROUNDUP(B3604/1000,0)*1000))-1</f>
        <v/>
      </c>
    </row>
    <row r="3605">
      <c r="A3605" s="15">
        <f>Шаблон!D3601</f>
        <v/>
      </c>
      <c r="B3605">
        <f>ROUNDUP(((L3605+$H$9)*$H$7/(1-$H$6-$H$28-$H$2)),-1)</f>
        <v/>
      </c>
      <c r="C3605" s="10">
        <f>IF(B3605&lt;10000,ROUNDUP(B3605,-2),IF(B3605&lt;20000,ROUNDUP(B3605/500,0)*500,ROUNDUP(B3605/1000,0)*1000))-1</f>
        <v/>
      </c>
    </row>
    <row r="3606">
      <c r="A3606" s="15">
        <f>Шаблон!D3602</f>
        <v/>
      </c>
      <c r="B3606">
        <f>ROUNDUP(((L3606+$H$9)*$H$7/(1-$H$6-$H$28-$H$2)),-1)</f>
        <v/>
      </c>
      <c r="C3606" s="10">
        <f>IF(B3606&lt;10000,ROUNDUP(B3606,-2),IF(B3606&lt;20000,ROUNDUP(B3606/500,0)*500,ROUNDUP(B3606/1000,0)*1000))-1</f>
        <v/>
      </c>
    </row>
    <row r="3607">
      <c r="A3607" s="15">
        <f>Шаблон!D3603</f>
        <v/>
      </c>
      <c r="B3607">
        <f>ROUNDUP(((L3607+$H$9)*$H$7/(1-$H$6-$H$28-$H$2)),-1)</f>
        <v/>
      </c>
      <c r="C3607" s="10">
        <f>IF(B3607&lt;10000,ROUNDUP(B3607,-2),IF(B3607&lt;20000,ROUNDUP(B3607/500,0)*500,ROUNDUP(B3607/1000,0)*1000))-1</f>
        <v/>
      </c>
    </row>
    <row r="3608">
      <c r="A3608" s="15">
        <f>Шаблон!D3604</f>
        <v/>
      </c>
      <c r="B3608">
        <f>ROUNDUP(((L3608+$H$9)*$H$7/(1-$H$6-$H$28-$H$2)),-1)</f>
        <v/>
      </c>
      <c r="C3608" s="10">
        <f>IF(B3608&lt;10000,ROUNDUP(B3608,-2),IF(B3608&lt;20000,ROUNDUP(B3608/500,0)*500,ROUNDUP(B3608/1000,0)*1000))-1</f>
        <v/>
      </c>
    </row>
    <row r="3609">
      <c r="A3609" s="15">
        <f>Шаблон!D3605</f>
        <v/>
      </c>
      <c r="B3609">
        <f>ROUNDUP(((L3609+$H$9)*$H$7/(1-$H$6-$H$28-$H$2)),-1)</f>
        <v/>
      </c>
      <c r="C3609" s="10">
        <f>IF(B3609&lt;10000,ROUNDUP(B3609,-2),IF(B3609&lt;20000,ROUNDUP(B3609/500,0)*500,ROUNDUP(B3609/1000,0)*1000))-1</f>
        <v/>
      </c>
    </row>
    <row r="3610">
      <c r="A3610" s="15">
        <f>Шаблон!D3606</f>
        <v/>
      </c>
      <c r="B3610">
        <f>ROUNDUP(((L3610+$H$9)*$H$7/(1-$H$6-$H$28-$H$2)),-1)</f>
        <v/>
      </c>
      <c r="C3610" s="10">
        <f>IF(B3610&lt;10000,ROUNDUP(B3610,-2),IF(B3610&lt;20000,ROUNDUP(B3610/500,0)*500,ROUNDUP(B3610/1000,0)*1000))-1</f>
        <v/>
      </c>
    </row>
    <row r="3611">
      <c r="A3611" s="15">
        <f>Шаблон!D3607</f>
        <v/>
      </c>
      <c r="B3611">
        <f>ROUNDUP(((L3611+$H$9)*$H$7/(1-$H$6-$H$28-$H$2)),-1)</f>
        <v/>
      </c>
      <c r="C3611" s="10">
        <f>IF(B3611&lt;10000,ROUNDUP(B3611,-2),IF(B3611&lt;20000,ROUNDUP(B3611/500,0)*500,ROUNDUP(B3611/1000,0)*1000))-1</f>
        <v/>
      </c>
    </row>
    <row r="3612">
      <c r="A3612" s="15">
        <f>Шаблон!D3608</f>
        <v/>
      </c>
      <c r="B3612">
        <f>ROUNDUP(((L3612+$H$9)*$H$7/(1-$H$6-$H$28-$H$2)),-1)</f>
        <v/>
      </c>
      <c r="C3612" s="10">
        <f>IF(B3612&lt;10000,ROUNDUP(B3612,-2),IF(B3612&lt;20000,ROUNDUP(B3612/500,0)*500,ROUNDUP(B3612/1000,0)*1000))-1</f>
        <v/>
      </c>
    </row>
    <row r="3613">
      <c r="A3613" s="15">
        <f>Шаблон!D3609</f>
        <v/>
      </c>
      <c r="B3613">
        <f>ROUNDUP(((L3613+$H$9)*$H$7/(1-$H$6-$H$28-$H$2)),-1)</f>
        <v/>
      </c>
      <c r="C3613" s="10">
        <f>IF(B3613&lt;10000,ROUNDUP(B3613,-2),IF(B3613&lt;20000,ROUNDUP(B3613/500,0)*500,ROUNDUP(B3613/1000,0)*1000))-1</f>
        <v/>
      </c>
    </row>
    <row r="3614">
      <c r="A3614" s="15">
        <f>Шаблон!D3610</f>
        <v/>
      </c>
      <c r="B3614">
        <f>ROUNDUP(((L3614+$H$9)*$H$7/(1-$H$6-$H$28-$H$2)),-1)</f>
        <v/>
      </c>
      <c r="C3614" s="10">
        <f>IF(B3614&lt;10000,ROUNDUP(B3614,-2),IF(B3614&lt;20000,ROUNDUP(B3614/500,0)*500,ROUNDUP(B3614/1000,0)*1000))-1</f>
        <v/>
      </c>
    </row>
    <row r="3615">
      <c r="A3615" s="15">
        <f>Шаблон!D3611</f>
        <v/>
      </c>
      <c r="B3615">
        <f>ROUNDUP(((L3615+$H$9)*$H$7/(1-$H$6-$H$28-$H$2)),-1)</f>
        <v/>
      </c>
      <c r="C3615" s="10">
        <f>IF(B3615&lt;10000,ROUNDUP(B3615,-2),IF(B3615&lt;20000,ROUNDUP(B3615/500,0)*500,ROUNDUP(B3615/1000,0)*1000))-1</f>
        <v/>
      </c>
    </row>
    <row r="3616">
      <c r="A3616" s="15">
        <f>Шаблон!D3612</f>
        <v/>
      </c>
      <c r="B3616">
        <f>ROUNDUP(((L3616+$H$9)*$H$7/(1-$H$6-$H$28-$H$2)),-1)</f>
        <v/>
      </c>
      <c r="C3616" s="10">
        <f>IF(B3616&lt;10000,ROUNDUP(B3616,-2),IF(B3616&lt;20000,ROUNDUP(B3616/500,0)*500,ROUNDUP(B3616/1000,0)*1000))-1</f>
        <v/>
      </c>
    </row>
    <row r="3617">
      <c r="A3617" s="15">
        <f>Шаблон!D3613</f>
        <v/>
      </c>
      <c r="B3617">
        <f>ROUNDUP(((L3617+$H$9)*$H$7/(1-$H$6-$H$28-$H$2)),-1)</f>
        <v/>
      </c>
      <c r="C3617" s="10">
        <f>IF(B3617&lt;10000,ROUNDUP(B3617,-2),IF(B3617&lt;20000,ROUNDUP(B3617/500,0)*500,ROUNDUP(B3617/1000,0)*1000))-1</f>
        <v/>
      </c>
    </row>
    <row r="3618">
      <c r="A3618" s="15">
        <f>Шаблон!D3614</f>
        <v/>
      </c>
      <c r="B3618">
        <f>ROUNDUP(((L3618+$H$9)*$H$7/(1-$H$6-$H$28-$H$2)),-1)</f>
        <v/>
      </c>
      <c r="C3618" s="10">
        <f>IF(B3618&lt;10000,ROUNDUP(B3618,-2),IF(B3618&lt;20000,ROUNDUP(B3618/500,0)*500,ROUNDUP(B3618/1000,0)*1000))-1</f>
        <v/>
      </c>
    </row>
    <row r="3619">
      <c r="A3619" s="15">
        <f>Шаблон!D3615</f>
        <v/>
      </c>
      <c r="B3619">
        <f>ROUNDUP(((L3619+$H$9)*$H$7/(1-$H$6-$H$28-$H$2)),-1)</f>
        <v/>
      </c>
      <c r="C3619" s="10">
        <f>IF(B3619&lt;10000,ROUNDUP(B3619,-2),IF(B3619&lt;20000,ROUNDUP(B3619/500,0)*500,ROUNDUP(B3619/1000,0)*1000))-1</f>
        <v/>
      </c>
    </row>
    <row r="3620">
      <c r="A3620" s="15">
        <f>Шаблон!D3616</f>
        <v/>
      </c>
      <c r="B3620">
        <f>ROUNDUP(((L3620+$H$9)*$H$7/(1-$H$6-$H$28-$H$2)),-1)</f>
        <v/>
      </c>
      <c r="C3620" s="10">
        <f>IF(B3620&lt;10000,ROUNDUP(B3620,-2),IF(B3620&lt;20000,ROUNDUP(B3620/500,0)*500,ROUNDUP(B3620/1000,0)*1000))-1</f>
        <v/>
      </c>
    </row>
    <row r="3621">
      <c r="A3621" s="15">
        <f>Шаблон!D3617</f>
        <v/>
      </c>
      <c r="B3621">
        <f>ROUNDUP(((L3621+$H$9)*$H$7/(1-$H$6-$H$28-$H$2)),-1)</f>
        <v/>
      </c>
      <c r="C3621" s="10">
        <f>IF(B3621&lt;10000,ROUNDUP(B3621,-2),IF(B3621&lt;20000,ROUNDUP(B3621/500,0)*500,ROUNDUP(B3621/1000,0)*1000))-1</f>
        <v/>
      </c>
    </row>
    <row r="3622">
      <c r="A3622" s="15">
        <f>Шаблон!D3618</f>
        <v/>
      </c>
      <c r="B3622">
        <f>ROUNDUP(((L3622+$H$9)*$H$7/(1-$H$6-$H$28-$H$2)),-1)</f>
        <v/>
      </c>
      <c r="C3622" s="10">
        <f>IF(B3622&lt;10000,ROUNDUP(B3622,-2),IF(B3622&lt;20000,ROUNDUP(B3622/500,0)*500,ROUNDUP(B3622/1000,0)*1000))-1</f>
        <v/>
      </c>
    </row>
    <row r="3623">
      <c r="A3623" s="15">
        <f>Шаблон!D3619</f>
        <v/>
      </c>
      <c r="B3623">
        <f>ROUNDUP(((L3623+$H$9)*$H$7/(1-$H$6-$H$28-$H$2)),-1)</f>
        <v/>
      </c>
      <c r="C3623" s="10">
        <f>IF(B3623&lt;10000,ROUNDUP(B3623,-2),IF(B3623&lt;20000,ROUNDUP(B3623/500,0)*500,ROUNDUP(B3623/1000,0)*1000))-1</f>
        <v/>
      </c>
    </row>
    <row r="3624">
      <c r="A3624" s="15">
        <f>Шаблон!D3620</f>
        <v/>
      </c>
      <c r="B3624">
        <f>ROUNDUP(((L3624+$H$9)*$H$7/(1-$H$6-$H$28-$H$2)),-1)</f>
        <v/>
      </c>
      <c r="C3624" s="10">
        <f>IF(B3624&lt;10000,ROUNDUP(B3624,-2),IF(B3624&lt;20000,ROUNDUP(B3624/500,0)*500,ROUNDUP(B3624/1000,0)*1000))-1</f>
        <v/>
      </c>
    </row>
    <row r="3625">
      <c r="A3625" s="15">
        <f>Шаблон!D3621</f>
        <v/>
      </c>
      <c r="B3625">
        <f>ROUNDUP(((L3625+$H$9)*$H$7/(1-$H$6-$H$28-$H$2)),-1)</f>
        <v/>
      </c>
      <c r="C3625" s="10">
        <f>IF(B3625&lt;10000,ROUNDUP(B3625,-2),IF(B3625&lt;20000,ROUNDUP(B3625/500,0)*500,ROUNDUP(B3625/1000,0)*1000))-1</f>
        <v/>
      </c>
    </row>
    <row r="3626">
      <c r="A3626" s="15">
        <f>Шаблон!D3622</f>
        <v/>
      </c>
      <c r="B3626">
        <f>ROUNDUP(((L3626+$H$9)*$H$7/(1-$H$6-$H$28-$H$2)),-1)</f>
        <v/>
      </c>
      <c r="C3626" s="10">
        <f>IF(B3626&lt;10000,ROUNDUP(B3626,-2),IF(B3626&lt;20000,ROUNDUP(B3626/500,0)*500,ROUNDUP(B3626/1000,0)*1000))-1</f>
        <v/>
      </c>
    </row>
    <row r="3627">
      <c r="A3627" s="15">
        <f>Шаблон!D3623</f>
        <v/>
      </c>
      <c r="B3627">
        <f>ROUNDUP(((L3627+$H$9)*$H$7/(1-$H$6-$H$28-$H$2)),-1)</f>
        <v/>
      </c>
      <c r="C3627" s="10">
        <f>IF(B3627&lt;10000,ROUNDUP(B3627,-2),IF(B3627&lt;20000,ROUNDUP(B3627/500,0)*500,ROUNDUP(B3627/1000,0)*1000))-1</f>
        <v/>
      </c>
    </row>
    <row r="3628">
      <c r="A3628" s="15">
        <f>Шаблон!D3624</f>
        <v/>
      </c>
      <c r="B3628">
        <f>ROUNDUP(((L3628+$H$9)*$H$7/(1-$H$6-$H$28-$H$2)),-1)</f>
        <v/>
      </c>
      <c r="C3628" s="10">
        <f>IF(B3628&lt;10000,ROUNDUP(B3628,-2),IF(B3628&lt;20000,ROUNDUP(B3628/500,0)*500,ROUNDUP(B3628/1000,0)*1000))-1</f>
        <v/>
      </c>
    </row>
    <row r="3629">
      <c r="A3629" s="15">
        <f>Шаблон!D3625</f>
        <v/>
      </c>
      <c r="B3629">
        <f>ROUNDUP(((L3629+$H$9)*$H$7/(1-$H$6-$H$28-$H$2)),-1)</f>
        <v/>
      </c>
      <c r="C3629" s="10">
        <f>IF(B3629&lt;10000,ROUNDUP(B3629,-2),IF(B3629&lt;20000,ROUNDUP(B3629/500,0)*500,ROUNDUP(B3629/1000,0)*1000))-1</f>
        <v/>
      </c>
    </row>
    <row r="3630">
      <c r="A3630" s="15">
        <f>Шаблон!D3626</f>
        <v/>
      </c>
      <c r="B3630">
        <f>ROUNDUP(((L3630+$H$9)*$H$7/(1-$H$6-$H$28-$H$2)),-1)</f>
        <v/>
      </c>
      <c r="C3630" s="10">
        <f>IF(B3630&lt;10000,ROUNDUP(B3630,-2),IF(B3630&lt;20000,ROUNDUP(B3630/500,0)*500,ROUNDUP(B3630/1000,0)*1000))-1</f>
        <v/>
      </c>
    </row>
    <row r="3631">
      <c r="A3631" s="15">
        <f>Шаблон!D3627</f>
        <v/>
      </c>
      <c r="B3631">
        <f>ROUNDUP(((L3631+$H$9)*$H$7/(1-$H$6-$H$28-$H$2)),-1)</f>
        <v/>
      </c>
      <c r="C3631" s="10">
        <f>IF(B3631&lt;10000,ROUNDUP(B3631,-2),IF(B3631&lt;20000,ROUNDUP(B3631/500,0)*500,ROUNDUP(B3631/1000,0)*1000))-1</f>
        <v/>
      </c>
    </row>
    <row r="3632">
      <c r="A3632" s="15">
        <f>Шаблон!D3628</f>
        <v/>
      </c>
      <c r="B3632">
        <f>ROUNDUP(((L3632+$H$9)*$H$7/(1-$H$6-$H$28-$H$2)),-1)</f>
        <v/>
      </c>
      <c r="C3632" s="10">
        <f>IF(B3632&lt;10000,ROUNDUP(B3632,-2),IF(B3632&lt;20000,ROUNDUP(B3632/500,0)*500,ROUNDUP(B3632/1000,0)*1000))-1</f>
        <v/>
      </c>
    </row>
    <row r="3633">
      <c r="A3633" s="15">
        <f>Шаблон!D3629</f>
        <v/>
      </c>
      <c r="B3633">
        <f>ROUNDUP(((L3633+$H$9)*$H$7/(1-$H$6-$H$28-$H$2)),-1)</f>
        <v/>
      </c>
      <c r="C3633" s="10">
        <f>IF(B3633&lt;10000,ROUNDUP(B3633,-2),IF(B3633&lt;20000,ROUNDUP(B3633/500,0)*500,ROUNDUP(B3633/1000,0)*1000))-1</f>
        <v/>
      </c>
    </row>
    <row r="3634">
      <c r="A3634" s="15">
        <f>Шаблон!D3630</f>
        <v/>
      </c>
      <c r="B3634">
        <f>ROUNDUP(((L3634+$H$9)*$H$7/(1-$H$6-$H$28-$H$2)),-1)</f>
        <v/>
      </c>
      <c r="C3634" s="10">
        <f>IF(B3634&lt;10000,ROUNDUP(B3634,-2),IF(B3634&lt;20000,ROUNDUP(B3634/500,0)*500,ROUNDUP(B3634/1000,0)*1000))-1</f>
        <v/>
      </c>
    </row>
    <row r="3635">
      <c r="A3635" s="15">
        <f>Шаблон!D3631</f>
        <v/>
      </c>
      <c r="B3635">
        <f>ROUNDUP(((L3635+$H$9)*$H$7/(1-$H$6-$H$28-$H$2)),-1)</f>
        <v/>
      </c>
      <c r="C3635" s="10">
        <f>IF(B3635&lt;10000,ROUNDUP(B3635,-2),IF(B3635&lt;20000,ROUNDUP(B3635/500,0)*500,ROUNDUP(B3635/1000,0)*1000))-1</f>
        <v/>
      </c>
    </row>
    <row r="3636">
      <c r="A3636" s="15">
        <f>Шаблон!D3632</f>
        <v/>
      </c>
      <c r="B3636">
        <f>ROUNDUP(((L3636+$H$9)*$H$7/(1-$H$6-$H$28-$H$2)),-1)</f>
        <v/>
      </c>
      <c r="C3636" s="10">
        <f>IF(B3636&lt;10000,ROUNDUP(B3636,-2),IF(B3636&lt;20000,ROUNDUP(B3636/500,0)*500,ROUNDUP(B3636/1000,0)*1000))-1</f>
        <v/>
      </c>
    </row>
    <row r="3637">
      <c r="A3637" s="15">
        <f>Шаблон!D3633</f>
        <v/>
      </c>
      <c r="B3637">
        <f>ROUNDUP(((L3637+$H$9)*$H$7/(1-$H$6-$H$28-$H$2)),-1)</f>
        <v/>
      </c>
      <c r="C3637" s="10">
        <f>IF(B3637&lt;10000,ROUNDUP(B3637,-2),IF(B3637&lt;20000,ROUNDUP(B3637/500,0)*500,ROUNDUP(B3637/1000,0)*1000))-1</f>
        <v/>
      </c>
    </row>
    <row r="3638">
      <c r="A3638" s="15">
        <f>Шаблон!D3634</f>
        <v/>
      </c>
      <c r="B3638">
        <f>ROUNDUP(((L3638+$H$9)*$H$7/(1-$H$6-$H$28-$H$2)),-1)</f>
        <v/>
      </c>
      <c r="C3638" s="10">
        <f>IF(B3638&lt;10000,ROUNDUP(B3638,-2),IF(B3638&lt;20000,ROUNDUP(B3638/500,0)*500,ROUNDUP(B3638/1000,0)*1000))-1</f>
        <v/>
      </c>
    </row>
    <row r="3639">
      <c r="A3639" s="15">
        <f>Шаблон!D3635</f>
        <v/>
      </c>
      <c r="B3639">
        <f>ROUNDUP(((L3639+$H$9)*$H$7/(1-$H$6-$H$28-$H$2)),-1)</f>
        <v/>
      </c>
      <c r="C3639" s="10">
        <f>IF(B3639&lt;10000,ROUNDUP(B3639,-2),IF(B3639&lt;20000,ROUNDUP(B3639/500,0)*500,ROUNDUP(B3639/1000,0)*1000))-1</f>
        <v/>
      </c>
    </row>
    <row r="3640">
      <c r="A3640" s="15">
        <f>Шаблон!D3636</f>
        <v/>
      </c>
      <c r="B3640">
        <f>ROUNDUP(((L3640+$H$9)*$H$7/(1-$H$6-$H$28-$H$2)),-1)</f>
        <v/>
      </c>
      <c r="C3640" s="10">
        <f>IF(B3640&lt;10000,ROUNDUP(B3640,-2),IF(B3640&lt;20000,ROUNDUP(B3640/500,0)*500,ROUNDUP(B3640/1000,0)*1000))-1</f>
        <v/>
      </c>
    </row>
    <row r="3641">
      <c r="A3641" s="15">
        <f>Шаблон!D3637</f>
        <v/>
      </c>
      <c r="B3641">
        <f>ROUNDUP(((L3641+$H$9)*$H$7/(1-$H$6-$H$28-$H$2)),-1)</f>
        <v/>
      </c>
      <c r="C3641" s="10">
        <f>IF(B3641&lt;10000,ROUNDUP(B3641,-2),IF(B3641&lt;20000,ROUNDUP(B3641/500,0)*500,ROUNDUP(B3641/1000,0)*1000))-1</f>
        <v/>
      </c>
    </row>
    <row r="3642">
      <c r="A3642" s="15">
        <f>Шаблон!D3638</f>
        <v/>
      </c>
      <c r="B3642">
        <f>ROUNDUP(((L3642+$H$9)*$H$7/(1-$H$6-$H$28-$H$2)),-1)</f>
        <v/>
      </c>
      <c r="C3642" s="10">
        <f>IF(B3642&lt;10000,ROUNDUP(B3642,-2),IF(B3642&lt;20000,ROUNDUP(B3642/500,0)*500,ROUNDUP(B3642/1000,0)*1000))-1</f>
        <v/>
      </c>
    </row>
    <row r="3643">
      <c r="A3643" s="15">
        <f>Шаблон!D3639</f>
        <v/>
      </c>
      <c r="B3643">
        <f>ROUNDUP(((L3643+$H$9)*$H$7/(1-$H$6-$H$28-$H$2)),-1)</f>
        <v/>
      </c>
      <c r="C3643" s="10">
        <f>IF(B3643&lt;10000,ROUNDUP(B3643,-2),IF(B3643&lt;20000,ROUNDUP(B3643/500,0)*500,ROUNDUP(B3643/1000,0)*1000))-1</f>
        <v/>
      </c>
    </row>
    <row r="3644">
      <c r="A3644" s="15">
        <f>Шаблон!D3640</f>
        <v/>
      </c>
      <c r="B3644">
        <f>ROUNDUP(((L3644+$H$9)*$H$7/(1-$H$6-$H$28-$H$2)),-1)</f>
        <v/>
      </c>
      <c r="C3644" s="10">
        <f>IF(B3644&lt;10000,ROUNDUP(B3644,-2),IF(B3644&lt;20000,ROUNDUP(B3644/500,0)*500,ROUNDUP(B3644/1000,0)*1000))-1</f>
        <v/>
      </c>
    </row>
    <row r="3645">
      <c r="A3645" s="15">
        <f>Шаблон!D3641</f>
        <v/>
      </c>
      <c r="B3645">
        <f>ROUNDUP(((L3645+$H$9)*$H$7/(1-$H$6-$H$28-$H$2)),-1)</f>
        <v/>
      </c>
      <c r="C3645" s="10">
        <f>IF(B3645&lt;10000,ROUNDUP(B3645,-2),IF(B3645&lt;20000,ROUNDUP(B3645/500,0)*500,ROUNDUP(B3645/1000,0)*1000))-1</f>
        <v/>
      </c>
    </row>
    <row r="3646">
      <c r="A3646" s="15">
        <f>Шаблон!D3642</f>
        <v/>
      </c>
      <c r="B3646">
        <f>ROUNDUP(((L3646+$H$9)*$H$7/(1-$H$6-$H$28-$H$2)),-1)</f>
        <v/>
      </c>
      <c r="C3646" s="10">
        <f>IF(B3646&lt;10000,ROUNDUP(B3646,-2),IF(B3646&lt;20000,ROUNDUP(B3646/500,0)*500,ROUNDUP(B3646/1000,0)*1000))-1</f>
        <v/>
      </c>
    </row>
    <row r="3647">
      <c r="A3647" s="15">
        <f>Шаблон!D3643</f>
        <v/>
      </c>
      <c r="B3647">
        <f>ROUNDUP(((L3647+$H$9)*$H$7/(1-$H$6-$H$28-$H$2)),-1)</f>
        <v/>
      </c>
      <c r="C3647" s="10">
        <f>IF(B3647&lt;10000,ROUNDUP(B3647,-2),IF(B3647&lt;20000,ROUNDUP(B3647/500,0)*500,ROUNDUP(B3647/1000,0)*1000))-1</f>
        <v/>
      </c>
    </row>
    <row r="3648">
      <c r="A3648" s="15">
        <f>Шаблон!D3644</f>
        <v/>
      </c>
      <c r="B3648">
        <f>ROUNDUP(((L3648+$H$9)*$H$7/(1-$H$6-$H$28-$H$2)),-1)</f>
        <v/>
      </c>
      <c r="C3648" s="10">
        <f>IF(B3648&lt;10000,ROUNDUP(B3648,-2),IF(B3648&lt;20000,ROUNDUP(B3648/500,0)*500,ROUNDUP(B3648/1000,0)*1000))-1</f>
        <v/>
      </c>
    </row>
    <row r="3649">
      <c r="A3649" s="15">
        <f>Шаблон!D3645</f>
        <v/>
      </c>
      <c r="B3649">
        <f>ROUNDUP(((L3649+$H$9)*$H$7/(1-$H$6-$H$28-$H$2)),-1)</f>
        <v/>
      </c>
      <c r="C3649" s="10">
        <f>IF(B3649&lt;10000,ROUNDUP(B3649,-2),IF(B3649&lt;20000,ROUNDUP(B3649/500,0)*500,ROUNDUP(B3649/1000,0)*1000))-1</f>
        <v/>
      </c>
    </row>
    <row r="3650">
      <c r="A3650" s="15">
        <f>Шаблон!D3646</f>
        <v/>
      </c>
      <c r="B3650">
        <f>ROUNDUP(((L3650+$H$9)*$H$7/(1-$H$6-$H$28-$H$2)),-1)</f>
        <v/>
      </c>
      <c r="C3650" s="10">
        <f>IF(B3650&lt;10000,ROUNDUP(B3650,-2),IF(B3650&lt;20000,ROUNDUP(B3650/500,0)*500,ROUNDUP(B3650/1000,0)*1000))-1</f>
        <v/>
      </c>
    </row>
    <row r="3651">
      <c r="A3651" s="15">
        <f>Шаблон!D3647</f>
        <v/>
      </c>
      <c r="B3651">
        <f>ROUNDUP(((L3651+$H$9)*$H$7/(1-$H$6-$H$28-$H$2)),-1)</f>
        <v/>
      </c>
      <c r="C3651" s="10">
        <f>IF(B3651&lt;10000,ROUNDUP(B3651,-2),IF(B3651&lt;20000,ROUNDUP(B3651/500,0)*500,ROUNDUP(B3651/1000,0)*1000))-1</f>
        <v/>
      </c>
    </row>
    <row r="3652">
      <c r="A3652" s="15">
        <f>Шаблон!D3648</f>
        <v/>
      </c>
      <c r="B3652">
        <f>ROUNDUP(((L3652+$H$9)*$H$7/(1-$H$6-$H$28-$H$2)),-1)</f>
        <v/>
      </c>
      <c r="C3652" s="10">
        <f>IF(B3652&lt;10000,ROUNDUP(B3652,-2),IF(B3652&lt;20000,ROUNDUP(B3652/500,0)*500,ROUNDUP(B3652/1000,0)*1000))-1</f>
        <v/>
      </c>
    </row>
    <row r="3653">
      <c r="A3653" s="15">
        <f>Шаблон!D3649</f>
        <v/>
      </c>
      <c r="B3653">
        <f>ROUNDUP(((L3653+$H$9)*$H$7/(1-$H$6-$H$28-$H$2)),-1)</f>
        <v/>
      </c>
      <c r="C3653" s="10">
        <f>IF(B3653&lt;10000,ROUNDUP(B3653,-2),IF(B3653&lt;20000,ROUNDUP(B3653/500,0)*500,ROUNDUP(B3653/1000,0)*1000))-1</f>
        <v/>
      </c>
    </row>
    <row r="3654">
      <c r="A3654" s="15">
        <f>Шаблон!D3650</f>
        <v/>
      </c>
      <c r="B3654">
        <f>ROUNDUP(((L3654+$H$9)*$H$7/(1-$H$6-$H$28-$H$2)),-1)</f>
        <v/>
      </c>
      <c r="C3654" s="10">
        <f>IF(B3654&lt;10000,ROUNDUP(B3654,-2),IF(B3654&lt;20000,ROUNDUP(B3654/500,0)*500,ROUNDUP(B3654/1000,0)*1000))-1</f>
        <v/>
      </c>
    </row>
    <row r="3655">
      <c r="A3655" s="15">
        <f>Шаблон!D3651</f>
        <v/>
      </c>
      <c r="B3655">
        <f>ROUNDUP(((L3655+$H$9)*$H$7/(1-$H$6-$H$28-$H$2)),-1)</f>
        <v/>
      </c>
      <c r="C3655" s="10">
        <f>IF(B3655&lt;10000,ROUNDUP(B3655,-2),IF(B3655&lt;20000,ROUNDUP(B3655/500,0)*500,ROUNDUP(B3655/1000,0)*1000))-1</f>
        <v/>
      </c>
    </row>
    <row r="3656">
      <c r="A3656" s="15">
        <f>Шаблон!D3652</f>
        <v/>
      </c>
      <c r="B3656">
        <f>ROUNDUP(((L3656+$H$9)*$H$7/(1-$H$6-$H$28-$H$2)),-1)</f>
        <v/>
      </c>
      <c r="C3656" s="10">
        <f>IF(B3656&lt;10000,ROUNDUP(B3656,-2),IF(B3656&lt;20000,ROUNDUP(B3656/500,0)*500,ROUNDUP(B3656/1000,0)*1000))-1</f>
        <v/>
      </c>
    </row>
    <row r="3657">
      <c r="A3657" s="15">
        <f>Шаблон!D3653</f>
        <v/>
      </c>
      <c r="B3657">
        <f>ROUNDUP(((L3657+$H$9)*$H$7/(1-$H$6-$H$28-$H$2)),-1)</f>
        <v/>
      </c>
      <c r="C3657" s="10">
        <f>IF(B3657&lt;10000,ROUNDUP(B3657,-2),IF(B3657&lt;20000,ROUNDUP(B3657/500,0)*500,ROUNDUP(B3657/1000,0)*1000))-1</f>
        <v/>
      </c>
    </row>
    <row r="3658">
      <c r="A3658" s="15">
        <f>Шаблон!D3654</f>
        <v/>
      </c>
      <c r="B3658">
        <f>ROUNDUP(((L3658+$H$9)*$H$7/(1-$H$6-$H$28-$H$2)),-1)</f>
        <v/>
      </c>
      <c r="C3658" s="10">
        <f>IF(B3658&lt;10000,ROUNDUP(B3658,-2),IF(B3658&lt;20000,ROUNDUP(B3658/500,0)*500,ROUNDUP(B3658/1000,0)*1000))-1</f>
        <v/>
      </c>
    </row>
    <row r="3659">
      <c r="A3659" s="15">
        <f>Шаблон!D3655</f>
        <v/>
      </c>
      <c r="B3659">
        <f>ROUNDUP(((L3659+$H$9)*$H$7/(1-$H$6-$H$28-$H$2)),-1)</f>
        <v/>
      </c>
      <c r="C3659" s="10">
        <f>IF(B3659&lt;10000,ROUNDUP(B3659,-2),IF(B3659&lt;20000,ROUNDUP(B3659/500,0)*500,ROUNDUP(B3659/1000,0)*1000))-1</f>
        <v/>
      </c>
    </row>
    <row r="3660">
      <c r="A3660" s="15">
        <f>Шаблон!D3656</f>
        <v/>
      </c>
      <c r="B3660">
        <f>ROUNDUP(((L3660+$H$9)*$H$7/(1-$H$6-$H$28-$H$2)),-1)</f>
        <v/>
      </c>
      <c r="C3660" s="10">
        <f>IF(B3660&lt;10000,ROUNDUP(B3660,-2),IF(B3660&lt;20000,ROUNDUP(B3660/500,0)*500,ROUNDUP(B3660/1000,0)*1000))-1</f>
        <v/>
      </c>
    </row>
    <row r="3661">
      <c r="A3661" s="15">
        <f>Шаблон!D3657</f>
        <v/>
      </c>
      <c r="B3661">
        <f>ROUNDUP(((L3661+$H$9)*$H$7/(1-$H$6-$H$28-$H$2)),-1)</f>
        <v/>
      </c>
      <c r="C3661" s="10">
        <f>IF(B3661&lt;10000,ROUNDUP(B3661,-2),IF(B3661&lt;20000,ROUNDUP(B3661/500,0)*500,ROUNDUP(B3661/1000,0)*1000))-1</f>
        <v/>
      </c>
    </row>
    <row r="3662">
      <c r="A3662" s="15">
        <f>Шаблон!D3658</f>
        <v/>
      </c>
      <c r="B3662">
        <f>ROUNDUP(((L3662+$H$9)*$H$7/(1-$H$6-$H$28-$H$2)),-1)</f>
        <v/>
      </c>
      <c r="C3662" s="10">
        <f>IF(B3662&lt;10000,ROUNDUP(B3662,-2),IF(B3662&lt;20000,ROUNDUP(B3662/500,0)*500,ROUNDUP(B3662/1000,0)*1000))-1</f>
        <v/>
      </c>
    </row>
    <row r="3663">
      <c r="A3663" s="15">
        <f>Шаблон!D3659</f>
        <v/>
      </c>
      <c r="B3663">
        <f>ROUNDUP(((L3663+$H$9)*$H$7/(1-$H$6-$H$28-$H$2)),-1)</f>
        <v/>
      </c>
      <c r="C3663" s="10">
        <f>IF(B3663&lt;10000,ROUNDUP(B3663,-2),IF(B3663&lt;20000,ROUNDUP(B3663/500,0)*500,ROUNDUP(B3663/1000,0)*1000))-1</f>
        <v/>
      </c>
    </row>
    <row r="3664">
      <c r="A3664" s="15">
        <f>Шаблон!D3660</f>
        <v/>
      </c>
      <c r="B3664">
        <f>ROUNDUP(((L3664+$H$9)*$H$7/(1-$H$6-$H$28-$H$2)),-1)</f>
        <v/>
      </c>
      <c r="C3664" s="10">
        <f>IF(B3664&lt;10000,ROUNDUP(B3664,-2),IF(B3664&lt;20000,ROUNDUP(B3664/500,0)*500,ROUNDUP(B3664/1000,0)*1000))-1</f>
        <v/>
      </c>
    </row>
    <row r="3665">
      <c r="A3665" s="15">
        <f>Шаблон!D3661</f>
        <v/>
      </c>
      <c r="B3665">
        <f>ROUNDUP(((L3665+$H$9)*$H$7/(1-$H$6-$H$28-$H$2)),-1)</f>
        <v/>
      </c>
      <c r="C3665" s="10">
        <f>IF(B3665&lt;10000,ROUNDUP(B3665,-2),IF(B3665&lt;20000,ROUNDUP(B3665/500,0)*500,ROUNDUP(B3665/1000,0)*1000))-1</f>
        <v/>
      </c>
    </row>
    <row r="3666">
      <c r="A3666" s="15">
        <f>Шаблон!D3662</f>
        <v/>
      </c>
      <c r="B3666">
        <f>ROUNDUP(((L3666+$H$9)*$H$7/(1-$H$6-$H$28-$H$2)),-1)</f>
        <v/>
      </c>
      <c r="C3666" s="10">
        <f>IF(B3666&lt;10000,ROUNDUP(B3666,-2),IF(B3666&lt;20000,ROUNDUP(B3666/500,0)*500,ROUNDUP(B3666/1000,0)*1000))-1</f>
        <v/>
      </c>
    </row>
    <row r="3667">
      <c r="A3667" s="15">
        <f>Шаблон!D3663</f>
        <v/>
      </c>
      <c r="B3667">
        <f>ROUNDUP(((L3667+$H$9)*$H$7/(1-$H$6-$H$28-$H$2)),-1)</f>
        <v/>
      </c>
      <c r="C3667" s="10">
        <f>IF(B3667&lt;10000,ROUNDUP(B3667,-2),IF(B3667&lt;20000,ROUNDUP(B3667/500,0)*500,ROUNDUP(B3667/1000,0)*1000))-1</f>
        <v/>
      </c>
    </row>
    <row r="3668">
      <c r="A3668" s="15">
        <f>Шаблон!D3664</f>
        <v/>
      </c>
      <c r="B3668">
        <f>ROUNDUP(((L3668+$H$9)*$H$7/(1-$H$6-$H$28-$H$2)),-1)</f>
        <v/>
      </c>
      <c r="C3668" s="10">
        <f>IF(B3668&lt;10000,ROUNDUP(B3668,-2),IF(B3668&lt;20000,ROUNDUP(B3668/500,0)*500,ROUNDUP(B3668/1000,0)*1000))-1</f>
        <v/>
      </c>
    </row>
    <row r="3669">
      <c r="A3669" s="15">
        <f>Шаблон!D3665</f>
        <v/>
      </c>
      <c r="B3669">
        <f>ROUNDUP(((L3669+$H$9)*$H$7/(1-$H$6-$H$28-$H$2)),-1)</f>
        <v/>
      </c>
      <c r="C3669" s="10">
        <f>IF(B3669&lt;10000,ROUNDUP(B3669,-2),IF(B3669&lt;20000,ROUNDUP(B3669/500,0)*500,ROUNDUP(B3669/1000,0)*1000))-1</f>
        <v/>
      </c>
    </row>
    <row r="3670">
      <c r="A3670" s="15">
        <f>Шаблон!D3666</f>
        <v/>
      </c>
      <c r="B3670">
        <f>ROUNDUP(((L3670+$H$9)*$H$7/(1-$H$6-$H$28-$H$2)),-1)</f>
        <v/>
      </c>
      <c r="C3670" s="10">
        <f>IF(B3670&lt;10000,ROUNDUP(B3670,-2),IF(B3670&lt;20000,ROUNDUP(B3670/500,0)*500,ROUNDUP(B3670/1000,0)*1000))-1</f>
        <v/>
      </c>
    </row>
    <row r="3671">
      <c r="A3671" s="15">
        <f>Шаблон!D3667</f>
        <v/>
      </c>
      <c r="B3671">
        <f>ROUNDUP(((L3671+$H$9)*$H$7/(1-$H$6-$H$28-$H$2)),-1)</f>
        <v/>
      </c>
      <c r="C3671" s="10">
        <f>IF(B3671&lt;10000,ROUNDUP(B3671,-2),IF(B3671&lt;20000,ROUNDUP(B3671/500,0)*500,ROUNDUP(B3671/1000,0)*1000))-1</f>
        <v/>
      </c>
    </row>
    <row r="3672">
      <c r="A3672" s="15">
        <f>Шаблон!D3668</f>
        <v/>
      </c>
      <c r="B3672">
        <f>ROUNDUP(((L3672+$H$9)*$H$7/(1-$H$6-$H$28-$H$2)),-1)</f>
        <v/>
      </c>
      <c r="C3672" s="10">
        <f>IF(B3672&lt;10000,ROUNDUP(B3672,-2),IF(B3672&lt;20000,ROUNDUP(B3672/500,0)*500,ROUNDUP(B3672/1000,0)*1000))-1</f>
        <v/>
      </c>
    </row>
    <row r="3673">
      <c r="A3673" s="15">
        <f>Шаблон!D3669</f>
        <v/>
      </c>
      <c r="B3673">
        <f>ROUNDUP(((L3673+$H$9)*$H$7/(1-$H$6-$H$28-$H$2)),-1)</f>
        <v/>
      </c>
      <c r="C3673" s="10">
        <f>IF(B3673&lt;10000,ROUNDUP(B3673,-2),IF(B3673&lt;20000,ROUNDUP(B3673/500,0)*500,ROUNDUP(B3673/1000,0)*1000))-1</f>
        <v/>
      </c>
    </row>
    <row r="3674">
      <c r="A3674" s="15">
        <f>Шаблон!D3670</f>
        <v/>
      </c>
      <c r="B3674">
        <f>ROUNDUP(((L3674+$H$9)*$H$7/(1-$H$6-$H$28-$H$2)),-1)</f>
        <v/>
      </c>
      <c r="C3674" s="10">
        <f>IF(B3674&lt;10000,ROUNDUP(B3674,-2),IF(B3674&lt;20000,ROUNDUP(B3674/500,0)*500,ROUNDUP(B3674/1000,0)*1000))-1</f>
        <v/>
      </c>
    </row>
    <row r="3675">
      <c r="A3675" s="15">
        <f>Шаблон!D3671</f>
        <v/>
      </c>
      <c r="B3675">
        <f>ROUNDUP(((L3675+$H$9)*$H$7/(1-$H$6-$H$28-$H$2)),-1)</f>
        <v/>
      </c>
      <c r="C3675" s="10">
        <f>IF(B3675&lt;10000,ROUNDUP(B3675,-2),IF(B3675&lt;20000,ROUNDUP(B3675/500,0)*500,ROUNDUP(B3675/1000,0)*1000))-1</f>
        <v/>
      </c>
    </row>
    <row r="3676">
      <c r="A3676" s="15">
        <f>Шаблон!D3672</f>
        <v/>
      </c>
      <c r="B3676">
        <f>ROUNDUP(((L3676+$H$9)*$H$7/(1-$H$6-$H$28-$H$2)),-1)</f>
        <v/>
      </c>
      <c r="C3676" s="10">
        <f>IF(B3676&lt;10000,ROUNDUP(B3676,-2),IF(B3676&lt;20000,ROUNDUP(B3676/500,0)*500,ROUNDUP(B3676/1000,0)*1000))-1</f>
        <v/>
      </c>
    </row>
    <row r="3677">
      <c r="A3677" s="15">
        <f>Шаблон!D3673</f>
        <v/>
      </c>
      <c r="B3677">
        <f>ROUNDUP(((L3677+$H$9)*$H$7/(1-$H$6-$H$28-$H$2)),-1)</f>
        <v/>
      </c>
      <c r="C3677" s="10">
        <f>IF(B3677&lt;10000,ROUNDUP(B3677,-2),IF(B3677&lt;20000,ROUNDUP(B3677/500,0)*500,ROUNDUP(B3677/1000,0)*1000))-1</f>
        <v/>
      </c>
    </row>
    <row r="3678">
      <c r="A3678" s="15">
        <f>Шаблон!D3674</f>
        <v/>
      </c>
      <c r="B3678">
        <f>ROUNDUP(((L3678+$H$9)*$H$7/(1-$H$6-$H$28-$H$2)),-1)</f>
        <v/>
      </c>
      <c r="C3678" s="10">
        <f>IF(B3678&lt;10000,ROUNDUP(B3678,-2),IF(B3678&lt;20000,ROUNDUP(B3678/500,0)*500,ROUNDUP(B3678/1000,0)*1000))-1</f>
        <v/>
      </c>
    </row>
    <row r="3679">
      <c r="A3679" s="15">
        <f>Шаблон!D3675</f>
        <v/>
      </c>
      <c r="B3679">
        <f>ROUNDUP(((L3679+$H$9)*$H$7/(1-$H$6-$H$28-$H$2)),-1)</f>
        <v/>
      </c>
      <c r="C3679" s="10">
        <f>IF(B3679&lt;10000,ROUNDUP(B3679,-2),IF(B3679&lt;20000,ROUNDUP(B3679/500,0)*500,ROUNDUP(B3679/1000,0)*1000))-1</f>
        <v/>
      </c>
    </row>
    <row r="3680">
      <c r="A3680" s="15">
        <f>Шаблон!D3676</f>
        <v/>
      </c>
      <c r="B3680">
        <f>ROUNDUP(((L3680+$H$9)*$H$7/(1-$H$6-$H$28-$H$2)),-1)</f>
        <v/>
      </c>
      <c r="C3680" s="10">
        <f>IF(B3680&lt;10000,ROUNDUP(B3680,-2),IF(B3680&lt;20000,ROUNDUP(B3680/500,0)*500,ROUNDUP(B3680/1000,0)*1000))-1</f>
        <v/>
      </c>
    </row>
    <row r="3681">
      <c r="A3681" s="15">
        <f>Шаблон!D3677</f>
        <v/>
      </c>
      <c r="B3681">
        <f>ROUNDUP(((L3681+$H$9)*$H$7/(1-$H$6-$H$28-$H$2)),-1)</f>
        <v/>
      </c>
      <c r="C3681" s="10">
        <f>IF(B3681&lt;10000,ROUNDUP(B3681,-2),IF(B3681&lt;20000,ROUNDUP(B3681/500,0)*500,ROUNDUP(B3681/1000,0)*1000))-1</f>
        <v/>
      </c>
    </row>
    <row r="3682">
      <c r="A3682" s="15">
        <f>Шаблон!D3678</f>
        <v/>
      </c>
      <c r="B3682">
        <f>ROUNDUP(((L3682+$H$9)*$H$7/(1-$H$6-$H$28-$H$2)),-1)</f>
        <v/>
      </c>
      <c r="C3682" s="10">
        <f>IF(B3682&lt;10000,ROUNDUP(B3682,-2),IF(B3682&lt;20000,ROUNDUP(B3682/500,0)*500,ROUNDUP(B3682/1000,0)*1000))-1</f>
        <v/>
      </c>
    </row>
    <row r="3683">
      <c r="A3683" s="15">
        <f>Шаблон!D3679</f>
        <v/>
      </c>
      <c r="B3683">
        <f>ROUNDUP(((L3683+$H$9)*$H$7/(1-$H$6-$H$28-$H$2)),-1)</f>
        <v/>
      </c>
      <c r="C3683" s="10">
        <f>IF(B3683&lt;10000,ROUNDUP(B3683,-2),IF(B3683&lt;20000,ROUNDUP(B3683/500,0)*500,ROUNDUP(B3683/1000,0)*1000))-1</f>
        <v/>
      </c>
    </row>
    <row r="3684">
      <c r="A3684" s="15">
        <f>Шаблон!D3680</f>
        <v/>
      </c>
      <c r="B3684">
        <f>ROUNDUP(((L3684+$H$9)*$H$7/(1-$H$6-$H$28-$H$2)),-1)</f>
        <v/>
      </c>
      <c r="C3684" s="10">
        <f>IF(B3684&lt;10000,ROUNDUP(B3684,-2),IF(B3684&lt;20000,ROUNDUP(B3684/500,0)*500,ROUNDUP(B3684/1000,0)*1000))-1</f>
        <v/>
      </c>
    </row>
    <row r="3685">
      <c r="A3685" s="15">
        <f>Шаблон!D3681</f>
        <v/>
      </c>
      <c r="B3685">
        <f>ROUNDUP(((L3685+$H$9)*$H$7/(1-$H$6-$H$28-$H$2)),-1)</f>
        <v/>
      </c>
      <c r="C3685" s="10">
        <f>IF(B3685&lt;10000,ROUNDUP(B3685,-2),IF(B3685&lt;20000,ROUNDUP(B3685/500,0)*500,ROUNDUP(B3685/1000,0)*1000))-1</f>
        <v/>
      </c>
    </row>
    <row r="3686">
      <c r="A3686" s="15">
        <f>Шаблон!D3682</f>
        <v/>
      </c>
      <c r="B3686">
        <f>ROUNDUP(((L3686+$H$9)*$H$7/(1-$H$6-$H$28-$H$2)),-1)</f>
        <v/>
      </c>
      <c r="C3686" s="10">
        <f>IF(B3686&lt;10000,ROUNDUP(B3686,-2),IF(B3686&lt;20000,ROUNDUP(B3686/500,0)*500,ROUNDUP(B3686/1000,0)*1000))-1</f>
        <v/>
      </c>
    </row>
    <row r="3687">
      <c r="A3687" s="15">
        <f>Шаблон!D3683</f>
        <v/>
      </c>
      <c r="B3687">
        <f>ROUNDUP(((L3687+$H$9)*$H$7/(1-$H$6-$H$28-$H$2)),-1)</f>
        <v/>
      </c>
      <c r="C3687" s="10">
        <f>IF(B3687&lt;10000,ROUNDUP(B3687,-2),IF(B3687&lt;20000,ROUNDUP(B3687/500,0)*500,ROUNDUP(B3687/1000,0)*1000))-1</f>
        <v/>
      </c>
    </row>
    <row r="3688">
      <c r="A3688" s="15">
        <f>Шаблон!D3684</f>
        <v/>
      </c>
      <c r="B3688">
        <f>ROUNDUP(((L3688+$H$9)*$H$7/(1-$H$6-$H$28-$H$2)),-1)</f>
        <v/>
      </c>
      <c r="C3688" s="10">
        <f>IF(B3688&lt;10000,ROUNDUP(B3688,-2),IF(B3688&lt;20000,ROUNDUP(B3688/500,0)*500,ROUNDUP(B3688/1000,0)*1000))-1</f>
        <v/>
      </c>
    </row>
    <row r="3689">
      <c r="A3689" s="15">
        <f>Шаблон!D3685</f>
        <v/>
      </c>
      <c r="B3689">
        <f>ROUNDUP(((L3689+$H$9)*$H$7/(1-$H$6-$H$28-$H$2)),-1)</f>
        <v/>
      </c>
      <c r="C3689" s="10">
        <f>IF(B3689&lt;10000,ROUNDUP(B3689,-2),IF(B3689&lt;20000,ROUNDUP(B3689/500,0)*500,ROUNDUP(B3689/1000,0)*1000))-1</f>
        <v/>
      </c>
    </row>
    <row r="3690">
      <c r="A3690" s="15">
        <f>Шаблон!D3686</f>
        <v/>
      </c>
      <c r="B3690">
        <f>ROUNDUP(((L3690+$H$9)*$H$7/(1-$H$6-$H$28-$H$2)),-1)</f>
        <v/>
      </c>
      <c r="C3690" s="10">
        <f>IF(B3690&lt;10000,ROUNDUP(B3690,-2),IF(B3690&lt;20000,ROUNDUP(B3690/500,0)*500,ROUNDUP(B3690/1000,0)*1000))-1</f>
        <v/>
      </c>
    </row>
    <row r="3691">
      <c r="A3691" s="15">
        <f>Шаблон!D3687</f>
        <v/>
      </c>
      <c r="B3691">
        <f>ROUNDUP(((L3691+$H$9)*$H$7/(1-$H$6-$H$28-$H$2)),-1)</f>
        <v/>
      </c>
      <c r="C3691" s="10">
        <f>IF(B3691&lt;10000,ROUNDUP(B3691,-2),IF(B3691&lt;20000,ROUNDUP(B3691/500,0)*500,ROUNDUP(B3691/1000,0)*1000))-1</f>
        <v/>
      </c>
    </row>
    <row r="3692">
      <c r="A3692" s="15">
        <f>Шаблон!D3688</f>
        <v/>
      </c>
      <c r="B3692">
        <f>ROUNDUP(((L3692+$H$9)*$H$7/(1-$H$6-$H$28-$H$2)),-1)</f>
        <v/>
      </c>
      <c r="C3692" s="10">
        <f>IF(B3692&lt;10000,ROUNDUP(B3692,-2),IF(B3692&lt;20000,ROUNDUP(B3692/500,0)*500,ROUNDUP(B3692/1000,0)*1000))-1</f>
        <v/>
      </c>
    </row>
    <row r="3693">
      <c r="A3693" s="15">
        <f>Шаблон!D3689</f>
        <v/>
      </c>
      <c r="B3693">
        <f>ROUNDUP(((L3693+$H$9)*$H$7/(1-$H$6-$H$28-$H$2)),-1)</f>
        <v/>
      </c>
      <c r="C3693" s="10">
        <f>IF(B3693&lt;10000,ROUNDUP(B3693,-2),IF(B3693&lt;20000,ROUNDUP(B3693/500,0)*500,ROUNDUP(B3693/1000,0)*1000))-1</f>
        <v/>
      </c>
    </row>
    <row r="3694">
      <c r="A3694" s="15">
        <f>Шаблон!D3690</f>
        <v/>
      </c>
      <c r="B3694">
        <f>ROUNDUP(((L3694+$H$9)*$H$7/(1-$H$6-$H$28-$H$2)),-1)</f>
        <v/>
      </c>
      <c r="C3694" s="10">
        <f>IF(B3694&lt;10000,ROUNDUP(B3694,-2),IF(B3694&lt;20000,ROUNDUP(B3694/500,0)*500,ROUNDUP(B3694/1000,0)*1000))-1</f>
        <v/>
      </c>
    </row>
    <row r="3695">
      <c r="A3695" s="15">
        <f>Шаблон!D3691</f>
        <v/>
      </c>
      <c r="B3695">
        <f>ROUNDUP(((L3695+$H$9)*$H$7/(1-$H$6-$H$28-$H$2)),-1)</f>
        <v/>
      </c>
      <c r="C3695" s="10">
        <f>IF(B3695&lt;10000,ROUNDUP(B3695,-2),IF(B3695&lt;20000,ROUNDUP(B3695/500,0)*500,ROUNDUP(B3695/1000,0)*1000))-1</f>
        <v/>
      </c>
    </row>
    <row r="3696">
      <c r="A3696" s="15">
        <f>Шаблон!D3692</f>
        <v/>
      </c>
      <c r="B3696">
        <f>ROUNDUP(((L3696+$H$9)*$H$7/(1-$H$6-$H$28-$H$2)),-1)</f>
        <v/>
      </c>
      <c r="C3696" s="10">
        <f>IF(B3696&lt;10000,ROUNDUP(B3696,-2),IF(B3696&lt;20000,ROUNDUP(B3696/500,0)*500,ROUNDUP(B3696/1000,0)*1000))-1</f>
        <v/>
      </c>
    </row>
    <row r="3697">
      <c r="A3697" s="15">
        <f>Шаблон!D3693</f>
        <v/>
      </c>
      <c r="B3697">
        <f>ROUNDUP(((L3697+$H$9)*$H$7/(1-$H$6-$H$28-$H$2)),-1)</f>
        <v/>
      </c>
      <c r="C3697" s="10">
        <f>IF(B3697&lt;10000,ROUNDUP(B3697,-2),IF(B3697&lt;20000,ROUNDUP(B3697/500,0)*500,ROUNDUP(B3697/1000,0)*1000))-1</f>
        <v/>
      </c>
    </row>
    <row r="3698">
      <c r="A3698" s="15">
        <f>Шаблон!D3694</f>
        <v/>
      </c>
      <c r="B3698">
        <f>ROUNDUP(((L3698+$H$9)*$H$7/(1-$H$6-$H$28-$H$2)),-1)</f>
        <v/>
      </c>
      <c r="C3698" s="10">
        <f>IF(B3698&lt;10000,ROUNDUP(B3698,-2),IF(B3698&lt;20000,ROUNDUP(B3698/500,0)*500,ROUNDUP(B3698/1000,0)*1000))-1</f>
        <v/>
      </c>
    </row>
    <row r="3699">
      <c r="A3699" s="15">
        <f>Шаблон!D3695</f>
        <v/>
      </c>
      <c r="B3699">
        <f>ROUNDUP(((L3699+$H$9)*$H$7/(1-$H$6-$H$28-$H$2)),-1)</f>
        <v/>
      </c>
      <c r="C3699" s="10">
        <f>IF(B3699&lt;10000,ROUNDUP(B3699,-2),IF(B3699&lt;20000,ROUNDUP(B3699/500,0)*500,ROUNDUP(B3699/1000,0)*1000))-1</f>
        <v/>
      </c>
    </row>
    <row r="3700">
      <c r="A3700" s="15">
        <f>Шаблон!D3696</f>
        <v/>
      </c>
      <c r="B3700">
        <f>ROUNDUP(((L3700+$H$9)*$H$7/(1-$H$6-$H$28-$H$2)),-1)</f>
        <v/>
      </c>
      <c r="C3700" s="10">
        <f>IF(B3700&lt;10000,ROUNDUP(B3700,-2),IF(B3700&lt;20000,ROUNDUP(B3700/500,0)*500,ROUNDUP(B3700/1000,0)*1000))-1</f>
        <v/>
      </c>
    </row>
    <row r="3701">
      <c r="A3701" s="15">
        <f>Шаблон!D3697</f>
        <v/>
      </c>
      <c r="B3701">
        <f>ROUNDUP(((L3701+$H$9)*$H$7/(1-$H$6-$H$28-$H$2)),-1)</f>
        <v/>
      </c>
      <c r="C3701" s="10">
        <f>IF(B3701&lt;10000,ROUNDUP(B3701,-2),IF(B3701&lt;20000,ROUNDUP(B3701/500,0)*500,ROUNDUP(B3701/1000,0)*1000))-1</f>
        <v/>
      </c>
    </row>
    <row r="3702">
      <c r="A3702" s="15">
        <f>Шаблон!D3698</f>
        <v/>
      </c>
      <c r="B3702">
        <f>ROUNDUP(((L3702+$H$9)*$H$7/(1-$H$6-$H$28-$H$2)),-1)</f>
        <v/>
      </c>
      <c r="C3702" s="10">
        <f>IF(B3702&lt;10000,ROUNDUP(B3702,-2),IF(B3702&lt;20000,ROUNDUP(B3702/500,0)*500,ROUNDUP(B3702/1000,0)*1000))-1</f>
        <v/>
      </c>
    </row>
    <row r="3703">
      <c r="A3703" s="15">
        <f>Шаблон!D3699</f>
        <v/>
      </c>
      <c r="B3703">
        <f>ROUNDUP(((L3703+$H$9)*$H$7/(1-$H$6-$H$28-$H$2)),-1)</f>
        <v/>
      </c>
      <c r="C3703" s="10">
        <f>IF(B3703&lt;10000,ROUNDUP(B3703,-2),IF(B3703&lt;20000,ROUNDUP(B3703/500,0)*500,ROUNDUP(B3703/1000,0)*1000))-1</f>
        <v/>
      </c>
    </row>
    <row r="3704">
      <c r="A3704" s="15">
        <f>Шаблон!D3700</f>
        <v/>
      </c>
      <c r="B3704">
        <f>ROUNDUP(((L3704+$H$9)*$H$7/(1-$H$6-$H$28-$H$2)),-1)</f>
        <v/>
      </c>
      <c r="C3704" s="10">
        <f>IF(B3704&lt;10000,ROUNDUP(B3704,-2),IF(B3704&lt;20000,ROUNDUP(B3704/500,0)*500,ROUNDUP(B3704/1000,0)*1000))-1</f>
        <v/>
      </c>
    </row>
    <row r="3705">
      <c r="A3705" s="15">
        <f>Шаблон!D3701</f>
        <v/>
      </c>
      <c r="B3705">
        <f>ROUNDUP(((L3705+$H$9)*$H$7/(1-$H$6-$H$28-$H$2)),-1)</f>
        <v/>
      </c>
      <c r="C3705" s="10">
        <f>IF(B3705&lt;10000,ROUNDUP(B3705,-2),IF(B3705&lt;20000,ROUNDUP(B3705/500,0)*500,ROUNDUP(B3705/1000,0)*1000))-1</f>
        <v/>
      </c>
    </row>
    <row r="3706">
      <c r="A3706" s="15">
        <f>Шаблон!D3702</f>
        <v/>
      </c>
      <c r="B3706">
        <f>ROUNDUP(((L3706+$H$9)*$H$7/(1-$H$6-$H$28-$H$2)),-1)</f>
        <v/>
      </c>
      <c r="C3706" s="10">
        <f>IF(B3706&lt;10000,ROUNDUP(B3706,-2),IF(B3706&lt;20000,ROUNDUP(B3706/500,0)*500,ROUNDUP(B3706/1000,0)*1000))-1</f>
        <v/>
      </c>
    </row>
    <row r="3707">
      <c r="A3707" s="15">
        <f>Шаблон!D3703</f>
        <v/>
      </c>
      <c r="B3707">
        <f>ROUNDUP(((L3707+$H$9)*$H$7/(1-$H$6-$H$28-$H$2)),-1)</f>
        <v/>
      </c>
      <c r="C3707" s="10">
        <f>IF(B3707&lt;10000,ROUNDUP(B3707,-2),IF(B3707&lt;20000,ROUNDUP(B3707/500,0)*500,ROUNDUP(B3707/1000,0)*1000))-1</f>
        <v/>
      </c>
    </row>
    <row r="3708">
      <c r="A3708" s="15">
        <f>Шаблон!D3704</f>
        <v/>
      </c>
      <c r="B3708">
        <f>ROUNDUP(((L3708+$H$9)*$H$7/(1-$H$6-$H$28-$H$2)),-1)</f>
        <v/>
      </c>
      <c r="C3708" s="10">
        <f>IF(B3708&lt;10000,ROUNDUP(B3708,-2),IF(B3708&lt;20000,ROUNDUP(B3708/500,0)*500,ROUNDUP(B3708/1000,0)*1000))-1</f>
        <v/>
      </c>
    </row>
    <row r="3709">
      <c r="A3709" s="15">
        <f>Шаблон!D3705</f>
        <v/>
      </c>
      <c r="B3709">
        <f>ROUNDUP(((L3709+$H$9)*$H$7/(1-$H$6-$H$28-$H$2)),-1)</f>
        <v/>
      </c>
      <c r="C3709" s="10">
        <f>IF(B3709&lt;10000,ROUNDUP(B3709,-2),IF(B3709&lt;20000,ROUNDUP(B3709/500,0)*500,ROUNDUP(B3709/1000,0)*1000))-1</f>
        <v/>
      </c>
    </row>
    <row r="3710">
      <c r="A3710" s="15">
        <f>Шаблон!D3706</f>
        <v/>
      </c>
      <c r="B3710">
        <f>ROUNDUP(((L3710+$H$9)*$H$7/(1-$H$6-$H$28-$H$2)),-1)</f>
        <v/>
      </c>
      <c r="C3710" s="10">
        <f>IF(B3710&lt;10000,ROUNDUP(B3710,-2),IF(B3710&lt;20000,ROUNDUP(B3710/500,0)*500,ROUNDUP(B3710/1000,0)*1000))-1</f>
        <v/>
      </c>
    </row>
    <row r="3711">
      <c r="A3711" s="15">
        <f>Шаблон!D3707</f>
        <v/>
      </c>
      <c r="B3711">
        <f>ROUNDUP(((L3711+$H$9)*$H$7/(1-$H$6-$H$28-$H$2)),-1)</f>
        <v/>
      </c>
      <c r="C3711" s="10">
        <f>IF(B3711&lt;10000,ROUNDUP(B3711,-2),IF(B3711&lt;20000,ROUNDUP(B3711/500,0)*500,ROUNDUP(B3711/1000,0)*1000))-1</f>
        <v/>
      </c>
    </row>
    <row r="3712">
      <c r="A3712" s="15">
        <f>Шаблон!D3708</f>
        <v/>
      </c>
      <c r="B3712">
        <f>ROUNDUP(((L3712+$H$9)*$H$7/(1-$H$6-$H$28-$H$2)),-1)</f>
        <v/>
      </c>
      <c r="C3712" s="10">
        <f>IF(B3712&lt;10000,ROUNDUP(B3712,-2),IF(B3712&lt;20000,ROUNDUP(B3712/500,0)*500,ROUNDUP(B3712/1000,0)*1000))-1</f>
        <v/>
      </c>
    </row>
    <row r="3713">
      <c r="A3713" s="15">
        <f>Шаблон!D3709</f>
        <v/>
      </c>
      <c r="B3713">
        <f>ROUNDUP(((L3713+$H$9)*$H$7/(1-$H$6-$H$28-$H$2)),-1)</f>
        <v/>
      </c>
      <c r="C3713" s="10">
        <f>IF(B3713&lt;10000,ROUNDUP(B3713,-2),IF(B3713&lt;20000,ROUNDUP(B3713/500,0)*500,ROUNDUP(B3713/1000,0)*1000))-1</f>
        <v/>
      </c>
    </row>
    <row r="3714">
      <c r="A3714" s="15">
        <f>Шаблон!D3710</f>
        <v/>
      </c>
      <c r="B3714">
        <f>ROUNDUP(((L3714+$H$9)*$H$7/(1-$H$6-$H$28-$H$2)),-1)</f>
        <v/>
      </c>
      <c r="C3714" s="10">
        <f>IF(B3714&lt;10000,ROUNDUP(B3714,-2),IF(B3714&lt;20000,ROUNDUP(B3714/500,0)*500,ROUNDUP(B3714/1000,0)*1000))-1</f>
        <v/>
      </c>
    </row>
    <row r="3715">
      <c r="A3715" s="15">
        <f>Шаблон!D3711</f>
        <v/>
      </c>
      <c r="B3715">
        <f>ROUNDUP(((L3715+$H$9)*$H$7/(1-$H$6-$H$28-$H$2)),-1)</f>
        <v/>
      </c>
      <c r="C3715" s="10">
        <f>IF(B3715&lt;10000,ROUNDUP(B3715,-2),IF(B3715&lt;20000,ROUNDUP(B3715/500,0)*500,ROUNDUP(B3715/1000,0)*1000))-1</f>
        <v/>
      </c>
    </row>
    <row r="3716">
      <c r="A3716" s="15">
        <f>Шаблон!D3712</f>
        <v/>
      </c>
      <c r="B3716">
        <f>ROUNDUP(((L3716+$H$9)*$H$7/(1-$H$6-$H$28-$H$2)),-1)</f>
        <v/>
      </c>
      <c r="C3716" s="10">
        <f>IF(B3716&lt;10000,ROUNDUP(B3716,-2),IF(B3716&lt;20000,ROUNDUP(B3716/500,0)*500,ROUNDUP(B3716/1000,0)*1000))-1</f>
        <v/>
      </c>
    </row>
    <row r="3717">
      <c r="A3717" s="15">
        <f>Шаблон!D3713</f>
        <v/>
      </c>
      <c r="B3717">
        <f>ROUNDUP(((L3717+$H$9)*$H$7/(1-$H$6-$H$28-$H$2)),-1)</f>
        <v/>
      </c>
      <c r="C3717" s="10">
        <f>IF(B3717&lt;10000,ROUNDUP(B3717,-2),IF(B3717&lt;20000,ROUNDUP(B3717/500,0)*500,ROUNDUP(B3717/1000,0)*1000))-1</f>
        <v/>
      </c>
    </row>
    <row r="3718">
      <c r="A3718" s="15">
        <f>Шаблон!D3714</f>
        <v/>
      </c>
      <c r="B3718">
        <f>ROUNDUP(((L3718+$H$9)*$H$7/(1-$H$6-$H$28-$H$2)),-1)</f>
        <v/>
      </c>
      <c r="C3718" s="10">
        <f>IF(B3718&lt;10000,ROUNDUP(B3718,-2),IF(B3718&lt;20000,ROUNDUP(B3718/500,0)*500,ROUNDUP(B3718/1000,0)*1000))-1</f>
        <v/>
      </c>
    </row>
    <row r="3719">
      <c r="A3719" s="15">
        <f>Шаблон!D3715</f>
        <v/>
      </c>
      <c r="B3719">
        <f>ROUNDUP(((L3719+$H$9)*$H$7/(1-$H$6-$H$28-$H$2)),-1)</f>
        <v/>
      </c>
      <c r="C3719" s="10">
        <f>IF(B3719&lt;10000,ROUNDUP(B3719,-2),IF(B3719&lt;20000,ROUNDUP(B3719/500,0)*500,ROUNDUP(B3719/1000,0)*1000))-1</f>
        <v/>
      </c>
    </row>
    <row r="3720">
      <c r="A3720" s="15">
        <f>Шаблон!D3716</f>
        <v/>
      </c>
      <c r="B3720">
        <f>ROUNDUP(((L3720+$H$9)*$H$7/(1-$H$6-$H$28-$H$2)),-1)</f>
        <v/>
      </c>
      <c r="C3720" s="10">
        <f>IF(B3720&lt;10000,ROUNDUP(B3720,-2),IF(B3720&lt;20000,ROUNDUP(B3720/500,0)*500,ROUNDUP(B3720/1000,0)*1000))-1</f>
        <v/>
      </c>
    </row>
    <row r="3721">
      <c r="A3721" s="15">
        <f>Шаблон!D3717</f>
        <v/>
      </c>
      <c r="B3721">
        <f>ROUNDUP(((L3721+$H$9)*$H$7/(1-$H$6-$H$28-$H$2)),-1)</f>
        <v/>
      </c>
      <c r="C3721" s="10">
        <f>IF(B3721&lt;10000,ROUNDUP(B3721,-2),IF(B3721&lt;20000,ROUNDUP(B3721/500,0)*500,ROUNDUP(B3721/1000,0)*1000))-1</f>
        <v/>
      </c>
    </row>
    <row r="3722">
      <c r="A3722" s="15">
        <f>Шаблон!D3718</f>
        <v/>
      </c>
      <c r="B3722">
        <f>ROUNDUP(((L3722+$H$9)*$H$7/(1-$H$6-$H$28-$H$2)),-1)</f>
        <v/>
      </c>
      <c r="C3722" s="10">
        <f>IF(B3722&lt;10000,ROUNDUP(B3722,-2),IF(B3722&lt;20000,ROUNDUP(B3722/500,0)*500,ROUNDUP(B3722/1000,0)*1000))-1</f>
        <v/>
      </c>
    </row>
    <row r="3723">
      <c r="A3723" s="15">
        <f>Шаблон!D3719</f>
        <v/>
      </c>
      <c r="B3723">
        <f>ROUNDUP(((L3723+$H$9)*$H$7/(1-$H$6-$H$28-$H$2)),-1)</f>
        <v/>
      </c>
      <c r="C3723" s="10">
        <f>IF(B3723&lt;10000,ROUNDUP(B3723,-2),IF(B3723&lt;20000,ROUNDUP(B3723/500,0)*500,ROUNDUP(B3723/1000,0)*1000))-1</f>
        <v/>
      </c>
    </row>
    <row r="3724">
      <c r="A3724" s="15">
        <f>Шаблон!D3720</f>
        <v/>
      </c>
      <c r="B3724">
        <f>ROUNDUP(((L3724+$H$9)*$H$7/(1-$H$6-$H$28-$H$2)),-1)</f>
        <v/>
      </c>
      <c r="C3724" s="10">
        <f>IF(B3724&lt;10000,ROUNDUP(B3724,-2),IF(B3724&lt;20000,ROUNDUP(B3724/500,0)*500,ROUNDUP(B3724/1000,0)*1000))-1</f>
        <v/>
      </c>
    </row>
    <row r="3725">
      <c r="A3725" s="15">
        <f>Шаблон!D3721</f>
        <v/>
      </c>
      <c r="B3725">
        <f>ROUNDUP(((L3725+$H$9)*$H$7/(1-$H$6-$H$28-$H$2)),-1)</f>
        <v/>
      </c>
      <c r="C3725" s="10">
        <f>IF(B3725&lt;10000,ROUNDUP(B3725,-2),IF(B3725&lt;20000,ROUNDUP(B3725/500,0)*500,ROUNDUP(B3725/1000,0)*1000))-1</f>
        <v/>
      </c>
    </row>
    <row r="3726">
      <c r="A3726" s="15">
        <f>Шаблон!D3722</f>
        <v/>
      </c>
      <c r="B3726">
        <f>ROUNDUP(((L3726+$H$9)*$H$7/(1-$H$6-$H$28-$H$2)),-1)</f>
        <v/>
      </c>
      <c r="C3726" s="10">
        <f>IF(B3726&lt;10000,ROUNDUP(B3726,-2),IF(B3726&lt;20000,ROUNDUP(B3726/500,0)*500,ROUNDUP(B3726/1000,0)*1000))-1</f>
        <v/>
      </c>
    </row>
    <row r="3727">
      <c r="A3727" s="15">
        <f>Шаблон!D3723</f>
        <v/>
      </c>
      <c r="B3727">
        <f>ROUNDUP(((L3727+$H$9)*$H$7/(1-$H$6-$H$28-$H$2)),-1)</f>
        <v/>
      </c>
      <c r="C3727" s="10">
        <f>IF(B3727&lt;10000,ROUNDUP(B3727,-2),IF(B3727&lt;20000,ROUNDUP(B3727/500,0)*500,ROUNDUP(B3727/1000,0)*1000))-1</f>
        <v/>
      </c>
    </row>
    <row r="3728">
      <c r="A3728" s="15">
        <f>Шаблон!D3724</f>
        <v/>
      </c>
      <c r="B3728">
        <f>ROUNDUP(((L3728+$H$9)*$H$7/(1-$H$6-$H$28-$H$2)),-1)</f>
        <v/>
      </c>
      <c r="C3728" s="10">
        <f>IF(B3728&lt;10000,ROUNDUP(B3728,-2),IF(B3728&lt;20000,ROUNDUP(B3728/500,0)*500,ROUNDUP(B3728/1000,0)*1000))-1</f>
        <v/>
      </c>
    </row>
    <row r="3729">
      <c r="A3729" s="15">
        <f>Шаблон!D3725</f>
        <v/>
      </c>
      <c r="B3729">
        <f>ROUNDUP(((L3729+$H$9)*$H$7/(1-$H$6-$H$28-$H$2)),-1)</f>
        <v/>
      </c>
      <c r="C3729" s="10">
        <f>IF(B3729&lt;10000,ROUNDUP(B3729,-2),IF(B3729&lt;20000,ROUNDUP(B3729/500,0)*500,ROUNDUP(B3729/1000,0)*1000))-1</f>
        <v/>
      </c>
    </row>
    <row r="3730">
      <c r="A3730" s="15">
        <f>Шаблон!D3726</f>
        <v/>
      </c>
      <c r="B3730">
        <f>ROUNDUP(((L3730+$H$9)*$H$7/(1-$H$6-$H$28-$H$2)),-1)</f>
        <v/>
      </c>
      <c r="C3730" s="10">
        <f>IF(B3730&lt;10000,ROUNDUP(B3730,-2),IF(B3730&lt;20000,ROUNDUP(B3730/500,0)*500,ROUNDUP(B3730/1000,0)*1000))-1</f>
        <v/>
      </c>
    </row>
    <row r="3731">
      <c r="A3731" s="15">
        <f>Шаблон!D3727</f>
        <v/>
      </c>
      <c r="B3731">
        <f>ROUNDUP(((L3731+$H$9)*$H$7/(1-$H$6-$H$28-$H$2)),-1)</f>
        <v/>
      </c>
      <c r="C3731" s="10">
        <f>IF(B3731&lt;10000,ROUNDUP(B3731,-2),IF(B3731&lt;20000,ROUNDUP(B3731/500,0)*500,ROUNDUP(B3731/1000,0)*1000))-1</f>
        <v/>
      </c>
    </row>
    <row r="3732">
      <c r="A3732" s="15">
        <f>Шаблон!D3728</f>
        <v/>
      </c>
      <c r="B3732">
        <f>ROUNDUP(((L3732+$H$9)*$H$7/(1-$H$6-$H$28-$H$2)),-1)</f>
        <v/>
      </c>
      <c r="C3732" s="10">
        <f>IF(B3732&lt;10000,ROUNDUP(B3732,-2),IF(B3732&lt;20000,ROUNDUP(B3732/500,0)*500,ROUNDUP(B3732/1000,0)*1000))-1</f>
        <v/>
      </c>
    </row>
    <row r="3733">
      <c r="A3733" s="15">
        <f>Шаблон!D3729</f>
        <v/>
      </c>
      <c r="B3733">
        <f>ROUNDUP(((L3733+$H$9)*$H$7/(1-$H$6-$H$28-$H$2)),-1)</f>
        <v/>
      </c>
      <c r="C3733" s="10">
        <f>IF(B3733&lt;10000,ROUNDUP(B3733,-2),IF(B3733&lt;20000,ROUNDUP(B3733/500,0)*500,ROUNDUP(B3733/1000,0)*1000))-1</f>
        <v/>
      </c>
    </row>
    <row r="3734">
      <c r="A3734" s="15">
        <f>Шаблон!D3730</f>
        <v/>
      </c>
      <c r="B3734">
        <f>ROUNDUP(((L3734+$H$9)*$H$7/(1-$H$6-$H$28-$H$2)),-1)</f>
        <v/>
      </c>
      <c r="C3734" s="10">
        <f>IF(B3734&lt;10000,ROUNDUP(B3734,-2),IF(B3734&lt;20000,ROUNDUP(B3734/500,0)*500,ROUNDUP(B3734/1000,0)*1000))-1</f>
        <v/>
      </c>
    </row>
    <row r="3735">
      <c r="A3735" s="15">
        <f>Шаблон!D3731</f>
        <v/>
      </c>
      <c r="B3735">
        <f>ROUNDUP(((L3735+$H$9)*$H$7/(1-$H$6-$H$28-$H$2)),-1)</f>
        <v/>
      </c>
      <c r="C3735" s="10">
        <f>IF(B3735&lt;10000,ROUNDUP(B3735,-2),IF(B3735&lt;20000,ROUNDUP(B3735/500,0)*500,ROUNDUP(B3735/1000,0)*1000))-1</f>
        <v/>
      </c>
    </row>
    <row r="3736">
      <c r="A3736" s="15">
        <f>Шаблон!D3732</f>
        <v/>
      </c>
      <c r="B3736">
        <f>ROUNDUP(((L3736+$H$9)*$H$7/(1-$H$6-$H$28-$H$2)),-1)</f>
        <v/>
      </c>
      <c r="C3736" s="10">
        <f>IF(B3736&lt;10000,ROUNDUP(B3736,-2),IF(B3736&lt;20000,ROUNDUP(B3736/500,0)*500,ROUNDUP(B3736/1000,0)*1000))-1</f>
        <v/>
      </c>
    </row>
    <row r="3737">
      <c r="A3737" s="15">
        <f>Шаблон!D3733</f>
        <v/>
      </c>
      <c r="B3737">
        <f>ROUNDUP(((L3737+$H$9)*$H$7/(1-$H$6-$H$28-$H$2)),-1)</f>
        <v/>
      </c>
      <c r="C3737" s="10">
        <f>IF(B3737&lt;10000,ROUNDUP(B3737,-2),IF(B3737&lt;20000,ROUNDUP(B3737/500,0)*500,ROUNDUP(B3737/1000,0)*1000))-1</f>
        <v/>
      </c>
    </row>
    <row r="3738">
      <c r="A3738" s="15">
        <f>Шаблон!D3734</f>
        <v/>
      </c>
      <c r="B3738">
        <f>ROUNDUP(((L3738+$H$9)*$H$7/(1-$H$6-$H$28-$H$2)),-1)</f>
        <v/>
      </c>
      <c r="C3738" s="10">
        <f>IF(B3738&lt;10000,ROUNDUP(B3738,-2),IF(B3738&lt;20000,ROUNDUP(B3738/500,0)*500,ROUNDUP(B3738/1000,0)*1000))-1</f>
        <v/>
      </c>
    </row>
    <row r="3739">
      <c r="A3739" s="15">
        <f>Шаблон!D3735</f>
        <v/>
      </c>
      <c r="B3739">
        <f>ROUNDUP(((L3739+$H$9)*$H$7/(1-$H$6-$H$28-$H$2)),-1)</f>
        <v/>
      </c>
      <c r="C3739" s="10">
        <f>IF(B3739&lt;10000,ROUNDUP(B3739,-2),IF(B3739&lt;20000,ROUNDUP(B3739/500,0)*500,ROUNDUP(B3739/1000,0)*1000))-1</f>
        <v/>
      </c>
    </row>
    <row r="3740">
      <c r="A3740" s="15">
        <f>Шаблон!D3736</f>
        <v/>
      </c>
      <c r="B3740">
        <f>ROUNDUP(((L3740+$H$9)*$H$7/(1-$H$6-$H$28-$H$2)),-1)</f>
        <v/>
      </c>
      <c r="C3740" s="10">
        <f>IF(B3740&lt;10000,ROUNDUP(B3740,-2),IF(B3740&lt;20000,ROUNDUP(B3740/500,0)*500,ROUNDUP(B3740/1000,0)*1000))-1</f>
        <v/>
      </c>
    </row>
    <row r="3741">
      <c r="A3741" s="15">
        <f>Шаблон!D3737</f>
        <v/>
      </c>
      <c r="B3741">
        <f>ROUNDUP(((L3741+$H$9)*$H$7/(1-$H$6-$H$28-$H$2)),-1)</f>
        <v/>
      </c>
      <c r="C3741" s="10">
        <f>IF(B3741&lt;10000,ROUNDUP(B3741,-2),IF(B3741&lt;20000,ROUNDUP(B3741/500,0)*500,ROUNDUP(B3741/1000,0)*1000))-1</f>
        <v/>
      </c>
    </row>
    <row r="3742">
      <c r="A3742" s="15">
        <f>Шаблон!D3738</f>
        <v/>
      </c>
      <c r="B3742">
        <f>ROUNDUP(((L3742+$H$9)*$H$7/(1-$H$6-$H$28-$H$2)),-1)</f>
        <v/>
      </c>
      <c r="C3742" s="10">
        <f>IF(B3742&lt;10000,ROUNDUP(B3742,-2),IF(B3742&lt;20000,ROUNDUP(B3742/500,0)*500,ROUNDUP(B3742/1000,0)*1000))-1</f>
        <v/>
      </c>
    </row>
    <row r="3743">
      <c r="A3743" s="15">
        <f>Шаблон!D3739</f>
        <v/>
      </c>
      <c r="B3743">
        <f>ROUNDUP(((L3743+$H$9)*$H$7/(1-$H$6-$H$28-$H$2)),-1)</f>
        <v/>
      </c>
      <c r="C3743" s="10">
        <f>IF(B3743&lt;10000,ROUNDUP(B3743,-2),IF(B3743&lt;20000,ROUNDUP(B3743/500,0)*500,ROUNDUP(B3743/1000,0)*1000))-1</f>
        <v/>
      </c>
    </row>
    <row r="3744">
      <c r="A3744" s="15">
        <f>Шаблон!D3740</f>
        <v/>
      </c>
      <c r="B3744">
        <f>ROUNDUP(((L3744+$H$9)*$H$7/(1-$H$6-$H$28-$H$2)),-1)</f>
        <v/>
      </c>
      <c r="C3744" s="10">
        <f>IF(B3744&lt;10000,ROUNDUP(B3744,-2),IF(B3744&lt;20000,ROUNDUP(B3744/500,0)*500,ROUNDUP(B3744/1000,0)*1000))-1</f>
        <v/>
      </c>
    </row>
    <row r="3745">
      <c r="A3745" s="15">
        <f>Шаблон!D3741</f>
        <v/>
      </c>
      <c r="B3745">
        <f>ROUNDUP(((L3745+$H$9)*$H$7/(1-$H$6-$H$28-$H$2)),-1)</f>
        <v/>
      </c>
      <c r="C3745" s="10">
        <f>IF(B3745&lt;10000,ROUNDUP(B3745,-2),IF(B3745&lt;20000,ROUNDUP(B3745/500,0)*500,ROUNDUP(B3745/1000,0)*1000))-1</f>
        <v/>
      </c>
    </row>
    <row r="3746">
      <c r="A3746" s="15">
        <f>Шаблон!D3742</f>
        <v/>
      </c>
      <c r="B3746">
        <f>ROUNDUP(((L3746+$H$9)*$H$7/(1-$H$6-$H$28-$H$2)),-1)</f>
        <v/>
      </c>
      <c r="C3746" s="10">
        <f>IF(B3746&lt;10000,ROUNDUP(B3746,-2),IF(B3746&lt;20000,ROUNDUP(B3746/500,0)*500,ROUNDUP(B3746/1000,0)*1000))-1</f>
        <v/>
      </c>
    </row>
    <row r="3747">
      <c r="A3747" s="15">
        <f>Шаблон!D3743</f>
        <v/>
      </c>
      <c r="B3747">
        <f>ROUNDUP(((L3747+$H$9)*$H$7/(1-$H$6-$H$28-$H$2)),-1)</f>
        <v/>
      </c>
      <c r="C3747" s="10">
        <f>IF(B3747&lt;10000,ROUNDUP(B3747,-2),IF(B3747&lt;20000,ROUNDUP(B3747/500,0)*500,ROUNDUP(B3747/1000,0)*1000))-1</f>
        <v/>
      </c>
    </row>
    <row r="3748">
      <c r="A3748" s="15">
        <f>Шаблон!D3744</f>
        <v/>
      </c>
      <c r="B3748">
        <f>ROUNDUP(((L3748+$H$9)*$H$7/(1-$H$6-$H$28-$H$2)),-1)</f>
        <v/>
      </c>
      <c r="C3748" s="10">
        <f>IF(B3748&lt;10000,ROUNDUP(B3748,-2),IF(B3748&lt;20000,ROUNDUP(B3748/500,0)*500,ROUNDUP(B3748/1000,0)*1000))-1</f>
        <v/>
      </c>
    </row>
    <row r="3749">
      <c r="A3749" s="15">
        <f>Шаблон!D3745</f>
        <v/>
      </c>
      <c r="B3749">
        <f>ROUNDUP(((L3749+$H$9)*$H$7/(1-$H$6-$H$28-$H$2)),-1)</f>
        <v/>
      </c>
      <c r="C3749" s="10">
        <f>IF(B3749&lt;10000,ROUNDUP(B3749,-2),IF(B3749&lt;20000,ROUNDUP(B3749/500,0)*500,ROUNDUP(B3749/1000,0)*1000))-1</f>
        <v/>
      </c>
    </row>
    <row r="3750">
      <c r="A3750" s="15">
        <f>Шаблон!D3746</f>
        <v/>
      </c>
      <c r="B3750">
        <f>ROUNDUP(((L3750+$H$9)*$H$7/(1-$H$6-$H$28-$H$2)),-1)</f>
        <v/>
      </c>
      <c r="C3750" s="10">
        <f>IF(B3750&lt;10000,ROUNDUP(B3750,-2),IF(B3750&lt;20000,ROUNDUP(B3750/500,0)*500,ROUNDUP(B3750/1000,0)*1000))-1</f>
        <v/>
      </c>
    </row>
    <row r="3751">
      <c r="A3751" s="15">
        <f>Шаблон!D3747</f>
        <v/>
      </c>
      <c r="B3751">
        <f>ROUNDUP(((L3751+$H$9)*$H$7/(1-$H$6-$H$28-$H$2)),-1)</f>
        <v/>
      </c>
      <c r="C3751" s="10">
        <f>IF(B3751&lt;10000,ROUNDUP(B3751,-2),IF(B3751&lt;20000,ROUNDUP(B3751/500,0)*500,ROUNDUP(B3751/1000,0)*1000))-1</f>
        <v/>
      </c>
    </row>
    <row r="3752">
      <c r="A3752" s="15">
        <f>Шаблон!D3748</f>
        <v/>
      </c>
      <c r="B3752">
        <f>ROUNDUP(((L3752+$H$9)*$H$7/(1-$H$6-$H$28-$H$2)),-1)</f>
        <v/>
      </c>
      <c r="C3752" s="10">
        <f>IF(B3752&lt;10000,ROUNDUP(B3752,-2),IF(B3752&lt;20000,ROUNDUP(B3752/500,0)*500,ROUNDUP(B3752/1000,0)*1000))-1</f>
        <v/>
      </c>
    </row>
    <row r="3753">
      <c r="A3753" s="15">
        <f>Шаблон!D3749</f>
        <v/>
      </c>
      <c r="B3753">
        <f>ROUNDUP(((L3753+$H$9)*$H$7/(1-$H$6-$H$28-$H$2)),-1)</f>
        <v/>
      </c>
      <c r="C3753" s="10">
        <f>IF(B3753&lt;10000,ROUNDUP(B3753,-2),IF(B3753&lt;20000,ROUNDUP(B3753/500,0)*500,ROUNDUP(B3753/1000,0)*1000))-1</f>
        <v/>
      </c>
    </row>
    <row r="3754">
      <c r="A3754" s="15">
        <f>Шаблон!D3750</f>
        <v/>
      </c>
      <c r="B3754">
        <f>ROUNDUP(((L3754+$H$9)*$H$7/(1-$H$6-$H$28-$H$2)),-1)</f>
        <v/>
      </c>
      <c r="C3754" s="10">
        <f>IF(B3754&lt;10000,ROUNDUP(B3754,-2),IF(B3754&lt;20000,ROUNDUP(B3754/500,0)*500,ROUNDUP(B3754/1000,0)*1000))-1</f>
        <v/>
      </c>
    </row>
    <row r="3755">
      <c r="A3755" s="15">
        <f>Шаблон!D3751</f>
        <v/>
      </c>
      <c r="B3755">
        <f>ROUNDUP(((L3755+$H$9)*$H$7/(1-$H$6-$H$28-$H$2)),-1)</f>
        <v/>
      </c>
      <c r="C3755" s="10">
        <f>IF(B3755&lt;10000,ROUNDUP(B3755,-2),IF(B3755&lt;20000,ROUNDUP(B3755/500,0)*500,ROUNDUP(B3755/1000,0)*1000))-1</f>
        <v/>
      </c>
    </row>
    <row r="3756">
      <c r="A3756" s="15">
        <f>Шаблон!D3752</f>
        <v/>
      </c>
      <c r="B3756">
        <f>ROUNDUP(((L3756+$H$9)*$H$7/(1-$H$6-$H$28-$H$2)),-1)</f>
        <v/>
      </c>
      <c r="C3756" s="10">
        <f>IF(B3756&lt;10000,ROUNDUP(B3756,-2),IF(B3756&lt;20000,ROUNDUP(B3756/500,0)*500,ROUNDUP(B3756/1000,0)*1000))-1</f>
        <v/>
      </c>
    </row>
    <row r="3757">
      <c r="A3757" s="15">
        <f>Шаблон!D3753</f>
        <v/>
      </c>
      <c r="B3757">
        <f>ROUNDUP(((L3757+$H$9)*$H$7/(1-$H$6-$H$28-$H$2)),-1)</f>
        <v/>
      </c>
      <c r="C3757" s="10">
        <f>IF(B3757&lt;10000,ROUNDUP(B3757,-2),IF(B3757&lt;20000,ROUNDUP(B3757/500,0)*500,ROUNDUP(B3757/1000,0)*1000))-1</f>
        <v/>
      </c>
    </row>
    <row r="3758">
      <c r="A3758" s="15">
        <f>Шаблон!D3754</f>
        <v/>
      </c>
      <c r="B3758">
        <f>ROUNDUP(((L3758+$H$9)*$H$7/(1-$H$6-$H$28-$H$2)),-1)</f>
        <v/>
      </c>
      <c r="C3758" s="10">
        <f>IF(B3758&lt;10000,ROUNDUP(B3758,-2),IF(B3758&lt;20000,ROUNDUP(B3758/500,0)*500,ROUNDUP(B3758/1000,0)*1000))-1</f>
        <v/>
      </c>
    </row>
    <row r="3759">
      <c r="A3759" s="15">
        <f>Шаблон!D3755</f>
        <v/>
      </c>
      <c r="B3759">
        <f>ROUNDUP(((L3759+$H$9)*$H$7/(1-$H$6-$H$28-$H$2)),-1)</f>
        <v/>
      </c>
      <c r="C3759" s="10">
        <f>IF(B3759&lt;10000,ROUNDUP(B3759,-2),IF(B3759&lt;20000,ROUNDUP(B3759/500,0)*500,ROUNDUP(B3759/1000,0)*1000))-1</f>
        <v/>
      </c>
    </row>
    <row r="3760">
      <c r="A3760" s="15">
        <f>Шаблон!D3756</f>
        <v/>
      </c>
      <c r="B3760">
        <f>ROUNDUP(((L3760+$H$9)*$H$7/(1-$H$6-$H$28-$H$2)),-1)</f>
        <v/>
      </c>
      <c r="C3760" s="10">
        <f>IF(B3760&lt;10000,ROUNDUP(B3760,-2),IF(B3760&lt;20000,ROUNDUP(B3760/500,0)*500,ROUNDUP(B3760/1000,0)*1000))-1</f>
        <v/>
      </c>
    </row>
    <row r="3761">
      <c r="A3761" s="15">
        <f>Шаблон!D3757</f>
        <v/>
      </c>
      <c r="B3761">
        <f>ROUNDUP(((L3761+$H$9)*$H$7/(1-$H$6-$H$28-$H$2)),-1)</f>
        <v/>
      </c>
      <c r="C3761" s="10">
        <f>IF(B3761&lt;10000,ROUNDUP(B3761,-2),IF(B3761&lt;20000,ROUNDUP(B3761/500,0)*500,ROUNDUP(B3761/1000,0)*1000))-1</f>
        <v/>
      </c>
    </row>
    <row r="3762">
      <c r="A3762" s="15">
        <f>Шаблон!D3758</f>
        <v/>
      </c>
      <c r="B3762">
        <f>ROUNDUP(((L3762+$H$9)*$H$7/(1-$H$6-$H$28-$H$2)),-1)</f>
        <v/>
      </c>
      <c r="C3762" s="10">
        <f>IF(B3762&lt;10000,ROUNDUP(B3762,-2),IF(B3762&lt;20000,ROUNDUP(B3762/500,0)*500,ROUNDUP(B3762/1000,0)*1000))-1</f>
        <v/>
      </c>
    </row>
    <row r="3763">
      <c r="A3763" s="15">
        <f>Шаблон!D3759</f>
        <v/>
      </c>
      <c r="B3763">
        <f>ROUNDUP(((L3763+$H$9)*$H$7/(1-$H$6-$H$28-$H$2)),-1)</f>
        <v/>
      </c>
      <c r="C3763" s="10">
        <f>IF(B3763&lt;10000,ROUNDUP(B3763,-2),IF(B3763&lt;20000,ROUNDUP(B3763/500,0)*500,ROUNDUP(B3763/1000,0)*1000))-1</f>
        <v/>
      </c>
    </row>
    <row r="3764">
      <c r="A3764" s="15">
        <f>Шаблон!D3760</f>
        <v/>
      </c>
      <c r="B3764">
        <f>ROUNDUP(((L3764+$H$9)*$H$7/(1-$H$6-$H$28-$H$2)),-1)</f>
        <v/>
      </c>
      <c r="C3764" s="10">
        <f>IF(B3764&lt;10000,ROUNDUP(B3764,-2),IF(B3764&lt;20000,ROUNDUP(B3764/500,0)*500,ROUNDUP(B3764/1000,0)*1000))-1</f>
        <v/>
      </c>
    </row>
    <row r="3765">
      <c r="A3765" s="15">
        <f>Шаблон!D3761</f>
        <v/>
      </c>
      <c r="B3765">
        <f>ROUNDUP(((L3765+$H$9)*$H$7/(1-$H$6-$H$28-$H$2)),-1)</f>
        <v/>
      </c>
      <c r="C3765" s="10">
        <f>IF(B3765&lt;10000,ROUNDUP(B3765,-2),IF(B3765&lt;20000,ROUNDUP(B3765/500,0)*500,ROUNDUP(B3765/1000,0)*1000))-1</f>
        <v/>
      </c>
    </row>
    <row r="3766">
      <c r="A3766" s="15">
        <f>Шаблон!D3762</f>
        <v/>
      </c>
      <c r="B3766">
        <f>ROUNDUP(((L3766+$H$9)*$H$7/(1-$H$6-$H$28-$H$2)),-1)</f>
        <v/>
      </c>
      <c r="C3766" s="10">
        <f>IF(B3766&lt;10000,ROUNDUP(B3766,-2),IF(B3766&lt;20000,ROUNDUP(B3766/500,0)*500,ROUNDUP(B3766/1000,0)*1000))-1</f>
        <v/>
      </c>
    </row>
    <row r="3767">
      <c r="A3767" s="15">
        <f>Шаблон!D3763</f>
        <v/>
      </c>
      <c r="B3767">
        <f>ROUNDUP(((L3767+$H$9)*$H$7/(1-$H$6-$H$28-$H$2)),-1)</f>
        <v/>
      </c>
      <c r="C3767" s="10">
        <f>IF(B3767&lt;10000,ROUNDUP(B3767,-2),IF(B3767&lt;20000,ROUNDUP(B3767/500,0)*500,ROUNDUP(B3767/1000,0)*1000))-1</f>
        <v/>
      </c>
    </row>
    <row r="3768">
      <c r="A3768" s="15">
        <f>Шаблон!D3764</f>
        <v/>
      </c>
      <c r="B3768">
        <f>ROUNDUP(((L3768+$H$9)*$H$7/(1-$H$6-$H$28-$H$2)),-1)</f>
        <v/>
      </c>
      <c r="C3768" s="10">
        <f>IF(B3768&lt;10000,ROUNDUP(B3768,-2),IF(B3768&lt;20000,ROUNDUP(B3768/500,0)*500,ROUNDUP(B3768/1000,0)*1000))-1</f>
        <v/>
      </c>
    </row>
    <row r="3769">
      <c r="A3769" s="15">
        <f>Шаблон!D3765</f>
        <v/>
      </c>
      <c r="B3769">
        <f>ROUNDUP(((L3769+$H$9)*$H$7/(1-$H$6-$H$28-$H$2)),-1)</f>
        <v/>
      </c>
      <c r="C3769" s="10">
        <f>IF(B3769&lt;10000,ROUNDUP(B3769,-2),IF(B3769&lt;20000,ROUNDUP(B3769/500,0)*500,ROUNDUP(B3769/1000,0)*1000))-1</f>
        <v/>
      </c>
    </row>
    <row r="3770">
      <c r="A3770" s="15">
        <f>Шаблон!D3766</f>
        <v/>
      </c>
      <c r="B3770">
        <f>ROUNDUP(((L3770+$H$9)*$H$7/(1-$H$6-$H$28-$H$2)),-1)</f>
        <v/>
      </c>
      <c r="C3770" s="10">
        <f>IF(B3770&lt;10000,ROUNDUP(B3770,-2),IF(B3770&lt;20000,ROUNDUP(B3770/500,0)*500,ROUNDUP(B3770/1000,0)*1000))-1</f>
        <v/>
      </c>
    </row>
    <row r="3771">
      <c r="A3771" s="15">
        <f>Шаблон!D3767</f>
        <v/>
      </c>
      <c r="B3771">
        <f>ROUNDUP(((L3771+$H$9)*$H$7/(1-$H$6-$H$28-$H$2)),-1)</f>
        <v/>
      </c>
      <c r="C3771" s="10">
        <f>IF(B3771&lt;10000,ROUNDUP(B3771,-2),IF(B3771&lt;20000,ROUNDUP(B3771/500,0)*500,ROUNDUP(B3771/1000,0)*1000))-1</f>
        <v/>
      </c>
    </row>
    <row r="3772">
      <c r="A3772" s="15">
        <f>Шаблон!D3768</f>
        <v/>
      </c>
      <c r="B3772">
        <f>ROUNDUP(((L3772+$H$9)*$H$7/(1-$H$6-$H$28-$H$2)),-1)</f>
        <v/>
      </c>
      <c r="C3772" s="10">
        <f>IF(B3772&lt;10000,ROUNDUP(B3772,-2),IF(B3772&lt;20000,ROUNDUP(B3772/500,0)*500,ROUNDUP(B3772/1000,0)*1000))-1</f>
        <v/>
      </c>
    </row>
    <row r="3773">
      <c r="A3773" s="15">
        <f>Шаблон!D3769</f>
        <v/>
      </c>
      <c r="B3773">
        <f>ROUNDUP(((L3773+$H$9)*$H$7/(1-$H$6-$H$28-$H$2)),-1)</f>
        <v/>
      </c>
      <c r="C3773" s="10">
        <f>IF(B3773&lt;10000,ROUNDUP(B3773,-2),IF(B3773&lt;20000,ROUNDUP(B3773/500,0)*500,ROUNDUP(B3773/1000,0)*1000))-1</f>
        <v/>
      </c>
    </row>
    <row r="3774">
      <c r="A3774" s="15">
        <f>Шаблон!D3770</f>
        <v/>
      </c>
      <c r="B3774">
        <f>ROUNDUP(((L3774+$H$9)*$H$7/(1-$H$6-$H$28-$H$2)),-1)</f>
        <v/>
      </c>
      <c r="C3774" s="10">
        <f>IF(B3774&lt;10000,ROUNDUP(B3774,-2),IF(B3774&lt;20000,ROUNDUP(B3774/500,0)*500,ROUNDUP(B3774/1000,0)*1000))-1</f>
        <v/>
      </c>
    </row>
    <row r="3775">
      <c r="A3775" s="15">
        <f>Шаблон!D3771</f>
        <v/>
      </c>
      <c r="B3775">
        <f>ROUNDUP(((L3775+$H$9)*$H$7/(1-$H$6-$H$28-$H$2)),-1)</f>
        <v/>
      </c>
      <c r="C3775" s="10">
        <f>IF(B3775&lt;10000,ROUNDUP(B3775,-2),IF(B3775&lt;20000,ROUNDUP(B3775/500,0)*500,ROUNDUP(B3775/1000,0)*1000))-1</f>
        <v/>
      </c>
    </row>
    <row r="3776">
      <c r="A3776" s="15">
        <f>Шаблон!D3772</f>
        <v/>
      </c>
      <c r="B3776">
        <f>ROUNDUP(((L3776+$H$9)*$H$7/(1-$H$6-$H$28-$H$2)),-1)</f>
        <v/>
      </c>
      <c r="C3776" s="10">
        <f>IF(B3776&lt;10000,ROUNDUP(B3776,-2),IF(B3776&lt;20000,ROUNDUP(B3776/500,0)*500,ROUNDUP(B3776/1000,0)*1000))-1</f>
        <v/>
      </c>
    </row>
    <row r="3777">
      <c r="A3777" s="15">
        <f>Шаблон!D3773</f>
        <v/>
      </c>
      <c r="B3777">
        <f>ROUNDUP(((L3777+$H$9)*$H$7/(1-$H$6-$H$28-$H$2)),-1)</f>
        <v/>
      </c>
      <c r="C3777" s="10">
        <f>IF(B3777&lt;10000,ROUNDUP(B3777,-2),IF(B3777&lt;20000,ROUNDUP(B3777/500,0)*500,ROUNDUP(B3777/1000,0)*1000))-1</f>
        <v/>
      </c>
    </row>
    <row r="3778">
      <c r="A3778" s="15">
        <f>Шаблон!D3774</f>
        <v/>
      </c>
      <c r="B3778">
        <f>ROUNDUP(((L3778+$H$9)*$H$7/(1-$H$6-$H$28-$H$2)),-1)</f>
        <v/>
      </c>
      <c r="C3778" s="10">
        <f>IF(B3778&lt;10000,ROUNDUP(B3778,-2),IF(B3778&lt;20000,ROUNDUP(B3778/500,0)*500,ROUNDUP(B3778/1000,0)*1000))-1</f>
        <v/>
      </c>
    </row>
    <row r="3779">
      <c r="A3779" s="15">
        <f>Шаблон!D3775</f>
        <v/>
      </c>
      <c r="B3779">
        <f>ROUNDUP(((L3779+$H$9)*$H$7/(1-$H$6-$H$28-$H$2)),-1)</f>
        <v/>
      </c>
      <c r="C3779" s="10">
        <f>IF(B3779&lt;10000,ROUNDUP(B3779,-2),IF(B3779&lt;20000,ROUNDUP(B3779/500,0)*500,ROUNDUP(B3779/1000,0)*1000))-1</f>
        <v/>
      </c>
    </row>
    <row r="3780">
      <c r="A3780" s="15">
        <f>Шаблон!D3776</f>
        <v/>
      </c>
      <c r="B3780">
        <f>ROUNDUP(((L3780+$H$9)*$H$7/(1-$H$6-$H$28-$H$2)),-1)</f>
        <v/>
      </c>
      <c r="C3780" s="10">
        <f>IF(B3780&lt;10000,ROUNDUP(B3780,-2),IF(B3780&lt;20000,ROUNDUP(B3780/500,0)*500,ROUNDUP(B3780/1000,0)*1000))-1</f>
        <v/>
      </c>
    </row>
    <row r="3781">
      <c r="A3781" s="15">
        <f>Шаблон!D3777</f>
        <v/>
      </c>
      <c r="B3781">
        <f>ROUNDUP(((L3781+$H$9)*$H$7/(1-$H$6-$H$28-$H$2)),-1)</f>
        <v/>
      </c>
      <c r="C3781" s="10">
        <f>IF(B3781&lt;10000,ROUNDUP(B3781,-2),IF(B3781&lt;20000,ROUNDUP(B3781/500,0)*500,ROUNDUP(B3781/1000,0)*1000))-1</f>
        <v/>
      </c>
    </row>
    <row r="3782">
      <c r="A3782" s="15">
        <f>Шаблон!D3778</f>
        <v/>
      </c>
      <c r="B3782">
        <f>ROUNDUP(((L3782+$H$9)*$H$7/(1-$H$6-$H$28-$H$2)),-1)</f>
        <v/>
      </c>
      <c r="C3782" s="10">
        <f>IF(B3782&lt;10000,ROUNDUP(B3782,-2),IF(B3782&lt;20000,ROUNDUP(B3782/500,0)*500,ROUNDUP(B3782/1000,0)*1000))-1</f>
        <v/>
      </c>
    </row>
    <row r="3783">
      <c r="A3783" s="15">
        <f>Шаблон!D3779</f>
        <v/>
      </c>
      <c r="B3783">
        <f>ROUNDUP(((L3783+$H$9)*$H$7/(1-$H$6-$H$28-$H$2)),-1)</f>
        <v/>
      </c>
      <c r="C3783" s="10">
        <f>IF(B3783&lt;10000,ROUNDUP(B3783,-2),IF(B3783&lt;20000,ROUNDUP(B3783/500,0)*500,ROUNDUP(B3783/1000,0)*1000))-1</f>
        <v/>
      </c>
    </row>
    <row r="3784">
      <c r="A3784" s="15">
        <f>Шаблон!D3780</f>
        <v/>
      </c>
      <c r="B3784">
        <f>ROUNDUP(((L3784+$H$9)*$H$7/(1-$H$6-$H$28-$H$2)),-1)</f>
        <v/>
      </c>
      <c r="C3784" s="10">
        <f>IF(B3784&lt;10000,ROUNDUP(B3784,-2),IF(B3784&lt;20000,ROUNDUP(B3784/500,0)*500,ROUNDUP(B3784/1000,0)*1000))-1</f>
        <v/>
      </c>
    </row>
    <row r="3785">
      <c r="A3785" s="15">
        <f>Шаблон!D3781</f>
        <v/>
      </c>
      <c r="B3785">
        <f>ROUNDUP(((L3785+$H$9)*$H$7/(1-$H$6-$H$28-$H$2)),-1)</f>
        <v/>
      </c>
      <c r="C3785" s="10">
        <f>IF(B3785&lt;10000,ROUNDUP(B3785,-2),IF(B3785&lt;20000,ROUNDUP(B3785/500,0)*500,ROUNDUP(B3785/1000,0)*1000))-1</f>
        <v/>
      </c>
    </row>
    <row r="3786">
      <c r="A3786" s="15">
        <f>Шаблон!D3782</f>
        <v/>
      </c>
      <c r="B3786">
        <f>ROUNDUP(((L3786+$H$9)*$H$7/(1-$H$6-$H$28-$H$2)),-1)</f>
        <v/>
      </c>
      <c r="C3786" s="10">
        <f>IF(B3786&lt;10000,ROUNDUP(B3786,-2),IF(B3786&lt;20000,ROUNDUP(B3786/500,0)*500,ROUNDUP(B3786/1000,0)*1000))-1</f>
        <v/>
      </c>
    </row>
    <row r="3787">
      <c r="A3787" s="15">
        <f>Шаблон!D3783</f>
        <v/>
      </c>
      <c r="B3787">
        <f>ROUNDUP(((L3787+$H$9)*$H$7/(1-$H$6-$H$28-$H$2)),-1)</f>
        <v/>
      </c>
      <c r="C3787" s="10">
        <f>IF(B3787&lt;10000,ROUNDUP(B3787,-2),IF(B3787&lt;20000,ROUNDUP(B3787/500,0)*500,ROUNDUP(B3787/1000,0)*1000))-1</f>
        <v/>
      </c>
    </row>
    <row r="3788">
      <c r="A3788" s="15">
        <f>Шаблон!D3784</f>
        <v/>
      </c>
      <c r="B3788">
        <f>ROUNDUP(((L3788+$H$9)*$H$7/(1-$H$6-$H$28-$H$2)),-1)</f>
        <v/>
      </c>
      <c r="C3788" s="10">
        <f>IF(B3788&lt;10000,ROUNDUP(B3788,-2),IF(B3788&lt;20000,ROUNDUP(B3788/500,0)*500,ROUNDUP(B3788/1000,0)*1000))-1</f>
        <v/>
      </c>
    </row>
    <row r="3789">
      <c r="A3789" s="15">
        <f>Шаблон!D3785</f>
        <v/>
      </c>
      <c r="B3789">
        <f>ROUNDUP(((L3789+$H$9)*$H$7/(1-$H$6-$H$28-$H$2)),-1)</f>
        <v/>
      </c>
      <c r="C3789" s="10">
        <f>IF(B3789&lt;10000,ROUNDUP(B3789,-2),IF(B3789&lt;20000,ROUNDUP(B3789/500,0)*500,ROUNDUP(B3789/1000,0)*1000))-1</f>
        <v/>
      </c>
    </row>
    <row r="3790">
      <c r="A3790" s="15">
        <f>Шаблон!D3786</f>
        <v/>
      </c>
      <c r="B3790">
        <f>ROUNDUP(((L3790+$H$9)*$H$7/(1-$H$6-$H$28-$H$2)),-1)</f>
        <v/>
      </c>
      <c r="C3790" s="10">
        <f>IF(B3790&lt;10000,ROUNDUP(B3790,-2),IF(B3790&lt;20000,ROUNDUP(B3790/500,0)*500,ROUNDUP(B3790/1000,0)*1000))-1</f>
        <v/>
      </c>
    </row>
    <row r="3791">
      <c r="A3791" s="15">
        <f>Шаблон!D3787</f>
        <v/>
      </c>
      <c r="B3791">
        <f>ROUNDUP(((L3791+$H$9)*$H$7/(1-$H$6-$H$28-$H$2)),-1)</f>
        <v/>
      </c>
      <c r="C3791" s="10">
        <f>IF(B3791&lt;10000,ROUNDUP(B3791,-2),IF(B3791&lt;20000,ROUNDUP(B3791/500,0)*500,ROUNDUP(B3791/1000,0)*1000))-1</f>
        <v/>
      </c>
    </row>
    <row r="3792">
      <c r="A3792" s="15">
        <f>Шаблон!D3788</f>
        <v/>
      </c>
      <c r="B3792">
        <f>ROUNDUP(((L3792+$H$9)*$H$7/(1-$H$6-$H$28-$H$2)),-1)</f>
        <v/>
      </c>
      <c r="C3792" s="10">
        <f>IF(B3792&lt;10000,ROUNDUP(B3792,-2),IF(B3792&lt;20000,ROUNDUP(B3792/500,0)*500,ROUNDUP(B3792/1000,0)*1000))-1</f>
        <v/>
      </c>
    </row>
    <row r="3793">
      <c r="A3793" s="15">
        <f>Шаблон!D3789</f>
        <v/>
      </c>
      <c r="B3793">
        <f>ROUNDUP(((L3793+$H$9)*$H$7/(1-$H$6-$H$28-$H$2)),-1)</f>
        <v/>
      </c>
      <c r="C3793" s="10">
        <f>IF(B3793&lt;10000,ROUNDUP(B3793,-2),IF(B3793&lt;20000,ROUNDUP(B3793/500,0)*500,ROUNDUP(B3793/1000,0)*1000))-1</f>
        <v/>
      </c>
    </row>
    <row r="3794">
      <c r="A3794" s="15">
        <f>Шаблон!D3790</f>
        <v/>
      </c>
      <c r="B3794">
        <f>ROUNDUP(((L3794+$H$9)*$H$7/(1-$H$6-$H$28-$H$2)),-1)</f>
        <v/>
      </c>
      <c r="C3794" s="10">
        <f>IF(B3794&lt;10000,ROUNDUP(B3794,-2),IF(B3794&lt;20000,ROUNDUP(B3794/500,0)*500,ROUNDUP(B3794/1000,0)*1000))-1</f>
        <v/>
      </c>
    </row>
    <row r="3795">
      <c r="A3795" s="15">
        <f>Шаблон!D3791</f>
        <v/>
      </c>
      <c r="B3795">
        <f>ROUNDUP(((L3795+$H$9)*$H$7/(1-$H$6-$H$28-$H$2)),-1)</f>
        <v/>
      </c>
      <c r="C3795" s="10">
        <f>IF(B3795&lt;10000,ROUNDUP(B3795,-2),IF(B3795&lt;20000,ROUNDUP(B3795/500,0)*500,ROUNDUP(B3795/1000,0)*1000))-1</f>
        <v/>
      </c>
    </row>
    <row r="3796">
      <c r="A3796" s="15">
        <f>Шаблон!D3792</f>
        <v/>
      </c>
      <c r="B3796">
        <f>ROUNDUP(((L3796+$H$9)*$H$7/(1-$H$6-$H$28-$H$2)),-1)</f>
        <v/>
      </c>
      <c r="C3796" s="10">
        <f>IF(B3796&lt;10000,ROUNDUP(B3796,-2),IF(B3796&lt;20000,ROUNDUP(B3796/500,0)*500,ROUNDUP(B3796/1000,0)*1000))-1</f>
        <v/>
      </c>
    </row>
    <row r="3797">
      <c r="A3797" s="15">
        <f>Шаблон!D3793</f>
        <v/>
      </c>
      <c r="B3797">
        <f>ROUNDUP(((L3797+$H$9)*$H$7/(1-$H$6-$H$28-$H$2)),-1)</f>
        <v/>
      </c>
      <c r="C3797" s="10">
        <f>IF(B3797&lt;10000,ROUNDUP(B3797,-2),IF(B3797&lt;20000,ROUNDUP(B3797/500,0)*500,ROUNDUP(B3797/1000,0)*1000))-1</f>
        <v/>
      </c>
    </row>
    <row r="3798">
      <c r="A3798" s="15">
        <f>Шаблон!D3794</f>
        <v/>
      </c>
      <c r="B3798">
        <f>ROUNDUP(((L3798+$H$9)*$H$7/(1-$H$6-$H$28-$H$2)),-1)</f>
        <v/>
      </c>
      <c r="C3798" s="10">
        <f>IF(B3798&lt;10000,ROUNDUP(B3798,-2),IF(B3798&lt;20000,ROUNDUP(B3798/500,0)*500,ROUNDUP(B3798/1000,0)*1000))-1</f>
        <v/>
      </c>
    </row>
    <row r="3799">
      <c r="A3799" s="15">
        <f>Шаблон!D3795</f>
        <v/>
      </c>
      <c r="B3799">
        <f>ROUNDUP(((L3799+$H$9)*$H$7/(1-$H$6-$H$28-$H$2)),-1)</f>
        <v/>
      </c>
      <c r="C3799" s="10">
        <f>IF(B3799&lt;10000,ROUNDUP(B3799,-2),IF(B3799&lt;20000,ROUNDUP(B3799/500,0)*500,ROUNDUP(B3799/1000,0)*1000))-1</f>
        <v/>
      </c>
    </row>
    <row r="3800">
      <c r="A3800" s="15">
        <f>Шаблон!D3796</f>
        <v/>
      </c>
      <c r="B3800">
        <f>ROUNDUP(((L3800+$H$9)*$H$7/(1-$H$6-$H$28-$H$2)),-1)</f>
        <v/>
      </c>
      <c r="C3800" s="10">
        <f>IF(B3800&lt;10000,ROUNDUP(B3800,-2),IF(B3800&lt;20000,ROUNDUP(B3800/500,0)*500,ROUNDUP(B3800/1000,0)*1000))-1</f>
        <v/>
      </c>
    </row>
    <row r="3801">
      <c r="A3801" s="15">
        <f>Шаблон!D3797</f>
        <v/>
      </c>
      <c r="B3801">
        <f>ROUNDUP(((L3801+$H$9)*$H$7/(1-$H$6-$H$28-$H$2)),-1)</f>
        <v/>
      </c>
      <c r="C3801" s="10">
        <f>IF(B3801&lt;10000,ROUNDUP(B3801,-2),IF(B3801&lt;20000,ROUNDUP(B3801/500,0)*500,ROUNDUP(B3801/1000,0)*1000))-1</f>
        <v/>
      </c>
    </row>
    <row r="3802">
      <c r="A3802" s="15">
        <f>Шаблон!D3798</f>
        <v/>
      </c>
      <c r="B3802">
        <f>ROUNDUP(((L3802+$H$9)*$H$7/(1-$H$6-$H$28-$H$2)),-1)</f>
        <v/>
      </c>
      <c r="C3802" s="10">
        <f>IF(B3802&lt;10000,ROUNDUP(B3802,-2),IF(B3802&lt;20000,ROUNDUP(B3802/500,0)*500,ROUNDUP(B3802/1000,0)*1000))-1</f>
        <v/>
      </c>
    </row>
    <row r="3803">
      <c r="A3803" s="15">
        <f>Шаблон!D3799</f>
        <v/>
      </c>
      <c r="B3803">
        <f>ROUNDUP(((L3803+$H$9)*$H$7/(1-$H$6-$H$28-$H$2)),-1)</f>
        <v/>
      </c>
      <c r="C3803" s="10">
        <f>IF(B3803&lt;10000,ROUNDUP(B3803,-2),IF(B3803&lt;20000,ROUNDUP(B3803/500,0)*500,ROUNDUP(B3803/1000,0)*1000))-1</f>
        <v/>
      </c>
    </row>
    <row r="3804">
      <c r="A3804" s="15">
        <f>Шаблон!D3800</f>
        <v/>
      </c>
      <c r="B3804">
        <f>ROUNDUP(((L3804+$H$9)*$H$7/(1-$H$6-$H$28-$H$2)),-1)</f>
        <v/>
      </c>
      <c r="C3804" s="10">
        <f>IF(B3804&lt;10000,ROUNDUP(B3804,-2),IF(B3804&lt;20000,ROUNDUP(B3804/500,0)*500,ROUNDUP(B3804/1000,0)*1000))-1</f>
        <v/>
      </c>
    </row>
    <row r="3805">
      <c r="A3805" s="15">
        <f>Шаблон!D3801</f>
        <v/>
      </c>
      <c r="B3805">
        <f>ROUNDUP(((L3805+$H$9)*$H$7/(1-$H$6-$H$28-$H$2)),-1)</f>
        <v/>
      </c>
      <c r="C3805" s="10">
        <f>IF(B3805&lt;10000,ROUNDUP(B3805,-2),IF(B3805&lt;20000,ROUNDUP(B3805/500,0)*500,ROUNDUP(B3805/1000,0)*1000))-1</f>
        <v/>
      </c>
    </row>
    <row r="3806">
      <c r="A3806" s="15">
        <f>Шаблон!D3802</f>
        <v/>
      </c>
      <c r="B3806">
        <f>ROUNDUP(((L3806+$H$9)*$H$7/(1-$H$6-$H$28-$H$2)),-1)</f>
        <v/>
      </c>
      <c r="C3806" s="10">
        <f>IF(B3806&lt;10000,ROUNDUP(B3806,-2),IF(B3806&lt;20000,ROUNDUP(B3806/500,0)*500,ROUNDUP(B3806/1000,0)*1000))-1</f>
        <v/>
      </c>
    </row>
    <row r="3807">
      <c r="A3807" s="15">
        <f>Шаблон!D3803</f>
        <v/>
      </c>
      <c r="B3807">
        <f>ROUNDUP(((L3807+$H$9)*$H$7/(1-$H$6-$H$28-$H$2)),-1)</f>
        <v/>
      </c>
      <c r="C3807" s="10">
        <f>IF(B3807&lt;10000,ROUNDUP(B3807,-2),IF(B3807&lt;20000,ROUNDUP(B3807/500,0)*500,ROUNDUP(B3807/1000,0)*1000))-1</f>
        <v/>
      </c>
    </row>
    <row r="3808">
      <c r="A3808" s="15">
        <f>Шаблон!D3804</f>
        <v/>
      </c>
      <c r="B3808">
        <f>ROUNDUP(((L3808+$H$9)*$H$7/(1-$H$6-$H$28-$H$2)),-1)</f>
        <v/>
      </c>
      <c r="C3808" s="10">
        <f>IF(B3808&lt;10000,ROUNDUP(B3808,-2),IF(B3808&lt;20000,ROUNDUP(B3808/500,0)*500,ROUNDUP(B3808/1000,0)*1000))-1</f>
        <v/>
      </c>
    </row>
    <row r="3809">
      <c r="A3809" s="15">
        <f>Шаблон!D3805</f>
        <v/>
      </c>
      <c r="B3809">
        <f>ROUNDUP(((L3809+$H$9)*$H$7/(1-$H$6-$H$28-$H$2)),-1)</f>
        <v/>
      </c>
      <c r="C3809" s="10">
        <f>IF(B3809&lt;10000,ROUNDUP(B3809,-2),IF(B3809&lt;20000,ROUNDUP(B3809/500,0)*500,ROUNDUP(B3809/1000,0)*1000))-1</f>
        <v/>
      </c>
    </row>
    <row r="3810">
      <c r="A3810" s="15">
        <f>Шаблон!D3806</f>
        <v/>
      </c>
      <c r="B3810">
        <f>ROUNDUP(((L3810+$H$9)*$H$7/(1-$H$6-$H$28-$H$2)),-1)</f>
        <v/>
      </c>
      <c r="C3810" s="10">
        <f>IF(B3810&lt;10000,ROUNDUP(B3810,-2),IF(B3810&lt;20000,ROUNDUP(B3810/500,0)*500,ROUNDUP(B3810/1000,0)*1000))-1</f>
        <v/>
      </c>
    </row>
    <row r="3811">
      <c r="A3811" s="15">
        <f>Шаблон!D3807</f>
        <v/>
      </c>
      <c r="B3811">
        <f>ROUNDUP(((L3811+$H$9)*$H$7/(1-$H$6-$H$28-$H$2)),-1)</f>
        <v/>
      </c>
      <c r="C3811" s="10">
        <f>IF(B3811&lt;10000,ROUNDUP(B3811,-2),IF(B3811&lt;20000,ROUNDUP(B3811/500,0)*500,ROUNDUP(B3811/1000,0)*1000))-1</f>
        <v/>
      </c>
    </row>
    <row r="3812">
      <c r="A3812" s="15">
        <f>Шаблон!D3808</f>
        <v/>
      </c>
      <c r="B3812">
        <f>ROUNDUP(((L3812+$H$9)*$H$7/(1-$H$6-$H$28-$H$2)),-1)</f>
        <v/>
      </c>
      <c r="C3812" s="10">
        <f>IF(B3812&lt;10000,ROUNDUP(B3812,-2),IF(B3812&lt;20000,ROUNDUP(B3812/500,0)*500,ROUNDUP(B3812/1000,0)*1000))-1</f>
        <v/>
      </c>
    </row>
    <row r="3813">
      <c r="A3813" s="15">
        <f>Шаблон!D3809</f>
        <v/>
      </c>
      <c r="B3813">
        <f>ROUNDUP(((L3813+$H$9)*$H$7/(1-$H$6-$H$28-$H$2)),-1)</f>
        <v/>
      </c>
      <c r="C3813" s="10">
        <f>IF(B3813&lt;10000,ROUNDUP(B3813,-2),IF(B3813&lt;20000,ROUNDUP(B3813/500,0)*500,ROUNDUP(B3813/1000,0)*1000))-1</f>
        <v/>
      </c>
    </row>
    <row r="3814">
      <c r="A3814" s="15">
        <f>Шаблон!D3810</f>
        <v/>
      </c>
      <c r="B3814">
        <f>ROUNDUP(((L3814+$H$9)*$H$7/(1-$H$6-$H$28-$H$2)),-1)</f>
        <v/>
      </c>
      <c r="C3814" s="10">
        <f>IF(B3814&lt;10000,ROUNDUP(B3814,-2),IF(B3814&lt;20000,ROUNDUP(B3814/500,0)*500,ROUNDUP(B3814/1000,0)*1000))-1</f>
        <v/>
      </c>
    </row>
    <row r="3815">
      <c r="A3815" s="15">
        <f>Шаблон!D3811</f>
        <v/>
      </c>
      <c r="B3815">
        <f>ROUNDUP(((L3815+$H$9)*$H$7/(1-$H$6-$H$28-$H$2)),-1)</f>
        <v/>
      </c>
      <c r="C3815" s="10">
        <f>IF(B3815&lt;10000,ROUNDUP(B3815,-2),IF(B3815&lt;20000,ROUNDUP(B3815/500,0)*500,ROUNDUP(B3815/1000,0)*1000))-1</f>
        <v/>
      </c>
    </row>
    <row r="3816">
      <c r="A3816" s="15">
        <f>Шаблон!D3812</f>
        <v/>
      </c>
      <c r="B3816">
        <f>ROUNDUP(((L3816+$H$9)*$H$7/(1-$H$6-$H$28-$H$2)),-1)</f>
        <v/>
      </c>
      <c r="C3816" s="10">
        <f>IF(B3816&lt;10000,ROUNDUP(B3816,-2),IF(B3816&lt;20000,ROUNDUP(B3816/500,0)*500,ROUNDUP(B3816/1000,0)*1000))-1</f>
        <v/>
      </c>
    </row>
    <row r="3817">
      <c r="A3817" s="15">
        <f>Шаблон!D3813</f>
        <v/>
      </c>
      <c r="B3817">
        <f>ROUNDUP(((L3817+$H$9)*$H$7/(1-$H$6-$H$28-$H$2)),-1)</f>
        <v/>
      </c>
      <c r="C3817" s="10">
        <f>IF(B3817&lt;10000,ROUNDUP(B3817,-2),IF(B3817&lt;20000,ROUNDUP(B3817/500,0)*500,ROUNDUP(B3817/1000,0)*1000))-1</f>
        <v/>
      </c>
    </row>
    <row r="3818">
      <c r="A3818" s="15">
        <f>Шаблон!D3814</f>
        <v/>
      </c>
      <c r="B3818">
        <f>ROUNDUP(((L3818+$H$9)*$H$7/(1-$H$6-$H$28-$H$2)),-1)</f>
        <v/>
      </c>
      <c r="C3818" s="10">
        <f>IF(B3818&lt;10000,ROUNDUP(B3818,-2),IF(B3818&lt;20000,ROUNDUP(B3818/500,0)*500,ROUNDUP(B3818/1000,0)*1000))-1</f>
        <v/>
      </c>
    </row>
    <row r="3819">
      <c r="A3819" s="15">
        <f>Шаблон!D3815</f>
        <v/>
      </c>
      <c r="B3819">
        <f>ROUNDUP(((L3819+$H$9)*$H$7/(1-$H$6-$H$28-$H$2)),-1)</f>
        <v/>
      </c>
      <c r="C3819" s="10">
        <f>IF(B3819&lt;10000,ROUNDUP(B3819,-2),IF(B3819&lt;20000,ROUNDUP(B3819/500,0)*500,ROUNDUP(B3819/1000,0)*1000))-1</f>
        <v/>
      </c>
    </row>
    <row r="3820">
      <c r="A3820" s="15">
        <f>Шаблон!D3816</f>
        <v/>
      </c>
      <c r="B3820">
        <f>ROUNDUP(((L3820+$H$9)*$H$7/(1-$H$6-$H$28-$H$2)),-1)</f>
        <v/>
      </c>
      <c r="C3820" s="10">
        <f>IF(B3820&lt;10000,ROUNDUP(B3820,-2),IF(B3820&lt;20000,ROUNDUP(B3820/500,0)*500,ROUNDUP(B3820/1000,0)*1000))-1</f>
        <v/>
      </c>
    </row>
    <row r="3821">
      <c r="A3821" s="15">
        <f>Шаблон!D3817</f>
        <v/>
      </c>
      <c r="B3821">
        <f>ROUNDUP(((L3821+$H$9)*$H$7/(1-$H$6-$H$28-$H$2)),-1)</f>
        <v/>
      </c>
      <c r="C3821" s="10">
        <f>IF(B3821&lt;10000,ROUNDUP(B3821,-2),IF(B3821&lt;20000,ROUNDUP(B3821/500,0)*500,ROUNDUP(B3821/1000,0)*1000))-1</f>
        <v/>
      </c>
    </row>
    <row r="3822">
      <c r="A3822" s="15">
        <f>Шаблон!D3818</f>
        <v/>
      </c>
      <c r="B3822">
        <f>ROUNDUP(((L3822+$H$9)*$H$7/(1-$H$6-$H$28-$H$2)),-1)</f>
        <v/>
      </c>
      <c r="C3822" s="10">
        <f>IF(B3822&lt;10000,ROUNDUP(B3822,-2),IF(B3822&lt;20000,ROUNDUP(B3822/500,0)*500,ROUNDUP(B3822/1000,0)*1000))-1</f>
        <v/>
      </c>
    </row>
    <row r="3823">
      <c r="A3823" s="15">
        <f>Шаблон!D3819</f>
        <v/>
      </c>
      <c r="B3823">
        <f>ROUNDUP(((L3823+$H$9)*$H$7/(1-$H$6-$H$28-$H$2)),-1)</f>
        <v/>
      </c>
      <c r="C3823" s="10">
        <f>IF(B3823&lt;10000,ROUNDUP(B3823,-2),IF(B3823&lt;20000,ROUNDUP(B3823/500,0)*500,ROUNDUP(B3823/1000,0)*1000))-1</f>
        <v/>
      </c>
    </row>
    <row r="3824">
      <c r="A3824" s="15">
        <f>Шаблон!D3820</f>
        <v/>
      </c>
      <c r="B3824">
        <f>ROUNDUP(((L3824+$H$9)*$H$7/(1-$H$6-$H$28-$H$2)),-1)</f>
        <v/>
      </c>
      <c r="C3824" s="10">
        <f>IF(B3824&lt;10000,ROUNDUP(B3824,-2),IF(B3824&lt;20000,ROUNDUP(B3824/500,0)*500,ROUNDUP(B3824/1000,0)*1000))-1</f>
        <v/>
      </c>
    </row>
    <row r="3825">
      <c r="A3825" s="15">
        <f>Шаблон!D3821</f>
        <v/>
      </c>
      <c r="B3825">
        <f>ROUNDUP(((L3825+$H$9)*$H$7/(1-$H$6-$H$28-$H$2)),-1)</f>
        <v/>
      </c>
      <c r="C3825" s="10">
        <f>IF(B3825&lt;10000,ROUNDUP(B3825,-2),IF(B3825&lt;20000,ROUNDUP(B3825/500,0)*500,ROUNDUP(B3825/1000,0)*1000))-1</f>
        <v/>
      </c>
    </row>
    <row r="3826">
      <c r="A3826" s="15">
        <f>Шаблон!D3822</f>
        <v/>
      </c>
      <c r="B3826">
        <f>ROUNDUP(((L3826+$H$9)*$H$7/(1-$H$6-$H$28-$H$2)),-1)</f>
        <v/>
      </c>
      <c r="C3826" s="10">
        <f>IF(B3826&lt;10000,ROUNDUP(B3826,-2),IF(B3826&lt;20000,ROUNDUP(B3826/500,0)*500,ROUNDUP(B3826/1000,0)*1000))-1</f>
        <v/>
      </c>
    </row>
    <row r="3827">
      <c r="A3827" s="15">
        <f>Шаблон!D3823</f>
        <v/>
      </c>
      <c r="B3827">
        <f>ROUNDUP(((L3827+$H$9)*$H$7/(1-$H$6-$H$28-$H$2)),-1)</f>
        <v/>
      </c>
      <c r="C3827" s="10">
        <f>IF(B3827&lt;10000,ROUNDUP(B3827,-2),IF(B3827&lt;20000,ROUNDUP(B3827/500,0)*500,ROUNDUP(B3827/1000,0)*1000))-1</f>
        <v/>
      </c>
    </row>
    <row r="3828">
      <c r="A3828" s="15">
        <f>Шаблон!D3824</f>
        <v/>
      </c>
      <c r="B3828">
        <f>ROUNDUP(((L3828+$H$9)*$H$7/(1-$H$6-$H$28-$H$2)),-1)</f>
        <v/>
      </c>
      <c r="C3828" s="10">
        <f>IF(B3828&lt;10000,ROUNDUP(B3828,-2),IF(B3828&lt;20000,ROUNDUP(B3828/500,0)*500,ROUNDUP(B3828/1000,0)*1000))-1</f>
        <v/>
      </c>
    </row>
    <row r="3829">
      <c r="A3829" s="15">
        <f>Шаблон!D3825</f>
        <v/>
      </c>
      <c r="B3829">
        <f>ROUNDUP(((L3829+$H$9)*$H$7/(1-$H$6-$H$28-$H$2)),-1)</f>
        <v/>
      </c>
      <c r="C3829" s="10">
        <f>IF(B3829&lt;10000,ROUNDUP(B3829,-2),IF(B3829&lt;20000,ROUNDUP(B3829/500,0)*500,ROUNDUP(B3829/1000,0)*1000))-1</f>
        <v/>
      </c>
    </row>
    <row r="3830">
      <c r="A3830" s="15">
        <f>Шаблон!D3826</f>
        <v/>
      </c>
      <c r="B3830">
        <f>ROUNDUP(((L3830+$H$9)*$H$7/(1-$H$6-$H$28-$H$2)),-1)</f>
        <v/>
      </c>
      <c r="C3830" s="10">
        <f>IF(B3830&lt;10000,ROUNDUP(B3830,-2),IF(B3830&lt;20000,ROUNDUP(B3830/500,0)*500,ROUNDUP(B3830/1000,0)*1000))-1</f>
        <v/>
      </c>
    </row>
    <row r="3831">
      <c r="A3831" s="15">
        <f>Шаблон!D3827</f>
        <v/>
      </c>
      <c r="B3831">
        <f>ROUNDUP(((L3831+$H$9)*$H$7/(1-$H$6-$H$28-$H$2)),-1)</f>
        <v/>
      </c>
      <c r="C3831" s="10">
        <f>IF(B3831&lt;10000,ROUNDUP(B3831,-2),IF(B3831&lt;20000,ROUNDUP(B3831/500,0)*500,ROUNDUP(B3831/1000,0)*1000))-1</f>
        <v/>
      </c>
    </row>
    <row r="3832">
      <c r="A3832" s="15">
        <f>Шаблон!D3828</f>
        <v/>
      </c>
      <c r="B3832">
        <f>ROUNDUP(((L3832+$H$9)*$H$7/(1-$H$6-$H$28-$H$2)),-1)</f>
        <v/>
      </c>
      <c r="C3832" s="10">
        <f>IF(B3832&lt;10000,ROUNDUP(B3832,-2),IF(B3832&lt;20000,ROUNDUP(B3832/500,0)*500,ROUNDUP(B3832/1000,0)*1000))-1</f>
        <v/>
      </c>
    </row>
    <row r="3833">
      <c r="A3833" s="15">
        <f>Шаблон!D3829</f>
        <v/>
      </c>
      <c r="B3833">
        <f>ROUNDUP(((L3833+$H$9)*$H$7/(1-$H$6-$H$28-$H$2)),-1)</f>
        <v/>
      </c>
      <c r="C3833" s="10">
        <f>IF(B3833&lt;10000,ROUNDUP(B3833,-2),IF(B3833&lt;20000,ROUNDUP(B3833/500,0)*500,ROUNDUP(B3833/1000,0)*1000))-1</f>
        <v/>
      </c>
    </row>
    <row r="3834">
      <c r="A3834" s="15">
        <f>Шаблон!D3830</f>
        <v/>
      </c>
      <c r="B3834">
        <f>ROUNDUP(((L3834+$H$9)*$H$7/(1-$H$6-$H$28-$H$2)),-1)</f>
        <v/>
      </c>
      <c r="C3834" s="10">
        <f>IF(B3834&lt;10000,ROUNDUP(B3834,-2),IF(B3834&lt;20000,ROUNDUP(B3834/500,0)*500,ROUNDUP(B3834/1000,0)*1000))-1</f>
        <v/>
      </c>
    </row>
    <row r="3835">
      <c r="A3835" s="15">
        <f>Шаблон!D3831</f>
        <v/>
      </c>
      <c r="B3835">
        <f>ROUNDUP(((L3835+$H$9)*$H$7/(1-$H$6-$H$28-$H$2)),-1)</f>
        <v/>
      </c>
      <c r="C3835" s="10">
        <f>IF(B3835&lt;10000,ROUNDUP(B3835,-2),IF(B3835&lt;20000,ROUNDUP(B3835/500,0)*500,ROUNDUP(B3835/1000,0)*1000))-1</f>
        <v/>
      </c>
    </row>
    <row r="3836">
      <c r="A3836" s="15">
        <f>Шаблон!D3832</f>
        <v/>
      </c>
      <c r="B3836">
        <f>ROUNDUP(((L3836+$H$9)*$H$7/(1-$H$6-$H$28-$H$2)),-1)</f>
        <v/>
      </c>
      <c r="C3836" s="10">
        <f>IF(B3836&lt;10000,ROUNDUP(B3836,-2),IF(B3836&lt;20000,ROUNDUP(B3836/500,0)*500,ROUNDUP(B3836/1000,0)*1000))-1</f>
        <v/>
      </c>
    </row>
    <row r="3837">
      <c r="A3837" s="15">
        <f>Шаблон!D3833</f>
        <v/>
      </c>
      <c r="B3837">
        <f>ROUNDUP(((L3837+$H$9)*$H$7/(1-$H$6-$H$28-$H$2)),-1)</f>
        <v/>
      </c>
      <c r="C3837" s="10">
        <f>IF(B3837&lt;10000,ROUNDUP(B3837,-2),IF(B3837&lt;20000,ROUNDUP(B3837/500,0)*500,ROUNDUP(B3837/1000,0)*1000))-1</f>
        <v/>
      </c>
    </row>
    <row r="3838">
      <c r="A3838" s="15">
        <f>Шаблон!D3834</f>
        <v/>
      </c>
      <c r="B3838">
        <f>ROUNDUP(((L3838+$H$9)*$H$7/(1-$H$6-$H$28-$H$2)),-1)</f>
        <v/>
      </c>
      <c r="C3838" s="10">
        <f>IF(B3838&lt;10000,ROUNDUP(B3838,-2),IF(B3838&lt;20000,ROUNDUP(B3838/500,0)*500,ROUNDUP(B3838/1000,0)*1000))-1</f>
        <v/>
      </c>
    </row>
    <row r="3839">
      <c r="A3839" s="15">
        <f>Шаблон!D3835</f>
        <v/>
      </c>
      <c r="B3839">
        <f>ROUNDUP(((L3839+$H$9)*$H$7/(1-$H$6-$H$28-$H$2)),-1)</f>
        <v/>
      </c>
      <c r="C3839" s="10">
        <f>IF(B3839&lt;10000,ROUNDUP(B3839,-2),IF(B3839&lt;20000,ROUNDUP(B3839/500,0)*500,ROUNDUP(B3839/1000,0)*1000))-1</f>
        <v/>
      </c>
    </row>
    <row r="3840">
      <c r="A3840" s="15">
        <f>Шаблон!D3836</f>
        <v/>
      </c>
      <c r="B3840">
        <f>ROUNDUP(((L3840+$H$9)*$H$7/(1-$H$6-$H$28-$H$2)),-1)</f>
        <v/>
      </c>
      <c r="C3840" s="10">
        <f>IF(B3840&lt;10000,ROUNDUP(B3840,-2),IF(B3840&lt;20000,ROUNDUP(B3840/500,0)*500,ROUNDUP(B3840/1000,0)*1000))-1</f>
        <v/>
      </c>
    </row>
    <row r="3841">
      <c r="A3841" s="15">
        <f>Шаблон!D3837</f>
        <v/>
      </c>
      <c r="B3841">
        <f>ROUNDUP(((L3841+$H$9)*$H$7/(1-$H$6-$H$28-$H$2)),-1)</f>
        <v/>
      </c>
      <c r="C3841" s="10">
        <f>IF(B3841&lt;10000,ROUNDUP(B3841,-2),IF(B3841&lt;20000,ROUNDUP(B3841/500,0)*500,ROUNDUP(B3841/1000,0)*1000))-1</f>
        <v/>
      </c>
    </row>
    <row r="3842">
      <c r="A3842" s="15">
        <f>Шаблон!D3838</f>
        <v/>
      </c>
      <c r="B3842">
        <f>ROUNDUP(((L3842+$H$9)*$H$7/(1-$H$6-$H$28-$H$2)),-1)</f>
        <v/>
      </c>
      <c r="C3842" s="10">
        <f>IF(B3842&lt;10000,ROUNDUP(B3842,-2),IF(B3842&lt;20000,ROUNDUP(B3842/500,0)*500,ROUNDUP(B3842/1000,0)*1000))-1</f>
        <v/>
      </c>
    </row>
    <row r="3843">
      <c r="A3843" s="15">
        <f>Шаблон!D3839</f>
        <v/>
      </c>
      <c r="B3843">
        <f>ROUNDUP(((L3843+$H$9)*$H$7/(1-$H$6-$H$28-$H$2)),-1)</f>
        <v/>
      </c>
      <c r="C3843" s="10">
        <f>IF(B3843&lt;10000,ROUNDUP(B3843,-2),IF(B3843&lt;20000,ROUNDUP(B3843/500,0)*500,ROUNDUP(B3843/1000,0)*1000))-1</f>
        <v/>
      </c>
    </row>
    <row r="3844">
      <c r="A3844" s="15">
        <f>Шаблон!D3840</f>
        <v/>
      </c>
      <c r="B3844">
        <f>ROUNDUP(((L3844+$H$9)*$H$7/(1-$H$6-$H$28-$H$2)),-1)</f>
        <v/>
      </c>
      <c r="C3844" s="10">
        <f>IF(B3844&lt;10000,ROUNDUP(B3844,-2),IF(B3844&lt;20000,ROUNDUP(B3844/500,0)*500,ROUNDUP(B3844/1000,0)*1000))-1</f>
        <v/>
      </c>
    </row>
    <row r="3845">
      <c r="A3845" s="15">
        <f>Шаблон!D3841</f>
        <v/>
      </c>
      <c r="B3845">
        <f>ROUNDUP(((L3845+$H$9)*$H$7/(1-$H$6-$H$28-$H$2)),-1)</f>
        <v/>
      </c>
      <c r="C3845" s="10">
        <f>IF(B3845&lt;10000,ROUNDUP(B3845,-2),IF(B3845&lt;20000,ROUNDUP(B3845/500,0)*500,ROUNDUP(B3845/1000,0)*1000))-1</f>
        <v/>
      </c>
    </row>
    <row r="3846">
      <c r="A3846" s="15">
        <f>Шаблон!D3842</f>
        <v/>
      </c>
      <c r="B3846">
        <f>ROUNDUP(((L3846+$H$9)*$H$7/(1-$H$6-$H$28-$H$2)),-1)</f>
        <v/>
      </c>
      <c r="C3846" s="10">
        <f>IF(B3846&lt;10000,ROUNDUP(B3846,-2),IF(B3846&lt;20000,ROUNDUP(B3846/500,0)*500,ROUNDUP(B3846/1000,0)*1000))-1</f>
        <v/>
      </c>
    </row>
    <row r="3847">
      <c r="A3847" s="15">
        <f>Шаблон!D3843</f>
        <v/>
      </c>
      <c r="B3847">
        <f>ROUNDUP(((L3847+$H$9)*$H$7/(1-$H$6-$H$28-$H$2)),-1)</f>
        <v/>
      </c>
      <c r="C3847" s="10">
        <f>IF(B3847&lt;10000,ROUNDUP(B3847,-2),IF(B3847&lt;20000,ROUNDUP(B3847/500,0)*500,ROUNDUP(B3847/1000,0)*1000))-1</f>
        <v/>
      </c>
    </row>
    <row r="3848">
      <c r="A3848" s="15">
        <f>Шаблон!D3844</f>
        <v/>
      </c>
      <c r="B3848">
        <f>ROUNDUP(((L3848+$H$9)*$H$7/(1-$H$6-$H$28-$H$2)),-1)</f>
        <v/>
      </c>
      <c r="C3848" s="10">
        <f>IF(B3848&lt;10000,ROUNDUP(B3848,-2),IF(B3848&lt;20000,ROUNDUP(B3848/500,0)*500,ROUNDUP(B3848/1000,0)*1000))-1</f>
        <v/>
      </c>
    </row>
    <row r="3849">
      <c r="A3849" s="15">
        <f>Шаблон!D3845</f>
        <v/>
      </c>
      <c r="B3849">
        <f>ROUNDUP(((L3849+$H$9)*$H$7/(1-$H$6-$H$28-$H$2)),-1)</f>
        <v/>
      </c>
      <c r="C3849" s="10">
        <f>IF(B3849&lt;10000,ROUNDUP(B3849,-2),IF(B3849&lt;20000,ROUNDUP(B3849/500,0)*500,ROUNDUP(B3849/1000,0)*1000))-1</f>
        <v/>
      </c>
    </row>
    <row r="3850">
      <c r="A3850" s="15">
        <f>Шаблон!D3846</f>
        <v/>
      </c>
      <c r="B3850">
        <f>ROUNDUP(((L3850+$H$9)*$H$7/(1-$H$6-$H$28-$H$2)),-1)</f>
        <v/>
      </c>
      <c r="C3850" s="10">
        <f>IF(B3850&lt;10000,ROUNDUP(B3850,-2),IF(B3850&lt;20000,ROUNDUP(B3850/500,0)*500,ROUNDUP(B3850/1000,0)*1000))-1</f>
        <v/>
      </c>
    </row>
    <row r="3851">
      <c r="A3851" s="15">
        <f>Шаблон!D3847</f>
        <v/>
      </c>
      <c r="B3851">
        <f>ROUNDUP(((L3851+$H$9)*$H$7/(1-$H$6-$H$28-$H$2)),-1)</f>
        <v/>
      </c>
      <c r="C3851" s="10">
        <f>IF(B3851&lt;10000,ROUNDUP(B3851,-2),IF(B3851&lt;20000,ROUNDUP(B3851/500,0)*500,ROUNDUP(B3851/1000,0)*1000))-1</f>
        <v/>
      </c>
    </row>
    <row r="3852">
      <c r="A3852" s="15">
        <f>Шаблон!D3848</f>
        <v/>
      </c>
      <c r="B3852">
        <f>ROUNDUP(((L3852+$H$9)*$H$7/(1-$H$6-$H$28-$H$2)),-1)</f>
        <v/>
      </c>
      <c r="C3852" s="10">
        <f>IF(B3852&lt;10000,ROUNDUP(B3852,-2),IF(B3852&lt;20000,ROUNDUP(B3852/500,0)*500,ROUNDUP(B3852/1000,0)*1000))-1</f>
        <v/>
      </c>
    </row>
    <row r="3853">
      <c r="A3853" s="15">
        <f>Шаблон!D3849</f>
        <v/>
      </c>
      <c r="B3853">
        <f>ROUNDUP(((L3853+$H$9)*$H$7/(1-$H$6-$H$28-$H$2)),-1)</f>
        <v/>
      </c>
      <c r="C3853" s="10">
        <f>IF(B3853&lt;10000,ROUNDUP(B3853,-2),IF(B3853&lt;20000,ROUNDUP(B3853/500,0)*500,ROUNDUP(B3853/1000,0)*1000))-1</f>
        <v/>
      </c>
    </row>
    <row r="3854">
      <c r="A3854" s="15">
        <f>Шаблон!D3850</f>
        <v/>
      </c>
      <c r="B3854">
        <f>ROUNDUP(((L3854+$H$9)*$H$7/(1-$H$6-$H$28-$H$2)),-1)</f>
        <v/>
      </c>
      <c r="C3854" s="10">
        <f>IF(B3854&lt;10000,ROUNDUP(B3854,-2),IF(B3854&lt;20000,ROUNDUP(B3854/500,0)*500,ROUNDUP(B3854/1000,0)*1000))-1</f>
        <v/>
      </c>
    </row>
    <row r="3855">
      <c r="A3855" s="15">
        <f>Шаблон!D3851</f>
        <v/>
      </c>
      <c r="B3855">
        <f>ROUNDUP(((L3855+$H$9)*$H$7/(1-$H$6-$H$28-$H$2)),-1)</f>
        <v/>
      </c>
      <c r="C3855" s="10">
        <f>IF(B3855&lt;10000,ROUNDUP(B3855,-2),IF(B3855&lt;20000,ROUNDUP(B3855/500,0)*500,ROUNDUP(B3855/1000,0)*1000))-1</f>
        <v/>
      </c>
    </row>
    <row r="3856">
      <c r="A3856" s="15">
        <f>Шаблон!D3852</f>
        <v/>
      </c>
      <c r="B3856">
        <f>ROUNDUP(((L3856+$H$9)*$H$7/(1-$H$6-$H$28-$H$2)),-1)</f>
        <v/>
      </c>
      <c r="C3856" s="10">
        <f>IF(B3856&lt;10000,ROUNDUP(B3856,-2),IF(B3856&lt;20000,ROUNDUP(B3856/500,0)*500,ROUNDUP(B3856/1000,0)*1000))-1</f>
        <v/>
      </c>
    </row>
    <row r="3857">
      <c r="A3857" s="15">
        <f>Шаблон!D3853</f>
        <v/>
      </c>
      <c r="B3857">
        <f>ROUNDUP(((L3857+$H$9)*$H$7/(1-$H$6-$H$28-$H$2)),-1)</f>
        <v/>
      </c>
      <c r="C3857" s="10">
        <f>IF(B3857&lt;10000,ROUNDUP(B3857,-2),IF(B3857&lt;20000,ROUNDUP(B3857/500,0)*500,ROUNDUP(B3857/1000,0)*1000))-1</f>
        <v/>
      </c>
    </row>
    <row r="3858">
      <c r="A3858" s="15">
        <f>Шаблон!D3854</f>
        <v/>
      </c>
      <c r="B3858">
        <f>ROUNDUP(((L3858+$H$9)*$H$7/(1-$H$6-$H$28-$H$2)),-1)</f>
        <v/>
      </c>
      <c r="C3858" s="10">
        <f>IF(B3858&lt;10000,ROUNDUP(B3858,-2),IF(B3858&lt;20000,ROUNDUP(B3858/500,0)*500,ROUNDUP(B3858/1000,0)*1000))-1</f>
        <v/>
      </c>
    </row>
    <row r="3859">
      <c r="A3859" s="15">
        <f>Шаблон!D3855</f>
        <v/>
      </c>
      <c r="B3859">
        <f>ROUNDUP(((L3859+$H$9)*$H$7/(1-$H$6-$H$28-$H$2)),-1)</f>
        <v/>
      </c>
      <c r="C3859" s="10">
        <f>IF(B3859&lt;10000,ROUNDUP(B3859,-2),IF(B3859&lt;20000,ROUNDUP(B3859/500,0)*500,ROUNDUP(B3859/1000,0)*1000))-1</f>
        <v/>
      </c>
    </row>
    <row r="3860">
      <c r="A3860" s="15">
        <f>Шаблон!D3856</f>
        <v/>
      </c>
      <c r="B3860">
        <f>ROUNDUP(((L3860+$H$9)*$H$7/(1-$H$6-$H$28-$H$2)),-1)</f>
        <v/>
      </c>
      <c r="C3860" s="10">
        <f>IF(B3860&lt;10000,ROUNDUP(B3860,-2),IF(B3860&lt;20000,ROUNDUP(B3860/500,0)*500,ROUNDUP(B3860/1000,0)*1000))-1</f>
        <v/>
      </c>
    </row>
    <row r="3861">
      <c r="A3861" s="15">
        <f>Шаблон!D3857</f>
        <v/>
      </c>
      <c r="B3861">
        <f>ROUNDUP(((L3861+$H$9)*$H$7/(1-$H$6-$H$28-$H$2)),-1)</f>
        <v/>
      </c>
      <c r="C3861" s="10">
        <f>IF(B3861&lt;10000,ROUNDUP(B3861,-2),IF(B3861&lt;20000,ROUNDUP(B3861/500,0)*500,ROUNDUP(B3861/1000,0)*1000))-1</f>
        <v/>
      </c>
    </row>
    <row r="3862">
      <c r="A3862" s="15">
        <f>Шаблон!D3858</f>
        <v/>
      </c>
      <c r="B3862">
        <f>ROUNDUP(((L3862+$H$9)*$H$7/(1-$H$6-$H$28-$H$2)),-1)</f>
        <v/>
      </c>
      <c r="C3862" s="10">
        <f>IF(B3862&lt;10000,ROUNDUP(B3862,-2),IF(B3862&lt;20000,ROUNDUP(B3862/500,0)*500,ROUNDUP(B3862/1000,0)*1000))-1</f>
        <v/>
      </c>
    </row>
    <row r="3863">
      <c r="A3863" s="15">
        <f>Шаблон!D3859</f>
        <v/>
      </c>
      <c r="B3863">
        <f>ROUNDUP(((L3863+$H$9)*$H$7/(1-$H$6-$H$28-$H$2)),-1)</f>
        <v/>
      </c>
      <c r="C3863" s="10">
        <f>IF(B3863&lt;10000,ROUNDUP(B3863,-2),IF(B3863&lt;20000,ROUNDUP(B3863/500,0)*500,ROUNDUP(B3863/1000,0)*1000))-1</f>
        <v/>
      </c>
    </row>
    <row r="3864">
      <c r="A3864" s="15">
        <f>Шаблон!D3860</f>
        <v/>
      </c>
      <c r="B3864">
        <f>ROUNDUP(((L3864+$H$9)*$H$7/(1-$H$6-$H$28-$H$2)),-1)</f>
        <v/>
      </c>
      <c r="C3864" s="10">
        <f>IF(B3864&lt;10000,ROUNDUP(B3864,-2),IF(B3864&lt;20000,ROUNDUP(B3864/500,0)*500,ROUNDUP(B3864/1000,0)*1000))-1</f>
        <v/>
      </c>
    </row>
    <row r="3865">
      <c r="A3865" s="15">
        <f>Шаблон!D3861</f>
        <v/>
      </c>
      <c r="B3865">
        <f>ROUNDUP(((L3865+$H$9)*$H$7/(1-$H$6-$H$28-$H$2)),-1)</f>
        <v/>
      </c>
      <c r="C3865" s="10">
        <f>IF(B3865&lt;10000,ROUNDUP(B3865,-2),IF(B3865&lt;20000,ROUNDUP(B3865/500,0)*500,ROUNDUP(B3865/1000,0)*1000))-1</f>
        <v/>
      </c>
    </row>
    <row r="3866">
      <c r="A3866" s="15">
        <f>Шаблон!D3862</f>
        <v/>
      </c>
      <c r="B3866">
        <f>ROUNDUP(((L3866+$H$9)*$H$7/(1-$H$6-$H$28-$H$2)),-1)</f>
        <v/>
      </c>
      <c r="C3866" s="10">
        <f>IF(B3866&lt;10000,ROUNDUP(B3866,-2),IF(B3866&lt;20000,ROUNDUP(B3866/500,0)*500,ROUNDUP(B3866/1000,0)*1000))-1</f>
        <v/>
      </c>
    </row>
    <row r="3867">
      <c r="A3867" s="15">
        <f>Шаблон!D3863</f>
        <v/>
      </c>
      <c r="B3867">
        <f>ROUNDUP(((L3867+$H$9)*$H$7/(1-$H$6-$H$28-$H$2)),-1)</f>
        <v/>
      </c>
      <c r="C3867" s="10">
        <f>IF(B3867&lt;10000,ROUNDUP(B3867,-2),IF(B3867&lt;20000,ROUNDUP(B3867/500,0)*500,ROUNDUP(B3867/1000,0)*1000))-1</f>
        <v/>
      </c>
    </row>
    <row r="3868">
      <c r="A3868" s="15">
        <f>Шаблон!D3864</f>
        <v/>
      </c>
      <c r="B3868">
        <f>ROUNDUP(((L3868+$H$9)*$H$7/(1-$H$6-$H$28-$H$2)),-1)</f>
        <v/>
      </c>
      <c r="C3868" s="10">
        <f>IF(B3868&lt;10000,ROUNDUP(B3868,-2),IF(B3868&lt;20000,ROUNDUP(B3868/500,0)*500,ROUNDUP(B3868/1000,0)*1000))-1</f>
        <v/>
      </c>
    </row>
    <row r="3869">
      <c r="A3869" s="15">
        <f>Шаблон!D3865</f>
        <v/>
      </c>
      <c r="B3869">
        <f>ROUNDUP(((L3869+$H$9)*$H$7/(1-$H$6-$H$28-$H$2)),-1)</f>
        <v/>
      </c>
      <c r="C3869" s="10">
        <f>IF(B3869&lt;10000,ROUNDUP(B3869,-2),IF(B3869&lt;20000,ROUNDUP(B3869/500,0)*500,ROUNDUP(B3869/1000,0)*1000))-1</f>
        <v/>
      </c>
    </row>
    <row r="3870">
      <c r="A3870" s="15">
        <f>Шаблон!D3866</f>
        <v/>
      </c>
      <c r="B3870">
        <f>ROUNDUP(((L3870+$H$9)*$H$7/(1-$H$6-$H$28-$H$2)),-1)</f>
        <v/>
      </c>
      <c r="C3870" s="10">
        <f>IF(B3870&lt;10000,ROUNDUP(B3870,-2),IF(B3870&lt;20000,ROUNDUP(B3870/500,0)*500,ROUNDUP(B3870/1000,0)*1000))-1</f>
        <v/>
      </c>
    </row>
    <row r="3871">
      <c r="A3871" s="15">
        <f>Шаблон!D3867</f>
        <v/>
      </c>
      <c r="B3871">
        <f>ROUNDUP(((L3871+$H$9)*$H$7/(1-$H$6-$H$28-$H$2)),-1)</f>
        <v/>
      </c>
      <c r="C3871" s="10">
        <f>IF(B3871&lt;10000,ROUNDUP(B3871,-2),IF(B3871&lt;20000,ROUNDUP(B3871/500,0)*500,ROUNDUP(B3871/1000,0)*1000))-1</f>
        <v/>
      </c>
    </row>
    <row r="3872">
      <c r="A3872" s="15">
        <f>Шаблон!D3868</f>
        <v/>
      </c>
      <c r="B3872">
        <f>ROUNDUP(((L3872+$H$9)*$H$7/(1-$H$6-$H$28-$H$2)),-1)</f>
        <v/>
      </c>
      <c r="C3872" s="10">
        <f>IF(B3872&lt;10000,ROUNDUP(B3872,-2),IF(B3872&lt;20000,ROUNDUP(B3872/500,0)*500,ROUNDUP(B3872/1000,0)*1000))-1</f>
        <v/>
      </c>
    </row>
    <row r="3873">
      <c r="A3873" s="15">
        <f>Шаблон!D3869</f>
        <v/>
      </c>
      <c r="B3873">
        <f>ROUNDUP(((L3873+$H$9)*$H$7/(1-$H$6-$H$28-$H$2)),-1)</f>
        <v/>
      </c>
      <c r="C3873" s="10">
        <f>IF(B3873&lt;10000,ROUNDUP(B3873,-2),IF(B3873&lt;20000,ROUNDUP(B3873/500,0)*500,ROUNDUP(B3873/1000,0)*1000))-1</f>
        <v/>
      </c>
    </row>
    <row r="3874">
      <c r="A3874" s="15">
        <f>Шаблон!D3870</f>
        <v/>
      </c>
      <c r="B3874">
        <f>ROUNDUP(((L3874+$H$9)*$H$7/(1-$H$6-$H$28-$H$2)),-1)</f>
        <v/>
      </c>
      <c r="C3874" s="10">
        <f>IF(B3874&lt;10000,ROUNDUP(B3874,-2),IF(B3874&lt;20000,ROUNDUP(B3874/500,0)*500,ROUNDUP(B3874/1000,0)*1000))-1</f>
        <v/>
      </c>
    </row>
    <row r="3875">
      <c r="A3875" s="15">
        <f>Шаблон!D3871</f>
        <v/>
      </c>
      <c r="B3875">
        <f>ROUNDUP(((L3875+$H$9)*$H$7/(1-$H$6-$H$28-$H$2)),-1)</f>
        <v/>
      </c>
      <c r="C3875" s="10">
        <f>IF(B3875&lt;10000,ROUNDUP(B3875,-2),IF(B3875&lt;20000,ROUNDUP(B3875/500,0)*500,ROUNDUP(B3875/1000,0)*1000))-1</f>
        <v/>
      </c>
    </row>
    <row r="3876">
      <c r="A3876" s="15">
        <f>Шаблон!D3872</f>
        <v/>
      </c>
      <c r="B3876">
        <f>ROUNDUP(((L3876+$H$9)*$H$7/(1-$H$6-$H$28-$H$2)),-1)</f>
        <v/>
      </c>
      <c r="C3876" s="10">
        <f>IF(B3876&lt;10000,ROUNDUP(B3876,-2),IF(B3876&lt;20000,ROUNDUP(B3876/500,0)*500,ROUNDUP(B3876/1000,0)*1000))-1</f>
        <v/>
      </c>
    </row>
    <row r="3877">
      <c r="A3877" s="15">
        <f>Шаблон!D3873</f>
        <v/>
      </c>
      <c r="B3877">
        <f>ROUNDUP(((L3877+$H$9)*$H$7/(1-$H$6-$H$28-$H$2)),-1)</f>
        <v/>
      </c>
      <c r="C3877" s="10">
        <f>IF(B3877&lt;10000,ROUNDUP(B3877,-2),IF(B3877&lt;20000,ROUNDUP(B3877/500,0)*500,ROUNDUP(B3877/1000,0)*1000))-1</f>
        <v/>
      </c>
    </row>
    <row r="3878">
      <c r="A3878" s="15">
        <f>Шаблон!D3874</f>
        <v/>
      </c>
      <c r="B3878">
        <f>ROUNDUP(((L3878+$H$9)*$H$7/(1-$H$6-$H$28-$H$2)),-1)</f>
        <v/>
      </c>
      <c r="C3878" s="10">
        <f>IF(B3878&lt;10000,ROUNDUP(B3878,-2),IF(B3878&lt;20000,ROUNDUP(B3878/500,0)*500,ROUNDUP(B3878/1000,0)*1000))-1</f>
        <v/>
      </c>
    </row>
    <row r="3879">
      <c r="A3879" s="15">
        <f>Шаблон!D3875</f>
        <v/>
      </c>
      <c r="B3879">
        <f>ROUNDUP(((L3879+$H$9)*$H$7/(1-$H$6-$H$28-$H$2)),-1)</f>
        <v/>
      </c>
      <c r="C3879" s="10">
        <f>IF(B3879&lt;10000,ROUNDUP(B3879,-2),IF(B3879&lt;20000,ROUNDUP(B3879/500,0)*500,ROUNDUP(B3879/1000,0)*1000))-1</f>
        <v/>
      </c>
    </row>
    <row r="3880">
      <c r="A3880" s="15">
        <f>Шаблон!D3876</f>
        <v/>
      </c>
      <c r="B3880">
        <f>ROUNDUP(((L3880+$H$9)*$H$7/(1-$H$6-$H$28-$H$2)),-1)</f>
        <v/>
      </c>
      <c r="C3880" s="10">
        <f>IF(B3880&lt;10000,ROUNDUP(B3880,-2),IF(B3880&lt;20000,ROUNDUP(B3880/500,0)*500,ROUNDUP(B3880/1000,0)*1000))-1</f>
        <v/>
      </c>
    </row>
    <row r="3881">
      <c r="A3881" s="15">
        <f>Шаблон!D3877</f>
        <v/>
      </c>
      <c r="B3881">
        <f>ROUNDUP(((L3881+$H$9)*$H$7/(1-$H$6-$H$28-$H$2)),-1)</f>
        <v/>
      </c>
      <c r="C3881" s="10">
        <f>IF(B3881&lt;10000,ROUNDUP(B3881,-2),IF(B3881&lt;20000,ROUNDUP(B3881/500,0)*500,ROUNDUP(B3881/1000,0)*1000))-1</f>
        <v/>
      </c>
    </row>
    <row r="3882">
      <c r="A3882" s="15">
        <f>Шаблон!D3878</f>
        <v/>
      </c>
      <c r="B3882">
        <f>ROUNDUP(((L3882+$H$9)*$H$7/(1-$H$6-$H$28-$H$2)),-1)</f>
        <v/>
      </c>
      <c r="C3882" s="10">
        <f>IF(B3882&lt;10000,ROUNDUP(B3882,-2),IF(B3882&lt;20000,ROUNDUP(B3882/500,0)*500,ROUNDUP(B3882/1000,0)*1000))-1</f>
        <v/>
      </c>
    </row>
    <row r="3883">
      <c r="A3883" s="15">
        <f>Шаблон!D3879</f>
        <v/>
      </c>
      <c r="B3883">
        <f>ROUNDUP(((L3883+$H$9)*$H$7/(1-$H$6-$H$28-$H$2)),-1)</f>
        <v/>
      </c>
      <c r="C3883" s="10">
        <f>IF(B3883&lt;10000,ROUNDUP(B3883,-2),IF(B3883&lt;20000,ROUNDUP(B3883/500,0)*500,ROUNDUP(B3883/1000,0)*1000))-1</f>
        <v/>
      </c>
    </row>
    <row r="3884">
      <c r="A3884" s="15">
        <f>Шаблон!D3880</f>
        <v/>
      </c>
      <c r="B3884">
        <f>ROUNDUP(((L3884+$H$9)*$H$7/(1-$H$6-$H$28-$H$2)),-1)</f>
        <v/>
      </c>
      <c r="C3884" s="10">
        <f>IF(B3884&lt;10000,ROUNDUP(B3884,-2),IF(B3884&lt;20000,ROUNDUP(B3884/500,0)*500,ROUNDUP(B3884/1000,0)*1000))-1</f>
        <v/>
      </c>
    </row>
    <row r="3885">
      <c r="A3885" s="15">
        <f>Шаблон!D3881</f>
        <v/>
      </c>
      <c r="B3885">
        <f>ROUNDUP(((L3885+$H$9)*$H$7/(1-$H$6-$H$28-$H$2)),-1)</f>
        <v/>
      </c>
      <c r="C3885" s="10">
        <f>IF(B3885&lt;10000,ROUNDUP(B3885,-2),IF(B3885&lt;20000,ROUNDUP(B3885/500,0)*500,ROUNDUP(B3885/1000,0)*1000))-1</f>
        <v/>
      </c>
    </row>
    <row r="3886">
      <c r="A3886" s="15">
        <f>Шаблон!D3882</f>
        <v/>
      </c>
      <c r="B3886">
        <f>ROUNDUP(((L3886+$H$9)*$H$7/(1-$H$6-$H$28-$H$2)),-1)</f>
        <v/>
      </c>
      <c r="C3886" s="10">
        <f>IF(B3886&lt;10000,ROUNDUP(B3886,-2),IF(B3886&lt;20000,ROUNDUP(B3886/500,0)*500,ROUNDUP(B3886/1000,0)*1000))-1</f>
        <v/>
      </c>
    </row>
    <row r="3887">
      <c r="A3887" s="15">
        <f>Шаблон!D3883</f>
        <v/>
      </c>
      <c r="B3887">
        <f>ROUNDUP(((L3887+$H$9)*$H$7/(1-$H$6-$H$28-$H$2)),-1)</f>
        <v/>
      </c>
      <c r="C3887" s="10">
        <f>IF(B3887&lt;10000,ROUNDUP(B3887,-2),IF(B3887&lt;20000,ROUNDUP(B3887/500,0)*500,ROUNDUP(B3887/1000,0)*1000))-1</f>
        <v/>
      </c>
    </row>
    <row r="3888">
      <c r="A3888" s="15">
        <f>Шаблон!D3884</f>
        <v/>
      </c>
      <c r="B3888">
        <f>ROUNDUP(((L3888+$H$9)*$H$7/(1-$H$6-$H$28-$H$2)),-1)</f>
        <v/>
      </c>
      <c r="C3888" s="10">
        <f>IF(B3888&lt;10000,ROUNDUP(B3888,-2),IF(B3888&lt;20000,ROUNDUP(B3888/500,0)*500,ROUNDUP(B3888/1000,0)*1000))-1</f>
        <v/>
      </c>
    </row>
    <row r="3889">
      <c r="A3889" s="15">
        <f>Шаблон!D3885</f>
        <v/>
      </c>
      <c r="B3889">
        <f>ROUNDUP(((L3889+$H$9)*$H$7/(1-$H$6-$H$28-$H$2)),-1)</f>
        <v/>
      </c>
      <c r="C3889" s="10">
        <f>IF(B3889&lt;10000,ROUNDUP(B3889,-2),IF(B3889&lt;20000,ROUNDUP(B3889/500,0)*500,ROUNDUP(B3889/1000,0)*1000))-1</f>
        <v/>
      </c>
    </row>
    <row r="3890">
      <c r="A3890" s="15">
        <f>Шаблон!D3886</f>
        <v/>
      </c>
      <c r="B3890">
        <f>ROUNDUP(((L3890+$H$9)*$H$7/(1-$H$6-$H$28-$H$2)),-1)</f>
        <v/>
      </c>
      <c r="C3890" s="10">
        <f>IF(B3890&lt;10000,ROUNDUP(B3890,-2),IF(B3890&lt;20000,ROUNDUP(B3890/500,0)*500,ROUNDUP(B3890/1000,0)*1000))-1</f>
        <v/>
      </c>
    </row>
    <row r="3891">
      <c r="A3891" s="15">
        <f>Шаблон!D3887</f>
        <v/>
      </c>
      <c r="B3891">
        <f>ROUNDUP(((L3891+$H$9)*$H$7/(1-$H$6-$H$28-$H$2)),-1)</f>
        <v/>
      </c>
      <c r="C3891" s="10">
        <f>IF(B3891&lt;10000,ROUNDUP(B3891,-2),IF(B3891&lt;20000,ROUNDUP(B3891/500,0)*500,ROUNDUP(B3891/1000,0)*1000))-1</f>
        <v/>
      </c>
    </row>
    <row r="3892">
      <c r="A3892" s="15">
        <f>Шаблон!D3888</f>
        <v/>
      </c>
      <c r="B3892">
        <f>ROUNDUP(((L3892+$H$9)*$H$7/(1-$H$6-$H$28-$H$2)),-1)</f>
        <v/>
      </c>
      <c r="C3892" s="10">
        <f>IF(B3892&lt;10000,ROUNDUP(B3892,-2),IF(B3892&lt;20000,ROUNDUP(B3892/500,0)*500,ROUNDUP(B3892/1000,0)*1000))-1</f>
        <v/>
      </c>
    </row>
    <row r="3893">
      <c r="A3893" s="15">
        <f>Шаблон!D3889</f>
        <v/>
      </c>
      <c r="B3893">
        <f>ROUNDUP(((L3893+$H$9)*$H$7/(1-$H$6-$H$28-$H$2)),-1)</f>
        <v/>
      </c>
      <c r="C3893" s="10">
        <f>IF(B3893&lt;10000,ROUNDUP(B3893,-2),IF(B3893&lt;20000,ROUNDUP(B3893/500,0)*500,ROUNDUP(B3893/1000,0)*1000))-1</f>
        <v/>
      </c>
    </row>
    <row r="3894">
      <c r="A3894" s="15">
        <f>Шаблон!D3890</f>
        <v/>
      </c>
      <c r="B3894">
        <f>ROUNDUP(((L3894+$H$9)*$H$7/(1-$H$6-$H$28-$H$2)),-1)</f>
        <v/>
      </c>
      <c r="C3894" s="10">
        <f>IF(B3894&lt;10000,ROUNDUP(B3894,-2),IF(B3894&lt;20000,ROUNDUP(B3894/500,0)*500,ROUNDUP(B3894/1000,0)*1000))-1</f>
        <v/>
      </c>
    </row>
    <row r="3895">
      <c r="A3895" s="15">
        <f>Шаблон!D3891</f>
        <v/>
      </c>
      <c r="B3895">
        <f>ROUNDUP(((L3895+$H$9)*$H$7/(1-$H$6-$H$28-$H$2)),-1)</f>
        <v/>
      </c>
      <c r="C3895" s="10">
        <f>IF(B3895&lt;10000,ROUNDUP(B3895,-2),IF(B3895&lt;20000,ROUNDUP(B3895/500,0)*500,ROUNDUP(B3895/1000,0)*1000))-1</f>
        <v/>
      </c>
    </row>
    <row r="3896">
      <c r="A3896" s="15">
        <f>Шаблон!D3892</f>
        <v/>
      </c>
      <c r="B3896">
        <f>ROUNDUP(((L3896+$H$9)*$H$7/(1-$H$6-$H$28-$H$2)),-1)</f>
        <v/>
      </c>
      <c r="C3896" s="10">
        <f>IF(B3896&lt;10000,ROUNDUP(B3896,-2),IF(B3896&lt;20000,ROUNDUP(B3896/500,0)*500,ROUNDUP(B3896/1000,0)*1000))-1</f>
        <v/>
      </c>
    </row>
    <row r="3897">
      <c r="A3897" s="15">
        <f>Шаблон!D3893</f>
        <v/>
      </c>
      <c r="B3897">
        <f>ROUNDUP(((L3897+$H$9)*$H$7/(1-$H$6-$H$28-$H$2)),-1)</f>
        <v/>
      </c>
      <c r="C3897" s="10">
        <f>IF(B3897&lt;10000,ROUNDUP(B3897,-2),IF(B3897&lt;20000,ROUNDUP(B3897/500,0)*500,ROUNDUP(B3897/1000,0)*1000))-1</f>
        <v/>
      </c>
    </row>
    <row r="3898">
      <c r="A3898" s="15">
        <f>Шаблон!D3894</f>
        <v/>
      </c>
      <c r="B3898">
        <f>ROUNDUP(((L3898+$H$9)*$H$7/(1-$H$6-$H$28-$H$2)),-1)</f>
        <v/>
      </c>
      <c r="C3898" s="10">
        <f>IF(B3898&lt;10000,ROUNDUP(B3898,-2),IF(B3898&lt;20000,ROUNDUP(B3898/500,0)*500,ROUNDUP(B3898/1000,0)*1000))-1</f>
        <v/>
      </c>
    </row>
    <row r="3899">
      <c r="A3899" s="15">
        <f>Шаблон!D3895</f>
        <v/>
      </c>
      <c r="B3899">
        <f>ROUNDUP(((L3899+$H$9)*$H$7/(1-$H$6-$H$28-$H$2)),-1)</f>
        <v/>
      </c>
      <c r="C3899" s="10">
        <f>IF(B3899&lt;10000,ROUNDUP(B3899,-2),IF(B3899&lt;20000,ROUNDUP(B3899/500,0)*500,ROUNDUP(B3899/1000,0)*1000))-1</f>
        <v/>
      </c>
    </row>
    <row r="3900">
      <c r="A3900" s="15">
        <f>Шаблон!D3896</f>
        <v/>
      </c>
      <c r="B3900">
        <f>ROUNDUP(((L3900+$H$9)*$H$7/(1-$H$6-$H$28-$H$2)),-1)</f>
        <v/>
      </c>
      <c r="C3900" s="10">
        <f>IF(B3900&lt;10000,ROUNDUP(B3900,-2),IF(B3900&lt;20000,ROUNDUP(B3900/500,0)*500,ROUNDUP(B3900/1000,0)*1000))-1</f>
        <v/>
      </c>
    </row>
    <row r="3901">
      <c r="A3901" s="15">
        <f>Шаблон!D3897</f>
        <v/>
      </c>
      <c r="B3901">
        <f>ROUNDUP(((L3901+$H$9)*$H$7/(1-$H$6-$H$28-$H$2)),-1)</f>
        <v/>
      </c>
      <c r="C3901" s="10">
        <f>IF(B3901&lt;10000,ROUNDUP(B3901,-2),IF(B3901&lt;20000,ROUNDUP(B3901/500,0)*500,ROUNDUP(B3901/1000,0)*1000))-1</f>
        <v/>
      </c>
    </row>
    <row r="3902">
      <c r="A3902" s="15">
        <f>Шаблон!D3898</f>
        <v/>
      </c>
      <c r="B3902">
        <f>ROUNDUP(((L3902+$H$9)*$H$7/(1-$H$6-$H$28-$H$2)),-1)</f>
        <v/>
      </c>
      <c r="C3902" s="10">
        <f>IF(B3902&lt;10000,ROUNDUP(B3902,-2),IF(B3902&lt;20000,ROUNDUP(B3902/500,0)*500,ROUNDUP(B3902/1000,0)*1000))-1</f>
        <v/>
      </c>
    </row>
    <row r="3903">
      <c r="A3903" s="15">
        <f>Шаблон!D3899</f>
        <v/>
      </c>
      <c r="B3903">
        <f>ROUNDUP(((L3903+$H$9)*$H$7/(1-$H$6-$H$28-$H$2)),-1)</f>
        <v/>
      </c>
      <c r="C3903" s="10">
        <f>IF(B3903&lt;10000,ROUNDUP(B3903,-2),IF(B3903&lt;20000,ROUNDUP(B3903/500,0)*500,ROUNDUP(B3903/1000,0)*1000))-1</f>
        <v/>
      </c>
    </row>
    <row r="3904">
      <c r="A3904" s="15">
        <f>Шаблон!D3900</f>
        <v/>
      </c>
      <c r="B3904">
        <f>ROUNDUP(((L3904+$H$9)*$H$7/(1-$H$6-$H$28-$H$2)),-1)</f>
        <v/>
      </c>
      <c r="C3904" s="10">
        <f>IF(B3904&lt;10000,ROUNDUP(B3904,-2),IF(B3904&lt;20000,ROUNDUP(B3904/500,0)*500,ROUNDUP(B3904/1000,0)*1000))-1</f>
        <v/>
      </c>
    </row>
    <row r="3905">
      <c r="A3905" s="15">
        <f>Шаблон!D3901</f>
        <v/>
      </c>
      <c r="B3905">
        <f>ROUNDUP(((L3905+$H$9)*$H$7/(1-$H$6-$H$28-$H$2)),-1)</f>
        <v/>
      </c>
      <c r="C3905" s="10">
        <f>IF(B3905&lt;10000,ROUNDUP(B3905,-2),IF(B3905&lt;20000,ROUNDUP(B3905/500,0)*500,ROUNDUP(B3905/1000,0)*1000))-1</f>
        <v/>
      </c>
    </row>
    <row r="3906">
      <c r="A3906" s="15">
        <f>Шаблон!D3902</f>
        <v/>
      </c>
      <c r="B3906">
        <f>ROUNDUP(((L3906+$H$9)*$H$7/(1-$H$6-$H$28-$H$2)),-1)</f>
        <v/>
      </c>
      <c r="C3906" s="10">
        <f>IF(B3906&lt;10000,ROUNDUP(B3906,-2),IF(B3906&lt;20000,ROUNDUP(B3906/500,0)*500,ROUNDUP(B3906/1000,0)*1000))-1</f>
        <v/>
      </c>
    </row>
    <row r="3907">
      <c r="A3907" s="15">
        <f>Шаблон!D3903</f>
        <v/>
      </c>
      <c r="B3907">
        <f>ROUNDUP(((L3907+$H$9)*$H$7/(1-$H$6-$H$28-$H$2)),-1)</f>
        <v/>
      </c>
      <c r="C3907" s="10">
        <f>IF(B3907&lt;10000,ROUNDUP(B3907,-2),IF(B3907&lt;20000,ROUNDUP(B3907/500,0)*500,ROUNDUP(B3907/1000,0)*1000))-1</f>
        <v/>
      </c>
    </row>
    <row r="3908">
      <c r="A3908" s="15">
        <f>Шаблон!D3904</f>
        <v/>
      </c>
      <c r="B3908">
        <f>ROUNDUP(((L3908+$H$9)*$H$7/(1-$H$6-$H$28-$H$2)),-1)</f>
        <v/>
      </c>
      <c r="C3908" s="10">
        <f>IF(B3908&lt;10000,ROUNDUP(B3908,-2),IF(B3908&lt;20000,ROUNDUP(B3908/500,0)*500,ROUNDUP(B3908/1000,0)*1000))-1</f>
        <v/>
      </c>
    </row>
    <row r="3909">
      <c r="A3909" s="15">
        <f>Шаблон!D3905</f>
        <v/>
      </c>
      <c r="B3909">
        <f>ROUNDUP(((L3909+$H$9)*$H$7/(1-$H$6-$H$28-$H$2)),-1)</f>
        <v/>
      </c>
      <c r="C3909" s="10">
        <f>IF(B3909&lt;10000,ROUNDUP(B3909,-2),IF(B3909&lt;20000,ROUNDUP(B3909/500,0)*500,ROUNDUP(B3909/1000,0)*1000))-1</f>
        <v/>
      </c>
    </row>
    <row r="3910">
      <c r="A3910" s="15">
        <f>Шаблон!D3906</f>
        <v/>
      </c>
      <c r="B3910">
        <f>ROUNDUP(((L3910+$H$9)*$H$7/(1-$H$6-$H$28-$H$2)),-1)</f>
        <v/>
      </c>
      <c r="C3910" s="10">
        <f>IF(B3910&lt;10000,ROUNDUP(B3910,-2),IF(B3910&lt;20000,ROUNDUP(B3910/500,0)*500,ROUNDUP(B3910/1000,0)*1000))-1</f>
        <v/>
      </c>
    </row>
    <row r="3911">
      <c r="A3911" s="15">
        <f>Шаблон!D3907</f>
        <v/>
      </c>
      <c r="B3911">
        <f>ROUNDUP(((L3911+$H$9)*$H$7/(1-$H$6-$H$28-$H$2)),-1)</f>
        <v/>
      </c>
      <c r="C3911" s="10">
        <f>IF(B3911&lt;10000,ROUNDUP(B3911,-2),IF(B3911&lt;20000,ROUNDUP(B3911/500,0)*500,ROUNDUP(B3911/1000,0)*1000))-1</f>
        <v/>
      </c>
    </row>
    <row r="3912">
      <c r="A3912" s="15">
        <f>Шаблон!D3908</f>
        <v/>
      </c>
      <c r="B3912">
        <f>ROUNDUP(((L3912+$H$9)*$H$7/(1-$H$6-$H$28-$H$2)),-1)</f>
        <v/>
      </c>
      <c r="C3912" s="10">
        <f>IF(B3912&lt;10000,ROUNDUP(B3912,-2),IF(B3912&lt;20000,ROUNDUP(B3912/500,0)*500,ROUNDUP(B3912/1000,0)*1000))-1</f>
        <v/>
      </c>
    </row>
    <row r="3913">
      <c r="A3913" s="15">
        <f>Шаблон!D3909</f>
        <v/>
      </c>
      <c r="B3913">
        <f>ROUNDUP(((L3913+$H$9)*$H$7/(1-$H$6-$H$28-$H$2)),-1)</f>
        <v/>
      </c>
      <c r="C3913" s="10">
        <f>IF(B3913&lt;10000,ROUNDUP(B3913,-2),IF(B3913&lt;20000,ROUNDUP(B3913/500,0)*500,ROUNDUP(B3913/1000,0)*1000))-1</f>
        <v/>
      </c>
    </row>
    <row r="3914">
      <c r="A3914" s="15">
        <f>Шаблон!D3910</f>
        <v/>
      </c>
      <c r="B3914">
        <f>ROUNDUP(((L3914+$H$9)*$H$7/(1-$H$6-$H$28-$H$2)),-1)</f>
        <v/>
      </c>
      <c r="C3914" s="10">
        <f>IF(B3914&lt;10000,ROUNDUP(B3914,-2),IF(B3914&lt;20000,ROUNDUP(B3914/500,0)*500,ROUNDUP(B3914/1000,0)*1000))-1</f>
        <v/>
      </c>
    </row>
    <row r="3915">
      <c r="A3915" s="15">
        <f>Шаблон!D3911</f>
        <v/>
      </c>
      <c r="B3915">
        <f>ROUNDUP(((L3915+$H$9)*$H$7/(1-$H$6-$H$28-$H$2)),-1)</f>
        <v/>
      </c>
      <c r="C3915" s="10">
        <f>IF(B3915&lt;10000,ROUNDUP(B3915,-2),IF(B3915&lt;20000,ROUNDUP(B3915/500,0)*500,ROUNDUP(B3915/1000,0)*1000))-1</f>
        <v/>
      </c>
    </row>
    <row r="3916">
      <c r="A3916" s="15">
        <f>Шаблон!D3912</f>
        <v/>
      </c>
      <c r="B3916">
        <f>ROUNDUP(((L3916+$H$9)*$H$7/(1-$H$6-$H$28-$H$2)),-1)</f>
        <v/>
      </c>
      <c r="C3916" s="10">
        <f>IF(B3916&lt;10000,ROUNDUP(B3916,-2),IF(B3916&lt;20000,ROUNDUP(B3916/500,0)*500,ROUNDUP(B3916/1000,0)*1000))-1</f>
        <v/>
      </c>
    </row>
    <row r="3917">
      <c r="A3917" s="15">
        <f>Шаблон!D3913</f>
        <v/>
      </c>
      <c r="B3917">
        <f>ROUNDUP(((L3917+$H$9)*$H$7/(1-$H$6-$H$28-$H$2)),-1)</f>
        <v/>
      </c>
      <c r="C3917" s="10">
        <f>IF(B3917&lt;10000,ROUNDUP(B3917,-2),IF(B3917&lt;20000,ROUNDUP(B3917/500,0)*500,ROUNDUP(B3917/1000,0)*1000))-1</f>
        <v/>
      </c>
    </row>
    <row r="3918">
      <c r="A3918" s="15">
        <f>Шаблон!D3914</f>
        <v/>
      </c>
      <c r="B3918">
        <f>ROUNDUP(((L3918+$H$9)*$H$7/(1-$H$6-$H$28-$H$2)),-1)</f>
        <v/>
      </c>
      <c r="C3918" s="10">
        <f>IF(B3918&lt;10000,ROUNDUP(B3918,-2),IF(B3918&lt;20000,ROUNDUP(B3918/500,0)*500,ROUNDUP(B3918/1000,0)*1000))-1</f>
        <v/>
      </c>
    </row>
    <row r="3919">
      <c r="A3919" s="15">
        <f>Шаблон!D3915</f>
        <v/>
      </c>
      <c r="B3919">
        <f>ROUNDUP(((L3919+$H$9)*$H$7/(1-$H$6-$H$28-$H$2)),-1)</f>
        <v/>
      </c>
      <c r="C3919" s="10">
        <f>IF(B3919&lt;10000,ROUNDUP(B3919,-2),IF(B3919&lt;20000,ROUNDUP(B3919/500,0)*500,ROUNDUP(B3919/1000,0)*1000))-1</f>
        <v/>
      </c>
    </row>
    <row r="3920">
      <c r="A3920" s="15">
        <f>Шаблон!D3916</f>
        <v/>
      </c>
      <c r="B3920">
        <f>ROUNDUP(((L3920+$H$9)*$H$7/(1-$H$6-$H$28-$H$2)),-1)</f>
        <v/>
      </c>
      <c r="C3920" s="10">
        <f>IF(B3920&lt;10000,ROUNDUP(B3920,-2),IF(B3920&lt;20000,ROUNDUP(B3920/500,0)*500,ROUNDUP(B3920/1000,0)*1000))-1</f>
        <v/>
      </c>
    </row>
    <row r="3921">
      <c r="A3921" s="15">
        <f>Шаблон!D3917</f>
        <v/>
      </c>
      <c r="B3921">
        <f>ROUNDUP(((L3921+$H$9)*$H$7/(1-$H$6-$H$28-$H$2)),-1)</f>
        <v/>
      </c>
      <c r="C3921" s="10">
        <f>IF(B3921&lt;10000,ROUNDUP(B3921,-2),IF(B3921&lt;20000,ROUNDUP(B3921/500,0)*500,ROUNDUP(B3921/1000,0)*1000))-1</f>
        <v/>
      </c>
    </row>
    <row r="3922">
      <c r="A3922" s="15">
        <f>Шаблон!D3918</f>
        <v/>
      </c>
      <c r="B3922">
        <f>ROUNDUP(((L3922+$H$9)*$H$7/(1-$H$6-$H$28-$H$2)),-1)</f>
        <v/>
      </c>
      <c r="C3922" s="10">
        <f>IF(B3922&lt;10000,ROUNDUP(B3922,-2),IF(B3922&lt;20000,ROUNDUP(B3922/500,0)*500,ROUNDUP(B3922/1000,0)*1000))-1</f>
        <v/>
      </c>
    </row>
    <row r="3923">
      <c r="A3923" s="15">
        <f>Шаблон!D3919</f>
        <v/>
      </c>
      <c r="B3923">
        <f>ROUNDUP(((L3923+$H$9)*$H$7/(1-$H$6-$H$28-$H$2)),-1)</f>
        <v/>
      </c>
      <c r="C3923" s="10">
        <f>IF(B3923&lt;10000,ROUNDUP(B3923,-2),IF(B3923&lt;20000,ROUNDUP(B3923/500,0)*500,ROUNDUP(B3923/1000,0)*1000))-1</f>
        <v/>
      </c>
    </row>
    <row r="3924">
      <c r="A3924" s="15">
        <f>Шаблон!D3920</f>
        <v/>
      </c>
      <c r="B3924">
        <f>ROUNDUP(((L3924+$H$9)*$H$7/(1-$H$6-$H$28-$H$2)),-1)</f>
        <v/>
      </c>
      <c r="C3924" s="10">
        <f>IF(B3924&lt;10000,ROUNDUP(B3924,-2),IF(B3924&lt;20000,ROUNDUP(B3924/500,0)*500,ROUNDUP(B3924/1000,0)*1000))-1</f>
        <v/>
      </c>
    </row>
    <row r="3925">
      <c r="A3925" s="15">
        <f>Шаблон!D3921</f>
        <v/>
      </c>
      <c r="B3925">
        <f>ROUNDUP(((L3925+$H$9)*$H$7/(1-$H$6-$H$28-$H$2)),-1)</f>
        <v/>
      </c>
      <c r="C3925" s="10">
        <f>IF(B3925&lt;10000,ROUNDUP(B3925,-2),IF(B3925&lt;20000,ROUNDUP(B3925/500,0)*500,ROUNDUP(B3925/1000,0)*1000))-1</f>
        <v/>
      </c>
    </row>
    <row r="3926">
      <c r="A3926" s="15">
        <f>Шаблон!D3922</f>
        <v/>
      </c>
      <c r="B3926">
        <f>ROUNDUP(((L3926+$H$9)*$H$7/(1-$H$6-$H$28-$H$2)),-1)</f>
        <v/>
      </c>
      <c r="C3926" s="10">
        <f>IF(B3926&lt;10000,ROUNDUP(B3926,-2),IF(B3926&lt;20000,ROUNDUP(B3926/500,0)*500,ROUNDUP(B3926/1000,0)*1000))-1</f>
        <v/>
      </c>
    </row>
    <row r="3927">
      <c r="A3927" s="15">
        <f>Шаблон!D3923</f>
        <v/>
      </c>
      <c r="B3927">
        <f>ROUNDUP(((L3927+$H$9)*$H$7/(1-$H$6-$H$28-$H$2)),-1)</f>
        <v/>
      </c>
      <c r="C3927" s="10">
        <f>IF(B3927&lt;10000,ROUNDUP(B3927,-2),IF(B3927&lt;20000,ROUNDUP(B3927/500,0)*500,ROUNDUP(B3927/1000,0)*1000))-1</f>
        <v/>
      </c>
    </row>
    <row r="3928">
      <c r="A3928" s="15">
        <f>Шаблон!D3924</f>
        <v/>
      </c>
      <c r="B3928">
        <f>ROUNDUP(((L3928+$H$9)*$H$7/(1-$H$6-$H$28-$H$2)),-1)</f>
        <v/>
      </c>
      <c r="C3928" s="10">
        <f>IF(B3928&lt;10000,ROUNDUP(B3928,-2),IF(B3928&lt;20000,ROUNDUP(B3928/500,0)*500,ROUNDUP(B3928/1000,0)*1000))-1</f>
        <v/>
      </c>
    </row>
    <row r="3929">
      <c r="A3929" s="15">
        <f>Шаблон!D3925</f>
        <v/>
      </c>
      <c r="B3929">
        <f>ROUNDUP(((L3929+$H$9)*$H$7/(1-$H$6-$H$28-$H$2)),-1)</f>
        <v/>
      </c>
      <c r="C3929" s="10">
        <f>IF(B3929&lt;10000,ROUNDUP(B3929,-2),IF(B3929&lt;20000,ROUNDUP(B3929/500,0)*500,ROUNDUP(B3929/1000,0)*1000))-1</f>
        <v/>
      </c>
    </row>
    <row r="3930">
      <c r="A3930" s="15">
        <f>Шаблон!D3926</f>
        <v/>
      </c>
      <c r="B3930">
        <f>ROUNDUP(((L3930+$H$9)*$H$7/(1-$H$6-$H$28-$H$2)),-1)</f>
        <v/>
      </c>
      <c r="C3930" s="10">
        <f>IF(B3930&lt;10000,ROUNDUP(B3930,-2),IF(B3930&lt;20000,ROUNDUP(B3930/500,0)*500,ROUNDUP(B3930/1000,0)*1000))-1</f>
        <v/>
      </c>
    </row>
    <row r="3931">
      <c r="A3931" s="15">
        <f>Шаблон!D3927</f>
        <v/>
      </c>
      <c r="B3931">
        <f>ROUNDUP(((L3931+$H$9)*$H$7/(1-$H$6-$H$28-$H$2)),-1)</f>
        <v/>
      </c>
      <c r="C3931" s="10">
        <f>IF(B3931&lt;10000,ROUNDUP(B3931,-2),IF(B3931&lt;20000,ROUNDUP(B3931/500,0)*500,ROUNDUP(B3931/1000,0)*1000))-1</f>
        <v/>
      </c>
    </row>
    <row r="3932">
      <c r="A3932" s="15">
        <f>Шаблон!D3928</f>
        <v/>
      </c>
      <c r="B3932">
        <f>ROUNDUP(((L3932+$H$9)*$H$7/(1-$H$6-$H$28-$H$2)),-1)</f>
        <v/>
      </c>
      <c r="C3932" s="10">
        <f>IF(B3932&lt;10000,ROUNDUP(B3932,-2),IF(B3932&lt;20000,ROUNDUP(B3932/500,0)*500,ROUNDUP(B3932/1000,0)*1000))-1</f>
        <v/>
      </c>
    </row>
    <row r="3933">
      <c r="A3933" s="15">
        <f>Шаблон!D3929</f>
        <v/>
      </c>
      <c r="B3933">
        <f>ROUNDUP(((L3933+$H$9)*$H$7/(1-$H$6-$H$28-$H$2)),-1)</f>
        <v/>
      </c>
      <c r="C3933" s="10">
        <f>IF(B3933&lt;10000,ROUNDUP(B3933,-2),IF(B3933&lt;20000,ROUNDUP(B3933/500,0)*500,ROUNDUP(B3933/1000,0)*1000))-1</f>
        <v/>
      </c>
    </row>
    <row r="3934">
      <c r="A3934" s="15">
        <f>Шаблон!D3930</f>
        <v/>
      </c>
      <c r="B3934">
        <f>ROUNDUP(((L3934+$H$9)*$H$7/(1-$H$6-$H$28-$H$2)),-1)</f>
        <v/>
      </c>
      <c r="C3934" s="10">
        <f>IF(B3934&lt;10000,ROUNDUP(B3934,-2),IF(B3934&lt;20000,ROUNDUP(B3934/500,0)*500,ROUNDUP(B3934/1000,0)*1000))-1</f>
        <v/>
      </c>
    </row>
    <row r="3935">
      <c r="A3935" s="15">
        <f>Шаблон!D3931</f>
        <v/>
      </c>
      <c r="B3935">
        <f>ROUNDUP(((L3935+$H$9)*$H$7/(1-$H$6-$H$28-$H$2)),-1)</f>
        <v/>
      </c>
      <c r="C3935" s="10">
        <f>IF(B3935&lt;10000,ROUNDUP(B3935,-2),IF(B3935&lt;20000,ROUNDUP(B3935/500,0)*500,ROUNDUP(B3935/1000,0)*1000))-1</f>
        <v/>
      </c>
    </row>
    <row r="3936">
      <c r="A3936" s="15">
        <f>Шаблон!D3932</f>
        <v/>
      </c>
      <c r="B3936">
        <f>ROUNDUP(((L3936+$H$9)*$H$7/(1-$H$6-$H$28-$H$2)),-1)</f>
        <v/>
      </c>
      <c r="C3936" s="10">
        <f>IF(B3936&lt;10000,ROUNDUP(B3936,-2),IF(B3936&lt;20000,ROUNDUP(B3936/500,0)*500,ROUNDUP(B3936/1000,0)*1000))-1</f>
        <v/>
      </c>
    </row>
    <row r="3937">
      <c r="A3937" s="15">
        <f>Шаблон!D3933</f>
        <v/>
      </c>
      <c r="B3937">
        <f>ROUNDUP(((L3937+$H$9)*$H$7/(1-$H$6-$H$28-$H$2)),-1)</f>
        <v/>
      </c>
      <c r="C3937" s="10">
        <f>IF(B3937&lt;10000,ROUNDUP(B3937,-2),IF(B3937&lt;20000,ROUNDUP(B3937/500,0)*500,ROUNDUP(B3937/1000,0)*1000))-1</f>
        <v/>
      </c>
    </row>
    <row r="3938">
      <c r="A3938" s="15">
        <f>Шаблон!D3934</f>
        <v/>
      </c>
      <c r="B3938">
        <f>ROUNDUP(((L3938+$H$9)*$H$7/(1-$H$6-$H$28-$H$2)),-1)</f>
        <v/>
      </c>
      <c r="C3938" s="10">
        <f>IF(B3938&lt;10000,ROUNDUP(B3938,-2),IF(B3938&lt;20000,ROUNDUP(B3938/500,0)*500,ROUNDUP(B3938/1000,0)*1000))-1</f>
        <v/>
      </c>
    </row>
    <row r="3939">
      <c r="A3939" s="15">
        <f>Шаблон!D3935</f>
        <v/>
      </c>
      <c r="B3939">
        <f>ROUNDUP(((L3939+$H$9)*$H$7/(1-$H$6-$H$28-$H$2)),-1)</f>
        <v/>
      </c>
      <c r="C3939" s="10">
        <f>IF(B3939&lt;10000,ROUNDUP(B3939,-2),IF(B3939&lt;20000,ROUNDUP(B3939/500,0)*500,ROUNDUP(B3939/1000,0)*1000))-1</f>
        <v/>
      </c>
    </row>
    <row r="3940">
      <c r="A3940" s="15">
        <f>Шаблон!D3936</f>
        <v/>
      </c>
      <c r="B3940">
        <f>ROUNDUP(((L3940+$H$9)*$H$7/(1-$H$6-$H$28-$H$2)),-1)</f>
        <v/>
      </c>
      <c r="C3940" s="10">
        <f>IF(B3940&lt;10000,ROUNDUP(B3940,-2),IF(B3940&lt;20000,ROUNDUP(B3940/500,0)*500,ROUNDUP(B3940/1000,0)*1000))-1</f>
        <v/>
      </c>
    </row>
    <row r="3941">
      <c r="A3941" s="15">
        <f>Шаблон!D3937</f>
        <v/>
      </c>
      <c r="B3941">
        <f>ROUNDUP(((L3941+$H$9)*$H$7/(1-$H$6-$H$28-$H$2)),-1)</f>
        <v/>
      </c>
      <c r="C3941" s="10">
        <f>IF(B3941&lt;10000,ROUNDUP(B3941,-2),IF(B3941&lt;20000,ROUNDUP(B3941/500,0)*500,ROUNDUP(B3941/1000,0)*1000))-1</f>
        <v/>
      </c>
    </row>
    <row r="3942">
      <c r="A3942" s="15">
        <f>Шаблон!D3938</f>
        <v/>
      </c>
      <c r="B3942">
        <f>ROUNDUP(((L3942+$H$9)*$H$7/(1-$H$6-$H$28-$H$2)),-1)</f>
        <v/>
      </c>
      <c r="C3942" s="10">
        <f>IF(B3942&lt;10000,ROUNDUP(B3942,-2),IF(B3942&lt;20000,ROUNDUP(B3942/500,0)*500,ROUNDUP(B3942/1000,0)*1000))-1</f>
        <v/>
      </c>
    </row>
    <row r="3943">
      <c r="A3943" s="15">
        <f>Шаблон!D3939</f>
        <v/>
      </c>
      <c r="B3943">
        <f>ROUNDUP(((L3943+$H$9)*$H$7/(1-$H$6-$H$28-$H$2)),-1)</f>
        <v/>
      </c>
      <c r="C3943" s="10">
        <f>IF(B3943&lt;10000,ROUNDUP(B3943,-2),IF(B3943&lt;20000,ROUNDUP(B3943/500,0)*500,ROUNDUP(B3943/1000,0)*1000))-1</f>
        <v/>
      </c>
    </row>
    <row r="3944">
      <c r="A3944" s="15">
        <f>Шаблон!D3940</f>
        <v/>
      </c>
      <c r="B3944">
        <f>ROUNDUP(((L3944+$H$9)*$H$7/(1-$H$6-$H$28-$H$2)),-1)</f>
        <v/>
      </c>
      <c r="C3944" s="10">
        <f>IF(B3944&lt;10000,ROUNDUP(B3944,-2),IF(B3944&lt;20000,ROUNDUP(B3944/500,0)*500,ROUNDUP(B3944/1000,0)*1000))-1</f>
        <v/>
      </c>
    </row>
    <row r="3945">
      <c r="A3945" s="15">
        <f>Шаблон!D3941</f>
        <v/>
      </c>
      <c r="B3945">
        <f>ROUNDUP(((L3945+$H$9)*$H$7/(1-$H$6-$H$28-$H$2)),-1)</f>
        <v/>
      </c>
      <c r="C3945" s="10">
        <f>IF(B3945&lt;10000,ROUNDUP(B3945,-2),IF(B3945&lt;20000,ROUNDUP(B3945/500,0)*500,ROUNDUP(B3945/1000,0)*1000))-1</f>
        <v/>
      </c>
    </row>
    <row r="3946">
      <c r="A3946" s="15">
        <f>Шаблон!D3942</f>
        <v/>
      </c>
      <c r="B3946">
        <f>ROUNDUP(((L3946+$H$9)*$H$7/(1-$H$6-$H$28-$H$2)),-1)</f>
        <v/>
      </c>
      <c r="C3946" s="10">
        <f>IF(B3946&lt;10000,ROUNDUP(B3946,-2),IF(B3946&lt;20000,ROUNDUP(B3946/500,0)*500,ROUNDUP(B3946/1000,0)*1000))-1</f>
        <v/>
      </c>
    </row>
    <row r="3947">
      <c r="A3947" s="15">
        <f>Шаблон!D3943</f>
        <v/>
      </c>
      <c r="B3947">
        <f>ROUNDUP(((L3947+$H$9)*$H$7/(1-$H$6-$H$28-$H$2)),-1)</f>
        <v/>
      </c>
      <c r="C3947" s="10">
        <f>IF(B3947&lt;10000,ROUNDUP(B3947,-2),IF(B3947&lt;20000,ROUNDUP(B3947/500,0)*500,ROUNDUP(B3947/1000,0)*1000))-1</f>
        <v/>
      </c>
    </row>
    <row r="3948">
      <c r="A3948" s="15">
        <f>Шаблон!D3944</f>
        <v/>
      </c>
      <c r="B3948">
        <f>ROUNDUP(((L3948+$H$9)*$H$7/(1-$H$6-$H$28-$H$2)),-1)</f>
        <v/>
      </c>
      <c r="C3948" s="10">
        <f>IF(B3948&lt;10000,ROUNDUP(B3948,-2),IF(B3948&lt;20000,ROUNDUP(B3948/500,0)*500,ROUNDUP(B3948/1000,0)*1000))-1</f>
        <v/>
      </c>
    </row>
    <row r="3949">
      <c r="A3949" s="15">
        <f>Шаблон!D3945</f>
        <v/>
      </c>
      <c r="B3949">
        <f>ROUNDUP(((L3949+$H$9)*$H$7/(1-$H$6-$H$28-$H$2)),-1)</f>
        <v/>
      </c>
      <c r="C3949" s="10">
        <f>IF(B3949&lt;10000,ROUNDUP(B3949,-2),IF(B3949&lt;20000,ROUNDUP(B3949/500,0)*500,ROUNDUP(B3949/1000,0)*1000))-1</f>
        <v/>
      </c>
    </row>
    <row r="3950">
      <c r="A3950" s="15">
        <f>Шаблон!D3946</f>
        <v/>
      </c>
      <c r="B3950">
        <f>ROUNDUP(((L3950+$H$9)*$H$7/(1-$H$6-$H$28-$H$2)),-1)</f>
        <v/>
      </c>
      <c r="C3950" s="10">
        <f>IF(B3950&lt;10000,ROUNDUP(B3950,-2),IF(B3950&lt;20000,ROUNDUP(B3950/500,0)*500,ROUNDUP(B3950/1000,0)*1000))-1</f>
        <v/>
      </c>
    </row>
    <row r="3951">
      <c r="A3951" s="15">
        <f>Шаблон!D3947</f>
        <v/>
      </c>
      <c r="B3951">
        <f>ROUNDUP(((L3951+$H$9)*$H$7/(1-$H$6-$H$28-$H$2)),-1)</f>
        <v/>
      </c>
      <c r="C3951" s="10">
        <f>IF(B3951&lt;10000,ROUNDUP(B3951,-2),IF(B3951&lt;20000,ROUNDUP(B3951/500,0)*500,ROUNDUP(B3951/1000,0)*1000))-1</f>
        <v/>
      </c>
    </row>
    <row r="3952">
      <c r="A3952" s="15">
        <f>Шаблон!D3948</f>
        <v/>
      </c>
      <c r="B3952">
        <f>ROUNDUP(((L3952+$H$9)*$H$7/(1-$H$6-$H$28-$H$2)),-1)</f>
        <v/>
      </c>
      <c r="C3952" s="10">
        <f>IF(B3952&lt;10000,ROUNDUP(B3952,-2),IF(B3952&lt;20000,ROUNDUP(B3952/500,0)*500,ROUNDUP(B3952/1000,0)*1000))-1</f>
        <v/>
      </c>
    </row>
    <row r="3953">
      <c r="A3953" s="15">
        <f>Шаблон!D3949</f>
        <v/>
      </c>
      <c r="B3953">
        <f>ROUNDUP(((L3953+$H$9)*$H$7/(1-$H$6-$H$28-$H$2)),-1)</f>
        <v/>
      </c>
      <c r="C3953" s="10">
        <f>IF(B3953&lt;10000,ROUNDUP(B3953,-2),IF(B3953&lt;20000,ROUNDUP(B3953/500,0)*500,ROUNDUP(B3953/1000,0)*1000))-1</f>
        <v/>
      </c>
    </row>
    <row r="3954">
      <c r="A3954" s="15">
        <f>Шаблон!D3950</f>
        <v/>
      </c>
      <c r="B3954">
        <f>ROUNDUP(((L3954+$H$9)*$H$7/(1-$H$6-$H$28-$H$2)),-1)</f>
        <v/>
      </c>
      <c r="C3954" s="10">
        <f>IF(B3954&lt;10000,ROUNDUP(B3954,-2),IF(B3954&lt;20000,ROUNDUP(B3954/500,0)*500,ROUNDUP(B3954/1000,0)*1000))-1</f>
        <v/>
      </c>
    </row>
    <row r="3955">
      <c r="A3955" s="15">
        <f>Шаблон!D3951</f>
        <v/>
      </c>
      <c r="B3955">
        <f>ROUNDUP(((L3955+$H$9)*$H$7/(1-$H$6-$H$28-$H$2)),-1)</f>
        <v/>
      </c>
      <c r="C3955" s="10">
        <f>IF(B3955&lt;10000,ROUNDUP(B3955,-2),IF(B3955&lt;20000,ROUNDUP(B3955/500,0)*500,ROUNDUP(B3955/1000,0)*1000))-1</f>
        <v/>
      </c>
    </row>
    <row r="3956">
      <c r="A3956" s="15">
        <f>Шаблон!D3952</f>
        <v/>
      </c>
      <c r="B3956">
        <f>ROUNDUP(((L3956+$H$9)*$H$7/(1-$H$6-$H$28-$H$2)),-1)</f>
        <v/>
      </c>
      <c r="C3956" s="10">
        <f>IF(B3956&lt;10000,ROUNDUP(B3956,-2),IF(B3956&lt;20000,ROUNDUP(B3956/500,0)*500,ROUNDUP(B3956/1000,0)*1000))-1</f>
        <v/>
      </c>
    </row>
    <row r="3957">
      <c r="A3957" s="15">
        <f>Шаблон!D3953</f>
        <v/>
      </c>
      <c r="B3957">
        <f>ROUNDUP(((L3957+$H$9)*$H$7/(1-$H$6-$H$28-$H$2)),-1)</f>
        <v/>
      </c>
      <c r="C3957" s="10">
        <f>IF(B3957&lt;10000,ROUNDUP(B3957,-2),IF(B3957&lt;20000,ROUNDUP(B3957/500,0)*500,ROUNDUP(B3957/1000,0)*1000))-1</f>
        <v/>
      </c>
    </row>
    <row r="3958">
      <c r="A3958" s="15">
        <f>Шаблон!D3954</f>
        <v/>
      </c>
      <c r="B3958">
        <f>ROUNDUP(((L3958+$H$9)*$H$7/(1-$H$6-$H$28-$H$2)),-1)</f>
        <v/>
      </c>
      <c r="C3958" s="10">
        <f>IF(B3958&lt;10000,ROUNDUP(B3958,-2),IF(B3958&lt;20000,ROUNDUP(B3958/500,0)*500,ROUNDUP(B3958/1000,0)*1000))-1</f>
        <v/>
      </c>
    </row>
    <row r="3959">
      <c r="A3959" s="15">
        <f>Шаблон!D3955</f>
        <v/>
      </c>
      <c r="B3959">
        <f>ROUNDUP(((L3959+$H$9)*$H$7/(1-$H$6-$H$28-$H$2)),-1)</f>
        <v/>
      </c>
      <c r="C3959" s="10">
        <f>IF(B3959&lt;10000,ROUNDUP(B3959,-2),IF(B3959&lt;20000,ROUNDUP(B3959/500,0)*500,ROUNDUP(B3959/1000,0)*1000))-1</f>
        <v/>
      </c>
    </row>
    <row r="3960">
      <c r="A3960" s="15">
        <f>Шаблон!D3956</f>
        <v/>
      </c>
      <c r="B3960">
        <f>ROUNDUP(((L3960+$H$9)*$H$7/(1-$H$6-$H$28-$H$2)),-1)</f>
        <v/>
      </c>
      <c r="C3960" s="10">
        <f>IF(B3960&lt;10000,ROUNDUP(B3960,-2),IF(B3960&lt;20000,ROUNDUP(B3960/500,0)*500,ROUNDUP(B3960/1000,0)*1000))-1</f>
        <v/>
      </c>
    </row>
    <row r="3961">
      <c r="A3961" s="15">
        <f>Шаблон!D3957</f>
        <v/>
      </c>
      <c r="B3961">
        <f>ROUNDUP(((L3961+$H$9)*$H$7/(1-$H$6-$H$28-$H$2)),-1)</f>
        <v/>
      </c>
      <c r="C3961" s="10">
        <f>IF(B3961&lt;10000,ROUNDUP(B3961,-2),IF(B3961&lt;20000,ROUNDUP(B3961/500,0)*500,ROUNDUP(B3961/1000,0)*1000))-1</f>
        <v/>
      </c>
    </row>
    <row r="3962">
      <c r="A3962" s="15">
        <f>Шаблон!D3958</f>
        <v/>
      </c>
      <c r="B3962">
        <f>ROUNDUP(((L3962+$H$9)*$H$7/(1-$H$6-$H$28-$H$2)),-1)</f>
        <v/>
      </c>
      <c r="C3962" s="10">
        <f>IF(B3962&lt;10000,ROUNDUP(B3962,-2),IF(B3962&lt;20000,ROUNDUP(B3962/500,0)*500,ROUNDUP(B3962/1000,0)*1000))-1</f>
        <v/>
      </c>
    </row>
    <row r="3963">
      <c r="A3963" s="15">
        <f>Шаблон!D3959</f>
        <v/>
      </c>
      <c r="B3963">
        <f>ROUNDUP(((L3963+$H$9)*$H$7/(1-$H$6-$H$28-$H$2)),-1)</f>
        <v/>
      </c>
      <c r="C3963" s="10">
        <f>IF(B3963&lt;10000,ROUNDUP(B3963,-2),IF(B3963&lt;20000,ROUNDUP(B3963/500,0)*500,ROUNDUP(B3963/1000,0)*1000))-1</f>
        <v/>
      </c>
    </row>
    <row r="3964">
      <c r="A3964" s="15">
        <f>Шаблон!D3960</f>
        <v/>
      </c>
      <c r="B3964">
        <f>ROUNDUP(((L3964+$H$9)*$H$7/(1-$H$6-$H$28-$H$2)),-1)</f>
        <v/>
      </c>
      <c r="C3964" s="10">
        <f>IF(B3964&lt;10000,ROUNDUP(B3964,-2),IF(B3964&lt;20000,ROUNDUP(B3964/500,0)*500,ROUNDUP(B3964/1000,0)*1000))-1</f>
        <v/>
      </c>
    </row>
    <row r="3965">
      <c r="A3965" s="15">
        <f>Шаблон!D3961</f>
        <v/>
      </c>
      <c r="B3965">
        <f>ROUNDUP(((L3965+$H$9)*$H$7/(1-$H$6-$H$28-$H$2)),-1)</f>
        <v/>
      </c>
      <c r="C3965" s="10">
        <f>IF(B3965&lt;10000,ROUNDUP(B3965,-2),IF(B3965&lt;20000,ROUNDUP(B3965/500,0)*500,ROUNDUP(B3965/1000,0)*1000))-1</f>
        <v/>
      </c>
    </row>
    <row r="3966">
      <c r="A3966" s="15">
        <f>Шаблон!D3962</f>
        <v/>
      </c>
      <c r="B3966">
        <f>ROUNDUP(((L3966+$H$9)*$H$7/(1-$H$6-$H$28-$H$2)),-1)</f>
        <v/>
      </c>
      <c r="C3966" s="10">
        <f>IF(B3966&lt;10000,ROUNDUP(B3966,-2),IF(B3966&lt;20000,ROUNDUP(B3966/500,0)*500,ROUNDUP(B3966/1000,0)*1000))-1</f>
        <v/>
      </c>
    </row>
    <row r="3967">
      <c r="A3967" s="15">
        <f>Шаблон!D3963</f>
        <v/>
      </c>
      <c r="B3967">
        <f>ROUNDUP(((L3967+$H$9)*$H$7/(1-$H$6-$H$28-$H$2)),-1)</f>
        <v/>
      </c>
      <c r="C3967" s="10">
        <f>IF(B3967&lt;10000,ROUNDUP(B3967,-2),IF(B3967&lt;20000,ROUNDUP(B3967/500,0)*500,ROUNDUP(B3967/1000,0)*1000))-1</f>
        <v/>
      </c>
    </row>
    <row r="3968">
      <c r="A3968" s="15">
        <f>Шаблон!D3964</f>
        <v/>
      </c>
      <c r="B3968">
        <f>ROUNDUP(((L3968+$H$9)*$H$7/(1-$H$6-$H$28-$H$2)),-1)</f>
        <v/>
      </c>
      <c r="C3968" s="10">
        <f>IF(B3968&lt;10000,ROUNDUP(B3968,-2),IF(B3968&lt;20000,ROUNDUP(B3968/500,0)*500,ROUNDUP(B3968/1000,0)*1000))-1</f>
        <v/>
      </c>
    </row>
    <row r="3969">
      <c r="A3969" s="15">
        <f>Шаблон!D3965</f>
        <v/>
      </c>
      <c r="B3969">
        <f>ROUNDUP(((L3969+$H$9)*$H$7/(1-$H$6-$H$28-$H$2)),-1)</f>
        <v/>
      </c>
      <c r="C3969" s="10">
        <f>IF(B3969&lt;10000,ROUNDUP(B3969,-2),IF(B3969&lt;20000,ROUNDUP(B3969/500,0)*500,ROUNDUP(B3969/1000,0)*1000))-1</f>
        <v/>
      </c>
    </row>
    <row r="3970">
      <c r="A3970" s="15">
        <f>Шаблон!D3966</f>
        <v/>
      </c>
      <c r="B3970">
        <f>ROUNDUP(((L3970+$H$9)*$H$7/(1-$H$6-$H$28-$H$2)),-1)</f>
        <v/>
      </c>
      <c r="C3970" s="10">
        <f>IF(B3970&lt;10000,ROUNDUP(B3970,-2),IF(B3970&lt;20000,ROUNDUP(B3970/500,0)*500,ROUNDUP(B3970/1000,0)*1000))-1</f>
        <v/>
      </c>
    </row>
    <row r="3971">
      <c r="A3971" s="15">
        <f>Шаблон!D3967</f>
        <v/>
      </c>
      <c r="B3971">
        <f>ROUNDUP(((L3971+$H$9)*$H$7/(1-$H$6-$H$28-$H$2)),-1)</f>
        <v/>
      </c>
      <c r="C3971" s="10">
        <f>IF(B3971&lt;10000,ROUNDUP(B3971,-2),IF(B3971&lt;20000,ROUNDUP(B3971/500,0)*500,ROUNDUP(B3971/1000,0)*1000))-1</f>
        <v/>
      </c>
    </row>
    <row r="3972">
      <c r="A3972" s="15">
        <f>Шаблон!D3968</f>
        <v/>
      </c>
      <c r="B3972">
        <f>ROUNDUP(((L3972+$H$9)*$H$7/(1-$H$6-$H$28-$H$2)),-1)</f>
        <v/>
      </c>
      <c r="C3972" s="10">
        <f>IF(B3972&lt;10000,ROUNDUP(B3972,-2),IF(B3972&lt;20000,ROUNDUP(B3972/500,0)*500,ROUNDUP(B3972/1000,0)*1000))-1</f>
        <v/>
      </c>
    </row>
    <row r="3973">
      <c r="A3973" s="15">
        <f>Шаблон!D3969</f>
        <v/>
      </c>
      <c r="B3973">
        <f>ROUNDUP(((L3973+$H$9)*$H$7/(1-$H$6-$H$28-$H$2)),-1)</f>
        <v/>
      </c>
      <c r="C3973" s="10">
        <f>IF(B3973&lt;10000,ROUNDUP(B3973,-2),IF(B3973&lt;20000,ROUNDUP(B3973/500,0)*500,ROUNDUP(B3973/1000,0)*1000))-1</f>
        <v/>
      </c>
    </row>
    <row r="3974">
      <c r="A3974" s="15">
        <f>Шаблон!D3970</f>
        <v/>
      </c>
      <c r="B3974">
        <f>ROUNDUP(((L3974+$H$9)*$H$7/(1-$H$6-$H$28-$H$2)),-1)</f>
        <v/>
      </c>
      <c r="C3974" s="10">
        <f>IF(B3974&lt;10000,ROUNDUP(B3974,-2),IF(B3974&lt;20000,ROUNDUP(B3974/500,0)*500,ROUNDUP(B3974/1000,0)*1000))-1</f>
        <v/>
      </c>
    </row>
    <row r="3975">
      <c r="A3975" s="15">
        <f>Шаблон!D3971</f>
        <v/>
      </c>
      <c r="B3975">
        <f>ROUNDUP(((L3975+$H$9)*$H$7/(1-$H$6-$H$28-$H$2)),-1)</f>
        <v/>
      </c>
      <c r="C3975" s="10">
        <f>IF(B3975&lt;10000,ROUNDUP(B3975,-2),IF(B3975&lt;20000,ROUNDUP(B3975/500,0)*500,ROUNDUP(B3975/1000,0)*1000))-1</f>
        <v/>
      </c>
    </row>
    <row r="3976">
      <c r="A3976" s="15">
        <f>Шаблон!D3972</f>
        <v/>
      </c>
      <c r="B3976">
        <f>ROUNDUP(((L3976+$H$9)*$H$7/(1-$H$6-$H$28-$H$2)),-1)</f>
        <v/>
      </c>
      <c r="C3976" s="10">
        <f>IF(B3976&lt;10000,ROUNDUP(B3976,-2),IF(B3976&lt;20000,ROUNDUP(B3976/500,0)*500,ROUNDUP(B3976/1000,0)*1000))-1</f>
        <v/>
      </c>
    </row>
    <row r="3977">
      <c r="A3977" s="15">
        <f>Шаблон!D3973</f>
        <v/>
      </c>
      <c r="B3977">
        <f>ROUNDUP(((L3977+$H$9)*$H$7/(1-$H$6-$H$28-$H$2)),-1)</f>
        <v/>
      </c>
      <c r="C3977" s="10">
        <f>IF(B3977&lt;10000,ROUNDUP(B3977,-2),IF(B3977&lt;20000,ROUNDUP(B3977/500,0)*500,ROUNDUP(B3977/1000,0)*1000))-1</f>
        <v/>
      </c>
    </row>
    <row r="3978">
      <c r="A3978" s="15">
        <f>Шаблон!D3974</f>
        <v/>
      </c>
      <c r="B3978">
        <f>ROUNDUP(((L3978+$H$9)*$H$7/(1-$H$6-$H$28-$H$2)),-1)</f>
        <v/>
      </c>
      <c r="C3978" s="10">
        <f>IF(B3978&lt;10000,ROUNDUP(B3978,-2),IF(B3978&lt;20000,ROUNDUP(B3978/500,0)*500,ROUNDUP(B3978/1000,0)*1000))-1</f>
        <v/>
      </c>
    </row>
    <row r="3979">
      <c r="A3979" s="15">
        <f>Шаблон!D3975</f>
        <v/>
      </c>
      <c r="B3979">
        <f>ROUNDUP(((L3979+$H$9)*$H$7/(1-$H$6-$H$28-$H$2)),-1)</f>
        <v/>
      </c>
      <c r="C3979" s="10">
        <f>IF(B3979&lt;10000,ROUNDUP(B3979,-2),IF(B3979&lt;20000,ROUNDUP(B3979/500,0)*500,ROUNDUP(B3979/1000,0)*1000))-1</f>
        <v/>
      </c>
    </row>
    <row r="3980">
      <c r="A3980" s="15">
        <f>Шаблон!D3976</f>
        <v/>
      </c>
      <c r="B3980">
        <f>ROUNDUP(((L3980+$H$9)*$H$7/(1-$H$6-$H$28-$H$2)),-1)</f>
        <v/>
      </c>
      <c r="C3980" s="10">
        <f>IF(B3980&lt;10000,ROUNDUP(B3980,-2),IF(B3980&lt;20000,ROUNDUP(B3980/500,0)*500,ROUNDUP(B3980/1000,0)*1000))-1</f>
        <v/>
      </c>
    </row>
    <row r="3981">
      <c r="A3981" s="15">
        <f>Шаблон!D3977</f>
        <v/>
      </c>
      <c r="B3981">
        <f>ROUNDUP(((L3981+$H$9)*$H$7/(1-$H$6-$H$28-$H$2)),-1)</f>
        <v/>
      </c>
      <c r="C3981" s="10">
        <f>IF(B3981&lt;10000,ROUNDUP(B3981,-2),IF(B3981&lt;20000,ROUNDUP(B3981/500,0)*500,ROUNDUP(B3981/1000,0)*1000))-1</f>
        <v/>
      </c>
    </row>
    <row r="3982">
      <c r="A3982" s="15">
        <f>Шаблон!D3978</f>
        <v/>
      </c>
      <c r="B3982">
        <f>ROUNDUP(((L3982+$H$9)*$H$7/(1-$H$6-$H$28-$H$2)),-1)</f>
        <v/>
      </c>
      <c r="C3982" s="10">
        <f>IF(B3982&lt;10000,ROUNDUP(B3982,-2),IF(B3982&lt;20000,ROUNDUP(B3982/500,0)*500,ROUNDUP(B3982/1000,0)*1000))-1</f>
        <v/>
      </c>
    </row>
    <row r="3983">
      <c r="A3983" s="15">
        <f>Шаблон!D3979</f>
        <v/>
      </c>
      <c r="B3983">
        <f>ROUNDUP(((L3983+$H$9)*$H$7/(1-$H$6-$H$28-$H$2)),-1)</f>
        <v/>
      </c>
      <c r="C3983" s="10">
        <f>IF(B3983&lt;10000,ROUNDUP(B3983,-2),IF(B3983&lt;20000,ROUNDUP(B3983/500,0)*500,ROUNDUP(B3983/1000,0)*1000))-1</f>
        <v/>
      </c>
    </row>
    <row r="3984">
      <c r="A3984" s="15">
        <f>Шаблон!D3980</f>
        <v/>
      </c>
      <c r="B3984">
        <f>ROUNDUP(((L3984+$H$9)*$H$7/(1-$H$6-$H$28-$H$2)),-1)</f>
        <v/>
      </c>
      <c r="C3984" s="10">
        <f>IF(B3984&lt;10000,ROUNDUP(B3984,-2),IF(B3984&lt;20000,ROUNDUP(B3984/500,0)*500,ROUNDUP(B3984/1000,0)*1000))-1</f>
        <v/>
      </c>
    </row>
    <row r="3985">
      <c r="A3985" s="15">
        <f>Шаблон!D3981</f>
        <v/>
      </c>
      <c r="B3985">
        <f>ROUNDUP(((L3985+$H$9)*$H$7/(1-$H$6-$H$28-$H$2)),-1)</f>
        <v/>
      </c>
      <c r="C3985" s="10">
        <f>IF(B3985&lt;10000,ROUNDUP(B3985,-2),IF(B3985&lt;20000,ROUNDUP(B3985/500,0)*500,ROUNDUP(B3985/1000,0)*1000))-1</f>
        <v/>
      </c>
    </row>
    <row r="3986">
      <c r="A3986" s="15">
        <f>Шаблон!D3982</f>
        <v/>
      </c>
      <c r="B3986">
        <f>ROUNDUP(((L3986+$H$9)*$H$7/(1-$H$6-$H$28-$H$2)),-1)</f>
        <v/>
      </c>
      <c r="C3986" s="10">
        <f>IF(B3986&lt;10000,ROUNDUP(B3986,-2),IF(B3986&lt;20000,ROUNDUP(B3986/500,0)*500,ROUNDUP(B3986/1000,0)*1000))-1</f>
        <v/>
      </c>
    </row>
    <row r="3987">
      <c r="A3987" s="15">
        <f>Шаблон!D3983</f>
        <v/>
      </c>
      <c r="B3987">
        <f>ROUNDUP(((L3987+$H$9)*$H$7/(1-$H$6-$H$28-$H$2)),-1)</f>
        <v/>
      </c>
      <c r="C3987" s="10">
        <f>IF(B3987&lt;10000,ROUNDUP(B3987,-2),IF(B3987&lt;20000,ROUNDUP(B3987/500,0)*500,ROUNDUP(B3987/1000,0)*1000))-1</f>
        <v/>
      </c>
    </row>
    <row r="3988">
      <c r="A3988" s="15">
        <f>Шаблон!D3984</f>
        <v/>
      </c>
      <c r="B3988">
        <f>ROUNDUP(((L3988+$H$9)*$H$7/(1-$H$6-$H$28-$H$2)),-1)</f>
        <v/>
      </c>
      <c r="C3988" s="10">
        <f>IF(B3988&lt;10000,ROUNDUP(B3988,-2),IF(B3988&lt;20000,ROUNDUP(B3988/500,0)*500,ROUNDUP(B3988/1000,0)*1000))-1</f>
        <v/>
      </c>
    </row>
    <row r="3989">
      <c r="A3989" s="15">
        <f>Шаблон!D3985</f>
        <v/>
      </c>
      <c r="B3989">
        <f>ROUNDUP(((L3989+$H$9)*$H$7/(1-$H$6-$H$28-$H$2)),-1)</f>
        <v/>
      </c>
      <c r="C3989" s="10">
        <f>IF(B3989&lt;10000,ROUNDUP(B3989,-2),IF(B3989&lt;20000,ROUNDUP(B3989/500,0)*500,ROUNDUP(B3989/1000,0)*1000))-1</f>
        <v/>
      </c>
    </row>
    <row r="3990">
      <c r="A3990" s="15">
        <f>Шаблон!D3986</f>
        <v/>
      </c>
      <c r="B3990">
        <f>ROUNDUP(((L3990+$H$9)*$H$7/(1-$H$6-$H$28-$H$2)),-1)</f>
        <v/>
      </c>
      <c r="C3990" s="10">
        <f>IF(B3990&lt;10000,ROUNDUP(B3990,-2),IF(B3990&lt;20000,ROUNDUP(B3990/500,0)*500,ROUNDUP(B3990/1000,0)*1000))-1</f>
        <v/>
      </c>
    </row>
    <row r="3991">
      <c r="A3991" s="15">
        <f>Шаблон!D3987</f>
        <v/>
      </c>
      <c r="B3991">
        <f>ROUNDUP(((L3991+$H$9)*$H$7/(1-$H$6-$H$28-$H$2)),-1)</f>
        <v/>
      </c>
      <c r="C3991" s="10">
        <f>IF(B3991&lt;10000,ROUNDUP(B3991,-2),IF(B3991&lt;20000,ROUNDUP(B3991/500,0)*500,ROUNDUP(B3991/1000,0)*1000))-1</f>
        <v/>
      </c>
    </row>
    <row r="3992">
      <c r="A3992" s="15">
        <f>Шаблон!D3988</f>
        <v/>
      </c>
      <c r="B3992">
        <f>ROUNDUP(((L3992+$H$9)*$H$7/(1-$H$6-$H$28-$H$2)),-1)</f>
        <v/>
      </c>
      <c r="C3992" s="10">
        <f>IF(B3992&lt;10000,ROUNDUP(B3992,-2),IF(B3992&lt;20000,ROUNDUP(B3992/500,0)*500,ROUNDUP(B3992/1000,0)*1000))-1</f>
        <v/>
      </c>
    </row>
    <row r="3993">
      <c r="A3993" s="15">
        <f>Шаблон!D3989</f>
        <v/>
      </c>
      <c r="B3993">
        <f>ROUNDUP(((L3993+$H$9)*$H$7/(1-$H$6-$H$28-$H$2)),-1)</f>
        <v/>
      </c>
      <c r="C3993" s="10">
        <f>IF(B3993&lt;10000,ROUNDUP(B3993,-2),IF(B3993&lt;20000,ROUNDUP(B3993/500,0)*500,ROUNDUP(B3993/1000,0)*1000))-1</f>
        <v/>
      </c>
    </row>
    <row r="3994">
      <c r="A3994" s="15">
        <f>Шаблон!D3990</f>
        <v/>
      </c>
      <c r="B3994">
        <f>ROUNDUP(((L3994+$H$9)*$H$7/(1-$H$6-$H$28-$H$2)),-1)</f>
        <v/>
      </c>
      <c r="C3994" s="10">
        <f>IF(B3994&lt;10000,ROUNDUP(B3994,-2),IF(B3994&lt;20000,ROUNDUP(B3994/500,0)*500,ROUNDUP(B3994/1000,0)*1000))-1</f>
        <v/>
      </c>
    </row>
    <row r="3995">
      <c r="A3995" s="15">
        <f>Шаблон!D3991</f>
        <v/>
      </c>
      <c r="B3995">
        <f>ROUNDUP(((L3995+$H$9)*$H$7/(1-$H$6-$H$28-$H$2)),-1)</f>
        <v/>
      </c>
      <c r="C3995" s="10">
        <f>IF(B3995&lt;10000,ROUNDUP(B3995,-2),IF(B3995&lt;20000,ROUNDUP(B3995/500,0)*500,ROUNDUP(B3995/1000,0)*1000))-1</f>
        <v/>
      </c>
    </row>
    <row r="3996">
      <c r="A3996" s="15">
        <f>Шаблон!D3992</f>
        <v/>
      </c>
      <c r="B3996">
        <f>ROUNDUP(((L3996+$H$9)*$H$7/(1-$H$6-$H$28-$H$2)),-1)</f>
        <v/>
      </c>
      <c r="C3996" s="10">
        <f>IF(B3996&lt;10000,ROUNDUP(B3996,-2),IF(B3996&lt;20000,ROUNDUP(B3996/500,0)*500,ROUNDUP(B3996/1000,0)*1000))-1</f>
        <v/>
      </c>
    </row>
    <row r="3997">
      <c r="A3997" s="15">
        <f>Шаблон!D3993</f>
        <v/>
      </c>
      <c r="B3997">
        <f>ROUNDUP(((L3997+$H$9)*$H$7/(1-$H$6-$H$28-$H$2)),-1)</f>
        <v/>
      </c>
      <c r="C3997" s="10">
        <f>IF(B3997&lt;10000,ROUNDUP(B3997,-2),IF(B3997&lt;20000,ROUNDUP(B3997/500,0)*500,ROUNDUP(B3997/1000,0)*1000))-1</f>
        <v/>
      </c>
    </row>
    <row r="3998">
      <c r="A3998" s="15">
        <f>Шаблон!D3994</f>
        <v/>
      </c>
      <c r="B3998">
        <f>ROUNDUP(((L3998+$H$9)*$H$7/(1-$H$6-$H$28-$H$2)),-1)</f>
        <v/>
      </c>
      <c r="C3998" s="10">
        <f>IF(B3998&lt;10000,ROUNDUP(B3998,-2),IF(B3998&lt;20000,ROUNDUP(B3998/500,0)*500,ROUNDUP(B3998/1000,0)*1000))-1</f>
        <v/>
      </c>
    </row>
    <row r="3999">
      <c r="A3999" s="15">
        <f>Шаблон!D3995</f>
        <v/>
      </c>
      <c r="B3999">
        <f>ROUNDUP(((L3999+$H$9)*$H$7/(1-$H$6-$H$28-$H$2)),-1)</f>
        <v/>
      </c>
      <c r="C3999" s="10">
        <f>IF(B3999&lt;10000,ROUNDUP(B3999,-2),IF(B3999&lt;20000,ROUNDUP(B3999/500,0)*500,ROUNDUP(B3999/1000,0)*1000))-1</f>
        <v/>
      </c>
    </row>
    <row r="4000">
      <c r="A4000" s="15">
        <f>Шаблон!D3996</f>
        <v/>
      </c>
      <c r="B4000">
        <f>ROUNDUP(((L4000+$H$9)*$H$7/(1-$H$6-$H$28-$H$2)),-1)</f>
        <v/>
      </c>
      <c r="C4000" s="10">
        <f>IF(B4000&lt;10000,ROUNDUP(B4000,-2),IF(B4000&lt;20000,ROUNDUP(B4000/500,0)*500,ROUNDUP(B4000/1000,0)*1000))-1</f>
        <v/>
      </c>
    </row>
    <row r="4001">
      <c r="A4001" s="15">
        <f>Шаблон!D3997</f>
        <v/>
      </c>
      <c r="B4001">
        <f>ROUNDUP(((L4001+$H$9)*$H$7/(1-$H$6-$H$28-$H$2)),-1)</f>
        <v/>
      </c>
      <c r="C4001" s="10">
        <f>IF(B4001&lt;10000,ROUNDUP(B4001,-2),IF(B4001&lt;20000,ROUNDUP(B4001/500,0)*500,ROUNDUP(B4001/1000,0)*1000))-1</f>
        <v/>
      </c>
    </row>
    <row r="4002">
      <c r="A4002" s="15">
        <f>Шаблон!D3998</f>
        <v/>
      </c>
      <c r="B4002">
        <f>ROUNDUP(((L4002+$H$9)*$H$7/(1-$H$6-$H$28-$H$2)),-1)</f>
        <v/>
      </c>
      <c r="C4002" s="10">
        <f>IF(B4002&lt;10000,ROUNDUP(B4002,-2),IF(B4002&lt;20000,ROUNDUP(B4002/500,0)*500,ROUNDUP(B4002/1000,0)*1000))-1</f>
        <v/>
      </c>
    </row>
    <row r="4003">
      <c r="A4003" s="15">
        <f>Шаблон!D3999</f>
        <v/>
      </c>
      <c r="B4003">
        <f>ROUNDUP(((L4003+$H$9)*$H$7/(1-$H$6-$H$28-$H$2)),-1)</f>
        <v/>
      </c>
      <c r="C4003" s="10">
        <f>IF(B4003&lt;10000,ROUNDUP(B4003,-2),IF(B4003&lt;20000,ROUNDUP(B4003/500,0)*500,ROUNDUP(B4003/1000,0)*1000))-1</f>
        <v/>
      </c>
    </row>
    <row r="4004">
      <c r="A4004" s="15">
        <f>Шаблон!D4000</f>
        <v/>
      </c>
      <c r="B4004">
        <f>ROUNDUP(((L4004+$H$9)*$H$7/(1-$H$6-$H$28-$H$2)),-1)</f>
        <v/>
      </c>
      <c r="C4004" s="10">
        <f>IF(B4004&lt;10000,ROUNDUP(B4004,-2),IF(B4004&lt;20000,ROUNDUP(B4004/500,0)*500,ROUNDUP(B4004/1000,0)*1000))-1</f>
        <v/>
      </c>
    </row>
    <row r="4005">
      <c r="A4005" s="15">
        <f>Шаблон!D4001</f>
        <v/>
      </c>
      <c r="B4005">
        <f>ROUNDUP(((L4005+$H$9)*$H$7/(1-$H$6-$H$28-$H$2)),-1)</f>
        <v/>
      </c>
      <c r="C4005" s="10">
        <f>IF(B4005&lt;10000,ROUNDUP(B4005,-2),IF(B4005&lt;20000,ROUNDUP(B4005/500,0)*500,ROUNDUP(B4005/1000,0)*1000))-1</f>
        <v/>
      </c>
    </row>
    <row r="4006">
      <c r="A4006" s="15">
        <f>Шаблон!D4002</f>
        <v/>
      </c>
      <c r="B4006">
        <f>ROUNDUP(((L4006+$H$9)*$H$7/(1-$H$6-$H$28-$H$2)),-1)</f>
        <v/>
      </c>
      <c r="C4006" s="10">
        <f>IF(B4006&lt;10000,ROUNDUP(B4006,-2),IF(B4006&lt;20000,ROUNDUP(B4006/500,0)*500,ROUNDUP(B4006/1000,0)*1000))-1</f>
        <v/>
      </c>
    </row>
    <row r="4007">
      <c r="A4007" s="15">
        <f>Шаблон!D4003</f>
        <v/>
      </c>
      <c r="B4007">
        <f>ROUNDUP(((L4007+$H$9)*$H$7/(1-$H$6-$H$28-$H$2)),-1)</f>
        <v/>
      </c>
      <c r="C4007" s="10">
        <f>IF(B4007&lt;10000,ROUNDUP(B4007,-2),IF(B4007&lt;20000,ROUNDUP(B4007/500,0)*500,ROUNDUP(B4007/1000,0)*1000))-1</f>
        <v/>
      </c>
    </row>
    <row r="4008">
      <c r="A4008" s="15">
        <f>Шаблон!D4004</f>
        <v/>
      </c>
      <c r="B4008">
        <f>ROUNDUP(((L4008+$H$9)*$H$7/(1-$H$6-$H$28-$H$2)),-1)</f>
        <v/>
      </c>
      <c r="C4008" s="10">
        <f>IF(B4008&lt;10000,ROUNDUP(B4008,-2),IF(B4008&lt;20000,ROUNDUP(B4008/500,0)*500,ROUNDUP(B4008/1000,0)*1000))-1</f>
        <v/>
      </c>
    </row>
    <row r="4009">
      <c r="A4009" s="15">
        <f>Шаблон!D4005</f>
        <v/>
      </c>
      <c r="B4009">
        <f>ROUNDUP(((L4009+$H$9)*$H$7/(1-$H$6-$H$28-$H$2)),-1)</f>
        <v/>
      </c>
      <c r="C4009" s="10">
        <f>IF(B4009&lt;10000,ROUNDUP(B4009,-2),IF(B4009&lt;20000,ROUNDUP(B4009/500,0)*500,ROUNDUP(B4009/1000,0)*1000))-1</f>
        <v/>
      </c>
    </row>
    <row r="4010">
      <c r="A4010" s="15">
        <f>Шаблон!D4006</f>
        <v/>
      </c>
      <c r="B4010">
        <f>ROUNDUP(((L4010+$H$9)*$H$7/(1-$H$6-$H$28-$H$2)),-1)</f>
        <v/>
      </c>
      <c r="C4010" s="10">
        <f>IF(B4010&lt;10000,ROUNDUP(B4010,-2),IF(B4010&lt;20000,ROUNDUP(B4010/500,0)*500,ROUNDUP(B4010/1000,0)*1000))-1</f>
        <v/>
      </c>
    </row>
    <row r="4011">
      <c r="A4011" s="15">
        <f>Шаблон!D4007</f>
        <v/>
      </c>
      <c r="B4011">
        <f>ROUNDUP(((L4011+$H$9)*$H$7/(1-$H$6-$H$28-$H$2)),-1)</f>
        <v/>
      </c>
      <c r="C4011" s="10">
        <f>IF(B4011&lt;10000,ROUNDUP(B4011,-2),IF(B4011&lt;20000,ROUNDUP(B4011/500,0)*500,ROUNDUP(B4011/1000,0)*1000))-1</f>
        <v/>
      </c>
    </row>
    <row r="4012">
      <c r="A4012" s="15">
        <f>Шаблон!D4008</f>
        <v/>
      </c>
      <c r="B4012">
        <f>ROUNDUP(((L4012+$H$9)*$H$7/(1-$H$6-$H$28-$H$2)),-1)</f>
        <v/>
      </c>
      <c r="C4012" s="10">
        <f>IF(B4012&lt;10000,ROUNDUP(B4012,-2),IF(B4012&lt;20000,ROUNDUP(B4012/500,0)*500,ROUNDUP(B4012/1000,0)*1000))-1</f>
        <v/>
      </c>
    </row>
    <row r="4013">
      <c r="A4013" s="15">
        <f>Шаблон!D4009</f>
        <v/>
      </c>
      <c r="B4013">
        <f>ROUNDUP(((L4013+$H$9)*$H$7/(1-$H$6-$H$28-$H$2)),-1)</f>
        <v/>
      </c>
      <c r="C4013" s="10">
        <f>IF(B4013&lt;10000,ROUNDUP(B4013,-2),IF(B4013&lt;20000,ROUNDUP(B4013/500,0)*500,ROUNDUP(B4013/1000,0)*1000))-1</f>
        <v/>
      </c>
    </row>
    <row r="4014">
      <c r="A4014" s="15">
        <f>Шаблон!D4010</f>
        <v/>
      </c>
      <c r="B4014">
        <f>ROUNDUP(((L4014+$H$9)*$H$7/(1-$H$6-$H$28-$H$2)),-1)</f>
        <v/>
      </c>
      <c r="C4014" s="10">
        <f>IF(B4014&lt;10000,ROUNDUP(B4014,-2),IF(B4014&lt;20000,ROUNDUP(B4014/500,0)*500,ROUNDUP(B4014/1000,0)*1000))-1</f>
        <v/>
      </c>
    </row>
    <row r="4015">
      <c r="A4015" s="15">
        <f>Шаблон!D4011</f>
        <v/>
      </c>
      <c r="B4015">
        <f>ROUNDUP(((L4015+$H$9)*$H$7/(1-$H$6-$H$28-$H$2)),-1)</f>
        <v/>
      </c>
      <c r="C4015" s="10">
        <f>IF(B4015&lt;10000,ROUNDUP(B4015,-2),IF(B4015&lt;20000,ROUNDUP(B4015/500,0)*500,ROUNDUP(B4015/1000,0)*1000))-1</f>
        <v/>
      </c>
    </row>
    <row r="4016">
      <c r="A4016" s="15">
        <f>Шаблон!D4012</f>
        <v/>
      </c>
      <c r="B4016">
        <f>ROUNDUP(((L4016+$H$9)*$H$7/(1-$H$6-$H$28-$H$2)),-1)</f>
        <v/>
      </c>
      <c r="C4016" s="10">
        <f>IF(B4016&lt;10000,ROUNDUP(B4016,-2),IF(B4016&lt;20000,ROUNDUP(B4016/500,0)*500,ROUNDUP(B4016/1000,0)*1000))-1</f>
        <v/>
      </c>
    </row>
    <row r="4017">
      <c r="A4017" s="15">
        <f>Шаблон!D4013</f>
        <v/>
      </c>
      <c r="B4017">
        <f>ROUNDUP(((L4017+$H$9)*$H$7/(1-$H$6-$H$28-$H$2)),-1)</f>
        <v/>
      </c>
      <c r="C4017" s="10">
        <f>IF(B4017&lt;10000,ROUNDUP(B4017,-2),IF(B4017&lt;20000,ROUNDUP(B4017/500,0)*500,ROUNDUP(B4017/1000,0)*1000))-1</f>
        <v/>
      </c>
    </row>
    <row r="4018">
      <c r="A4018" s="15">
        <f>Шаблон!D4014</f>
        <v/>
      </c>
      <c r="B4018">
        <f>ROUNDUP(((L4018+$H$9)*$H$7/(1-$H$6-$H$28-$H$2)),-1)</f>
        <v/>
      </c>
      <c r="C4018" s="10">
        <f>IF(B4018&lt;10000,ROUNDUP(B4018,-2),IF(B4018&lt;20000,ROUNDUP(B4018/500,0)*500,ROUNDUP(B4018/1000,0)*1000))-1</f>
        <v/>
      </c>
    </row>
    <row r="4019">
      <c r="A4019" s="15">
        <f>Шаблон!D4015</f>
        <v/>
      </c>
      <c r="B4019">
        <f>ROUNDUP(((L4019+$H$9)*$H$7/(1-$H$6-$H$28-$H$2)),-1)</f>
        <v/>
      </c>
      <c r="C4019" s="10">
        <f>IF(B4019&lt;10000,ROUNDUP(B4019,-2),IF(B4019&lt;20000,ROUNDUP(B4019/500,0)*500,ROUNDUP(B4019/1000,0)*1000))-1</f>
        <v/>
      </c>
    </row>
    <row r="4020">
      <c r="A4020" s="15">
        <f>Шаблон!D4016</f>
        <v/>
      </c>
      <c r="B4020">
        <f>ROUNDUP(((L4020+$H$9)*$H$7/(1-$H$6-$H$28-$H$2)),-1)</f>
        <v/>
      </c>
      <c r="C4020" s="10">
        <f>IF(B4020&lt;10000,ROUNDUP(B4020,-2),IF(B4020&lt;20000,ROUNDUP(B4020/500,0)*500,ROUNDUP(B4020/1000,0)*1000))-1</f>
        <v/>
      </c>
    </row>
    <row r="4021">
      <c r="A4021" s="15">
        <f>Шаблон!D4017</f>
        <v/>
      </c>
      <c r="B4021">
        <f>ROUNDUP(((L4021+$H$9)*$H$7/(1-$H$6-$H$28-$H$2)),-1)</f>
        <v/>
      </c>
      <c r="C4021" s="10">
        <f>IF(B4021&lt;10000,ROUNDUP(B4021,-2),IF(B4021&lt;20000,ROUNDUP(B4021/500,0)*500,ROUNDUP(B4021/1000,0)*1000))-1</f>
        <v/>
      </c>
    </row>
    <row r="4022">
      <c r="A4022" s="15">
        <f>Шаблон!D4018</f>
        <v/>
      </c>
      <c r="B4022">
        <f>ROUNDUP(((L4022+$H$9)*$H$7/(1-$H$6-$H$28-$H$2)),-1)</f>
        <v/>
      </c>
      <c r="C4022" s="10">
        <f>IF(B4022&lt;10000,ROUNDUP(B4022,-2),IF(B4022&lt;20000,ROUNDUP(B4022/500,0)*500,ROUNDUP(B4022/1000,0)*1000))-1</f>
        <v/>
      </c>
    </row>
    <row r="4023">
      <c r="A4023" s="15">
        <f>Шаблон!D4019</f>
        <v/>
      </c>
      <c r="B4023">
        <f>ROUNDUP(((L4023+$H$9)*$H$7/(1-$H$6-$H$28-$H$2)),-1)</f>
        <v/>
      </c>
      <c r="C4023" s="10">
        <f>IF(B4023&lt;10000,ROUNDUP(B4023,-2),IF(B4023&lt;20000,ROUNDUP(B4023/500,0)*500,ROUNDUP(B4023/1000,0)*1000))-1</f>
        <v/>
      </c>
    </row>
    <row r="4024">
      <c r="A4024" s="15">
        <f>Шаблон!D4020</f>
        <v/>
      </c>
      <c r="B4024">
        <f>ROUNDUP(((L4024+$H$9)*$H$7/(1-$H$6-$H$28-$H$2)),-1)</f>
        <v/>
      </c>
      <c r="C4024" s="10">
        <f>IF(B4024&lt;10000,ROUNDUP(B4024,-2),IF(B4024&lt;20000,ROUNDUP(B4024/500,0)*500,ROUNDUP(B4024/1000,0)*1000))-1</f>
        <v/>
      </c>
    </row>
    <row r="4025">
      <c r="A4025" s="15">
        <f>Шаблон!D4021</f>
        <v/>
      </c>
      <c r="B4025">
        <f>ROUNDUP(((L4025+$H$9)*$H$7/(1-$H$6-$H$28-$H$2)),-1)</f>
        <v/>
      </c>
      <c r="C4025" s="10">
        <f>IF(B4025&lt;10000,ROUNDUP(B4025,-2),IF(B4025&lt;20000,ROUNDUP(B4025/500,0)*500,ROUNDUP(B4025/1000,0)*1000))-1</f>
        <v/>
      </c>
    </row>
    <row r="4026">
      <c r="A4026" s="15">
        <f>Шаблон!D4022</f>
        <v/>
      </c>
      <c r="B4026">
        <f>ROUNDUP(((L4026+$H$9)*$H$7/(1-$H$6-$H$28-$H$2)),-1)</f>
        <v/>
      </c>
      <c r="C4026" s="10">
        <f>IF(B4026&lt;10000,ROUNDUP(B4026,-2),IF(B4026&lt;20000,ROUNDUP(B4026/500,0)*500,ROUNDUP(B4026/1000,0)*1000))-1</f>
        <v/>
      </c>
    </row>
    <row r="4027">
      <c r="A4027" s="15">
        <f>Шаблон!D4023</f>
        <v/>
      </c>
      <c r="B4027">
        <f>ROUNDUP(((L4027+$H$9)*$H$7/(1-$H$6-$H$28-$H$2)),-1)</f>
        <v/>
      </c>
      <c r="C4027" s="10">
        <f>IF(B4027&lt;10000,ROUNDUP(B4027,-2),IF(B4027&lt;20000,ROUNDUP(B4027/500,0)*500,ROUNDUP(B4027/1000,0)*1000))-1</f>
        <v/>
      </c>
    </row>
    <row r="4028">
      <c r="A4028" s="15">
        <f>Шаблон!D4024</f>
        <v/>
      </c>
      <c r="B4028">
        <f>ROUNDUP(((L4028+$H$9)*$H$7/(1-$H$6-$H$28-$H$2)),-1)</f>
        <v/>
      </c>
      <c r="C4028" s="10">
        <f>IF(B4028&lt;10000,ROUNDUP(B4028,-2),IF(B4028&lt;20000,ROUNDUP(B4028/500,0)*500,ROUNDUP(B4028/1000,0)*1000))-1</f>
        <v/>
      </c>
    </row>
    <row r="4029">
      <c r="A4029" s="15">
        <f>Шаблон!D4025</f>
        <v/>
      </c>
      <c r="B4029">
        <f>ROUNDUP(((L4029+$H$9)*$H$7/(1-$H$6-$H$28-$H$2)),-1)</f>
        <v/>
      </c>
      <c r="C4029" s="10">
        <f>IF(B4029&lt;10000,ROUNDUP(B4029,-2),IF(B4029&lt;20000,ROUNDUP(B4029/500,0)*500,ROUNDUP(B4029/1000,0)*1000))-1</f>
        <v/>
      </c>
    </row>
    <row r="4030">
      <c r="A4030" s="15">
        <f>Шаблон!D4026</f>
        <v/>
      </c>
      <c r="B4030">
        <f>ROUNDUP(((L4030+$H$9)*$H$7/(1-$H$6-$H$28-$H$2)),-1)</f>
        <v/>
      </c>
      <c r="C4030" s="10">
        <f>IF(B4030&lt;10000,ROUNDUP(B4030,-2),IF(B4030&lt;20000,ROUNDUP(B4030/500,0)*500,ROUNDUP(B4030/1000,0)*1000))-1</f>
        <v/>
      </c>
    </row>
    <row r="4031">
      <c r="A4031" s="15">
        <f>Шаблон!D4027</f>
        <v/>
      </c>
      <c r="B4031">
        <f>ROUNDUP(((L4031+$H$9)*$H$7/(1-$H$6-$H$28-$H$2)),-1)</f>
        <v/>
      </c>
      <c r="C4031" s="10">
        <f>IF(B4031&lt;10000,ROUNDUP(B4031,-2),IF(B4031&lt;20000,ROUNDUP(B4031/500,0)*500,ROUNDUP(B4031/1000,0)*1000))-1</f>
        <v/>
      </c>
    </row>
    <row r="4032">
      <c r="A4032" s="15">
        <f>Шаблон!D4028</f>
        <v/>
      </c>
      <c r="B4032">
        <f>ROUNDUP(((L4032+$H$9)*$H$7/(1-$H$6-$H$28-$H$2)),-1)</f>
        <v/>
      </c>
      <c r="C4032" s="10">
        <f>IF(B4032&lt;10000,ROUNDUP(B4032,-2),IF(B4032&lt;20000,ROUNDUP(B4032/500,0)*500,ROUNDUP(B4032/1000,0)*1000))-1</f>
        <v/>
      </c>
    </row>
    <row r="4033">
      <c r="A4033" s="15">
        <f>Шаблон!D4029</f>
        <v/>
      </c>
      <c r="B4033">
        <f>ROUNDUP(((L4033+$H$9)*$H$7/(1-$H$6-$H$28-$H$2)),-1)</f>
        <v/>
      </c>
      <c r="C4033" s="10">
        <f>IF(B4033&lt;10000,ROUNDUP(B4033,-2),IF(B4033&lt;20000,ROUNDUP(B4033/500,0)*500,ROUNDUP(B4033/1000,0)*1000))-1</f>
        <v/>
      </c>
    </row>
    <row r="4034">
      <c r="A4034" s="15">
        <f>Шаблон!D4030</f>
        <v/>
      </c>
      <c r="B4034">
        <f>ROUNDUP(((L4034+$H$9)*$H$7/(1-$H$6-$H$28-$H$2)),-1)</f>
        <v/>
      </c>
      <c r="C4034" s="10">
        <f>IF(B4034&lt;10000,ROUNDUP(B4034,-2),IF(B4034&lt;20000,ROUNDUP(B4034/500,0)*500,ROUNDUP(B4034/1000,0)*1000))-1</f>
        <v/>
      </c>
    </row>
    <row r="4035">
      <c r="A4035" s="15">
        <f>Шаблон!D4031</f>
        <v/>
      </c>
      <c r="B4035">
        <f>ROUNDUP(((L4035+$H$9)*$H$7/(1-$H$6-$H$28-$H$2)),-1)</f>
        <v/>
      </c>
      <c r="C4035" s="10">
        <f>IF(B4035&lt;10000,ROUNDUP(B4035,-2),IF(B4035&lt;20000,ROUNDUP(B4035/500,0)*500,ROUNDUP(B4035/1000,0)*1000))-1</f>
        <v/>
      </c>
    </row>
    <row r="4036">
      <c r="A4036" s="15">
        <f>Шаблон!D4032</f>
        <v/>
      </c>
      <c r="B4036">
        <f>ROUNDUP(((L4036+$H$9)*$H$7/(1-$H$6-$H$28-$H$2)),-1)</f>
        <v/>
      </c>
      <c r="C4036" s="10">
        <f>IF(B4036&lt;10000,ROUNDUP(B4036,-2),IF(B4036&lt;20000,ROUNDUP(B4036/500,0)*500,ROUNDUP(B4036/1000,0)*1000))-1</f>
        <v/>
      </c>
    </row>
    <row r="4037">
      <c r="A4037" s="15">
        <f>Шаблон!D4033</f>
        <v/>
      </c>
      <c r="B4037">
        <f>ROUNDUP(((L4037+$H$9)*$H$7/(1-$H$6-$H$28-$H$2)),-1)</f>
        <v/>
      </c>
      <c r="C4037" s="10">
        <f>IF(B4037&lt;10000,ROUNDUP(B4037,-2),IF(B4037&lt;20000,ROUNDUP(B4037/500,0)*500,ROUNDUP(B4037/1000,0)*1000))-1</f>
        <v/>
      </c>
    </row>
    <row r="4038">
      <c r="A4038" s="15">
        <f>Шаблон!D4034</f>
        <v/>
      </c>
      <c r="B4038">
        <f>ROUNDUP(((L4038+$H$9)*$H$7/(1-$H$6-$H$28-$H$2)),-1)</f>
        <v/>
      </c>
      <c r="C4038" s="10">
        <f>IF(B4038&lt;10000,ROUNDUP(B4038,-2),IF(B4038&lt;20000,ROUNDUP(B4038/500,0)*500,ROUNDUP(B4038/1000,0)*1000))-1</f>
        <v/>
      </c>
    </row>
    <row r="4039">
      <c r="A4039" s="15">
        <f>Шаблон!D4035</f>
        <v/>
      </c>
      <c r="B4039">
        <f>ROUNDUP(((L4039+$H$9)*$H$7/(1-$H$6-$H$28-$H$2)),-1)</f>
        <v/>
      </c>
      <c r="C4039" s="10">
        <f>IF(B4039&lt;10000,ROUNDUP(B4039,-2),IF(B4039&lt;20000,ROUNDUP(B4039/500,0)*500,ROUNDUP(B4039/1000,0)*1000))-1</f>
        <v/>
      </c>
    </row>
    <row r="4040">
      <c r="A4040" s="15">
        <f>Шаблон!D4036</f>
        <v/>
      </c>
      <c r="B4040">
        <f>ROUNDUP(((L4040+$H$9)*$H$7/(1-$H$6-$H$28-$H$2)),-1)</f>
        <v/>
      </c>
      <c r="C4040" s="10">
        <f>IF(B4040&lt;10000,ROUNDUP(B4040,-2),IF(B4040&lt;20000,ROUNDUP(B4040/500,0)*500,ROUNDUP(B4040/1000,0)*1000))-1</f>
        <v/>
      </c>
    </row>
    <row r="4041">
      <c r="A4041" s="15">
        <f>Шаблон!D4037</f>
        <v/>
      </c>
      <c r="B4041">
        <f>ROUNDUP(((L4041+$H$9)*$H$7/(1-$H$6-$H$28-$H$2)),-1)</f>
        <v/>
      </c>
      <c r="C4041" s="10">
        <f>IF(B4041&lt;10000,ROUNDUP(B4041,-2),IF(B4041&lt;20000,ROUNDUP(B4041/500,0)*500,ROUNDUP(B4041/1000,0)*1000))-1</f>
        <v/>
      </c>
    </row>
    <row r="4042">
      <c r="A4042" s="15">
        <f>Шаблон!D4038</f>
        <v/>
      </c>
      <c r="B4042">
        <f>ROUNDUP(((L4042+$H$9)*$H$7/(1-$H$6-$H$28-$H$2)),-1)</f>
        <v/>
      </c>
      <c r="C4042" s="10">
        <f>IF(B4042&lt;10000,ROUNDUP(B4042,-2),IF(B4042&lt;20000,ROUNDUP(B4042/500,0)*500,ROUNDUP(B4042/1000,0)*1000))-1</f>
        <v/>
      </c>
    </row>
    <row r="4043">
      <c r="A4043" s="15">
        <f>Шаблон!D4039</f>
        <v/>
      </c>
      <c r="B4043">
        <f>ROUNDUP(((L4043+$H$9)*$H$7/(1-$H$6-$H$28-$H$2)),-1)</f>
        <v/>
      </c>
      <c r="C4043" s="10">
        <f>IF(B4043&lt;10000,ROUNDUP(B4043,-2),IF(B4043&lt;20000,ROUNDUP(B4043/500,0)*500,ROUNDUP(B4043/1000,0)*1000))-1</f>
        <v/>
      </c>
    </row>
    <row r="4044">
      <c r="A4044" s="15">
        <f>Шаблон!D4040</f>
        <v/>
      </c>
      <c r="B4044">
        <f>ROUNDUP(((L4044+$H$9)*$H$7/(1-$H$6-$H$28-$H$2)),-1)</f>
        <v/>
      </c>
      <c r="C4044" s="10">
        <f>IF(B4044&lt;10000,ROUNDUP(B4044,-2),IF(B4044&lt;20000,ROUNDUP(B4044/500,0)*500,ROUNDUP(B4044/1000,0)*1000))-1</f>
        <v/>
      </c>
    </row>
    <row r="4045">
      <c r="A4045" s="15">
        <f>Шаблон!D4041</f>
        <v/>
      </c>
      <c r="B4045">
        <f>ROUNDUP(((L4045+$H$9)*$H$7/(1-$H$6-$H$28-$H$2)),-1)</f>
        <v/>
      </c>
      <c r="C4045" s="10">
        <f>IF(B4045&lt;10000,ROUNDUP(B4045,-2),IF(B4045&lt;20000,ROUNDUP(B4045/500,0)*500,ROUNDUP(B4045/1000,0)*1000))-1</f>
        <v/>
      </c>
    </row>
    <row r="4046">
      <c r="A4046" s="15">
        <f>Шаблон!D4042</f>
        <v/>
      </c>
      <c r="B4046">
        <f>ROUNDUP(((L4046+$H$9)*$H$7/(1-$H$6-$H$28-$H$2)),-1)</f>
        <v/>
      </c>
      <c r="C4046" s="10">
        <f>IF(B4046&lt;10000,ROUNDUP(B4046,-2),IF(B4046&lt;20000,ROUNDUP(B4046/500,0)*500,ROUNDUP(B4046/1000,0)*1000))-1</f>
        <v/>
      </c>
    </row>
    <row r="4047">
      <c r="A4047" s="15">
        <f>Шаблон!D4043</f>
        <v/>
      </c>
      <c r="B4047">
        <f>ROUNDUP(((L4047+$H$9)*$H$7/(1-$H$6-$H$28-$H$2)),-1)</f>
        <v/>
      </c>
      <c r="C4047" s="10">
        <f>IF(B4047&lt;10000,ROUNDUP(B4047,-2),IF(B4047&lt;20000,ROUNDUP(B4047/500,0)*500,ROUNDUP(B4047/1000,0)*1000))-1</f>
        <v/>
      </c>
    </row>
    <row r="4048">
      <c r="A4048" s="15">
        <f>Шаблон!D4044</f>
        <v/>
      </c>
      <c r="B4048">
        <f>ROUNDUP(((L4048+$H$9)*$H$7/(1-$H$6-$H$28-$H$2)),-1)</f>
        <v/>
      </c>
      <c r="C4048" s="10">
        <f>IF(B4048&lt;10000,ROUNDUP(B4048,-2),IF(B4048&lt;20000,ROUNDUP(B4048/500,0)*500,ROUNDUP(B4048/1000,0)*1000))-1</f>
        <v/>
      </c>
    </row>
    <row r="4049">
      <c r="A4049" s="15">
        <f>Шаблон!D4045</f>
        <v/>
      </c>
      <c r="B4049">
        <f>ROUNDUP(((L4049+$H$9)*$H$7/(1-$H$6-$H$28-$H$2)),-1)</f>
        <v/>
      </c>
      <c r="C4049" s="10">
        <f>IF(B4049&lt;10000,ROUNDUP(B4049,-2),IF(B4049&lt;20000,ROUNDUP(B4049/500,0)*500,ROUNDUP(B4049/1000,0)*1000))-1</f>
        <v/>
      </c>
    </row>
    <row r="4050">
      <c r="A4050" s="15">
        <f>Шаблон!D4046</f>
        <v/>
      </c>
      <c r="B4050">
        <f>ROUNDUP(((L4050+$H$9)*$H$7/(1-$H$6-$H$28-$H$2)),-1)</f>
        <v/>
      </c>
      <c r="C4050" s="10">
        <f>IF(B4050&lt;10000,ROUNDUP(B4050,-2),IF(B4050&lt;20000,ROUNDUP(B4050/500,0)*500,ROUNDUP(B4050/1000,0)*1000))-1</f>
        <v/>
      </c>
    </row>
    <row r="4051">
      <c r="A4051" s="15">
        <f>Шаблон!D4047</f>
        <v/>
      </c>
      <c r="B4051">
        <f>ROUNDUP(((L4051+$H$9)*$H$7/(1-$H$6-$H$28-$H$2)),-1)</f>
        <v/>
      </c>
      <c r="C4051" s="10">
        <f>IF(B4051&lt;10000,ROUNDUP(B4051,-2),IF(B4051&lt;20000,ROUNDUP(B4051/500,0)*500,ROUNDUP(B4051/1000,0)*1000))-1</f>
        <v/>
      </c>
    </row>
    <row r="4052">
      <c r="A4052" s="15">
        <f>Шаблон!D4048</f>
        <v/>
      </c>
      <c r="B4052">
        <f>ROUNDUP(((L4052+$H$9)*$H$7/(1-$H$6-$H$28-$H$2)),-1)</f>
        <v/>
      </c>
      <c r="C4052" s="10">
        <f>IF(B4052&lt;10000,ROUNDUP(B4052,-2),IF(B4052&lt;20000,ROUNDUP(B4052/500,0)*500,ROUNDUP(B4052/1000,0)*1000))-1</f>
        <v/>
      </c>
    </row>
    <row r="4053">
      <c r="A4053" s="15">
        <f>Шаблон!D4049</f>
        <v/>
      </c>
      <c r="B4053">
        <f>ROUNDUP(((L4053+$H$9)*$H$7/(1-$H$6-$H$28-$H$2)),-1)</f>
        <v/>
      </c>
      <c r="C4053" s="10">
        <f>IF(B4053&lt;10000,ROUNDUP(B4053,-2),IF(B4053&lt;20000,ROUNDUP(B4053/500,0)*500,ROUNDUP(B4053/1000,0)*1000))-1</f>
        <v/>
      </c>
    </row>
    <row r="4054">
      <c r="A4054" s="15">
        <f>Шаблон!D4050</f>
        <v/>
      </c>
      <c r="B4054">
        <f>ROUNDUP(((L4054+$H$9)*$H$7/(1-$H$6-$H$28-$H$2)),-1)</f>
        <v/>
      </c>
      <c r="C4054" s="10">
        <f>IF(B4054&lt;10000,ROUNDUP(B4054,-2),IF(B4054&lt;20000,ROUNDUP(B4054/500,0)*500,ROUNDUP(B4054/1000,0)*1000))-1</f>
        <v/>
      </c>
    </row>
    <row r="4055">
      <c r="A4055" s="15">
        <f>Шаблон!D4051</f>
        <v/>
      </c>
      <c r="B4055">
        <f>ROUNDUP(((L4055+$H$9)*$H$7/(1-$H$6-$H$28-$H$2)),-1)</f>
        <v/>
      </c>
      <c r="C4055" s="10">
        <f>IF(B4055&lt;10000,ROUNDUP(B4055,-2),IF(B4055&lt;20000,ROUNDUP(B4055/500,0)*500,ROUNDUP(B4055/1000,0)*1000))-1</f>
        <v/>
      </c>
    </row>
    <row r="4056">
      <c r="A4056" s="15">
        <f>Шаблон!D4052</f>
        <v/>
      </c>
      <c r="B4056">
        <f>ROUNDUP(((L4056+$H$9)*$H$7/(1-$H$6-$H$28-$H$2)),-1)</f>
        <v/>
      </c>
      <c r="C4056" s="10">
        <f>IF(B4056&lt;10000,ROUNDUP(B4056,-2),IF(B4056&lt;20000,ROUNDUP(B4056/500,0)*500,ROUNDUP(B4056/1000,0)*1000))-1</f>
        <v/>
      </c>
    </row>
    <row r="4057">
      <c r="A4057" s="15">
        <f>Шаблон!D4053</f>
        <v/>
      </c>
      <c r="B4057">
        <f>ROUNDUP(((L4057+$H$9)*$H$7/(1-$H$6-$H$28-$H$2)),-1)</f>
        <v/>
      </c>
      <c r="C4057" s="10">
        <f>IF(B4057&lt;10000,ROUNDUP(B4057,-2),IF(B4057&lt;20000,ROUNDUP(B4057/500,0)*500,ROUNDUP(B4057/1000,0)*1000))-1</f>
        <v/>
      </c>
    </row>
    <row r="4058">
      <c r="A4058" s="15">
        <f>Шаблон!D4054</f>
        <v/>
      </c>
      <c r="B4058">
        <f>ROUNDUP(((L4058+$H$9)*$H$7/(1-$H$6-$H$28-$H$2)),-1)</f>
        <v/>
      </c>
      <c r="C4058" s="10">
        <f>IF(B4058&lt;10000,ROUNDUP(B4058,-2),IF(B4058&lt;20000,ROUNDUP(B4058/500,0)*500,ROUNDUP(B4058/1000,0)*1000))-1</f>
        <v/>
      </c>
    </row>
    <row r="4059">
      <c r="A4059" s="15">
        <f>Шаблон!D4055</f>
        <v/>
      </c>
      <c r="B4059">
        <f>ROUNDUP(((L4059+$H$9)*$H$7/(1-$H$6-$H$28-$H$2)),-1)</f>
        <v/>
      </c>
      <c r="C4059" s="10">
        <f>IF(B4059&lt;10000,ROUNDUP(B4059,-2),IF(B4059&lt;20000,ROUNDUP(B4059/500,0)*500,ROUNDUP(B4059/1000,0)*1000))-1</f>
        <v/>
      </c>
    </row>
    <row r="4060">
      <c r="A4060" s="15">
        <f>Шаблон!D4056</f>
        <v/>
      </c>
      <c r="B4060">
        <f>ROUNDUP(((L4060+$H$9)*$H$7/(1-$H$6-$H$28-$H$2)),-1)</f>
        <v/>
      </c>
      <c r="C4060" s="10">
        <f>IF(B4060&lt;10000,ROUNDUP(B4060,-2),IF(B4060&lt;20000,ROUNDUP(B4060/500,0)*500,ROUNDUP(B4060/1000,0)*1000))-1</f>
        <v/>
      </c>
    </row>
    <row r="4061">
      <c r="A4061" s="15">
        <f>Шаблон!D4057</f>
        <v/>
      </c>
      <c r="B4061">
        <f>ROUNDUP(((L4061+$H$9)*$H$7/(1-$H$6-$H$28-$H$2)),-1)</f>
        <v/>
      </c>
      <c r="C4061" s="10">
        <f>IF(B4061&lt;10000,ROUNDUP(B4061,-2),IF(B4061&lt;20000,ROUNDUP(B4061/500,0)*500,ROUNDUP(B4061/1000,0)*1000))-1</f>
        <v/>
      </c>
    </row>
    <row r="4062">
      <c r="A4062" s="15">
        <f>Шаблон!D4058</f>
        <v/>
      </c>
      <c r="B4062">
        <f>ROUNDUP(((L4062+$H$9)*$H$7/(1-$H$6-$H$28-$H$2)),-1)</f>
        <v/>
      </c>
      <c r="C4062" s="10">
        <f>IF(B4062&lt;10000,ROUNDUP(B4062,-2),IF(B4062&lt;20000,ROUNDUP(B4062/500,0)*500,ROUNDUP(B4062/1000,0)*1000))-1</f>
        <v/>
      </c>
    </row>
    <row r="4063">
      <c r="A4063" s="15">
        <f>Шаблон!D4059</f>
        <v/>
      </c>
      <c r="B4063">
        <f>ROUNDUP(((L4063+$H$9)*$H$7/(1-$H$6-$H$28-$H$2)),-1)</f>
        <v/>
      </c>
      <c r="C4063" s="10">
        <f>IF(B4063&lt;10000,ROUNDUP(B4063,-2),IF(B4063&lt;20000,ROUNDUP(B4063/500,0)*500,ROUNDUP(B4063/1000,0)*1000))-1</f>
        <v/>
      </c>
    </row>
    <row r="4064">
      <c r="A4064" s="15">
        <f>Шаблон!D4060</f>
        <v/>
      </c>
      <c r="B4064">
        <f>ROUNDUP(((L4064+$H$9)*$H$7/(1-$H$6-$H$28-$H$2)),-1)</f>
        <v/>
      </c>
      <c r="C4064" s="10">
        <f>IF(B4064&lt;10000,ROUNDUP(B4064,-2),IF(B4064&lt;20000,ROUNDUP(B4064/500,0)*500,ROUNDUP(B4064/1000,0)*1000))-1</f>
        <v/>
      </c>
    </row>
    <row r="4065">
      <c r="A4065" s="15">
        <f>Шаблон!D4061</f>
        <v/>
      </c>
      <c r="B4065">
        <f>ROUNDUP(((L4065+$H$9)*$H$7/(1-$H$6-$H$28-$H$2)),-1)</f>
        <v/>
      </c>
      <c r="C4065" s="10">
        <f>IF(B4065&lt;10000,ROUNDUP(B4065,-2),IF(B4065&lt;20000,ROUNDUP(B4065/500,0)*500,ROUNDUP(B4065/1000,0)*1000))-1</f>
        <v/>
      </c>
    </row>
    <row r="4066">
      <c r="A4066" s="15">
        <f>Шаблон!D4062</f>
        <v/>
      </c>
      <c r="B4066">
        <f>ROUNDUP(((L4066+$H$9)*$H$7/(1-$H$6-$H$28-$H$2)),-1)</f>
        <v/>
      </c>
      <c r="C4066" s="10">
        <f>IF(B4066&lt;10000,ROUNDUP(B4066,-2),IF(B4066&lt;20000,ROUNDUP(B4066/500,0)*500,ROUNDUP(B4066/1000,0)*1000))-1</f>
        <v/>
      </c>
    </row>
    <row r="4067">
      <c r="A4067" s="15">
        <f>Шаблон!D4063</f>
        <v/>
      </c>
      <c r="B4067">
        <f>ROUNDUP(((L4067+$H$9)*$H$7/(1-$H$6-$H$28-$H$2)),-1)</f>
        <v/>
      </c>
      <c r="C4067" s="10">
        <f>IF(B4067&lt;10000,ROUNDUP(B4067,-2),IF(B4067&lt;20000,ROUNDUP(B4067/500,0)*500,ROUNDUP(B4067/1000,0)*1000))-1</f>
        <v/>
      </c>
    </row>
    <row r="4068">
      <c r="A4068" s="15">
        <f>Шаблон!D4064</f>
        <v/>
      </c>
      <c r="B4068">
        <f>ROUNDUP(((L4068+$H$9)*$H$7/(1-$H$6-$H$28-$H$2)),-1)</f>
        <v/>
      </c>
      <c r="C4068" s="10">
        <f>IF(B4068&lt;10000,ROUNDUP(B4068,-2),IF(B4068&lt;20000,ROUNDUP(B4068/500,0)*500,ROUNDUP(B4068/1000,0)*1000))-1</f>
        <v/>
      </c>
    </row>
    <row r="4069">
      <c r="A4069" s="15">
        <f>Шаблон!D4065</f>
        <v/>
      </c>
      <c r="B4069">
        <f>ROUNDUP(((L4069+$H$9)*$H$7/(1-$H$6-$H$28-$H$2)),-1)</f>
        <v/>
      </c>
      <c r="C4069" s="10">
        <f>IF(B4069&lt;10000,ROUNDUP(B4069,-2),IF(B4069&lt;20000,ROUNDUP(B4069/500,0)*500,ROUNDUP(B4069/1000,0)*1000))-1</f>
        <v/>
      </c>
    </row>
    <row r="4070">
      <c r="A4070" s="15">
        <f>Шаблон!D4066</f>
        <v/>
      </c>
      <c r="B4070">
        <f>ROUNDUP(((L4070+$H$9)*$H$7/(1-$H$6-$H$28-$H$2)),-1)</f>
        <v/>
      </c>
      <c r="C4070" s="10">
        <f>IF(B4070&lt;10000,ROUNDUP(B4070,-2),IF(B4070&lt;20000,ROUNDUP(B4070/500,0)*500,ROUNDUP(B4070/1000,0)*1000))-1</f>
        <v/>
      </c>
    </row>
    <row r="4071">
      <c r="A4071" s="15">
        <f>Шаблон!D4067</f>
        <v/>
      </c>
      <c r="B4071">
        <f>ROUNDUP(((L4071+$H$9)*$H$7/(1-$H$6-$H$28-$H$2)),-1)</f>
        <v/>
      </c>
      <c r="C4071" s="10">
        <f>IF(B4071&lt;10000,ROUNDUP(B4071,-2),IF(B4071&lt;20000,ROUNDUP(B4071/500,0)*500,ROUNDUP(B4071/1000,0)*1000))-1</f>
        <v/>
      </c>
    </row>
    <row r="4072">
      <c r="A4072" s="15">
        <f>Шаблон!D4068</f>
        <v/>
      </c>
      <c r="B4072">
        <f>ROUNDUP(((L4072+$H$9)*$H$7/(1-$H$6-$H$28-$H$2)),-1)</f>
        <v/>
      </c>
      <c r="C4072" s="10">
        <f>IF(B4072&lt;10000,ROUNDUP(B4072,-2),IF(B4072&lt;20000,ROUNDUP(B4072/500,0)*500,ROUNDUP(B4072/1000,0)*1000))-1</f>
        <v/>
      </c>
    </row>
    <row r="4073">
      <c r="A4073" s="15">
        <f>Шаблон!D4069</f>
        <v/>
      </c>
      <c r="B4073">
        <f>ROUNDUP(((L4073+$H$9)*$H$7/(1-$H$6-$H$28-$H$2)),-1)</f>
        <v/>
      </c>
      <c r="C4073" s="10">
        <f>IF(B4073&lt;10000,ROUNDUP(B4073,-2),IF(B4073&lt;20000,ROUNDUP(B4073/500,0)*500,ROUNDUP(B4073/1000,0)*1000))-1</f>
        <v/>
      </c>
    </row>
    <row r="4074">
      <c r="A4074" s="15">
        <f>Шаблон!D4070</f>
        <v/>
      </c>
      <c r="B4074">
        <f>ROUNDUP(((L4074+$H$9)*$H$7/(1-$H$6-$H$28-$H$2)),-1)</f>
        <v/>
      </c>
      <c r="C4074" s="10">
        <f>IF(B4074&lt;10000,ROUNDUP(B4074,-2),IF(B4074&lt;20000,ROUNDUP(B4074/500,0)*500,ROUNDUP(B4074/1000,0)*1000))-1</f>
        <v/>
      </c>
    </row>
    <row r="4075">
      <c r="A4075" s="15">
        <f>Шаблон!D4071</f>
        <v/>
      </c>
      <c r="B4075">
        <f>ROUNDUP(((L4075+$H$9)*$H$7/(1-$H$6-$H$28-$H$2)),-1)</f>
        <v/>
      </c>
      <c r="C4075" s="10">
        <f>IF(B4075&lt;10000,ROUNDUP(B4075,-2),IF(B4075&lt;20000,ROUNDUP(B4075/500,0)*500,ROUNDUP(B4075/1000,0)*1000))-1</f>
        <v/>
      </c>
    </row>
    <row r="4076">
      <c r="A4076" s="15">
        <f>Шаблон!D4072</f>
        <v/>
      </c>
      <c r="B4076">
        <f>ROUNDUP(((L4076+$H$9)*$H$7/(1-$H$6-$H$28-$H$2)),-1)</f>
        <v/>
      </c>
      <c r="C4076" s="10">
        <f>IF(B4076&lt;10000,ROUNDUP(B4076,-2),IF(B4076&lt;20000,ROUNDUP(B4076/500,0)*500,ROUNDUP(B4076/1000,0)*1000))-1</f>
        <v/>
      </c>
    </row>
    <row r="4077">
      <c r="A4077" s="15">
        <f>Шаблон!D4073</f>
        <v/>
      </c>
      <c r="B4077">
        <f>ROUNDUP(((L4077+$H$9)*$H$7/(1-$H$6-$H$28-$H$2)),-1)</f>
        <v/>
      </c>
      <c r="C4077" s="10">
        <f>IF(B4077&lt;10000,ROUNDUP(B4077,-2),IF(B4077&lt;20000,ROUNDUP(B4077/500,0)*500,ROUNDUP(B4077/1000,0)*1000))-1</f>
        <v/>
      </c>
    </row>
    <row r="4078">
      <c r="A4078" s="15">
        <f>Шаблон!D4074</f>
        <v/>
      </c>
      <c r="B4078">
        <f>ROUNDUP(((L4078+$H$9)*$H$7/(1-$H$6-$H$28-$H$2)),-1)</f>
        <v/>
      </c>
      <c r="C4078" s="10">
        <f>IF(B4078&lt;10000,ROUNDUP(B4078,-2),IF(B4078&lt;20000,ROUNDUP(B4078/500,0)*500,ROUNDUP(B4078/1000,0)*1000))-1</f>
        <v/>
      </c>
    </row>
    <row r="4079">
      <c r="A4079" s="15">
        <f>Шаблон!D4075</f>
        <v/>
      </c>
      <c r="B4079">
        <f>ROUNDUP(((L4079+$H$9)*$H$7/(1-$H$6-$H$28-$H$2)),-1)</f>
        <v/>
      </c>
      <c r="C4079" s="10">
        <f>IF(B4079&lt;10000,ROUNDUP(B4079,-2),IF(B4079&lt;20000,ROUNDUP(B4079/500,0)*500,ROUNDUP(B4079/1000,0)*1000))-1</f>
        <v/>
      </c>
    </row>
    <row r="4080">
      <c r="A4080" s="15">
        <f>Шаблон!D4076</f>
        <v/>
      </c>
      <c r="B4080">
        <f>ROUNDUP(((L4080+$H$9)*$H$7/(1-$H$6-$H$28-$H$2)),-1)</f>
        <v/>
      </c>
      <c r="C4080" s="10">
        <f>IF(B4080&lt;10000,ROUNDUP(B4080,-2),IF(B4080&lt;20000,ROUNDUP(B4080/500,0)*500,ROUNDUP(B4080/1000,0)*1000))-1</f>
        <v/>
      </c>
    </row>
    <row r="4081">
      <c r="A4081" s="15">
        <f>Шаблон!D4077</f>
        <v/>
      </c>
      <c r="B4081">
        <f>ROUNDUP(((L4081+$H$9)*$H$7/(1-$H$6-$H$28-$H$2)),-1)</f>
        <v/>
      </c>
      <c r="C4081" s="10">
        <f>IF(B4081&lt;10000,ROUNDUP(B4081,-2),IF(B4081&lt;20000,ROUNDUP(B4081/500,0)*500,ROUNDUP(B4081/1000,0)*1000))-1</f>
        <v/>
      </c>
    </row>
    <row r="4082">
      <c r="A4082" s="15">
        <f>Шаблон!D4078</f>
        <v/>
      </c>
      <c r="B4082">
        <f>ROUNDUP(((L4082+$H$9)*$H$7/(1-$H$6-$H$28-$H$2)),-1)</f>
        <v/>
      </c>
      <c r="C4082" s="10">
        <f>IF(B4082&lt;10000,ROUNDUP(B4082,-2),IF(B4082&lt;20000,ROUNDUP(B4082/500,0)*500,ROUNDUP(B4082/1000,0)*1000))-1</f>
        <v/>
      </c>
    </row>
    <row r="4083">
      <c r="A4083" s="15">
        <f>Шаблон!D4079</f>
        <v/>
      </c>
      <c r="B4083">
        <f>ROUNDUP(((L4083+$H$9)*$H$7/(1-$H$6-$H$28-$H$2)),-1)</f>
        <v/>
      </c>
      <c r="C4083" s="10">
        <f>IF(B4083&lt;10000,ROUNDUP(B4083,-2),IF(B4083&lt;20000,ROUNDUP(B4083/500,0)*500,ROUNDUP(B4083/1000,0)*1000))-1</f>
        <v/>
      </c>
    </row>
    <row r="4084">
      <c r="A4084" s="15">
        <f>Шаблон!D4080</f>
        <v/>
      </c>
      <c r="B4084">
        <f>ROUNDUP(((L4084+$H$9)*$H$7/(1-$H$6-$H$28-$H$2)),-1)</f>
        <v/>
      </c>
      <c r="C4084" s="10">
        <f>IF(B4084&lt;10000,ROUNDUP(B4084,-2),IF(B4084&lt;20000,ROUNDUP(B4084/500,0)*500,ROUNDUP(B4084/1000,0)*1000))-1</f>
        <v/>
      </c>
    </row>
    <row r="4085">
      <c r="A4085" s="15">
        <f>Шаблон!D4081</f>
        <v/>
      </c>
      <c r="B4085">
        <f>ROUNDUP(((L4085+$H$9)*$H$7/(1-$H$6-$H$28-$H$2)),-1)</f>
        <v/>
      </c>
      <c r="C4085" s="10">
        <f>IF(B4085&lt;10000,ROUNDUP(B4085,-2),IF(B4085&lt;20000,ROUNDUP(B4085/500,0)*500,ROUNDUP(B4085/1000,0)*1000))-1</f>
        <v/>
      </c>
    </row>
    <row r="4086">
      <c r="A4086" s="15">
        <f>Шаблон!D4082</f>
        <v/>
      </c>
      <c r="B4086">
        <f>ROUNDUP(((L4086+$H$9)*$H$7/(1-$H$6-$H$28-$H$2)),-1)</f>
        <v/>
      </c>
      <c r="C4086" s="10">
        <f>IF(B4086&lt;10000,ROUNDUP(B4086,-2),IF(B4086&lt;20000,ROUNDUP(B4086/500,0)*500,ROUNDUP(B4086/1000,0)*1000))-1</f>
        <v/>
      </c>
    </row>
    <row r="4087">
      <c r="A4087" s="15">
        <f>Шаблон!D4083</f>
        <v/>
      </c>
      <c r="B4087">
        <f>ROUNDUP(((L4087+$H$9)*$H$7/(1-$H$6-$H$28-$H$2)),-1)</f>
        <v/>
      </c>
      <c r="C4087" s="10">
        <f>IF(B4087&lt;10000,ROUNDUP(B4087,-2),IF(B4087&lt;20000,ROUNDUP(B4087/500,0)*500,ROUNDUP(B4087/1000,0)*1000))-1</f>
        <v/>
      </c>
    </row>
    <row r="4088">
      <c r="A4088" s="15">
        <f>Шаблон!D4084</f>
        <v/>
      </c>
      <c r="B4088">
        <f>ROUNDUP(((L4088+$H$9)*$H$7/(1-$H$6-$H$28-$H$2)),-1)</f>
        <v/>
      </c>
      <c r="C4088" s="10">
        <f>IF(B4088&lt;10000,ROUNDUP(B4088,-2),IF(B4088&lt;20000,ROUNDUP(B4088/500,0)*500,ROUNDUP(B4088/1000,0)*1000))-1</f>
        <v/>
      </c>
    </row>
    <row r="4089">
      <c r="A4089" s="15">
        <f>Шаблон!D4085</f>
        <v/>
      </c>
      <c r="B4089">
        <f>ROUNDUP(((L4089+$H$9)*$H$7/(1-$H$6-$H$28-$H$2)),-1)</f>
        <v/>
      </c>
      <c r="C4089" s="10">
        <f>IF(B4089&lt;10000,ROUNDUP(B4089,-2),IF(B4089&lt;20000,ROUNDUP(B4089/500,0)*500,ROUNDUP(B4089/1000,0)*1000))-1</f>
        <v/>
      </c>
    </row>
    <row r="4090">
      <c r="A4090" s="15">
        <f>Шаблон!D4086</f>
        <v/>
      </c>
      <c r="B4090">
        <f>ROUNDUP(((L4090+$H$9)*$H$7/(1-$H$6-$H$28-$H$2)),-1)</f>
        <v/>
      </c>
      <c r="C4090" s="10">
        <f>IF(B4090&lt;10000,ROUNDUP(B4090,-2),IF(B4090&lt;20000,ROUNDUP(B4090/500,0)*500,ROUNDUP(B4090/1000,0)*1000))-1</f>
        <v/>
      </c>
    </row>
    <row r="4091">
      <c r="A4091" s="15">
        <f>Шаблон!D4087</f>
        <v/>
      </c>
      <c r="B4091">
        <f>ROUNDUP(((L4091+$H$9)*$H$7/(1-$H$6-$H$28-$H$2)),-1)</f>
        <v/>
      </c>
      <c r="C4091" s="10">
        <f>IF(B4091&lt;10000,ROUNDUP(B4091,-2),IF(B4091&lt;20000,ROUNDUP(B4091/500,0)*500,ROUNDUP(B4091/1000,0)*1000))-1</f>
        <v/>
      </c>
    </row>
    <row r="4092">
      <c r="A4092" s="15">
        <f>Шаблон!D4088</f>
        <v/>
      </c>
      <c r="B4092">
        <f>ROUNDUP(((L4092+$H$9)*$H$7/(1-$H$6-$H$28-$H$2)),-1)</f>
        <v/>
      </c>
      <c r="C4092" s="10">
        <f>IF(B4092&lt;10000,ROUNDUP(B4092,-2),IF(B4092&lt;20000,ROUNDUP(B4092/500,0)*500,ROUNDUP(B4092/1000,0)*1000))-1</f>
        <v/>
      </c>
    </row>
    <row r="4093">
      <c r="A4093" s="15">
        <f>Шаблон!D4089</f>
        <v/>
      </c>
      <c r="B4093">
        <f>ROUNDUP(((L4093+$H$9)*$H$7/(1-$H$6-$H$28-$H$2)),-1)</f>
        <v/>
      </c>
      <c r="C4093" s="10">
        <f>IF(B4093&lt;10000,ROUNDUP(B4093,-2),IF(B4093&lt;20000,ROUNDUP(B4093/500,0)*500,ROUNDUP(B4093/1000,0)*1000))-1</f>
        <v/>
      </c>
    </row>
    <row r="4094">
      <c r="A4094" s="15">
        <f>Шаблон!D4090</f>
        <v/>
      </c>
      <c r="B4094">
        <f>ROUNDUP(((L4094+$H$9)*$H$7/(1-$H$6-$H$28-$H$2)),-1)</f>
        <v/>
      </c>
      <c r="C4094" s="10">
        <f>IF(B4094&lt;10000,ROUNDUP(B4094,-2),IF(B4094&lt;20000,ROUNDUP(B4094/500,0)*500,ROUNDUP(B4094/1000,0)*1000))-1</f>
        <v/>
      </c>
    </row>
    <row r="4095">
      <c r="A4095" s="15">
        <f>Шаблон!D4091</f>
        <v/>
      </c>
      <c r="B4095">
        <f>ROUNDUP(((L4095+$H$9)*$H$7/(1-$H$6-$H$28-$H$2)),-1)</f>
        <v/>
      </c>
      <c r="C4095" s="10">
        <f>IF(B4095&lt;10000,ROUNDUP(B4095,-2),IF(B4095&lt;20000,ROUNDUP(B4095/500,0)*500,ROUNDUP(B4095/1000,0)*1000))-1</f>
        <v/>
      </c>
    </row>
    <row r="4096">
      <c r="A4096" s="15">
        <f>Шаблон!D4092</f>
        <v/>
      </c>
      <c r="B4096">
        <f>ROUNDUP(((L4096+$H$9)*$H$7/(1-$H$6-$H$28-$H$2)),-1)</f>
        <v/>
      </c>
      <c r="C4096" s="10">
        <f>IF(B4096&lt;10000,ROUNDUP(B4096,-2),IF(B4096&lt;20000,ROUNDUP(B4096/500,0)*500,ROUNDUP(B4096/1000,0)*1000))-1</f>
        <v/>
      </c>
    </row>
    <row r="4097">
      <c r="A4097" s="15">
        <f>Шаблон!D4093</f>
        <v/>
      </c>
      <c r="B4097">
        <f>ROUNDUP(((L4097+$H$9)*$H$7/(1-$H$6-$H$28-$H$2)),-1)</f>
        <v/>
      </c>
      <c r="C4097" s="10">
        <f>IF(B4097&lt;10000,ROUNDUP(B4097,-2),IF(B4097&lt;20000,ROUNDUP(B4097/500,0)*500,ROUNDUP(B4097/1000,0)*1000))-1</f>
        <v/>
      </c>
    </row>
    <row r="4098">
      <c r="A4098" s="15">
        <f>Шаблон!D4094</f>
        <v/>
      </c>
      <c r="B4098">
        <f>ROUNDUP(((L4098+$H$9)*$H$7/(1-$H$6-$H$28-$H$2)),-1)</f>
        <v/>
      </c>
      <c r="C4098" s="10">
        <f>IF(B4098&lt;10000,ROUNDUP(B4098,-2),IF(B4098&lt;20000,ROUNDUP(B4098/500,0)*500,ROUNDUP(B4098/1000,0)*1000))-1</f>
        <v/>
      </c>
    </row>
    <row r="4099">
      <c r="A4099" s="15">
        <f>Шаблон!D4095</f>
        <v/>
      </c>
      <c r="B4099">
        <f>ROUNDUP(((L4099+$H$9)*$H$7/(1-$H$6-$H$28-$H$2)),-1)</f>
        <v/>
      </c>
      <c r="C4099" s="10">
        <f>IF(B4099&lt;10000,ROUNDUP(B4099,-2),IF(B4099&lt;20000,ROUNDUP(B4099/500,0)*500,ROUNDUP(B4099/1000,0)*1000))-1</f>
        <v/>
      </c>
    </row>
    <row r="4100">
      <c r="A4100" s="15">
        <f>Шаблон!D4096</f>
        <v/>
      </c>
      <c r="B4100">
        <f>ROUNDUP(((L4100+$H$9)*$H$7/(1-$H$6-$H$28-$H$2)),-1)</f>
        <v/>
      </c>
      <c r="C4100" s="10">
        <f>IF(B4100&lt;10000,ROUNDUP(B4100,-2),IF(B4100&lt;20000,ROUNDUP(B4100/500,0)*500,ROUNDUP(B4100/1000,0)*1000))-1</f>
        <v/>
      </c>
    </row>
    <row r="4101">
      <c r="A4101" s="15">
        <f>Шаблон!D4097</f>
        <v/>
      </c>
      <c r="B4101">
        <f>ROUNDUP(((L4101+$H$9)*$H$7/(1-$H$6-$H$28-$H$2)),-1)</f>
        <v/>
      </c>
      <c r="C4101" s="10">
        <f>IF(B4101&lt;10000,ROUNDUP(B4101,-2),IF(B4101&lt;20000,ROUNDUP(B4101/500,0)*500,ROUNDUP(B4101/1000,0)*1000))-1</f>
        <v/>
      </c>
    </row>
    <row r="4102">
      <c r="A4102" s="15">
        <f>Шаблон!D4098</f>
        <v/>
      </c>
      <c r="B4102">
        <f>ROUNDUP(((L4102+$H$9)*$H$7/(1-$H$6-$H$28-$H$2)),-1)</f>
        <v/>
      </c>
      <c r="C4102" s="10">
        <f>IF(B4102&lt;10000,ROUNDUP(B4102,-2),IF(B4102&lt;20000,ROUNDUP(B4102/500,0)*500,ROUNDUP(B4102/1000,0)*1000))-1</f>
        <v/>
      </c>
    </row>
    <row r="4103">
      <c r="A4103" s="15">
        <f>Шаблон!D4099</f>
        <v/>
      </c>
      <c r="B4103">
        <f>ROUNDUP(((L4103+$H$9)*$H$7/(1-$H$6-$H$28-$H$2)),-1)</f>
        <v/>
      </c>
      <c r="C4103" s="10">
        <f>IF(B4103&lt;10000,ROUNDUP(B4103,-2),IF(B4103&lt;20000,ROUNDUP(B4103/500,0)*500,ROUNDUP(B4103/1000,0)*1000))-1</f>
        <v/>
      </c>
    </row>
    <row r="4104">
      <c r="A4104" s="15">
        <f>Шаблон!D4100</f>
        <v/>
      </c>
      <c r="B4104">
        <f>ROUNDUP(((L4104+$H$9)*$H$7/(1-$H$6-$H$28-$H$2)),-1)</f>
        <v/>
      </c>
      <c r="C4104" s="10">
        <f>IF(B4104&lt;10000,ROUNDUP(B4104,-2),IF(B4104&lt;20000,ROUNDUP(B4104/500,0)*500,ROUNDUP(B4104/1000,0)*1000))-1</f>
        <v/>
      </c>
    </row>
    <row r="4105">
      <c r="A4105" s="15">
        <f>Шаблон!D4101</f>
        <v/>
      </c>
      <c r="B4105">
        <f>ROUNDUP(((L4105+$H$9)*$H$7/(1-$H$6-$H$28-$H$2)),-1)</f>
        <v/>
      </c>
      <c r="C4105" s="10">
        <f>IF(B4105&lt;10000,ROUNDUP(B4105,-2),IF(B4105&lt;20000,ROUNDUP(B4105/500,0)*500,ROUNDUP(B4105/1000,0)*1000))-1</f>
        <v/>
      </c>
    </row>
    <row r="4106">
      <c r="A4106" s="15">
        <f>Шаблон!D4102</f>
        <v/>
      </c>
      <c r="B4106">
        <f>ROUNDUP(((L4106+$H$9)*$H$7/(1-$H$6-$H$28-$H$2)),-1)</f>
        <v/>
      </c>
      <c r="C4106" s="10">
        <f>IF(B4106&lt;10000,ROUNDUP(B4106,-2),IF(B4106&lt;20000,ROUNDUP(B4106/500,0)*500,ROUNDUP(B4106/1000,0)*1000))-1</f>
        <v/>
      </c>
    </row>
    <row r="4107">
      <c r="A4107" s="15">
        <f>Шаблон!D4103</f>
        <v/>
      </c>
      <c r="B4107">
        <f>ROUNDUP(((L4107+$H$9)*$H$7/(1-$H$6-$H$28-$H$2)),-1)</f>
        <v/>
      </c>
      <c r="C4107" s="10">
        <f>IF(B4107&lt;10000,ROUNDUP(B4107,-2),IF(B4107&lt;20000,ROUNDUP(B4107/500,0)*500,ROUNDUP(B4107/1000,0)*1000))-1</f>
        <v/>
      </c>
    </row>
    <row r="4108">
      <c r="A4108" s="15">
        <f>Шаблон!D4104</f>
        <v/>
      </c>
      <c r="B4108">
        <f>ROUNDUP(((L4108+$H$9)*$H$7/(1-$H$6-$H$28-$H$2)),-1)</f>
        <v/>
      </c>
      <c r="C4108" s="10">
        <f>IF(B4108&lt;10000,ROUNDUP(B4108,-2),IF(B4108&lt;20000,ROUNDUP(B4108/500,0)*500,ROUNDUP(B4108/1000,0)*1000))-1</f>
        <v/>
      </c>
    </row>
    <row r="4109">
      <c r="A4109" s="15">
        <f>Шаблон!D4105</f>
        <v/>
      </c>
      <c r="B4109">
        <f>ROUNDUP(((L4109+$H$9)*$H$7/(1-$H$6-$H$28-$H$2)),-1)</f>
        <v/>
      </c>
      <c r="C4109" s="10">
        <f>IF(B4109&lt;10000,ROUNDUP(B4109,-2),IF(B4109&lt;20000,ROUNDUP(B4109/500,0)*500,ROUNDUP(B4109/1000,0)*1000))-1</f>
        <v/>
      </c>
    </row>
    <row r="4110">
      <c r="A4110" s="15">
        <f>Шаблон!D4106</f>
        <v/>
      </c>
      <c r="B4110">
        <f>ROUNDUP(((L4110+$H$9)*$H$7/(1-$H$6-$H$28-$H$2)),-1)</f>
        <v/>
      </c>
      <c r="C4110" s="10">
        <f>IF(B4110&lt;10000,ROUNDUP(B4110,-2),IF(B4110&lt;20000,ROUNDUP(B4110/500,0)*500,ROUNDUP(B4110/1000,0)*1000))-1</f>
        <v/>
      </c>
    </row>
    <row r="4111">
      <c r="A4111" s="15">
        <f>Шаблон!D4107</f>
        <v/>
      </c>
      <c r="B4111">
        <f>ROUNDUP(((L4111+$H$9)*$H$7/(1-$H$6-$H$28-$H$2)),-1)</f>
        <v/>
      </c>
      <c r="C4111" s="10">
        <f>IF(B4111&lt;10000,ROUNDUP(B4111,-2),IF(B4111&lt;20000,ROUNDUP(B4111/500,0)*500,ROUNDUP(B4111/1000,0)*1000))-1</f>
        <v/>
      </c>
    </row>
    <row r="4112">
      <c r="A4112" s="15">
        <f>Шаблон!D4108</f>
        <v/>
      </c>
      <c r="B4112">
        <f>ROUNDUP(((L4112+$H$9)*$H$7/(1-$H$6-$H$28-$H$2)),-1)</f>
        <v/>
      </c>
      <c r="C4112" s="10">
        <f>IF(B4112&lt;10000,ROUNDUP(B4112,-2),IF(B4112&lt;20000,ROUNDUP(B4112/500,0)*500,ROUNDUP(B4112/1000,0)*1000))-1</f>
        <v/>
      </c>
    </row>
    <row r="4113">
      <c r="A4113" s="15">
        <f>Шаблон!D4109</f>
        <v/>
      </c>
      <c r="B4113">
        <f>ROUNDUP(((L4113+$H$9)*$H$7/(1-$H$6-$H$28-$H$2)),-1)</f>
        <v/>
      </c>
      <c r="C4113" s="10">
        <f>IF(B4113&lt;10000,ROUNDUP(B4113,-2),IF(B4113&lt;20000,ROUNDUP(B4113/500,0)*500,ROUNDUP(B4113/1000,0)*1000))-1</f>
        <v/>
      </c>
    </row>
    <row r="4114">
      <c r="A4114" s="15">
        <f>Шаблон!D4110</f>
        <v/>
      </c>
      <c r="B4114">
        <f>ROUNDUP(((L4114+$H$9)*$H$7/(1-$H$6-$H$28-$H$2)),-1)</f>
        <v/>
      </c>
      <c r="C4114" s="10">
        <f>IF(B4114&lt;10000,ROUNDUP(B4114,-2),IF(B4114&lt;20000,ROUNDUP(B4114/500,0)*500,ROUNDUP(B4114/1000,0)*1000))-1</f>
        <v/>
      </c>
    </row>
    <row r="4115">
      <c r="A4115" s="15">
        <f>Шаблон!D4111</f>
        <v/>
      </c>
      <c r="B4115">
        <f>ROUNDUP(((L4115+$H$9)*$H$7/(1-$H$6-$H$28-$H$2)),-1)</f>
        <v/>
      </c>
      <c r="C4115" s="10">
        <f>IF(B4115&lt;10000,ROUNDUP(B4115,-2),IF(B4115&lt;20000,ROUNDUP(B4115/500,0)*500,ROUNDUP(B4115/1000,0)*1000))-1</f>
        <v/>
      </c>
    </row>
    <row r="4116">
      <c r="A4116" s="15">
        <f>Шаблон!D4112</f>
        <v/>
      </c>
      <c r="B4116">
        <f>ROUNDUP(((L4116+$H$9)*$H$7/(1-$H$6-$H$28-$H$2)),-1)</f>
        <v/>
      </c>
      <c r="C4116" s="10">
        <f>IF(B4116&lt;10000,ROUNDUP(B4116,-2),IF(B4116&lt;20000,ROUNDUP(B4116/500,0)*500,ROUNDUP(B4116/1000,0)*1000))-1</f>
        <v/>
      </c>
    </row>
    <row r="4117">
      <c r="A4117" s="15">
        <f>Шаблон!D4113</f>
        <v/>
      </c>
      <c r="B4117">
        <f>ROUNDUP(((L4117+$H$9)*$H$7/(1-$H$6-$H$28-$H$2)),-1)</f>
        <v/>
      </c>
      <c r="C4117" s="10">
        <f>IF(B4117&lt;10000,ROUNDUP(B4117,-2),IF(B4117&lt;20000,ROUNDUP(B4117/500,0)*500,ROUNDUP(B4117/1000,0)*1000))-1</f>
        <v/>
      </c>
    </row>
    <row r="4118">
      <c r="A4118" s="15">
        <f>Шаблон!D4114</f>
        <v/>
      </c>
      <c r="B4118">
        <f>ROUNDUP(((L4118+$H$9)*$H$7/(1-$H$6-$H$28-$H$2)),-1)</f>
        <v/>
      </c>
      <c r="C4118" s="10">
        <f>IF(B4118&lt;10000,ROUNDUP(B4118,-2),IF(B4118&lt;20000,ROUNDUP(B4118/500,0)*500,ROUNDUP(B4118/1000,0)*1000))-1</f>
        <v/>
      </c>
    </row>
    <row r="4119">
      <c r="A4119" s="15">
        <f>Шаблон!D4115</f>
        <v/>
      </c>
      <c r="B4119">
        <f>ROUNDUP(((L4119+$H$9)*$H$7/(1-$H$6-$H$28-$H$2)),-1)</f>
        <v/>
      </c>
      <c r="C4119" s="10">
        <f>IF(B4119&lt;10000,ROUNDUP(B4119,-2),IF(B4119&lt;20000,ROUNDUP(B4119/500,0)*500,ROUNDUP(B4119/1000,0)*1000))-1</f>
        <v/>
      </c>
    </row>
    <row r="4120">
      <c r="A4120" s="15">
        <f>Шаблон!D4116</f>
        <v/>
      </c>
      <c r="B4120">
        <f>ROUNDUP(((L4120+$H$9)*$H$7/(1-$H$6-$H$28-$H$2)),-1)</f>
        <v/>
      </c>
      <c r="C4120" s="10">
        <f>IF(B4120&lt;10000,ROUNDUP(B4120,-2),IF(B4120&lt;20000,ROUNDUP(B4120/500,0)*500,ROUNDUP(B4120/1000,0)*1000))-1</f>
        <v/>
      </c>
    </row>
    <row r="4121">
      <c r="A4121" s="15">
        <f>Шаблон!D4117</f>
        <v/>
      </c>
      <c r="B4121">
        <f>ROUNDUP(((L4121+$H$9)*$H$7/(1-$H$6-$H$28-$H$2)),-1)</f>
        <v/>
      </c>
      <c r="C4121" s="10">
        <f>IF(B4121&lt;10000,ROUNDUP(B4121,-2),IF(B4121&lt;20000,ROUNDUP(B4121/500,0)*500,ROUNDUP(B4121/1000,0)*1000))-1</f>
        <v/>
      </c>
    </row>
    <row r="4122">
      <c r="A4122" s="15">
        <f>Шаблон!D4118</f>
        <v/>
      </c>
      <c r="B4122">
        <f>ROUNDUP(((L4122+$H$9)*$H$7/(1-$H$6-$H$28-$H$2)),-1)</f>
        <v/>
      </c>
      <c r="C4122" s="10">
        <f>IF(B4122&lt;10000,ROUNDUP(B4122,-2),IF(B4122&lt;20000,ROUNDUP(B4122/500,0)*500,ROUNDUP(B4122/1000,0)*1000))-1</f>
        <v/>
      </c>
    </row>
    <row r="4123">
      <c r="A4123" s="15">
        <f>Шаблон!D4119</f>
        <v/>
      </c>
      <c r="B4123">
        <f>ROUNDUP(((L4123+$H$9)*$H$7/(1-$H$6-$H$28-$H$2)),-1)</f>
        <v/>
      </c>
      <c r="C4123" s="10">
        <f>IF(B4123&lt;10000,ROUNDUP(B4123,-2),IF(B4123&lt;20000,ROUNDUP(B4123/500,0)*500,ROUNDUP(B4123/1000,0)*1000))-1</f>
        <v/>
      </c>
    </row>
    <row r="4124">
      <c r="A4124" s="15">
        <f>Шаблон!D4120</f>
        <v/>
      </c>
      <c r="B4124">
        <f>ROUNDUP(((L4124+$H$9)*$H$7/(1-$H$6-$H$28-$H$2)),-1)</f>
        <v/>
      </c>
      <c r="C4124" s="10">
        <f>IF(B4124&lt;10000,ROUNDUP(B4124,-2),IF(B4124&lt;20000,ROUNDUP(B4124/500,0)*500,ROUNDUP(B4124/1000,0)*1000))-1</f>
        <v/>
      </c>
    </row>
    <row r="4125">
      <c r="A4125" s="15">
        <f>Шаблон!D4121</f>
        <v/>
      </c>
      <c r="B4125">
        <f>ROUNDUP(((L4125+$H$9)*$H$7/(1-$H$6-$H$28-$H$2)),-1)</f>
        <v/>
      </c>
      <c r="C4125" s="10">
        <f>IF(B4125&lt;10000,ROUNDUP(B4125,-2),IF(B4125&lt;20000,ROUNDUP(B4125/500,0)*500,ROUNDUP(B4125/1000,0)*1000))-1</f>
        <v/>
      </c>
    </row>
    <row r="4126">
      <c r="A4126" s="15">
        <f>Шаблон!D4122</f>
        <v/>
      </c>
      <c r="B4126">
        <f>ROUNDUP(((L4126+$H$9)*$H$7/(1-$H$6-$H$28-$H$2)),-1)</f>
        <v/>
      </c>
      <c r="C4126" s="10">
        <f>IF(B4126&lt;10000,ROUNDUP(B4126,-2),IF(B4126&lt;20000,ROUNDUP(B4126/500,0)*500,ROUNDUP(B4126/1000,0)*1000))-1</f>
        <v/>
      </c>
    </row>
    <row r="4127">
      <c r="A4127" s="15">
        <f>Шаблон!D4123</f>
        <v/>
      </c>
      <c r="B4127">
        <f>ROUNDUP(((L4127+$H$9)*$H$7/(1-$H$6-$H$28-$H$2)),-1)</f>
        <v/>
      </c>
      <c r="C4127" s="10">
        <f>IF(B4127&lt;10000,ROUNDUP(B4127,-2),IF(B4127&lt;20000,ROUNDUP(B4127/500,0)*500,ROUNDUP(B4127/1000,0)*1000))-1</f>
        <v/>
      </c>
    </row>
    <row r="4128">
      <c r="A4128" s="15">
        <f>Шаблон!D4124</f>
        <v/>
      </c>
      <c r="B4128">
        <f>ROUNDUP(((L4128+$H$9)*$H$7/(1-$H$6-$H$28-$H$2)),-1)</f>
        <v/>
      </c>
      <c r="C4128" s="10">
        <f>IF(B4128&lt;10000,ROUNDUP(B4128,-2),IF(B4128&lt;20000,ROUNDUP(B4128/500,0)*500,ROUNDUP(B4128/1000,0)*1000))-1</f>
        <v/>
      </c>
    </row>
    <row r="4129">
      <c r="A4129" s="15">
        <f>Шаблон!D4125</f>
        <v/>
      </c>
      <c r="B4129">
        <f>ROUNDUP(((L4129+$H$9)*$H$7/(1-$H$6-$H$28-$H$2)),-1)</f>
        <v/>
      </c>
      <c r="C4129" s="10">
        <f>IF(B4129&lt;10000,ROUNDUP(B4129,-2),IF(B4129&lt;20000,ROUNDUP(B4129/500,0)*500,ROUNDUP(B4129/1000,0)*1000))-1</f>
        <v/>
      </c>
    </row>
    <row r="4130">
      <c r="A4130" s="15">
        <f>Шаблон!D4126</f>
        <v/>
      </c>
      <c r="B4130">
        <f>ROUNDUP(((L4130+$H$9)*$H$7/(1-$H$6-$H$28-$H$2)),-1)</f>
        <v/>
      </c>
      <c r="C4130" s="10">
        <f>IF(B4130&lt;10000,ROUNDUP(B4130,-2),IF(B4130&lt;20000,ROUNDUP(B4130/500,0)*500,ROUNDUP(B4130/1000,0)*1000))-1</f>
        <v/>
      </c>
    </row>
    <row r="4131">
      <c r="A4131" s="15">
        <f>Шаблон!D4127</f>
        <v/>
      </c>
      <c r="B4131">
        <f>ROUNDUP(((L4131+$H$9)*$H$7/(1-$H$6-$H$28-$H$2)),-1)</f>
        <v/>
      </c>
      <c r="C4131" s="10">
        <f>IF(B4131&lt;10000,ROUNDUP(B4131,-2),IF(B4131&lt;20000,ROUNDUP(B4131/500,0)*500,ROUNDUP(B4131/1000,0)*1000))-1</f>
        <v/>
      </c>
    </row>
    <row r="4132">
      <c r="A4132" s="15">
        <f>Шаблон!D4128</f>
        <v/>
      </c>
      <c r="B4132">
        <f>ROUNDUP(((L4132+$H$9)*$H$7/(1-$H$6-$H$28-$H$2)),-1)</f>
        <v/>
      </c>
      <c r="C4132" s="10">
        <f>IF(B4132&lt;10000,ROUNDUP(B4132,-2),IF(B4132&lt;20000,ROUNDUP(B4132/500,0)*500,ROUNDUP(B4132/1000,0)*1000))-1</f>
        <v/>
      </c>
    </row>
    <row r="4133">
      <c r="A4133" s="15">
        <f>Шаблон!D4129</f>
        <v/>
      </c>
      <c r="B4133">
        <f>ROUNDUP(((L4133+$H$9)*$H$7/(1-$H$6-$H$28-$H$2)),-1)</f>
        <v/>
      </c>
      <c r="C4133" s="10">
        <f>IF(B4133&lt;10000,ROUNDUP(B4133,-2),IF(B4133&lt;20000,ROUNDUP(B4133/500,0)*500,ROUNDUP(B4133/1000,0)*1000))-1</f>
        <v/>
      </c>
    </row>
    <row r="4134">
      <c r="A4134" s="15">
        <f>Шаблон!D4130</f>
        <v/>
      </c>
      <c r="B4134">
        <f>ROUNDUP(((L4134+$H$9)*$H$7/(1-$H$6-$H$28-$H$2)),-1)</f>
        <v/>
      </c>
      <c r="C4134" s="10">
        <f>IF(B4134&lt;10000,ROUNDUP(B4134,-2),IF(B4134&lt;20000,ROUNDUP(B4134/500,0)*500,ROUNDUP(B4134/1000,0)*1000))-1</f>
        <v/>
      </c>
    </row>
    <row r="4135">
      <c r="A4135" s="15">
        <f>Шаблон!D4131</f>
        <v/>
      </c>
      <c r="B4135">
        <f>ROUNDUP(((L4135+$H$9)*$H$7/(1-$H$6-$H$28-$H$2)),-1)</f>
        <v/>
      </c>
      <c r="C4135" s="10">
        <f>IF(B4135&lt;10000,ROUNDUP(B4135,-2),IF(B4135&lt;20000,ROUNDUP(B4135/500,0)*500,ROUNDUP(B4135/1000,0)*1000))-1</f>
        <v/>
      </c>
    </row>
    <row r="4136">
      <c r="A4136" s="15">
        <f>Шаблон!D4132</f>
        <v/>
      </c>
      <c r="B4136">
        <f>ROUNDUP(((L4136+$H$9)*$H$7/(1-$H$6-$H$28-$H$2)),-1)</f>
        <v/>
      </c>
      <c r="C4136" s="10">
        <f>IF(B4136&lt;10000,ROUNDUP(B4136,-2),IF(B4136&lt;20000,ROUNDUP(B4136/500,0)*500,ROUNDUP(B4136/1000,0)*1000))-1</f>
        <v/>
      </c>
    </row>
    <row r="4137">
      <c r="A4137" s="15">
        <f>Шаблон!D4133</f>
        <v/>
      </c>
      <c r="B4137">
        <f>ROUNDUP(((L4137+$H$9)*$H$7/(1-$H$6-$H$28-$H$2)),-1)</f>
        <v/>
      </c>
      <c r="C4137" s="10">
        <f>IF(B4137&lt;10000,ROUNDUP(B4137,-2),IF(B4137&lt;20000,ROUNDUP(B4137/500,0)*500,ROUNDUP(B4137/1000,0)*1000))-1</f>
        <v/>
      </c>
    </row>
    <row r="4138">
      <c r="A4138" s="15">
        <f>Шаблон!D4134</f>
        <v/>
      </c>
      <c r="B4138">
        <f>ROUNDUP(((L4138+$H$9)*$H$7/(1-$H$6-$H$28-$H$2)),-1)</f>
        <v/>
      </c>
      <c r="C4138" s="10">
        <f>IF(B4138&lt;10000,ROUNDUP(B4138,-2),IF(B4138&lt;20000,ROUNDUP(B4138/500,0)*500,ROUNDUP(B4138/1000,0)*1000))-1</f>
        <v/>
      </c>
    </row>
    <row r="4139">
      <c r="A4139" s="15">
        <f>Шаблон!D4135</f>
        <v/>
      </c>
      <c r="B4139">
        <f>ROUNDUP(((L4139+$H$9)*$H$7/(1-$H$6-$H$28-$H$2)),-1)</f>
        <v/>
      </c>
      <c r="C4139" s="10">
        <f>IF(B4139&lt;10000,ROUNDUP(B4139,-2),IF(B4139&lt;20000,ROUNDUP(B4139/500,0)*500,ROUNDUP(B4139/1000,0)*1000))-1</f>
        <v/>
      </c>
    </row>
    <row r="4140">
      <c r="A4140" s="15">
        <f>Шаблон!D4136</f>
        <v/>
      </c>
      <c r="B4140">
        <f>ROUNDUP(((L4140+$H$9)*$H$7/(1-$H$6-$H$28-$H$2)),-1)</f>
        <v/>
      </c>
      <c r="C4140" s="10">
        <f>IF(B4140&lt;10000,ROUNDUP(B4140,-2),IF(B4140&lt;20000,ROUNDUP(B4140/500,0)*500,ROUNDUP(B4140/1000,0)*1000))-1</f>
        <v/>
      </c>
    </row>
    <row r="4141">
      <c r="A4141" s="15">
        <f>Шаблон!D4137</f>
        <v/>
      </c>
      <c r="B4141">
        <f>ROUNDUP(((L4141+$H$9)*$H$7/(1-$H$6-$H$28-$H$2)),-1)</f>
        <v/>
      </c>
      <c r="C4141" s="10">
        <f>IF(B4141&lt;10000,ROUNDUP(B4141,-2),IF(B4141&lt;20000,ROUNDUP(B4141/500,0)*500,ROUNDUP(B4141/1000,0)*1000))-1</f>
        <v/>
      </c>
    </row>
    <row r="4142">
      <c r="A4142" s="15">
        <f>Шаблон!D4138</f>
        <v/>
      </c>
      <c r="B4142">
        <f>ROUNDUP(((L4142+$H$9)*$H$7/(1-$H$6-$H$28-$H$2)),-1)</f>
        <v/>
      </c>
      <c r="C4142" s="10">
        <f>IF(B4142&lt;10000,ROUNDUP(B4142,-2),IF(B4142&lt;20000,ROUNDUP(B4142/500,0)*500,ROUNDUP(B4142/1000,0)*1000))-1</f>
        <v/>
      </c>
    </row>
    <row r="4143">
      <c r="A4143" s="15">
        <f>Шаблон!D4139</f>
        <v/>
      </c>
      <c r="B4143">
        <f>ROUNDUP(((L4143+$H$9)*$H$7/(1-$H$6-$H$28-$H$2)),-1)</f>
        <v/>
      </c>
      <c r="C4143" s="10">
        <f>IF(B4143&lt;10000,ROUNDUP(B4143,-2),IF(B4143&lt;20000,ROUNDUP(B4143/500,0)*500,ROUNDUP(B4143/1000,0)*1000))-1</f>
        <v/>
      </c>
    </row>
    <row r="4144">
      <c r="A4144" s="15">
        <f>Шаблон!D4140</f>
        <v/>
      </c>
      <c r="B4144">
        <f>ROUNDUP(((L4144+$H$9)*$H$7/(1-$H$6-$H$28-$H$2)),-1)</f>
        <v/>
      </c>
      <c r="C4144" s="10">
        <f>IF(B4144&lt;10000,ROUNDUP(B4144,-2),IF(B4144&lt;20000,ROUNDUP(B4144/500,0)*500,ROUNDUP(B4144/1000,0)*1000))-1</f>
        <v/>
      </c>
    </row>
    <row r="4145">
      <c r="A4145" s="15">
        <f>Шаблон!D4141</f>
        <v/>
      </c>
      <c r="B4145">
        <f>ROUNDUP(((L4145+$H$9)*$H$7/(1-$H$6-$H$28-$H$2)),-1)</f>
        <v/>
      </c>
      <c r="C4145" s="10">
        <f>IF(B4145&lt;10000,ROUNDUP(B4145,-2),IF(B4145&lt;20000,ROUNDUP(B4145/500,0)*500,ROUNDUP(B4145/1000,0)*1000))-1</f>
        <v/>
      </c>
    </row>
    <row r="4146">
      <c r="A4146" s="15">
        <f>Шаблон!D4142</f>
        <v/>
      </c>
      <c r="B4146">
        <f>ROUNDUP(((L4146+$H$9)*$H$7/(1-$H$6-$H$28-$H$2)),-1)</f>
        <v/>
      </c>
      <c r="C4146" s="10">
        <f>IF(B4146&lt;10000,ROUNDUP(B4146,-2),IF(B4146&lt;20000,ROUNDUP(B4146/500,0)*500,ROUNDUP(B4146/1000,0)*1000))-1</f>
        <v/>
      </c>
    </row>
    <row r="4147">
      <c r="A4147" s="15">
        <f>Шаблон!D4143</f>
        <v/>
      </c>
      <c r="B4147">
        <f>ROUNDUP(((L4147+$H$9)*$H$7/(1-$H$6-$H$28-$H$2)),-1)</f>
        <v/>
      </c>
      <c r="C4147" s="10">
        <f>IF(B4147&lt;10000,ROUNDUP(B4147,-2),IF(B4147&lt;20000,ROUNDUP(B4147/500,0)*500,ROUNDUP(B4147/1000,0)*1000))-1</f>
        <v/>
      </c>
    </row>
    <row r="4148">
      <c r="A4148" s="15">
        <f>Шаблон!D4144</f>
        <v/>
      </c>
      <c r="B4148">
        <f>ROUNDUP(((L4148+$H$9)*$H$7/(1-$H$6-$H$28-$H$2)),-1)</f>
        <v/>
      </c>
      <c r="C4148" s="10">
        <f>IF(B4148&lt;10000,ROUNDUP(B4148,-2),IF(B4148&lt;20000,ROUNDUP(B4148/500,0)*500,ROUNDUP(B4148/1000,0)*1000))-1</f>
        <v/>
      </c>
    </row>
    <row r="4149">
      <c r="A4149" s="15">
        <f>Шаблон!D4145</f>
        <v/>
      </c>
      <c r="B4149">
        <f>ROUNDUP(((L4149+$H$9)*$H$7/(1-$H$6-$H$28-$H$2)),-1)</f>
        <v/>
      </c>
      <c r="C4149" s="10">
        <f>IF(B4149&lt;10000,ROUNDUP(B4149,-2),IF(B4149&lt;20000,ROUNDUP(B4149/500,0)*500,ROUNDUP(B4149/1000,0)*1000))-1</f>
        <v/>
      </c>
    </row>
    <row r="4150">
      <c r="A4150" s="15">
        <f>Шаблон!D4146</f>
        <v/>
      </c>
      <c r="B4150">
        <f>ROUNDUP(((L4150+$H$9)*$H$7/(1-$H$6-$H$28-$H$2)),-1)</f>
        <v/>
      </c>
      <c r="C4150" s="10">
        <f>IF(B4150&lt;10000,ROUNDUP(B4150,-2),IF(B4150&lt;20000,ROUNDUP(B4150/500,0)*500,ROUNDUP(B4150/1000,0)*1000))-1</f>
        <v/>
      </c>
    </row>
    <row r="4151">
      <c r="A4151" s="15">
        <f>Шаблон!D4147</f>
        <v/>
      </c>
      <c r="B4151">
        <f>ROUNDUP(((L4151+$H$9)*$H$7/(1-$H$6-$H$28-$H$2)),-1)</f>
        <v/>
      </c>
      <c r="C4151" s="10">
        <f>IF(B4151&lt;10000,ROUNDUP(B4151,-2),IF(B4151&lt;20000,ROUNDUP(B4151/500,0)*500,ROUNDUP(B4151/1000,0)*1000))-1</f>
        <v/>
      </c>
    </row>
    <row r="4152">
      <c r="A4152" s="15">
        <f>Шаблон!D4148</f>
        <v/>
      </c>
      <c r="B4152">
        <f>ROUNDUP(((L4152+$H$9)*$H$7/(1-$H$6-$H$28-$H$2)),-1)</f>
        <v/>
      </c>
      <c r="C4152" s="10">
        <f>IF(B4152&lt;10000,ROUNDUP(B4152,-2),IF(B4152&lt;20000,ROUNDUP(B4152/500,0)*500,ROUNDUP(B4152/1000,0)*1000))-1</f>
        <v/>
      </c>
    </row>
    <row r="4153">
      <c r="A4153" s="15">
        <f>Шаблон!D4149</f>
        <v/>
      </c>
      <c r="B4153">
        <f>ROUNDUP(((L4153+$H$9)*$H$7/(1-$H$6-$H$28-$H$2)),-1)</f>
        <v/>
      </c>
      <c r="C4153" s="10">
        <f>IF(B4153&lt;10000,ROUNDUP(B4153,-2),IF(B4153&lt;20000,ROUNDUP(B4153/500,0)*500,ROUNDUP(B4153/1000,0)*1000))-1</f>
        <v/>
      </c>
    </row>
    <row r="4154">
      <c r="A4154" s="15">
        <f>Шаблон!D4150</f>
        <v/>
      </c>
      <c r="B4154">
        <f>ROUNDUP(((L4154+$H$9)*$H$7/(1-$H$6-$H$28-$H$2)),-1)</f>
        <v/>
      </c>
      <c r="C4154" s="10">
        <f>IF(B4154&lt;10000,ROUNDUP(B4154,-2),IF(B4154&lt;20000,ROUNDUP(B4154/500,0)*500,ROUNDUP(B4154/1000,0)*1000))-1</f>
        <v/>
      </c>
    </row>
    <row r="4155">
      <c r="A4155" s="15">
        <f>Шаблон!D4151</f>
        <v/>
      </c>
      <c r="B4155">
        <f>ROUNDUP(((L4155+$H$9)*$H$7/(1-$H$6-$H$28-$H$2)),-1)</f>
        <v/>
      </c>
      <c r="C4155" s="10">
        <f>IF(B4155&lt;10000,ROUNDUP(B4155,-2),IF(B4155&lt;20000,ROUNDUP(B4155/500,0)*500,ROUNDUP(B4155/1000,0)*1000))-1</f>
        <v/>
      </c>
    </row>
    <row r="4156">
      <c r="A4156" s="15">
        <f>Шаблон!D4152</f>
        <v/>
      </c>
      <c r="B4156">
        <f>ROUNDUP(((L4156+$H$9)*$H$7/(1-$H$6-$H$28-$H$2)),-1)</f>
        <v/>
      </c>
      <c r="C4156" s="10">
        <f>IF(B4156&lt;10000,ROUNDUP(B4156,-2),IF(B4156&lt;20000,ROUNDUP(B4156/500,0)*500,ROUNDUP(B4156/1000,0)*1000))-1</f>
        <v/>
      </c>
    </row>
    <row r="4157">
      <c r="A4157" s="15">
        <f>Шаблон!D4153</f>
        <v/>
      </c>
      <c r="B4157">
        <f>ROUNDUP(((L4157+$H$9)*$H$7/(1-$H$6-$H$28-$H$2)),-1)</f>
        <v/>
      </c>
      <c r="C4157" s="10">
        <f>IF(B4157&lt;10000,ROUNDUP(B4157,-2),IF(B4157&lt;20000,ROUNDUP(B4157/500,0)*500,ROUNDUP(B4157/1000,0)*1000))-1</f>
        <v/>
      </c>
    </row>
    <row r="4158">
      <c r="A4158" s="15">
        <f>Шаблон!D4154</f>
        <v/>
      </c>
      <c r="B4158">
        <f>ROUNDUP(((L4158+$H$9)*$H$7/(1-$H$6-$H$28-$H$2)),-1)</f>
        <v/>
      </c>
      <c r="C4158" s="10">
        <f>IF(B4158&lt;10000,ROUNDUP(B4158,-2),IF(B4158&lt;20000,ROUNDUP(B4158/500,0)*500,ROUNDUP(B4158/1000,0)*1000))-1</f>
        <v/>
      </c>
    </row>
    <row r="4159">
      <c r="A4159" s="15">
        <f>Шаблон!D4155</f>
        <v/>
      </c>
      <c r="B4159">
        <f>ROUNDUP(((L4159+$H$9)*$H$7/(1-$H$6-$H$28-$H$2)),-1)</f>
        <v/>
      </c>
      <c r="C4159" s="10">
        <f>IF(B4159&lt;10000,ROUNDUP(B4159,-2),IF(B4159&lt;20000,ROUNDUP(B4159/500,0)*500,ROUNDUP(B4159/1000,0)*1000))-1</f>
        <v/>
      </c>
    </row>
    <row r="4160">
      <c r="A4160" s="15">
        <f>Шаблон!D4156</f>
        <v/>
      </c>
      <c r="B4160">
        <f>ROUNDUP(((L4160+$H$9)*$H$7/(1-$H$6-$H$28-$H$2)),-1)</f>
        <v/>
      </c>
      <c r="C4160" s="10">
        <f>IF(B4160&lt;10000,ROUNDUP(B4160,-2),IF(B4160&lt;20000,ROUNDUP(B4160/500,0)*500,ROUNDUP(B4160/1000,0)*1000))-1</f>
        <v/>
      </c>
    </row>
    <row r="4161">
      <c r="A4161" s="15">
        <f>Шаблон!D4157</f>
        <v/>
      </c>
      <c r="B4161">
        <f>ROUNDUP(((L4161+$H$9)*$H$7/(1-$H$6-$H$28-$H$2)),-1)</f>
        <v/>
      </c>
      <c r="C4161" s="10">
        <f>IF(B4161&lt;10000,ROUNDUP(B4161,-2),IF(B4161&lt;20000,ROUNDUP(B4161/500,0)*500,ROUNDUP(B4161/1000,0)*1000))-1</f>
        <v/>
      </c>
    </row>
    <row r="4162">
      <c r="A4162" s="15">
        <f>Шаблон!D4158</f>
        <v/>
      </c>
      <c r="B4162">
        <f>ROUNDUP(((L4162+$H$9)*$H$7/(1-$H$6-$H$28-$H$2)),-1)</f>
        <v/>
      </c>
      <c r="C4162" s="10">
        <f>IF(B4162&lt;10000,ROUNDUP(B4162,-2),IF(B4162&lt;20000,ROUNDUP(B4162/500,0)*500,ROUNDUP(B4162/1000,0)*1000))-1</f>
        <v/>
      </c>
    </row>
    <row r="4163">
      <c r="A4163" s="15">
        <f>Шаблон!D4159</f>
        <v/>
      </c>
      <c r="B4163">
        <f>ROUNDUP(((L4163+$H$9)*$H$7/(1-$H$6-$H$28-$H$2)),-1)</f>
        <v/>
      </c>
      <c r="C4163" s="10">
        <f>IF(B4163&lt;10000,ROUNDUP(B4163,-2),IF(B4163&lt;20000,ROUNDUP(B4163/500,0)*500,ROUNDUP(B4163/1000,0)*1000))-1</f>
        <v/>
      </c>
    </row>
    <row r="4164">
      <c r="A4164" s="15">
        <f>Шаблон!D4160</f>
        <v/>
      </c>
      <c r="B4164">
        <f>ROUNDUP(((L4164+$H$9)*$H$7/(1-$H$6-$H$28-$H$2)),-1)</f>
        <v/>
      </c>
      <c r="C4164" s="10">
        <f>IF(B4164&lt;10000,ROUNDUP(B4164,-2),IF(B4164&lt;20000,ROUNDUP(B4164/500,0)*500,ROUNDUP(B4164/1000,0)*1000))-1</f>
        <v/>
      </c>
    </row>
    <row r="4165">
      <c r="A4165" s="15">
        <f>Шаблон!D4161</f>
        <v/>
      </c>
      <c r="B4165">
        <f>ROUNDUP(((L4165+$H$9)*$H$7/(1-$H$6-$H$28-$H$2)),-1)</f>
        <v/>
      </c>
      <c r="C4165" s="10">
        <f>IF(B4165&lt;10000,ROUNDUP(B4165,-2),IF(B4165&lt;20000,ROUNDUP(B4165/500,0)*500,ROUNDUP(B4165/1000,0)*1000))-1</f>
        <v/>
      </c>
    </row>
    <row r="4166">
      <c r="A4166" s="15">
        <f>Шаблон!D4162</f>
        <v/>
      </c>
      <c r="B4166">
        <f>ROUNDUP(((L4166+$H$9)*$H$7/(1-$H$6-$H$28-$H$2)),-1)</f>
        <v/>
      </c>
      <c r="C4166" s="10">
        <f>IF(B4166&lt;10000,ROUNDUP(B4166,-2),IF(B4166&lt;20000,ROUNDUP(B4166/500,0)*500,ROUNDUP(B4166/1000,0)*1000))-1</f>
        <v/>
      </c>
    </row>
    <row r="4167">
      <c r="A4167" s="15">
        <f>Шаблон!D4163</f>
        <v/>
      </c>
      <c r="B4167">
        <f>ROUNDUP(((L4167+$H$9)*$H$7/(1-$H$6-$H$28-$H$2)),-1)</f>
        <v/>
      </c>
      <c r="C4167" s="10">
        <f>IF(B4167&lt;10000,ROUNDUP(B4167,-2),IF(B4167&lt;20000,ROUNDUP(B4167/500,0)*500,ROUNDUP(B4167/1000,0)*1000))-1</f>
        <v/>
      </c>
    </row>
    <row r="4168">
      <c r="A4168" s="15">
        <f>Шаблон!D4164</f>
        <v/>
      </c>
      <c r="B4168">
        <f>ROUNDUP(((L4168+$H$9)*$H$7/(1-$H$6-$H$28-$H$2)),-1)</f>
        <v/>
      </c>
      <c r="C4168" s="10">
        <f>IF(B4168&lt;10000,ROUNDUP(B4168,-2),IF(B4168&lt;20000,ROUNDUP(B4168/500,0)*500,ROUNDUP(B4168/1000,0)*1000))-1</f>
        <v/>
      </c>
    </row>
    <row r="4169">
      <c r="A4169" s="15">
        <f>Шаблон!D4165</f>
        <v/>
      </c>
      <c r="B4169">
        <f>ROUNDUP(((L4169+$H$9)*$H$7/(1-$H$6-$H$28-$H$2)),-1)</f>
        <v/>
      </c>
      <c r="C4169" s="10">
        <f>IF(B4169&lt;10000,ROUNDUP(B4169,-2),IF(B4169&lt;20000,ROUNDUP(B4169/500,0)*500,ROUNDUP(B4169/1000,0)*1000))-1</f>
        <v/>
      </c>
    </row>
    <row r="4170">
      <c r="A4170" s="15">
        <f>Шаблон!D4166</f>
        <v/>
      </c>
      <c r="B4170">
        <f>ROUNDUP(((L4170+$H$9)*$H$7/(1-$H$6-$H$28-$H$2)),-1)</f>
        <v/>
      </c>
      <c r="C4170" s="10">
        <f>IF(B4170&lt;10000,ROUNDUP(B4170,-2),IF(B4170&lt;20000,ROUNDUP(B4170/500,0)*500,ROUNDUP(B4170/1000,0)*1000))-1</f>
        <v/>
      </c>
    </row>
    <row r="4171">
      <c r="A4171" s="15">
        <f>Шаблон!D4167</f>
        <v/>
      </c>
      <c r="B4171">
        <f>ROUNDUP(((L4171+$H$9)*$H$7/(1-$H$6-$H$28-$H$2)),-1)</f>
        <v/>
      </c>
      <c r="C4171" s="10">
        <f>IF(B4171&lt;10000,ROUNDUP(B4171,-2),IF(B4171&lt;20000,ROUNDUP(B4171/500,0)*500,ROUNDUP(B4171/1000,0)*1000))-1</f>
        <v/>
      </c>
    </row>
    <row r="4172">
      <c r="A4172" s="15">
        <f>Шаблон!D4168</f>
        <v/>
      </c>
      <c r="B4172">
        <f>ROUNDUP(((L4172+$H$9)*$H$7/(1-$H$6-$H$28-$H$2)),-1)</f>
        <v/>
      </c>
      <c r="C4172" s="10">
        <f>IF(B4172&lt;10000,ROUNDUP(B4172,-2),IF(B4172&lt;20000,ROUNDUP(B4172/500,0)*500,ROUNDUP(B4172/1000,0)*1000))-1</f>
        <v/>
      </c>
    </row>
    <row r="4173">
      <c r="A4173" s="15">
        <f>Шаблон!D4169</f>
        <v/>
      </c>
      <c r="B4173">
        <f>ROUNDUP(((L4173+$H$9)*$H$7/(1-$H$6-$H$28-$H$2)),-1)</f>
        <v/>
      </c>
      <c r="C4173" s="10">
        <f>IF(B4173&lt;10000,ROUNDUP(B4173,-2),IF(B4173&lt;20000,ROUNDUP(B4173/500,0)*500,ROUNDUP(B4173/1000,0)*1000))-1</f>
        <v/>
      </c>
    </row>
    <row r="4174">
      <c r="A4174" s="15">
        <f>Шаблон!D4170</f>
        <v/>
      </c>
      <c r="B4174">
        <f>ROUNDUP(((L4174+$H$9)*$H$7/(1-$H$6-$H$28-$H$2)),-1)</f>
        <v/>
      </c>
      <c r="C4174" s="10">
        <f>IF(B4174&lt;10000,ROUNDUP(B4174,-2),IF(B4174&lt;20000,ROUNDUP(B4174/500,0)*500,ROUNDUP(B4174/1000,0)*1000))-1</f>
        <v/>
      </c>
    </row>
    <row r="4175">
      <c r="A4175" s="15">
        <f>Шаблон!D4171</f>
        <v/>
      </c>
      <c r="B4175">
        <f>ROUNDUP(((L4175+$H$9)*$H$7/(1-$H$6-$H$28-$H$2)),-1)</f>
        <v/>
      </c>
      <c r="C4175" s="10">
        <f>IF(B4175&lt;10000,ROUNDUP(B4175,-2),IF(B4175&lt;20000,ROUNDUP(B4175/500,0)*500,ROUNDUP(B4175/1000,0)*1000))-1</f>
        <v/>
      </c>
    </row>
    <row r="4176">
      <c r="A4176" s="15">
        <f>Шаблон!D4172</f>
        <v/>
      </c>
      <c r="B4176">
        <f>ROUNDUP(((L4176+$H$9)*$H$7/(1-$H$6-$H$28-$H$2)),-1)</f>
        <v/>
      </c>
      <c r="C4176" s="10">
        <f>IF(B4176&lt;10000,ROUNDUP(B4176,-2),IF(B4176&lt;20000,ROUNDUP(B4176/500,0)*500,ROUNDUP(B4176/1000,0)*1000))-1</f>
        <v/>
      </c>
    </row>
    <row r="4177">
      <c r="A4177" s="15">
        <f>Шаблон!D4173</f>
        <v/>
      </c>
      <c r="B4177">
        <f>ROUNDUP(((L4177+$H$9)*$H$7/(1-$H$6-$H$28-$H$2)),-1)</f>
        <v/>
      </c>
      <c r="C4177" s="10">
        <f>IF(B4177&lt;10000,ROUNDUP(B4177,-2),IF(B4177&lt;20000,ROUNDUP(B4177/500,0)*500,ROUNDUP(B4177/1000,0)*1000))-1</f>
        <v/>
      </c>
    </row>
    <row r="4178">
      <c r="A4178" s="15">
        <f>Шаблон!D4174</f>
        <v/>
      </c>
      <c r="B4178">
        <f>ROUNDUP(((L4178+$H$9)*$H$7/(1-$H$6-$H$28-$H$2)),-1)</f>
        <v/>
      </c>
      <c r="C4178" s="10">
        <f>IF(B4178&lt;10000,ROUNDUP(B4178,-2),IF(B4178&lt;20000,ROUNDUP(B4178/500,0)*500,ROUNDUP(B4178/1000,0)*1000))-1</f>
        <v/>
      </c>
    </row>
    <row r="4179">
      <c r="A4179" s="15">
        <f>Шаблон!D4175</f>
        <v/>
      </c>
      <c r="B4179">
        <f>ROUNDUP(((L4179+$H$9)*$H$7/(1-$H$6-$H$28-$H$2)),-1)</f>
        <v/>
      </c>
      <c r="C4179" s="10">
        <f>IF(B4179&lt;10000,ROUNDUP(B4179,-2),IF(B4179&lt;20000,ROUNDUP(B4179/500,0)*500,ROUNDUP(B4179/1000,0)*1000))-1</f>
        <v/>
      </c>
    </row>
    <row r="4180">
      <c r="A4180" s="15">
        <f>Шаблон!D4176</f>
        <v/>
      </c>
      <c r="B4180">
        <f>ROUNDUP(((L4180+$H$9)*$H$7/(1-$H$6-$H$28-$H$2)),-1)</f>
        <v/>
      </c>
      <c r="C4180" s="10">
        <f>IF(B4180&lt;10000,ROUNDUP(B4180,-2),IF(B4180&lt;20000,ROUNDUP(B4180/500,0)*500,ROUNDUP(B4180/1000,0)*1000))-1</f>
        <v/>
      </c>
    </row>
    <row r="4181">
      <c r="A4181" s="15">
        <f>Шаблон!D4177</f>
        <v/>
      </c>
      <c r="B4181">
        <f>ROUNDUP(((L4181+$H$9)*$H$7/(1-$H$6-$H$28-$H$2)),-1)</f>
        <v/>
      </c>
      <c r="C4181" s="10">
        <f>IF(B4181&lt;10000,ROUNDUP(B4181,-2),IF(B4181&lt;20000,ROUNDUP(B4181/500,0)*500,ROUNDUP(B4181/1000,0)*1000))-1</f>
        <v/>
      </c>
    </row>
    <row r="4182">
      <c r="A4182" s="15">
        <f>Шаблон!D4178</f>
        <v/>
      </c>
      <c r="B4182">
        <f>ROUNDUP(((L4182+$H$9)*$H$7/(1-$H$6-$H$28-$H$2)),-1)</f>
        <v/>
      </c>
      <c r="C4182" s="10">
        <f>IF(B4182&lt;10000,ROUNDUP(B4182,-2),IF(B4182&lt;20000,ROUNDUP(B4182/500,0)*500,ROUNDUP(B4182/1000,0)*1000))-1</f>
        <v/>
      </c>
    </row>
    <row r="4183">
      <c r="A4183" s="15">
        <f>Шаблон!D4179</f>
        <v/>
      </c>
      <c r="B4183">
        <f>ROUNDUP(((L4183+$H$9)*$H$7/(1-$H$6-$H$28-$H$2)),-1)</f>
        <v/>
      </c>
      <c r="C4183" s="10">
        <f>IF(B4183&lt;10000,ROUNDUP(B4183,-2),IF(B4183&lt;20000,ROUNDUP(B4183/500,0)*500,ROUNDUP(B4183/1000,0)*1000))-1</f>
        <v/>
      </c>
    </row>
    <row r="4184">
      <c r="A4184" s="15">
        <f>Шаблон!D4180</f>
        <v/>
      </c>
      <c r="B4184">
        <f>ROUNDUP(((L4184+$H$9)*$H$7/(1-$H$6-$H$28-$H$2)),-1)</f>
        <v/>
      </c>
      <c r="C4184" s="10">
        <f>IF(B4184&lt;10000,ROUNDUP(B4184,-2),IF(B4184&lt;20000,ROUNDUP(B4184/500,0)*500,ROUNDUP(B4184/1000,0)*1000))-1</f>
        <v/>
      </c>
    </row>
    <row r="4185">
      <c r="A4185" s="15">
        <f>Шаблон!D4181</f>
        <v/>
      </c>
      <c r="B4185">
        <f>ROUNDUP(((L4185+$H$9)*$H$7/(1-$H$6-$H$28-$H$2)),-1)</f>
        <v/>
      </c>
      <c r="C4185" s="10">
        <f>IF(B4185&lt;10000,ROUNDUP(B4185,-2),IF(B4185&lt;20000,ROUNDUP(B4185/500,0)*500,ROUNDUP(B4185/1000,0)*1000))-1</f>
        <v/>
      </c>
    </row>
    <row r="4186">
      <c r="A4186" s="15">
        <f>Шаблон!D4182</f>
        <v/>
      </c>
      <c r="B4186">
        <f>ROUNDUP(((L4186+$H$9)*$H$7/(1-$H$6-$H$28-$H$2)),-1)</f>
        <v/>
      </c>
      <c r="C4186" s="10">
        <f>IF(B4186&lt;10000,ROUNDUP(B4186,-2),IF(B4186&lt;20000,ROUNDUP(B4186/500,0)*500,ROUNDUP(B4186/1000,0)*1000))-1</f>
        <v/>
      </c>
    </row>
    <row r="4187">
      <c r="A4187" s="15">
        <f>Шаблон!D4183</f>
        <v/>
      </c>
      <c r="B4187">
        <f>ROUNDUP(((L4187+$H$9)*$H$7/(1-$H$6-$H$28-$H$2)),-1)</f>
        <v/>
      </c>
      <c r="C4187" s="10">
        <f>IF(B4187&lt;10000,ROUNDUP(B4187,-2),IF(B4187&lt;20000,ROUNDUP(B4187/500,0)*500,ROUNDUP(B4187/1000,0)*1000))-1</f>
        <v/>
      </c>
    </row>
    <row r="4188">
      <c r="A4188" s="15">
        <f>Шаблон!D4184</f>
        <v/>
      </c>
      <c r="B4188">
        <f>ROUNDUP(((L4188+$H$9)*$H$7/(1-$H$6-$H$28-$H$2)),-1)</f>
        <v/>
      </c>
      <c r="C4188" s="10">
        <f>IF(B4188&lt;10000,ROUNDUP(B4188,-2),IF(B4188&lt;20000,ROUNDUP(B4188/500,0)*500,ROUNDUP(B4188/1000,0)*1000))-1</f>
        <v/>
      </c>
    </row>
    <row r="4189">
      <c r="A4189" s="15">
        <f>Шаблон!D4185</f>
        <v/>
      </c>
      <c r="B4189">
        <f>ROUNDUP(((L4189+$H$9)*$H$7/(1-$H$6-$H$28-$H$2)),-1)</f>
        <v/>
      </c>
      <c r="C4189" s="10">
        <f>IF(B4189&lt;10000,ROUNDUP(B4189,-2),IF(B4189&lt;20000,ROUNDUP(B4189/500,0)*500,ROUNDUP(B4189/1000,0)*1000))-1</f>
        <v/>
      </c>
    </row>
    <row r="4190">
      <c r="A4190" s="15">
        <f>Шаблон!D4186</f>
        <v/>
      </c>
      <c r="B4190">
        <f>ROUNDUP(((L4190+$H$9)*$H$7/(1-$H$6-$H$28-$H$2)),-1)</f>
        <v/>
      </c>
      <c r="C4190" s="10">
        <f>IF(B4190&lt;10000,ROUNDUP(B4190,-2),IF(B4190&lt;20000,ROUNDUP(B4190/500,0)*500,ROUNDUP(B4190/1000,0)*1000))-1</f>
        <v/>
      </c>
    </row>
    <row r="4191">
      <c r="A4191" s="15">
        <f>Шаблон!D4187</f>
        <v/>
      </c>
      <c r="B4191">
        <f>ROUNDUP(((L4191+$H$9)*$H$7/(1-$H$6-$H$28-$H$2)),-1)</f>
        <v/>
      </c>
      <c r="C4191" s="10">
        <f>IF(B4191&lt;10000,ROUNDUP(B4191,-2),IF(B4191&lt;20000,ROUNDUP(B4191/500,0)*500,ROUNDUP(B4191/1000,0)*1000))-1</f>
        <v/>
      </c>
    </row>
    <row r="4192">
      <c r="A4192" s="15">
        <f>Шаблон!D4188</f>
        <v/>
      </c>
      <c r="B4192">
        <f>ROUNDUP(((L4192+$H$9)*$H$7/(1-$H$6-$H$28-$H$2)),-1)</f>
        <v/>
      </c>
      <c r="C4192" s="10">
        <f>IF(B4192&lt;10000,ROUNDUP(B4192,-2),IF(B4192&lt;20000,ROUNDUP(B4192/500,0)*500,ROUNDUP(B4192/1000,0)*1000))-1</f>
        <v/>
      </c>
    </row>
    <row r="4193">
      <c r="A4193" s="15">
        <f>Шаблон!D4189</f>
        <v/>
      </c>
      <c r="B4193">
        <f>ROUNDUP(((L4193+$H$9)*$H$7/(1-$H$6-$H$28-$H$2)),-1)</f>
        <v/>
      </c>
      <c r="C4193" s="10">
        <f>IF(B4193&lt;10000,ROUNDUP(B4193,-2),IF(B4193&lt;20000,ROUNDUP(B4193/500,0)*500,ROUNDUP(B4193/1000,0)*1000))-1</f>
        <v/>
      </c>
    </row>
    <row r="4194">
      <c r="A4194" s="15">
        <f>Шаблон!D4190</f>
        <v/>
      </c>
      <c r="B4194">
        <f>ROUNDUP(((L4194+$H$9)*$H$7/(1-$H$6-$H$28-$H$2)),-1)</f>
        <v/>
      </c>
      <c r="C4194" s="10">
        <f>IF(B4194&lt;10000,ROUNDUP(B4194,-2),IF(B4194&lt;20000,ROUNDUP(B4194/500,0)*500,ROUNDUP(B4194/1000,0)*1000))-1</f>
        <v/>
      </c>
    </row>
    <row r="4195">
      <c r="A4195" s="15">
        <f>Шаблон!D4191</f>
        <v/>
      </c>
      <c r="B4195">
        <f>ROUNDUP(((L4195+$H$9)*$H$7/(1-$H$6-$H$28-$H$2)),-1)</f>
        <v/>
      </c>
      <c r="C4195" s="10">
        <f>IF(B4195&lt;10000,ROUNDUP(B4195,-2),IF(B4195&lt;20000,ROUNDUP(B4195/500,0)*500,ROUNDUP(B4195/1000,0)*1000))-1</f>
        <v/>
      </c>
    </row>
    <row r="4196">
      <c r="A4196" s="15">
        <f>Шаблон!D4192</f>
        <v/>
      </c>
      <c r="B4196">
        <f>ROUNDUP(((L4196+$H$9)*$H$7/(1-$H$6-$H$28-$H$2)),-1)</f>
        <v/>
      </c>
      <c r="C4196" s="10">
        <f>IF(B4196&lt;10000,ROUNDUP(B4196,-2),IF(B4196&lt;20000,ROUNDUP(B4196/500,0)*500,ROUNDUP(B4196/1000,0)*1000))-1</f>
        <v/>
      </c>
    </row>
    <row r="4197">
      <c r="A4197" s="15">
        <f>Шаблон!D4193</f>
        <v/>
      </c>
      <c r="B4197">
        <f>ROUNDUP(((L4197+$H$9)*$H$7/(1-$H$6-$H$28-$H$2)),-1)</f>
        <v/>
      </c>
      <c r="C4197" s="10">
        <f>IF(B4197&lt;10000,ROUNDUP(B4197,-2),IF(B4197&lt;20000,ROUNDUP(B4197/500,0)*500,ROUNDUP(B4197/1000,0)*1000))-1</f>
        <v/>
      </c>
    </row>
    <row r="4198">
      <c r="A4198" s="15">
        <f>Шаблон!D4194</f>
        <v/>
      </c>
      <c r="B4198">
        <f>ROUNDUP(((L4198+$H$9)*$H$7/(1-$H$6-$H$28-$H$2)),-1)</f>
        <v/>
      </c>
      <c r="C4198" s="10">
        <f>IF(B4198&lt;10000,ROUNDUP(B4198,-2),IF(B4198&lt;20000,ROUNDUP(B4198/500,0)*500,ROUNDUP(B4198/1000,0)*1000))-1</f>
        <v/>
      </c>
    </row>
    <row r="4199">
      <c r="A4199" s="15">
        <f>Шаблон!D4195</f>
        <v/>
      </c>
      <c r="B4199">
        <f>ROUNDUP(((L4199+$H$9)*$H$7/(1-$H$6-$H$28-$H$2)),-1)</f>
        <v/>
      </c>
      <c r="C4199" s="10">
        <f>IF(B4199&lt;10000,ROUNDUP(B4199,-2),IF(B4199&lt;20000,ROUNDUP(B4199/500,0)*500,ROUNDUP(B4199/1000,0)*1000))-1</f>
        <v/>
      </c>
    </row>
    <row r="4200">
      <c r="A4200" s="15">
        <f>Шаблон!D4196</f>
        <v/>
      </c>
      <c r="B4200">
        <f>ROUNDUP(((L4200+$H$9)*$H$7/(1-$H$6-$H$28-$H$2)),-1)</f>
        <v/>
      </c>
      <c r="C4200" s="10">
        <f>IF(B4200&lt;10000,ROUNDUP(B4200,-2),IF(B4200&lt;20000,ROUNDUP(B4200/500,0)*500,ROUNDUP(B4200/1000,0)*1000))-1</f>
        <v/>
      </c>
    </row>
    <row r="4201">
      <c r="A4201" s="15">
        <f>Шаблон!D4197</f>
        <v/>
      </c>
      <c r="B4201">
        <f>ROUNDUP(((L4201+$H$9)*$H$7/(1-$H$6-$H$28-$H$2)),-1)</f>
        <v/>
      </c>
      <c r="C4201" s="10">
        <f>IF(B4201&lt;10000,ROUNDUP(B4201,-2),IF(B4201&lt;20000,ROUNDUP(B4201/500,0)*500,ROUNDUP(B4201/1000,0)*1000))-1</f>
        <v/>
      </c>
    </row>
    <row r="4202">
      <c r="A4202" s="15">
        <f>Шаблон!D4198</f>
        <v/>
      </c>
      <c r="B4202">
        <f>ROUNDUP(((L4202+$H$9)*$H$7/(1-$H$6-$H$28-$H$2)),-1)</f>
        <v/>
      </c>
      <c r="C4202" s="10">
        <f>IF(B4202&lt;10000,ROUNDUP(B4202,-2),IF(B4202&lt;20000,ROUNDUP(B4202/500,0)*500,ROUNDUP(B4202/1000,0)*1000))-1</f>
        <v/>
      </c>
    </row>
    <row r="4203">
      <c r="A4203" s="15">
        <f>Шаблон!D4199</f>
        <v/>
      </c>
      <c r="B4203">
        <f>ROUNDUP(((L4203+$H$9)*$H$7/(1-$H$6-$H$28-$H$2)),-1)</f>
        <v/>
      </c>
      <c r="C4203" s="10">
        <f>IF(B4203&lt;10000,ROUNDUP(B4203,-2),IF(B4203&lt;20000,ROUNDUP(B4203/500,0)*500,ROUNDUP(B4203/1000,0)*1000))-1</f>
        <v/>
      </c>
    </row>
    <row r="4204">
      <c r="A4204" s="15">
        <f>Шаблон!D4200</f>
        <v/>
      </c>
      <c r="B4204">
        <f>ROUNDUP(((L4204+$H$9)*$H$7/(1-$H$6-$H$28-$H$2)),-1)</f>
        <v/>
      </c>
      <c r="C4204" s="10">
        <f>IF(B4204&lt;10000,ROUNDUP(B4204,-2),IF(B4204&lt;20000,ROUNDUP(B4204/500,0)*500,ROUNDUP(B4204/1000,0)*1000))-1</f>
        <v/>
      </c>
    </row>
    <row r="4205">
      <c r="A4205" s="15">
        <f>Шаблон!D4201</f>
        <v/>
      </c>
      <c r="B4205">
        <f>ROUNDUP(((L4205+$H$9)*$H$7/(1-$H$6-$H$28-$H$2)),-1)</f>
        <v/>
      </c>
      <c r="C4205" s="10">
        <f>IF(B4205&lt;10000,ROUNDUP(B4205,-2),IF(B4205&lt;20000,ROUNDUP(B4205/500,0)*500,ROUNDUP(B4205/1000,0)*1000))-1</f>
        <v/>
      </c>
    </row>
    <row r="4206">
      <c r="A4206" s="15">
        <f>Шаблон!D4202</f>
        <v/>
      </c>
      <c r="B4206">
        <f>ROUNDUP(((L4206+$H$9)*$H$7/(1-$H$6-$H$28-$H$2)),-1)</f>
        <v/>
      </c>
      <c r="C4206" s="10">
        <f>IF(B4206&lt;10000,ROUNDUP(B4206,-2),IF(B4206&lt;20000,ROUNDUP(B4206/500,0)*500,ROUNDUP(B4206/1000,0)*1000))-1</f>
        <v/>
      </c>
    </row>
    <row r="4207">
      <c r="A4207" s="15">
        <f>Шаблон!D4203</f>
        <v/>
      </c>
      <c r="B4207">
        <f>ROUNDUP(((L4207+$H$9)*$H$7/(1-$H$6-$H$28-$H$2)),-1)</f>
        <v/>
      </c>
      <c r="C4207" s="10">
        <f>IF(B4207&lt;10000,ROUNDUP(B4207,-2),IF(B4207&lt;20000,ROUNDUP(B4207/500,0)*500,ROUNDUP(B4207/1000,0)*1000))-1</f>
        <v/>
      </c>
    </row>
    <row r="4208">
      <c r="A4208" s="15">
        <f>Шаблон!D4204</f>
        <v/>
      </c>
      <c r="B4208">
        <f>ROUNDUP(((L4208+$H$9)*$H$7/(1-$H$6-$H$28-$H$2)),-1)</f>
        <v/>
      </c>
      <c r="C4208" s="10">
        <f>IF(B4208&lt;10000,ROUNDUP(B4208,-2),IF(B4208&lt;20000,ROUNDUP(B4208/500,0)*500,ROUNDUP(B4208/1000,0)*1000))-1</f>
        <v/>
      </c>
    </row>
    <row r="4209">
      <c r="A4209" s="15">
        <f>Шаблон!D4205</f>
        <v/>
      </c>
      <c r="B4209">
        <f>ROUNDUP(((L4209+$H$9)*$H$7/(1-$H$6-$H$28-$H$2)),-1)</f>
        <v/>
      </c>
      <c r="C4209" s="10">
        <f>IF(B4209&lt;10000,ROUNDUP(B4209,-2),IF(B4209&lt;20000,ROUNDUP(B4209/500,0)*500,ROUNDUP(B4209/1000,0)*1000))-1</f>
        <v/>
      </c>
    </row>
    <row r="4210">
      <c r="A4210" s="15">
        <f>Шаблон!D4206</f>
        <v/>
      </c>
      <c r="B4210">
        <f>ROUNDUP(((L4210+$H$9)*$H$7/(1-$H$6-$H$28-$H$2)),-1)</f>
        <v/>
      </c>
      <c r="C4210" s="10">
        <f>IF(B4210&lt;10000,ROUNDUP(B4210,-2),IF(B4210&lt;20000,ROUNDUP(B4210/500,0)*500,ROUNDUP(B4210/1000,0)*1000))-1</f>
        <v/>
      </c>
    </row>
    <row r="4211">
      <c r="A4211" s="15">
        <f>Шаблон!D4207</f>
        <v/>
      </c>
      <c r="B4211">
        <f>ROUNDUP(((L4211+$H$9)*$H$7/(1-$H$6-$H$28-$H$2)),-1)</f>
        <v/>
      </c>
      <c r="C4211" s="10">
        <f>IF(B4211&lt;10000,ROUNDUP(B4211,-2),IF(B4211&lt;20000,ROUNDUP(B4211/500,0)*500,ROUNDUP(B4211/1000,0)*1000))-1</f>
        <v/>
      </c>
    </row>
    <row r="4212">
      <c r="A4212" s="15">
        <f>Шаблон!D4208</f>
        <v/>
      </c>
      <c r="B4212">
        <f>ROUNDUP(((L4212+$H$9)*$H$7/(1-$H$6-$H$28-$H$2)),-1)</f>
        <v/>
      </c>
      <c r="C4212" s="10">
        <f>IF(B4212&lt;10000,ROUNDUP(B4212,-2),IF(B4212&lt;20000,ROUNDUP(B4212/500,0)*500,ROUNDUP(B4212/1000,0)*1000))-1</f>
        <v/>
      </c>
    </row>
    <row r="4213">
      <c r="A4213" s="15">
        <f>Шаблон!D4209</f>
        <v/>
      </c>
      <c r="B4213">
        <f>ROUNDUP(((L4213+$H$9)*$H$7/(1-$H$6-$H$28-$H$2)),-1)</f>
        <v/>
      </c>
      <c r="C4213" s="10">
        <f>IF(B4213&lt;10000,ROUNDUP(B4213,-2),IF(B4213&lt;20000,ROUNDUP(B4213/500,0)*500,ROUNDUP(B4213/1000,0)*1000))-1</f>
        <v/>
      </c>
    </row>
    <row r="4214">
      <c r="A4214" s="15">
        <f>Шаблон!D4210</f>
        <v/>
      </c>
      <c r="B4214">
        <f>ROUNDUP(((L4214+$H$9)*$H$7/(1-$H$6-$H$28-$H$2)),-1)</f>
        <v/>
      </c>
      <c r="C4214" s="10">
        <f>IF(B4214&lt;10000,ROUNDUP(B4214,-2),IF(B4214&lt;20000,ROUNDUP(B4214/500,0)*500,ROUNDUP(B4214/1000,0)*1000))-1</f>
        <v/>
      </c>
    </row>
    <row r="4215">
      <c r="A4215" s="15">
        <f>Шаблон!D4211</f>
        <v/>
      </c>
      <c r="B4215">
        <f>ROUNDUP(((L4215+$H$9)*$H$7/(1-$H$6-$H$28-$H$2)),-1)</f>
        <v/>
      </c>
      <c r="C4215" s="10">
        <f>IF(B4215&lt;10000,ROUNDUP(B4215,-2),IF(B4215&lt;20000,ROUNDUP(B4215/500,0)*500,ROUNDUP(B4215/1000,0)*1000))-1</f>
        <v/>
      </c>
    </row>
    <row r="4216">
      <c r="A4216" s="15">
        <f>Шаблон!D4212</f>
        <v/>
      </c>
      <c r="B4216">
        <f>ROUNDUP(((L4216+$H$9)*$H$7/(1-$H$6-$H$28-$H$2)),-1)</f>
        <v/>
      </c>
      <c r="C4216" s="10">
        <f>IF(B4216&lt;10000,ROUNDUP(B4216,-2),IF(B4216&lt;20000,ROUNDUP(B4216/500,0)*500,ROUNDUP(B4216/1000,0)*1000))-1</f>
        <v/>
      </c>
    </row>
    <row r="4217">
      <c r="A4217" s="15">
        <f>Шаблон!D4213</f>
        <v/>
      </c>
      <c r="B4217">
        <f>ROUNDUP(((L4217+$H$9)*$H$7/(1-$H$6-$H$28-$H$2)),-1)</f>
        <v/>
      </c>
      <c r="C4217" s="10">
        <f>IF(B4217&lt;10000,ROUNDUP(B4217,-2),IF(B4217&lt;20000,ROUNDUP(B4217/500,0)*500,ROUNDUP(B4217/1000,0)*1000))-1</f>
        <v/>
      </c>
    </row>
    <row r="4218">
      <c r="A4218" s="15">
        <f>Шаблон!D4214</f>
        <v/>
      </c>
      <c r="B4218">
        <f>ROUNDUP(((L4218+$H$9)*$H$7/(1-$H$6-$H$28-$H$2)),-1)</f>
        <v/>
      </c>
      <c r="C4218" s="10">
        <f>IF(B4218&lt;10000,ROUNDUP(B4218,-2),IF(B4218&lt;20000,ROUNDUP(B4218/500,0)*500,ROUNDUP(B4218/1000,0)*1000))-1</f>
        <v/>
      </c>
    </row>
    <row r="4219">
      <c r="A4219" s="15">
        <f>Шаблон!D4215</f>
        <v/>
      </c>
      <c r="B4219">
        <f>ROUNDUP(((L4219+$H$9)*$H$7/(1-$H$6-$H$28-$H$2)),-1)</f>
        <v/>
      </c>
      <c r="C4219" s="10">
        <f>IF(B4219&lt;10000,ROUNDUP(B4219,-2),IF(B4219&lt;20000,ROUNDUP(B4219/500,0)*500,ROUNDUP(B4219/1000,0)*1000))-1</f>
        <v/>
      </c>
    </row>
    <row r="4220">
      <c r="A4220" s="15">
        <f>Шаблон!D4216</f>
        <v/>
      </c>
      <c r="B4220">
        <f>ROUNDUP(((L4220+$H$9)*$H$7/(1-$H$6-$H$28-$H$2)),-1)</f>
        <v/>
      </c>
      <c r="C4220" s="10">
        <f>IF(B4220&lt;10000,ROUNDUP(B4220,-2),IF(B4220&lt;20000,ROUNDUP(B4220/500,0)*500,ROUNDUP(B4220/1000,0)*1000))-1</f>
        <v/>
      </c>
    </row>
    <row r="4221">
      <c r="A4221" s="15">
        <f>Шаблон!D4217</f>
        <v/>
      </c>
      <c r="B4221">
        <f>ROUNDUP(((L4221+$H$9)*$H$7/(1-$H$6-$H$28-$H$2)),-1)</f>
        <v/>
      </c>
      <c r="C4221" s="10">
        <f>IF(B4221&lt;10000,ROUNDUP(B4221,-2),IF(B4221&lt;20000,ROUNDUP(B4221/500,0)*500,ROUNDUP(B4221/1000,0)*1000))-1</f>
        <v/>
      </c>
    </row>
    <row r="4222">
      <c r="A4222" s="15">
        <f>Шаблон!D4218</f>
        <v/>
      </c>
      <c r="B4222">
        <f>ROUNDUP(((L4222+$H$9)*$H$7/(1-$H$6-$H$28-$H$2)),-1)</f>
        <v/>
      </c>
      <c r="C4222" s="10">
        <f>IF(B4222&lt;10000,ROUNDUP(B4222,-2),IF(B4222&lt;20000,ROUNDUP(B4222/500,0)*500,ROUNDUP(B4222/1000,0)*1000))-1</f>
        <v/>
      </c>
    </row>
    <row r="4223">
      <c r="A4223" s="15">
        <f>Шаблон!D4219</f>
        <v/>
      </c>
      <c r="B4223">
        <f>ROUNDUP(((L4223+$H$9)*$H$7/(1-$H$6-$H$28-$H$2)),-1)</f>
        <v/>
      </c>
      <c r="C4223" s="10">
        <f>IF(B4223&lt;10000,ROUNDUP(B4223,-2),IF(B4223&lt;20000,ROUNDUP(B4223/500,0)*500,ROUNDUP(B4223/1000,0)*1000))-1</f>
        <v/>
      </c>
    </row>
    <row r="4224">
      <c r="A4224" s="15">
        <f>Шаблон!D4220</f>
        <v/>
      </c>
      <c r="B4224">
        <f>ROUNDUP(((L4224+$H$9)*$H$7/(1-$H$6-$H$28-$H$2)),-1)</f>
        <v/>
      </c>
      <c r="C4224" s="10">
        <f>IF(B4224&lt;10000,ROUNDUP(B4224,-2),IF(B4224&lt;20000,ROUNDUP(B4224/500,0)*500,ROUNDUP(B4224/1000,0)*1000))-1</f>
        <v/>
      </c>
    </row>
    <row r="4225">
      <c r="A4225" s="15">
        <f>Шаблон!D4221</f>
        <v/>
      </c>
      <c r="B4225">
        <f>ROUNDUP(((L4225+$H$9)*$H$7/(1-$H$6-$H$28-$H$2)),-1)</f>
        <v/>
      </c>
      <c r="C4225" s="10">
        <f>IF(B4225&lt;10000,ROUNDUP(B4225,-2),IF(B4225&lt;20000,ROUNDUP(B4225/500,0)*500,ROUNDUP(B4225/1000,0)*1000))-1</f>
        <v/>
      </c>
    </row>
    <row r="4226">
      <c r="A4226" s="15">
        <f>Шаблон!D4222</f>
        <v/>
      </c>
      <c r="B4226">
        <f>ROUNDUP(((L4226+$H$9)*$H$7/(1-$H$6-$H$28-$H$2)),-1)</f>
        <v/>
      </c>
      <c r="C4226" s="10">
        <f>IF(B4226&lt;10000,ROUNDUP(B4226,-2),IF(B4226&lt;20000,ROUNDUP(B4226/500,0)*500,ROUNDUP(B4226/1000,0)*1000))-1</f>
        <v/>
      </c>
    </row>
    <row r="4227">
      <c r="A4227" s="15">
        <f>Шаблон!D4223</f>
        <v/>
      </c>
      <c r="B4227">
        <f>ROUNDUP(((L4227+$H$9)*$H$7/(1-$H$6-$H$28-$H$2)),-1)</f>
        <v/>
      </c>
      <c r="C4227" s="10">
        <f>IF(B4227&lt;10000,ROUNDUP(B4227,-2),IF(B4227&lt;20000,ROUNDUP(B4227/500,0)*500,ROUNDUP(B4227/1000,0)*1000))-1</f>
        <v/>
      </c>
    </row>
    <row r="4228">
      <c r="A4228" s="15">
        <f>Шаблон!D4224</f>
        <v/>
      </c>
      <c r="B4228">
        <f>ROUNDUP(((L4228+$H$9)*$H$7/(1-$H$6-$H$28-$H$2)),-1)</f>
        <v/>
      </c>
      <c r="C4228" s="10">
        <f>IF(B4228&lt;10000,ROUNDUP(B4228,-2),IF(B4228&lt;20000,ROUNDUP(B4228/500,0)*500,ROUNDUP(B4228/1000,0)*1000))-1</f>
        <v/>
      </c>
    </row>
    <row r="4229">
      <c r="A4229" s="15">
        <f>Шаблон!D4225</f>
        <v/>
      </c>
      <c r="B4229">
        <f>ROUNDUP(((L4229+$H$9)*$H$7/(1-$H$6-$H$28-$H$2)),-1)</f>
        <v/>
      </c>
      <c r="C4229" s="10">
        <f>IF(B4229&lt;10000,ROUNDUP(B4229,-2),IF(B4229&lt;20000,ROUNDUP(B4229/500,0)*500,ROUNDUP(B4229/1000,0)*1000))-1</f>
        <v/>
      </c>
    </row>
    <row r="4230">
      <c r="A4230" s="15">
        <f>Шаблон!D4226</f>
        <v/>
      </c>
      <c r="B4230">
        <f>ROUNDUP(((L4230+$H$9)*$H$7/(1-$H$6-$H$28-$H$2)),-1)</f>
        <v/>
      </c>
      <c r="C4230" s="10">
        <f>IF(B4230&lt;10000,ROUNDUP(B4230,-2),IF(B4230&lt;20000,ROUNDUP(B4230/500,0)*500,ROUNDUP(B4230/1000,0)*1000))-1</f>
        <v/>
      </c>
    </row>
    <row r="4231">
      <c r="A4231" s="15">
        <f>Шаблон!D4227</f>
        <v/>
      </c>
      <c r="B4231">
        <f>ROUNDUP(((L4231+$H$9)*$H$7/(1-$H$6-$H$28-$H$2)),-1)</f>
        <v/>
      </c>
      <c r="C4231" s="10">
        <f>IF(B4231&lt;10000,ROUNDUP(B4231,-2),IF(B4231&lt;20000,ROUNDUP(B4231/500,0)*500,ROUNDUP(B4231/1000,0)*1000))-1</f>
        <v/>
      </c>
    </row>
    <row r="4232">
      <c r="A4232" s="15">
        <f>Шаблон!D4228</f>
        <v/>
      </c>
      <c r="B4232">
        <f>ROUNDUP(((L4232+$H$9)*$H$7/(1-$H$6-$H$28-$H$2)),-1)</f>
        <v/>
      </c>
      <c r="C4232" s="10">
        <f>IF(B4232&lt;10000,ROUNDUP(B4232,-2),IF(B4232&lt;20000,ROUNDUP(B4232/500,0)*500,ROUNDUP(B4232/1000,0)*1000))-1</f>
        <v/>
      </c>
    </row>
    <row r="4233">
      <c r="A4233" s="15">
        <f>Шаблон!D4229</f>
        <v/>
      </c>
      <c r="B4233">
        <f>ROUNDUP(((L4233+$H$9)*$H$7/(1-$H$6-$H$28-$H$2)),-1)</f>
        <v/>
      </c>
      <c r="C4233" s="10">
        <f>IF(B4233&lt;10000,ROUNDUP(B4233,-2),IF(B4233&lt;20000,ROUNDUP(B4233/500,0)*500,ROUNDUP(B4233/1000,0)*1000))-1</f>
        <v/>
      </c>
    </row>
    <row r="4234">
      <c r="A4234" s="15">
        <f>Шаблон!D4230</f>
        <v/>
      </c>
      <c r="B4234">
        <f>ROUNDUP(((L4234+$H$9)*$H$7/(1-$H$6-$H$28-$H$2)),-1)</f>
        <v/>
      </c>
      <c r="C4234" s="10">
        <f>IF(B4234&lt;10000,ROUNDUP(B4234,-2),IF(B4234&lt;20000,ROUNDUP(B4234/500,0)*500,ROUNDUP(B4234/1000,0)*1000))-1</f>
        <v/>
      </c>
    </row>
    <row r="4235">
      <c r="A4235" s="15">
        <f>Шаблон!D4231</f>
        <v/>
      </c>
      <c r="B4235">
        <f>ROUNDUP(((L4235+$H$9)*$H$7/(1-$H$6-$H$28-$H$2)),-1)</f>
        <v/>
      </c>
      <c r="C4235" s="10">
        <f>IF(B4235&lt;10000,ROUNDUP(B4235,-2),IF(B4235&lt;20000,ROUNDUP(B4235/500,0)*500,ROUNDUP(B4235/1000,0)*1000))-1</f>
        <v/>
      </c>
    </row>
    <row r="4236">
      <c r="A4236" s="15">
        <f>Шаблон!D4232</f>
        <v/>
      </c>
      <c r="B4236">
        <f>ROUNDUP(((L4236+$H$9)*$H$7/(1-$H$6-$H$28-$H$2)),-1)</f>
        <v/>
      </c>
      <c r="C4236" s="10">
        <f>IF(B4236&lt;10000,ROUNDUP(B4236,-2),IF(B4236&lt;20000,ROUNDUP(B4236/500,0)*500,ROUNDUP(B4236/1000,0)*1000))-1</f>
        <v/>
      </c>
    </row>
    <row r="4237">
      <c r="A4237" s="15">
        <f>Шаблон!D4233</f>
        <v/>
      </c>
      <c r="B4237">
        <f>ROUNDUP(((L4237+$H$9)*$H$7/(1-$H$6-$H$28-$H$2)),-1)</f>
        <v/>
      </c>
      <c r="C4237" s="10">
        <f>IF(B4237&lt;10000,ROUNDUP(B4237,-2),IF(B4237&lt;20000,ROUNDUP(B4237/500,0)*500,ROUNDUP(B4237/1000,0)*1000))-1</f>
        <v/>
      </c>
    </row>
    <row r="4238">
      <c r="A4238" s="15">
        <f>Шаблон!D4234</f>
        <v/>
      </c>
      <c r="B4238">
        <f>ROUNDUP(((L4238+$H$9)*$H$7/(1-$H$6-$H$28-$H$2)),-1)</f>
        <v/>
      </c>
      <c r="C4238" s="10">
        <f>IF(B4238&lt;10000,ROUNDUP(B4238,-2),IF(B4238&lt;20000,ROUNDUP(B4238/500,0)*500,ROUNDUP(B4238/1000,0)*1000))-1</f>
        <v/>
      </c>
    </row>
    <row r="4239">
      <c r="A4239" s="15">
        <f>Шаблон!D4235</f>
        <v/>
      </c>
      <c r="B4239">
        <f>ROUNDUP(((L4239+$H$9)*$H$7/(1-$H$6-$H$28-$H$2)),-1)</f>
        <v/>
      </c>
      <c r="C4239" s="10">
        <f>IF(B4239&lt;10000,ROUNDUP(B4239,-2),IF(B4239&lt;20000,ROUNDUP(B4239/500,0)*500,ROUNDUP(B4239/1000,0)*1000))-1</f>
        <v/>
      </c>
    </row>
    <row r="4240">
      <c r="A4240" s="15">
        <f>Шаблон!D4236</f>
        <v/>
      </c>
      <c r="B4240">
        <f>ROUNDUP(((L4240+$H$9)*$H$7/(1-$H$6-$H$28-$H$2)),-1)</f>
        <v/>
      </c>
      <c r="C4240" s="10">
        <f>IF(B4240&lt;10000,ROUNDUP(B4240,-2),IF(B4240&lt;20000,ROUNDUP(B4240/500,0)*500,ROUNDUP(B4240/1000,0)*1000))-1</f>
        <v/>
      </c>
    </row>
    <row r="4241">
      <c r="A4241" s="15">
        <f>Шаблон!D4237</f>
        <v/>
      </c>
      <c r="B4241">
        <f>ROUNDUP(((L4241+$H$9)*$H$7/(1-$H$6-$H$28-$H$2)),-1)</f>
        <v/>
      </c>
      <c r="C4241" s="10">
        <f>IF(B4241&lt;10000,ROUNDUP(B4241,-2),IF(B4241&lt;20000,ROUNDUP(B4241/500,0)*500,ROUNDUP(B4241/1000,0)*1000))-1</f>
        <v/>
      </c>
    </row>
    <row r="4242">
      <c r="A4242" s="15">
        <f>Шаблон!D4238</f>
        <v/>
      </c>
      <c r="B4242">
        <f>ROUNDUP(((L4242+$H$9)*$H$7/(1-$H$6-$H$28-$H$2)),-1)</f>
        <v/>
      </c>
      <c r="C4242" s="10">
        <f>IF(B4242&lt;10000,ROUNDUP(B4242,-2),IF(B4242&lt;20000,ROUNDUP(B4242/500,0)*500,ROUNDUP(B4242/1000,0)*1000))-1</f>
        <v/>
      </c>
    </row>
    <row r="4243">
      <c r="A4243" s="15">
        <f>Шаблон!D4239</f>
        <v/>
      </c>
      <c r="B4243">
        <f>ROUNDUP(((L4243+$H$9)*$H$7/(1-$H$6-$H$28-$H$2)),-1)</f>
        <v/>
      </c>
      <c r="C4243" s="10">
        <f>IF(B4243&lt;10000,ROUNDUP(B4243,-2),IF(B4243&lt;20000,ROUNDUP(B4243/500,0)*500,ROUNDUP(B4243/1000,0)*1000))-1</f>
        <v/>
      </c>
    </row>
    <row r="4244">
      <c r="A4244" s="15">
        <f>Шаблон!D4240</f>
        <v/>
      </c>
      <c r="B4244">
        <f>ROUNDUP(((L4244+$H$9)*$H$7/(1-$H$6-$H$28-$H$2)),-1)</f>
        <v/>
      </c>
      <c r="C4244" s="10">
        <f>IF(B4244&lt;10000,ROUNDUP(B4244,-2),IF(B4244&lt;20000,ROUNDUP(B4244/500,0)*500,ROUNDUP(B4244/1000,0)*1000))-1</f>
        <v/>
      </c>
    </row>
    <row r="4245">
      <c r="A4245" s="15">
        <f>Шаблон!D4241</f>
        <v/>
      </c>
      <c r="B4245">
        <f>ROUNDUP(((L4245+$H$9)*$H$7/(1-$H$6-$H$28-$H$2)),-1)</f>
        <v/>
      </c>
      <c r="C4245" s="10">
        <f>IF(B4245&lt;10000,ROUNDUP(B4245,-2),IF(B4245&lt;20000,ROUNDUP(B4245/500,0)*500,ROUNDUP(B4245/1000,0)*1000))-1</f>
        <v/>
      </c>
    </row>
    <row r="4246">
      <c r="A4246" s="15">
        <f>Шаблон!D4242</f>
        <v/>
      </c>
      <c r="B4246">
        <f>ROUNDUP(((L4246+$H$9)*$H$7/(1-$H$6-$H$28-$H$2)),-1)</f>
        <v/>
      </c>
      <c r="C4246" s="10">
        <f>IF(B4246&lt;10000,ROUNDUP(B4246,-2),IF(B4246&lt;20000,ROUNDUP(B4246/500,0)*500,ROUNDUP(B4246/1000,0)*1000))-1</f>
        <v/>
      </c>
    </row>
    <row r="4247">
      <c r="A4247" s="15">
        <f>Шаблон!D4243</f>
        <v/>
      </c>
      <c r="B4247">
        <f>ROUNDUP(((L4247+$H$9)*$H$7/(1-$H$6-$H$28-$H$2)),-1)</f>
        <v/>
      </c>
      <c r="C4247" s="10">
        <f>IF(B4247&lt;10000,ROUNDUP(B4247,-2),IF(B4247&lt;20000,ROUNDUP(B4247/500,0)*500,ROUNDUP(B4247/1000,0)*1000))-1</f>
        <v/>
      </c>
    </row>
    <row r="4248">
      <c r="A4248" s="15">
        <f>Шаблон!D4244</f>
        <v/>
      </c>
      <c r="B4248">
        <f>ROUNDUP(((L4248+$H$9)*$H$7/(1-$H$6-$H$28-$H$2)),-1)</f>
        <v/>
      </c>
      <c r="C4248" s="10">
        <f>IF(B4248&lt;10000,ROUNDUP(B4248,-2),IF(B4248&lt;20000,ROUNDUP(B4248/500,0)*500,ROUNDUP(B4248/1000,0)*1000))-1</f>
        <v/>
      </c>
    </row>
    <row r="4249">
      <c r="A4249" s="15">
        <f>Шаблон!D4245</f>
        <v/>
      </c>
      <c r="B4249">
        <f>ROUNDUP(((L4249+$H$9)*$H$7/(1-$H$6-$H$28-$H$2)),-1)</f>
        <v/>
      </c>
      <c r="C4249" s="10">
        <f>IF(B4249&lt;10000,ROUNDUP(B4249,-2),IF(B4249&lt;20000,ROUNDUP(B4249/500,0)*500,ROUNDUP(B4249/1000,0)*1000))-1</f>
        <v/>
      </c>
    </row>
    <row r="4250">
      <c r="A4250" s="15">
        <f>Шаблон!D4246</f>
        <v/>
      </c>
      <c r="B4250">
        <f>ROUNDUP(((L4250+$H$9)*$H$7/(1-$H$6-$H$28-$H$2)),-1)</f>
        <v/>
      </c>
      <c r="C4250" s="10">
        <f>IF(B4250&lt;10000,ROUNDUP(B4250,-2),IF(B4250&lt;20000,ROUNDUP(B4250/500,0)*500,ROUNDUP(B4250/1000,0)*1000))-1</f>
        <v/>
      </c>
    </row>
    <row r="4251">
      <c r="A4251" s="15">
        <f>Шаблон!D4247</f>
        <v/>
      </c>
      <c r="B4251">
        <f>ROUNDUP(((L4251+$H$9)*$H$7/(1-$H$6-$H$28-$H$2)),-1)</f>
        <v/>
      </c>
      <c r="C4251" s="10">
        <f>IF(B4251&lt;10000,ROUNDUP(B4251,-2),IF(B4251&lt;20000,ROUNDUP(B4251/500,0)*500,ROUNDUP(B4251/1000,0)*1000))-1</f>
        <v/>
      </c>
    </row>
    <row r="4252">
      <c r="A4252" s="15">
        <f>Шаблон!D4248</f>
        <v/>
      </c>
      <c r="B4252">
        <f>ROUNDUP(((L4252+$H$9)*$H$7/(1-$H$6-$H$28-$H$2)),-1)</f>
        <v/>
      </c>
      <c r="C4252" s="10">
        <f>IF(B4252&lt;10000,ROUNDUP(B4252,-2),IF(B4252&lt;20000,ROUNDUP(B4252/500,0)*500,ROUNDUP(B4252/1000,0)*1000))-1</f>
        <v/>
      </c>
    </row>
    <row r="4253">
      <c r="A4253" s="15">
        <f>Шаблон!D4249</f>
        <v/>
      </c>
      <c r="B4253">
        <f>ROUNDUP(((L4253+$H$9)*$H$7/(1-$H$6-$H$28-$H$2)),-1)</f>
        <v/>
      </c>
      <c r="C4253" s="10">
        <f>IF(B4253&lt;10000,ROUNDUP(B4253,-2),IF(B4253&lt;20000,ROUNDUP(B4253/500,0)*500,ROUNDUP(B4253/1000,0)*1000))-1</f>
        <v/>
      </c>
    </row>
    <row r="4254">
      <c r="A4254" s="15">
        <f>Шаблон!D4250</f>
        <v/>
      </c>
      <c r="B4254">
        <f>ROUNDUP(((L4254+$H$9)*$H$7/(1-$H$6-$H$28-$H$2)),-1)</f>
        <v/>
      </c>
      <c r="C4254" s="10">
        <f>IF(B4254&lt;10000,ROUNDUP(B4254,-2),IF(B4254&lt;20000,ROUNDUP(B4254/500,0)*500,ROUNDUP(B4254/1000,0)*1000))-1</f>
        <v/>
      </c>
    </row>
    <row r="4255">
      <c r="A4255" s="15">
        <f>Шаблон!D4251</f>
        <v/>
      </c>
      <c r="B4255">
        <f>ROUNDUP(((L4255+$H$9)*$H$7/(1-$H$6-$H$28-$H$2)),-1)</f>
        <v/>
      </c>
      <c r="C4255" s="10">
        <f>IF(B4255&lt;10000,ROUNDUP(B4255,-2),IF(B4255&lt;20000,ROUNDUP(B4255/500,0)*500,ROUNDUP(B4255/1000,0)*1000))-1</f>
        <v/>
      </c>
    </row>
    <row r="4256">
      <c r="A4256" s="15">
        <f>Шаблон!D4252</f>
        <v/>
      </c>
      <c r="B4256">
        <f>ROUNDUP(((L4256+$H$9)*$H$7/(1-$H$6-$H$28-$H$2)),-1)</f>
        <v/>
      </c>
      <c r="C4256" s="10">
        <f>IF(B4256&lt;10000,ROUNDUP(B4256,-2),IF(B4256&lt;20000,ROUNDUP(B4256/500,0)*500,ROUNDUP(B4256/1000,0)*1000))-1</f>
        <v/>
      </c>
    </row>
    <row r="4257">
      <c r="A4257" s="15">
        <f>Шаблон!D4253</f>
        <v/>
      </c>
      <c r="B4257">
        <f>ROUNDUP(((L4257+$H$9)*$H$7/(1-$H$6-$H$28-$H$2)),-1)</f>
        <v/>
      </c>
      <c r="C4257" s="10">
        <f>IF(B4257&lt;10000,ROUNDUP(B4257,-2),IF(B4257&lt;20000,ROUNDUP(B4257/500,0)*500,ROUNDUP(B4257/1000,0)*1000))-1</f>
        <v/>
      </c>
    </row>
    <row r="4258">
      <c r="A4258" s="15">
        <f>Шаблон!D4254</f>
        <v/>
      </c>
      <c r="B4258">
        <f>ROUNDUP(((L4258+$H$9)*$H$7/(1-$H$6-$H$28-$H$2)),-1)</f>
        <v/>
      </c>
      <c r="C4258" s="10">
        <f>IF(B4258&lt;10000,ROUNDUP(B4258,-2),IF(B4258&lt;20000,ROUNDUP(B4258/500,0)*500,ROUNDUP(B4258/1000,0)*1000))-1</f>
        <v/>
      </c>
    </row>
    <row r="4259">
      <c r="A4259" s="15">
        <f>Шаблон!D4255</f>
        <v/>
      </c>
      <c r="B4259">
        <f>ROUNDUP(((L4259+$H$9)*$H$7/(1-$H$6-$H$28-$H$2)),-1)</f>
        <v/>
      </c>
      <c r="C4259" s="10">
        <f>IF(B4259&lt;10000,ROUNDUP(B4259,-2),IF(B4259&lt;20000,ROUNDUP(B4259/500,0)*500,ROUNDUP(B4259/1000,0)*1000))-1</f>
        <v/>
      </c>
    </row>
    <row r="4260">
      <c r="A4260" s="15">
        <f>Шаблон!D4256</f>
        <v/>
      </c>
      <c r="B4260">
        <f>ROUNDUP(((L4260+$H$9)*$H$7/(1-$H$6-$H$28-$H$2)),-1)</f>
        <v/>
      </c>
      <c r="C4260" s="10">
        <f>IF(B4260&lt;10000,ROUNDUP(B4260,-2),IF(B4260&lt;20000,ROUNDUP(B4260/500,0)*500,ROUNDUP(B4260/1000,0)*1000))-1</f>
        <v/>
      </c>
    </row>
    <row r="4261">
      <c r="A4261" s="15">
        <f>Шаблон!D4257</f>
        <v/>
      </c>
      <c r="B4261">
        <f>ROUNDUP(((L4261+$H$9)*$H$7/(1-$H$6-$H$28-$H$2)),-1)</f>
        <v/>
      </c>
      <c r="C4261" s="10">
        <f>IF(B4261&lt;10000,ROUNDUP(B4261,-2),IF(B4261&lt;20000,ROUNDUP(B4261/500,0)*500,ROUNDUP(B4261/1000,0)*1000))-1</f>
        <v/>
      </c>
    </row>
    <row r="4262">
      <c r="A4262" s="15">
        <f>Шаблон!D4258</f>
        <v/>
      </c>
      <c r="B4262">
        <f>ROUNDUP(((L4262+$H$9)*$H$7/(1-$H$6-$H$28-$H$2)),-1)</f>
        <v/>
      </c>
      <c r="C4262" s="10">
        <f>IF(B4262&lt;10000,ROUNDUP(B4262,-2),IF(B4262&lt;20000,ROUNDUP(B4262/500,0)*500,ROUNDUP(B4262/1000,0)*1000))-1</f>
        <v/>
      </c>
    </row>
    <row r="4263">
      <c r="A4263" s="15">
        <f>Шаблон!D4259</f>
        <v/>
      </c>
      <c r="B4263">
        <f>ROUNDUP(((L4263+$H$9)*$H$7/(1-$H$6-$H$28-$H$2)),-1)</f>
        <v/>
      </c>
      <c r="C4263" s="10">
        <f>IF(B4263&lt;10000,ROUNDUP(B4263,-2),IF(B4263&lt;20000,ROUNDUP(B4263/500,0)*500,ROUNDUP(B4263/1000,0)*1000))-1</f>
        <v/>
      </c>
    </row>
    <row r="4264">
      <c r="A4264" s="15">
        <f>Шаблон!D4260</f>
        <v/>
      </c>
      <c r="B4264">
        <f>ROUNDUP(((L4264+$H$9)*$H$7/(1-$H$6-$H$28-$H$2)),-1)</f>
        <v/>
      </c>
      <c r="C4264" s="10">
        <f>IF(B4264&lt;10000,ROUNDUP(B4264,-2),IF(B4264&lt;20000,ROUNDUP(B4264/500,0)*500,ROUNDUP(B4264/1000,0)*1000))-1</f>
        <v/>
      </c>
    </row>
    <row r="4265">
      <c r="A4265" s="15">
        <f>Шаблон!D4261</f>
        <v/>
      </c>
      <c r="B4265">
        <f>ROUNDUP(((L4265+$H$9)*$H$7/(1-$H$6-$H$28-$H$2)),-1)</f>
        <v/>
      </c>
      <c r="C4265" s="10">
        <f>IF(B4265&lt;10000,ROUNDUP(B4265,-2),IF(B4265&lt;20000,ROUNDUP(B4265/500,0)*500,ROUNDUP(B4265/1000,0)*1000))-1</f>
        <v/>
      </c>
    </row>
    <row r="4266">
      <c r="A4266" s="15">
        <f>Шаблон!D4262</f>
        <v/>
      </c>
      <c r="B4266">
        <f>ROUNDUP(((L4266+$H$9)*$H$7/(1-$H$6-$H$28-$H$2)),-1)</f>
        <v/>
      </c>
      <c r="C4266" s="10">
        <f>IF(B4266&lt;10000,ROUNDUP(B4266,-2),IF(B4266&lt;20000,ROUNDUP(B4266/500,0)*500,ROUNDUP(B4266/1000,0)*1000))-1</f>
        <v/>
      </c>
    </row>
    <row r="4267">
      <c r="A4267" s="15">
        <f>Шаблон!D4263</f>
        <v/>
      </c>
      <c r="B4267">
        <f>ROUNDUP(((L4267+$H$9)*$H$7/(1-$H$6-$H$28-$H$2)),-1)</f>
        <v/>
      </c>
      <c r="C4267" s="10">
        <f>IF(B4267&lt;10000,ROUNDUP(B4267,-2),IF(B4267&lt;20000,ROUNDUP(B4267/500,0)*500,ROUNDUP(B4267/1000,0)*1000))-1</f>
        <v/>
      </c>
    </row>
    <row r="4268">
      <c r="A4268" s="15">
        <f>Шаблон!D4264</f>
        <v/>
      </c>
      <c r="B4268">
        <f>ROUNDUP(((L4268+$H$9)*$H$7/(1-$H$6-$H$28-$H$2)),-1)</f>
        <v/>
      </c>
      <c r="C4268" s="10">
        <f>IF(B4268&lt;10000,ROUNDUP(B4268,-2),IF(B4268&lt;20000,ROUNDUP(B4268/500,0)*500,ROUNDUP(B4268/1000,0)*1000))-1</f>
        <v/>
      </c>
    </row>
    <row r="4269">
      <c r="A4269" s="15">
        <f>Шаблон!D4265</f>
        <v/>
      </c>
      <c r="B4269">
        <f>ROUNDUP(((L4269+$H$9)*$H$7/(1-$H$6-$H$28-$H$2)),-1)</f>
        <v/>
      </c>
      <c r="C4269" s="10">
        <f>IF(B4269&lt;10000,ROUNDUP(B4269,-2),IF(B4269&lt;20000,ROUNDUP(B4269/500,0)*500,ROUNDUP(B4269/1000,0)*1000))-1</f>
        <v/>
      </c>
    </row>
    <row r="4270">
      <c r="A4270" s="15">
        <f>Шаблон!D4266</f>
        <v/>
      </c>
      <c r="B4270">
        <f>ROUNDUP(((L4270+$H$9)*$H$7/(1-$H$6-$H$28-$H$2)),-1)</f>
        <v/>
      </c>
      <c r="C4270" s="10">
        <f>IF(B4270&lt;10000,ROUNDUP(B4270,-2),IF(B4270&lt;20000,ROUNDUP(B4270/500,0)*500,ROUNDUP(B4270/1000,0)*1000))-1</f>
        <v/>
      </c>
    </row>
    <row r="4271">
      <c r="A4271" s="15">
        <f>Шаблон!D4267</f>
        <v/>
      </c>
      <c r="B4271">
        <f>ROUNDUP(((L4271+$H$9)*$H$7/(1-$H$6-$H$28-$H$2)),-1)</f>
        <v/>
      </c>
      <c r="C4271" s="10">
        <f>IF(B4271&lt;10000,ROUNDUP(B4271,-2),IF(B4271&lt;20000,ROUNDUP(B4271/500,0)*500,ROUNDUP(B4271/1000,0)*1000))-1</f>
        <v/>
      </c>
    </row>
    <row r="4272">
      <c r="A4272" s="15">
        <f>Шаблон!D4268</f>
        <v/>
      </c>
      <c r="B4272">
        <f>ROUNDUP(((L4272+$H$9)*$H$7/(1-$H$6-$H$28-$H$2)),-1)</f>
        <v/>
      </c>
      <c r="C4272" s="10">
        <f>IF(B4272&lt;10000,ROUNDUP(B4272,-2),IF(B4272&lt;20000,ROUNDUP(B4272/500,0)*500,ROUNDUP(B4272/1000,0)*1000))-1</f>
        <v/>
      </c>
    </row>
    <row r="4273">
      <c r="A4273" s="15">
        <f>Шаблон!D4269</f>
        <v/>
      </c>
      <c r="B4273">
        <f>ROUNDUP(((L4273+$H$9)*$H$7/(1-$H$6-$H$28-$H$2)),-1)</f>
        <v/>
      </c>
      <c r="C4273" s="10">
        <f>IF(B4273&lt;10000,ROUNDUP(B4273,-2),IF(B4273&lt;20000,ROUNDUP(B4273/500,0)*500,ROUNDUP(B4273/1000,0)*1000))-1</f>
        <v/>
      </c>
    </row>
    <row r="4274">
      <c r="A4274" s="15">
        <f>Шаблон!D4270</f>
        <v/>
      </c>
      <c r="B4274">
        <f>ROUNDUP(((L4274+$H$9)*$H$7/(1-$H$6-$H$28-$H$2)),-1)</f>
        <v/>
      </c>
      <c r="C4274" s="10">
        <f>IF(B4274&lt;10000,ROUNDUP(B4274,-2),IF(B4274&lt;20000,ROUNDUP(B4274/500,0)*500,ROUNDUP(B4274/1000,0)*1000))-1</f>
        <v/>
      </c>
    </row>
    <row r="4275">
      <c r="A4275" s="15">
        <f>Шаблон!D4271</f>
        <v/>
      </c>
      <c r="B4275">
        <f>ROUNDUP(((L4275+$H$9)*$H$7/(1-$H$6-$H$28-$H$2)),-1)</f>
        <v/>
      </c>
      <c r="C4275" s="10">
        <f>IF(B4275&lt;10000,ROUNDUP(B4275,-2),IF(B4275&lt;20000,ROUNDUP(B4275/500,0)*500,ROUNDUP(B4275/1000,0)*1000))-1</f>
        <v/>
      </c>
    </row>
    <row r="4276">
      <c r="A4276" s="15">
        <f>Шаблон!D4272</f>
        <v/>
      </c>
      <c r="B4276">
        <f>ROUNDUP(((L4276+$H$9)*$H$7/(1-$H$6-$H$28-$H$2)),-1)</f>
        <v/>
      </c>
      <c r="C4276" s="10">
        <f>IF(B4276&lt;10000,ROUNDUP(B4276,-2),IF(B4276&lt;20000,ROUNDUP(B4276/500,0)*500,ROUNDUP(B4276/1000,0)*1000))-1</f>
        <v/>
      </c>
    </row>
    <row r="4277">
      <c r="A4277" s="15">
        <f>Шаблон!D4273</f>
        <v/>
      </c>
      <c r="B4277">
        <f>ROUNDUP(((L4277+$H$9)*$H$7/(1-$H$6-$H$28-$H$2)),-1)</f>
        <v/>
      </c>
      <c r="C4277" s="10">
        <f>IF(B4277&lt;10000,ROUNDUP(B4277,-2),IF(B4277&lt;20000,ROUNDUP(B4277/500,0)*500,ROUNDUP(B4277/1000,0)*1000))-1</f>
        <v/>
      </c>
    </row>
    <row r="4278">
      <c r="A4278" s="15">
        <f>Шаблон!D4274</f>
        <v/>
      </c>
      <c r="B4278">
        <f>ROUNDUP(((L4278+$H$9)*$H$7/(1-$H$6-$H$28-$H$2)),-1)</f>
        <v/>
      </c>
      <c r="C4278" s="10">
        <f>IF(B4278&lt;10000,ROUNDUP(B4278,-2),IF(B4278&lt;20000,ROUNDUP(B4278/500,0)*500,ROUNDUP(B4278/1000,0)*1000))-1</f>
        <v/>
      </c>
    </row>
    <row r="4279">
      <c r="A4279" s="15">
        <f>Шаблон!D4275</f>
        <v/>
      </c>
      <c r="B4279">
        <f>ROUNDUP(((L4279+$H$9)*$H$7/(1-$H$6-$H$28-$H$2)),-1)</f>
        <v/>
      </c>
      <c r="C4279" s="10">
        <f>IF(B4279&lt;10000,ROUNDUP(B4279,-2),IF(B4279&lt;20000,ROUNDUP(B4279/500,0)*500,ROUNDUP(B4279/1000,0)*1000))-1</f>
        <v/>
      </c>
    </row>
    <row r="4280">
      <c r="A4280" s="15">
        <f>Шаблон!D4276</f>
        <v/>
      </c>
      <c r="B4280">
        <f>ROUNDUP(((L4280+$H$9)*$H$7/(1-$H$6-$H$28-$H$2)),-1)</f>
        <v/>
      </c>
      <c r="C4280" s="10">
        <f>IF(B4280&lt;10000,ROUNDUP(B4280,-2),IF(B4280&lt;20000,ROUNDUP(B4280/500,0)*500,ROUNDUP(B4280/1000,0)*1000))-1</f>
        <v/>
      </c>
    </row>
    <row r="4281">
      <c r="A4281" s="15">
        <f>Шаблон!D4277</f>
        <v/>
      </c>
      <c r="B4281">
        <f>ROUNDUP(((L4281+$H$9)*$H$7/(1-$H$6-$H$28-$H$2)),-1)</f>
        <v/>
      </c>
      <c r="C4281" s="10">
        <f>IF(B4281&lt;10000,ROUNDUP(B4281,-2),IF(B4281&lt;20000,ROUNDUP(B4281/500,0)*500,ROUNDUP(B4281/1000,0)*1000))-1</f>
        <v/>
      </c>
    </row>
    <row r="4282">
      <c r="A4282" s="15">
        <f>Шаблон!D4278</f>
        <v/>
      </c>
      <c r="B4282">
        <f>ROUNDUP(((L4282+$H$9)*$H$7/(1-$H$6-$H$28-$H$2)),-1)</f>
        <v/>
      </c>
      <c r="C4282" s="10">
        <f>IF(B4282&lt;10000,ROUNDUP(B4282,-2),IF(B4282&lt;20000,ROUNDUP(B4282/500,0)*500,ROUNDUP(B4282/1000,0)*1000))-1</f>
        <v/>
      </c>
    </row>
    <row r="4283">
      <c r="A4283" s="15">
        <f>Шаблон!D4279</f>
        <v/>
      </c>
      <c r="B4283">
        <f>ROUNDUP(((L4283+$H$9)*$H$7/(1-$H$6-$H$28-$H$2)),-1)</f>
        <v/>
      </c>
      <c r="C4283" s="10">
        <f>IF(B4283&lt;10000,ROUNDUP(B4283,-2),IF(B4283&lt;20000,ROUNDUP(B4283/500,0)*500,ROUNDUP(B4283/1000,0)*1000))-1</f>
        <v/>
      </c>
    </row>
    <row r="4284">
      <c r="A4284" s="15">
        <f>Шаблон!D4280</f>
        <v/>
      </c>
      <c r="B4284">
        <f>ROUNDUP(((L4284+$H$9)*$H$7/(1-$H$6-$H$28-$H$2)),-1)</f>
        <v/>
      </c>
      <c r="C4284" s="10">
        <f>IF(B4284&lt;10000,ROUNDUP(B4284,-2),IF(B4284&lt;20000,ROUNDUP(B4284/500,0)*500,ROUNDUP(B4284/1000,0)*1000))-1</f>
        <v/>
      </c>
    </row>
    <row r="4285">
      <c r="A4285" s="15">
        <f>Шаблон!D4281</f>
        <v/>
      </c>
      <c r="B4285">
        <f>ROUNDUP(((L4285+$H$9)*$H$7/(1-$H$6-$H$28-$H$2)),-1)</f>
        <v/>
      </c>
      <c r="C4285" s="10">
        <f>IF(B4285&lt;10000,ROUNDUP(B4285,-2),IF(B4285&lt;20000,ROUNDUP(B4285/500,0)*500,ROUNDUP(B4285/1000,0)*1000))-1</f>
        <v/>
      </c>
    </row>
    <row r="4286">
      <c r="A4286" s="15">
        <f>Шаблон!D4282</f>
        <v/>
      </c>
      <c r="B4286">
        <f>ROUNDUP(((L4286+$H$9)*$H$7/(1-$H$6-$H$28-$H$2)),-1)</f>
        <v/>
      </c>
      <c r="C4286" s="10">
        <f>IF(B4286&lt;10000,ROUNDUP(B4286,-2),IF(B4286&lt;20000,ROUNDUP(B4286/500,0)*500,ROUNDUP(B4286/1000,0)*1000))-1</f>
        <v/>
      </c>
    </row>
    <row r="4287">
      <c r="A4287" s="15">
        <f>Шаблон!D4283</f>
        <v/>
      </c>
      <c r="B4287">
        <f>ROUNDUP(((L4287+$H$9)*$H$7/(1-$H$6-$H$28-$H$2)),-1)</f>
        <v/>
      </c>
      <c r="C4287" s="10">
        <f>IF(B4287&lt;10000,ROUNDUP(B4287,-2),IF(B4287&lt;20000,ROUNDUP(B4287/500,0)*500,ROUNDUP(B4287/1000,0)*1000))-1</f>
        <v/>
      </c>
    </row>
    <row r="4288">
      <c r="A4288" s="15">
        <f>Шаблон!D4284</f>
        <v/>
      </c>
      <c r="B4288">
        <f>ROUNDUP(((L4288+$H$9)*$H$7/(1-$H$6-$H$28-$H$2)),-1)</f>
        <v/>
      </c>
      <c r="C4288" s="10">
        <f>IF(B4288&lt;10000,ROUNDUP(B4288,-2),IF(B4288&lt;20000,ROUNDUP(B4288/500,0)*500,ROUNDUP(B4288/1000,0)*1000))-1</f>
        <v/>
      </c>
    </row>
    <row r="4289">
      <c r="A4289" s="15">
        <f>Шаблон!D4285</f>
        <v/>
      </c>
      <c r="B4289">
        <f>ROUNDUP(((L4289+$H$9)*$H$7/(1-$H$6-$H$28-$H$2)),-1)</f>
        <v/>
      </c>
      <c r="C4289" s="10">
        <f>IF(B4289&lt;10000,ROUNDUP(B4289,-2),IF(B4289&lt;20000,ROUNDUP(B4289/500,0)*500,ROUNDUP(B4289/1000,0)*1000))-1</f>
        <v/>
      </c>
    </row>
    <row r="4290">
      <c r="A4290" s="15">
        <f>Шаблон!D4286</f>
        <v/>
      </c>
      <c r="B4290">
        <f>ROUNDUP(((L4290+$H$9)*$H$7/(1-$H$6-$H$28-$H$2)),-1)</f>
        <v/>
      </c>
      <c r="C4290" s="10">
        <f>IF(B4290&lt;10000,ROUNDUP(B4290,-2),IF(B4290&lt;20000,ROUNDUP(B4290/500,0)*500,ROUNDUP(B4290/1000,0)*1000))-1</f>
        <v/>
      </c>
    </row>
    <row r="4291">
      <c r="A4291" s="15">
        <f>Шаблон!D4287</f>
        <v/>
      </c>
      <c r="B4291">
        <f>ROUNDUP(((L4291+$H$9)*$H$7/(1-$H$6-$H$28-$H$2)),-1)</f>
        <v/>
      </c>
      <c r="C4291" s="10">
        <f>IF(B4291&lt;10000,ROUNDUP(B4291,-2),IF(B4291&lt;20000,ROUNDUP(B4291/500,0)*500,ROUNDUP(B4291/1000,0)*1000))-1</f>
        <v/>
      </c>
    </row>
    <row r="4292">
      <c r="A4292" s="15">
        <f>Шаблон!D4288</f>
        <v/>
      </c>
      <c r="B4292">
        <f>ROUNDUP(((L4292+$H$9)*$H$7/(1-$H$6-$H$28-$H$2)),-1)</f>
        <v/>
      </c>
      <c r="C4292" s="10">
        <f>IF(B4292&lt;10000,ROUNDUP(B4292,-2),IF(B4292&lt;20000,ROUNDUP(B4292/500,0)*500,ROUNDUP(B4292/1000,0)*1000))-1</f>
        <v/>
      </c>
    </row>
    <row r="4293">
      <c r="A4293" s="15">
        <f>Шаблон!D4289</f>
        <v/>
      </c>
      <c r="B4293">
        <f>ROUNDUP(((L4293+$H$9)*$H$7/(1-$H$6-$H$28-$H$2)),-1)</f>
        <v/>
      </c>
      <c r="C4293" s="10">
        <f>IF(B4293&lt;10000,ROUNDUP(B4293,-2),IF(B4293&lt;20000,ROUNDUP(B4293/500,0)*500,ROUNDUP(B4293/1000,0)*1000))-1</f>
        <v/>
      </c>
    </row>
    <row r="4294">
      <c r="A4294" s="15">
        <f>Шаблон!D4290</f>
        <v/>
      </c>
      <c r="B4294">
        <f>ROUNDUP(((L4294+$H$9)*$H$7/(1-$H$6-$H$28-$H$2)),-1)</f>
        <v/>
      </c>
      <c r="C4294" s="10">
        <f>IF(B4294&lt;10000,ROUNDUP(B4294,-2),IF(B4294&lt;20000,ROUNDUP(B4294/500,0)*500,ROUNDUP(B4294/1000,0)*1000))-1</f>
        <v/>
      </c>
    </row>
    <row r="4295">
      <c r="A4295" s="15">
        <f>Шаблон!D4291</f>
        <v/>
      </c>
      <c r="B4295">
        <f>ROUNDUP(((L4295+$H$9)*$H$7/(1-$H$6-$H$28-$H$2)),-1)</f>
        <v/>
      </c>
      <c r="C4295" s="10">
        <f>IF(B4295&lt;10000,ROUNDUP(B4295,-2),IF(B4295&lt;20000,ROUNDUP(B4295/500,0)*500,ROUNDUP(B4295/1000,0)*1000))-1</f>
        <v/>
      </c>
    </row>
    <row r="4296">
      <c r="A4296" s="15">
        <f>Шаблон!D4292</f>
        <v/>
      </c>
      <c r="B4296">
        <f>ROUNDUP(((L4296+$H$9)*$H$7/(1-$H$6-$H$28-$H$2)),-1)</f>
        <v/>
      </c>
      <c r="C4296" s="10">
        <f>IF(B4296&lt;10000,ROUNDUP(B4296,-2),IF(B4296&lt;20000,ROUNDUP(B4296/500,0)*500,ROUNDUP(B4296/1000,0)*1000))-1</f>
        <v/>
      </c>
    </row>
    <row r="4297">
      <c r="A4297" s="15">
        <f>Шаблон!D4293</f>
        <v/>
      </c>
      <c r="B4297">
        <f>ROUNDUP(((L4297+$H$9)*$H$7/(1-$H$6-$H$28-$H$2)),-1)</f>
        <v/>
      </c>
      <c r="C4297" s="10">
        <f>IF(B4297&lt;10000,ROUNDUP(B4297,-2),IF(B4297&lt;20000,ROUNDUP(B4297/500,0)*500,ROUNDUP(B4297/1000,0)*1000))-1</f>
        <v/>
      </c>
    </row>
    <row r="4298">
      <c r="A4298" s="15">
        <f>Шаблон!D4294</f>
        <v/>
      </c>
      <c r="B4298">
        <f>ROUNDUP(((L4298+$H$9)*$H$7/(1-$H$6-$H$28-$H$2)),-1)</f>
        <v/>
      </c>
      <c r="C4298" s="10">
        <f>IF(B4298&lt;10000,ROUNDUP(B4298,-2),IF(B4298&lt;20000,ROUNDUP(B4298/500,0)*500,ROUNDUP(B4298/1000,0)*1000))-1</f>
        <v/>
      </c>
    </row>
    <row r="4299">
      <c r="A4299" s="15">
        <f>Шаблон!D4295</f>
        <v/>
      </c>
      <c r="B4299">
        <f>ROUNDUP(((L4299+$H$9)*$H$7/(1-$H$6-$H$28-$H$2)),-1)</f>
        <v/>
      </c>
      <c r="C4299" s="10">
        <f>IF(B4299&lt;10000,ROUNDUP(B4299,-2),IF(B4299&lt;20000,ROUNDUP(B4299/500,0)*500,ROUNDUP(B4299/1000,0)*1000))-1</f>
        <v/>
      </c>
    </row>
    <row r="4300">
      <c r="A4300" s="15">
        <f>Шаблон!D4296</f>
        <v/>
      </c>
      <c r="B4300">
        <f>ROUNDUP(((L4300+$H$9)*$H$7/(1-$H$6-$H$28-$H$2)),-1)</f>
        <v/>
      </c>
      <c r="C4300" s="10">
        <f>IF(B4300&lt;10000,ROUNDUP(B4300,-2),IF(B4300&lt;20000,ROUNDUP(B4300/500,0)*500,ROUNDUP(B4300/1000,0)*1000))-1</f>
        <v/>
      </c>
    </row>
    <row r="4301">
      <c r="A4301" s="15">
        <f>Шаблон!D4297</f>
        <v/>
      </c>
      <c r="B4301">
        <f>ROUNDUP(((L4301+$H$9)*$H$7/(1-$H$6-$H$28-$H$2)),-1)</f>
        <v/>
      </c>
      <c r="C4301" s="10">
        <f>IF(B4301&lt;10000,ROUNDUP(B4301,-2),IF(B4301&lt;20000,ROUNDUP(B4301/500,0)*500,ROUNDUP(B4301/1000,0)*1000))-1</f>
        <v/>
      </c>
    </row>
    <row r="4302">
      <c r="A4302" s="15">
        <f>Шаблон!D4298</f>
        <v/>
      </c>
      <c r="B4302">
        <f>ROUNDUP(((L4302+$H$9)*$H$7/(1-$H$6-$H$28-$H$2)),-1)</f>
        <v/>
      </c>
      <c r="C4302" s="10">
        <f>IF(B4302&lt;10000,ROUNDUP(B4302,-2),IF(B4302&lt;20000,ROUNDUP(B4302/500,0)*500,ROUNDUP(B4302/1000,0)*1000))-1</f>
        <v/>
      </c>
    </row>
    <row r="4303">
      <c r="A4303" s="15">
        <f>Шаблон!D4299</f>
        <v/>
      </c>
      <c r="B4303">
        <f>ROUNDUP(((L4303+$H$9)*$H$7/(1-$H$6-$H$28-$H$2)),-1)</f>
        <v/>
      </c>
      <c r="C4303" s="10">
        <f>IF(B4303&lt;10000,ROUNDUP(B4303,-2),IF(B4303&lt;20000,ROUNDUP(B4303/500,0)*500,ROUNDUP(B4303/1000,0)*1000))-1</f>
        <v/>
      </c>
    </row>
    <row r="4304">
      <c r="A4304" s="15">
        <f>Шаблон!D4300</f>
        <v/>
      </c>
      <c r="B4304">
        <f>ROUNDUP(((L4304+$H$9)*$H$7/(1-$H$6-$H$28-$H$2)),-1)</f>
        <v/>
      </c>
      <c r="C4304" s="10">
        <f>IF(B4304&lt;10000,ROUNDUP(B4304,-2),IF(B4304&lt;20000,ROUNDUP(B4304/500,0)*500,ROUNDUP(B4304/1000,0)*1000))-1</f>
        <v/>
      </c>
    </row>
    <row r="4305">
      <c r="A4305" s="15">
        <f>Шаблон!D4301</f>
        <v/>
      </c>
      <c r="B4305">
        <f>ROUNDUP(((L4305+$H$9)*$H$7/(1-$H$6-$H$28-$H$2)),-1)</f>
        <v/>
      </c>
      <c r="C4305" s="10">
        <f>IF(B4305&lt;10000,ROUNDUP(B4305,-2),IF(B4305&lt;20000,ROUNDUP(B4305/500,0)*500,ROUNDUP(B4305/1000,0)*1000))-1</f>
        <v/>
      </c>
    </row>
    <row r="4306">
      <c r="A4306" s="15">
        <f>Шаблон!D4302</f>
        <v/>
      </c>
      <c r="B4306">
        <f>ROUNDUP(((L4306+$H$9)*$H$7/(1-$H$6-$H$28-$H$2)),-1)</f>
        <v/>
      </c>
      <c r="C4306" s="10">
        <f>IF(B4306&lt;10000,ROUNDUP(B4306,-2),IF(B4306&lt;20000,ROUNDUP(B4306/500,0)*500,ROUNDUP(B4306/1000,0)*1000))-1</f>
        <v/>
      </c>
    </row>
    <row r="4307">
      <c r="A4307" s="15">
        <f>Шаблон!D4303</f>
        <v/>
      </c>
      <c r="B4307">
        <f>ROUNDUP(((L4307+$H$9)*$H$7/(1-$H$6-$H$28-$H$2)),-1)</f>
        <v/>
      </c>
      <c r="C4307" s="10">
        <f>IF(B4307&lt;10000,ROUNDUP(B4307,-2),IF(B4307&lt;20000,ROUNDUP(B4307/500,0)*500,ROUNDUP(B4307/1000,0)*1000))-1</f>
        <v/>
      </c>
    </row>
    <row r="4308">
      <c r="A4308" s="15">
        <f>Шаблон!D4304</f>
        <v/>
      </c>
      <c r="B4308">
        <f>ROUNDUP(((L4308+$H$9)*$H$7/(1-$H$6-$H$28-$H$2)),-1)</f>
        <v/>
      </c>
      <c r="C4308" s="10">
        <f>IF(B4308&lt;10000,ROUNDUP(B4308,-2),IF(B4308&lt;20000,ROUNDUP(B4308/500,0)*500,ROUNDUP(B4308/1000,0)*1000))-1</f>
        <v/>
      </c>
    </row>
    <row r="4309">
      <c r="A4309" s="15">
        <f>Шаблон!D4305</f>
        <v/>
      </c>
      <c r="B4309">
        <f>ROUNDUP(((L4309+$H$9)*$H$7/(1-$H$6-$H$28-$H$2)),-1)</f>
        <v/>
      </c>
      <c r="C4309" s="10">
        <f>IF(B4309&lt;10000,ROUNDUP(B4309,-2),IF(B4309&lt;20000,ROUNDUP(B4309/500,0)*500,ROUNDUP(B4309/1000,0)*1000))-1</f>
        <v/>
      </c>
    </row>
    <row r="4310">
      <c r="A4310" s="15">
        <f>Шаблон!D4306</f>
        <v/>
      </c>
      <c r="B4310">
        <f>ROUNDUP(((L4310+$H$9)*$H$7/(1-$H$6-$H$28-$H$2)),-1)</f>
        <v/>
      </c>
      <c r="C4310" s="10">
        <f>IF(B4310&lt;10000,ROUNDUP(B4310,-2),IF(B4310&lt;20000,ROUNDUP(B4310/500,0)*500,ROUNDUP(B4310/1000,0)*1000))-1</f>
        <v/>
      </c>
    </row>
    <row r="4311">
      <c r="A4311" s="15">
        <f>Шаблон!D4307</f>
        <v/>
      </c>
      <c r="B4311">
        <f>ROUNDUP(((L4311+$H$9)*$H$7/(1-$H$6-$H$28-$H$2)),-1)</f>
        <v/>
      </c>
      <c r="C4311" s="10">
        <f>IF(B4311&lt;10000,ROUNDUP(B4311,-2),IF(B4311&lt;20000,ROUNDUP(B4311/500,0)*500,ROUNDUP(B4311/1000,0)*1000))-1</f>
        <v/>
      </c>
    </row>
    <row r="4312">
      <c r="A4312" s="15">
        <f>Шаблон!D4308</f>
        <v/>
      </c>
      <c r="B4312">
        <f>ROUNDUP(((L4312+$H$9)*$H$7/(1-$H$6-$H$28-$H$2)),-1)</f>
        <v/>
      </c>
      <c r="C4312" s="10">
        <f>IF(B4312&lt;10000,ROUNDUP(B4312,-2),IF(B4312&lt;20000,ROUNDUP(B4312/500,0)*500,ROUNDUP(B4312/1000,0)*1000))-1</f>
        <v/>
      </c>
    </row>
    <row r="4313">
      <c r="A4313" s="15">
        <f>Шаблон!D4309</f>
        <v/>
      </c>
      <c r="B4313">
        <f>ROUNDUP(((L4313+$H$9)*$H$7/(1-$H$6-$H$28-$H$2)),-1)</f>
        <v/>
      </c>
      <c r="C4313" s="10">
        <f>IF(B4313&lt;10000,ROUNDUP(B4313,-2),IF(B4313&lt;20000,ROUNDUP(B4313/500,0)*500,ROUNDUP(B4313/1000,0)*1000))-1</f>
        <v/>
      </c>
    </row>
    <row r="4314">
      <c r="A4314" s="15">
        <f>Шаблон!D4310</f>
        <v/>
      </c>
      <c r="B4314">
        <f>ROUNDUP(((L4314+$H$9)*$H$7/(1-$H$6-$H$28-$H$2)),-1)</f>
        <v/>
      </c>
      <c r="C4314" s="10">
        <f>IF(B4314&lt;10000,ROUNDUP(B4314,-2),IF(B4314&lt;20000,ROUNDUP(B4314/500,0)*500,ROUNDUP(B4314/1000,0)*1000))-1</f>
        <v/>
      </c>
    </row>
    <row r="4315">
      <c r="A4315" s="15">
        <f>Шаблон!D4311</f>
        <v/>
      </c>
      <c r="B4315">
        <f>ROUNDUP(((L4315+$H$9)*$H$7/(1-$H$6-$H$28-$H$2)),-1)</f>
        <v/>
      </c>
      <c r="C4315" s="10">
        <f>IF(B4315&lt;10000,ROUNDUP(B4315,-2),IF(B4315&lt;20000,ROUNDUP(B4315/500,0)*500,ROUNDUP(B4315/1000,0)*1000))-1</f>
        <v/>
      </c>
    </row>
    <row r="4316">
      <c r="A4316" s="15">
        <f>Шаблон!D4312</f>
        <v/>
      </c>
      <c r="B4316">
        <f>ROUNDUP(((L4316+$H$9)*$H$7/(1-$H$6-$H$28-$H$2)),-1)</f>
        <v/>
      </c>
      <c r="C4316" s="10">
        <f>IF(B4316&lt;10000,ROUNDUP(B4316,-2),IF(B4316&lt;20000,ROUNDUP(B4316/500,0)*500,ROUNDUP(B4316/1000,0)*1000))-1</f>
        <v/>
      </c>
    </row>
    <row r="4317">
      <c r="A4317" s="15">
        <f>Шаблон!D4313</f>
        <v/>
      </c>
      <c r="B4317">
        <f>ROUNDUP(((L4317+$H$9)*$H$7/(1-$H$6-$H$28-$H$2)),-1)</f>
        <v/>
      </c>
      <c r="C4317" s="10">
        <f>IF(B4317&lt;10000,ROUNDUP(B4317,-2),IF(B4317&lt;20000,ROUNDUP(B4317/500,0)*500,ROUNDUP(B4317/1000,0)*1000))-1</f>
        <v/>
      </c>
    </row>
    <row r="4318">
      <c r="A4318" s="15">
        <f>Шаблон!D4314</f>
        <v/>
      </c>
      <c r="B4318">
        <f>ROUNDUP(((L4318+$H$9)*$H$7/(1-$H$6-$H$28-$H$2)),-1)</f>
        <v/>
      </c>
      <c r="C4318" s="10">
        <f>IF(B4318&lt;10000,ROUNDUP(B4318,-2),IF(B4318&lt;20000,ROUNDUP(B4318/500,0)*500,ROUNDUP(B4318/1000,0)*1000))-1</f>
        <v/>
      </c>
    </row>
    <row r="4319">
      <c r="A4319" s="15">
        <f>Шаблон!D4315</f>
        <v/>
      </c>
      <c r="B4319">
        <f>ROUNDUP(((L4319+$H$9)*$H$7/(1-$H$6-$H$28-$H$2)),-1)</f>
        <v/>
      </c>
      <c r="C4319" s="10">
        <f>IF(B4319&lt;10000,ROUNDUP(B4319,-2),IF(B4319&lt;20000,ROUNDUP(B4319/500,0)*500,ROUNDUP(B4319/1000,0)*1000))-1</f>
        <v/>
      </c>
    </row>
    <row r="4320">
      <c r="A4320" s="15">
        <f>Шаблон!D4316</f>
        <v/>
      </c>
      <c r="B4320">
        <f>ROUNDUP(((L4320+$H$9)*$H$7/(1-$H$6-$H$28-$H$2)),-1)</f>
        <v/>
      </c>
      <c r="C4320" s="10">
        <f>IF(B4320&lt;10000,ROUNDUP(B4320,-2),IF(B4320&lt;20000,ROUNDUP(B4320/500,0)*500,ROUNDUP(B4320/1000,0)*1000))-1</f>
        <v/>
      </c>
    </row>
    <row r="4321">
      <c r="A4321" s="15">
        <f>Шаблон!D4317</f>
        <v/>
      </c>
      <c r="B4321">
        <f>ROUNDUP(((L4321+$H$9)*$H$7/(1-$H$6-$H$28-$H$2)),-1)</f>
        <v/>
      </c>
      <c r="C4321" s="10">
        <f>IF(B4321&lt;10000,ROUNDUP(B4321,-2),IF(B4321&lt;20000,ROUNDUP(B4321/500,0)*500,ROUNDUP(B4321/1000,0)*1000))-1</f>
        <v/>
      </c>
    </row>
    <row r="4322">
      <c r="A4322" s="15">
        <f>Шаблон!D4318</f>
        <v/>
      </c>
      <c r="B4322">
        <f>ROUNDUP(((L4322+$H$9)*$H$7/(1-$H$6-$H$28-$H$2)),-1)</f>
        <v/>
      </c>
      <c r="C4322" s="10">
        <f>IF(B4322&lt;10000,ROUNDUP(B4322,-2),IF(B4322&lt;20000,ROUNDUP(B4322/500,0)*500,ROUNDUP(B4322/1000,0)*1000))-1</f>
        <v/>
      </c>
    </row>
    <row r="4323">
      <c r="A4323" s="15">
        <f>Шаблон!D4319</f>
        <v/>
      </c>
      <c r="B4323">
        <f>ROUNDUP(((L4323+$H$9)*$H$7/(1-$H$6-$H$28-$H$2)),-1)</f>
        <v/>
      </c>
      <c r="C4323" s="10">
        <f>IF(B4323&lt;10000,ROUNDUP(B4323,-2),IF(B4323&lt;20000,ROUNDUP(B4323/500,0)*500,ROUNDUP(B4323/1000,0)*1000))-1</f>
        <v/>
      </c>
    </row>
    <row r="4324">
      <c r="A4324" s="15">
        <f>Шаблон!D4320</f>
        <v/>
      </c>
      <c r="B4324">
        <f>ROUNDUP(((L4324+$H$9)*$H$7/(1-$H$6-$H$28-$H$2)),-1)</f>
        <v/>
      </c>
      <c r="C4324" s="10">
        <f>IF(B4324&lt;10000,ROUNDUP(B4324,-2),IF(B4324&lt;20000,ROUNDUP(B4324/500,0)*500,ROUNDUP(B4324/1000,0)*1000))-1</f>
        <v/>
      </c>
    </row>
    <row r="4325">
      <c r="A4325" s="15">
        <f>Шаблон!D4321</f>
        <v/>
      </c>
      <c r="B4325">
        <f>ROUNDUP(((L4325+$H$9)*$H$7/(1-$H$6-$H$28-$H$2)),-1)</f>
        <v/>
      </c>
      <c r="C4325" s="10">
        <f>IF(B4325&lt;10000,ROUNDUP(B4325,-2),IF(B4325&lt;20000,ROUNDUP(B4325/500,0)*500,ROUNDUP(B4325/1000,0)*1000))-1</f>
        <v/>
      </c>
    </row>
    <row r="4326">
      <c r="A4326" s="15">
        <f>Шаблон!D4322</f>
        <v/>
      </c>
      <c r="B4326">
        <f>ROUNDUP(((L4326+$H$9)*$H$7/(1-$H$6-$H$28-$H$2)),-1)</f>
        <v/>
      </c>
      <c r="C4326" s="10">
        <f>IF(B4326&lt;10000,ROUNDUP(B4326,-2),IF(B4326&lt;20000,ROUNDUP(B4326/500,0)*500,ROUNDUP(B4326/1000,0)*1000))-1</f>
        <v/>
      </c>
    </row>
    <row r="4327">
      <c r="A4327" s="15">
        <f>Шаблон!D4323</f>
        <v/>
      </c>
      <c r="B4327">
        <f>ROUNDUP(((L4327+$H$9)*$H$7/(1-$H$6-$H$28-$H$2)),-1)</f>
        <v/>
      </c>
      <c r="C4327" s="10">
        <f>IF(B4327&lt;10000,ROUNDUP(B4327,-2),IF(B4327&lt;20000,ROUNDUP(B4327/500,0)*500,ROUNDUP(B4327/1000,0)*1000))-1</f>
        <v/>
      </c>
    </row>
    <row r="4328">
      <c r="A4328" s="15">
        <f>Шаблон!D4324</f>
        <v/>
      </c>
      <c r="B4328">
        <f>ROUNDUP(((L4328+$H$9)*$H$7/(1-$H$6-$H$28-$H$2)),-1)</f>
        <v/>
      </c>
      <c r="C4328" s="10">
        <f>IF(B4328&lt;10000,ROUNDUP(B4328,-2),IF(B4328&lt;20000,ROUNDUP(B4328/500,0)*500,ROUNDUP(B4328/1000,0)*1000))-1</f>
        <v/>
      </c>
    </row>
    <row r="4329">
      <c r="A4329" s="15">
        <f>Шаблон!D4325</f>
        <v/>
      </c>
      <c r="B4329">
        <f>ROUNDUP(((L4329+$H$9)*$H$7/(1-$H$6-$H$28-$H$2)),-1)</f>
        <v/>
      </c>
      <c r="C4329" s="10">
        <f>IF(B4329&lt;10000,ROUNDUP(B4329,-2),IF(B4329&lt;20000,ROUNDUP(B4329/500,0)*500,ROUNDUP(B4329/1000,0)*1000))-1</f>
        <v/>
      </c>
    </row>
    <row r="4330">
      <c r="A4330" s="15">
        <f>Шаблон!D4326</f>
        <v/>
      </c>
      <c r="B4330">
        <f>ROUNDUP(((L4330+$H$9)*$H$7/(1-$H$6-$H$28-$H$2)),-1)</f>
        <v/>
      </c>
      <c r="C4330" s="10">
        <f>IF(B4330&lt;10000,ROUNDUP(B4330,-2),IF(B4330&lt;20000,ROUNDUP(B4330/500,0)*500,ROUNDUP(B4330/1000,0)*1000))-1</f>
        <v/>
      </c>
    </row>
    <row r="4331">
      <c r="A4331" s="15">
        <f>Шаблон!D4327</f>
        <v/>
      </c>
      <c r="B4331">
        <f>ROUNDUP(((L4331+$H$9)*$H$7/(1-$H$6-$H$28-$H$2)),-1)</f>
        <v/>
      </c>
      <c r="C4331" s="10">
        <f>IF(B4331&lt;10000,ROUNDUP(B4331,-2),IF(B4331&lt;20000,ROUNDUP(B4331/500,0)*500,ROUNDUP(B4331/1000,0)*1000))-1</f>
        <v/>
      </c>
    </row>
    <row r="4332">
      <c r="A4332" s="15">
        <f>Шаблон!D4328</f>
        <v/>
      </c>
      <c r="B4332">
        <f>ROUNDUP(((L4332+$H$9)*$H$7/(1-$H$6-$H$28-$H$2)),-1)</f>
        <v/>
      </c>
      <c r="C4332" s="10">
        <f>IF(B4332&lt;10000,ROUNDUP(B4332,-2),IF(B4332&lt;20000,ROUNDUP(B4332/500,0)*500,ROUNDUP(B4332/1000,0)*1000))-1</f>
        <v/>
      </c>
    </row>
    <row r="4333">
      <c r="A4333" s="15">
        <f>Шаблон!D4329</f>
        <v/>
      </c>
      <c r="B4333">
        <f>ROUNDUP(((L4333+$H$9)*$H$7/(1-$H$6-$H$28-$H$2)),-1)</f>
        <v/>
      </c>
      <c r="C4333" s="10">
        <f>IF(B4333&lt;10000,ROUNDUP(B4333,-2),IF(B4333&lt;20000,ROUNDUP(B4333/500,0)*500,ROUNDUP(B4333/1000,0)*1000))-1</f>
        <v/>
      </c>
    </row>
    <row r="4334">
      <c r="A4334" s="15">
        <f>Шаблон!D4330</f>
        <v/>
      </c>
      <c r="B4334">
        <f>ROUNDUP(((L4334+$H$9)*$H$7/(1-$H$6-$H$28-$H$2)),-1)</f>
        <v/>
      </c>
      <c r="C4334" s="10">
        <f>IF(B4334&lt;10000,ROUNDUP(B4334,-2),IF(B4334&lt;20000,ROUNDUP(B4334/500,0)*500,ROUNDUP(B4334/1000,0)*1000))-1</f>
        <v/>
      </c>
    </row>
    <row r="4335">
      <c r="A4335" s="15">
        <f>Шаблон!D4331</f>
        <v/>
      </c>
      <c r="B4335">
        <f>ROUNDUP(((L4335+$H$9)*$H$7/(1-$H$6-$H$28-$H$2)),-1)</f>
        <v/>
      </c>
      <c r="C4335" s="10">
        <f>IF(B4335&lt;10000,ROUNDUP(B4335,-2),IF(B4335&lt;20000,ROUNDUP(B4335/500,0)*500,ROUNDUP(B4335/1000,0)*1000))-1</f>
        <v/>
      </c>
    </row>
    <row r="4336">
      <c r="A4336" s="15">
        <f>Шаблон!D4332</f>
        <v/>
      </c>
      <c r="B4336">
        <f>ROUNDUP(((L4336+$H$9)*$H$7/(1-$H$6-$H$28-$H$2)),-1)</f>
        <v/>
      </c>
      <c r="C4336" s="10">
        <f>IF(B4336&lt;10000,ROUNDUP(B4336,-2),IF(B4336&lt;20000,ROUNDUP(B4336/500,0)*500,ROUNDUP(B4336/1000,0)*1000))-1</f>
        <v/>
      </c>
    </row>
    <row r="4337">
      <c r="A4337" s="15">
        <f>Шаблон!D4333</f>
        <v/>
      </c>
      <c r="B4337">
        <f>ROUNDUP(((L4337+$H$9)*$H$7/(1-$H$6-$H$28-$H$2)),-1)</f>
        <v/>
      </c>
      <c r="C4337" s="10">
        <f>IF(B4337&lt;10000,ROUNDUP(B4337,-2),IF(B4337&lt;20000,ROUNDUP(B4337/500,0)*500,ROUNDUP(B4337/1000,0)*1000))-1</f>
        <v/>
      </c>
    </row>
    <row r="4338">
      <c r="A4338" s="15">
        <f>Шаблон!D4334</f>
        <v/>
      </c>
      <c r="B4338">
        <f>ROUNDUP(((L4338+$H$9)*$H$7/(1-$H$6-$H$28-$H$2)),-1)</f>
        <v/>
      </c>
      <c r="C4338" s="10">
        <f>IF(B4338&lt;10000,ROUNDUP(B4338,-2),IF(B4338&lt;20000,ROUNDUP(B4338/500,0)*500,ROUNDUP(B4338/1000,0)*1000))-1</f>
        <v/>
      </c>
    </row>
    <row r="4339">
      <c r="A4339" s="15">
        <f>Шаблон!D4335</f>
        <v/>
      </c>
      <c r="B4339">
        <f>ROUNDUP(((L4339+$H$9)*$H$7/(1-$H$6-$H$28-$H$2)),-1)</f>
        <v/>
      </c>
      <c r="C4339" s="10">
        <f>IF(B4339&lt;10000,ROUNDUP(B4339,-2),IF(B4339&lt;20000,ROUNDUP(B4339/500,0)*500,ROUNDUP(B4339/1000,0)*1000))-1</f>
        <v/>
      </c>
    </row>
    <row r="4340">
      <c r="A4340" s="15">
        <f>Шаблон!D4336</f>
        <v/>
      </c>
      <c r="B4340">
        <f>ROUNDUP(((L4340+$H$9)*$H$7/(1-$H$6-$H$28-$H$2)),-1)</f>
        <v/>
      </c>
      <c r="C4340" s="10">
        <f>IF(B4340&lt;10000,ROUNDUP(B4340,-2),IF(B4340&lt;20000,ROUNDUP(B4340/500,0)*500,ROUNDUP(B4340/1000,0)*1000))-1</f>
        <v/>
      </c>
    </row>
    <row r="4341">
      <c r="A4341" s="15">
        <f>Шаблон!D4337</f>
        <v/>
      </c>
      <c r="B4341">
        <f>ROUNDUP(((L4341+$H$9)*$H$7/(1-$H$6-$H$28-$H$2)),-1)</f>
        <v/>
      </c>
      <c r="C4341" s="10">
        <f>IF(B4341&lt;10000,ROUNDUP(B4341,-2),IF(B4341&lt;20000,ROUNDUP(B4341/500,0)*500,ROUNDUP(B4341/1000,0)*1000))-1</f>
        <v/>
      </c>
    </row>
    <row r="4342">
      <c r="A4342" s="15">
        <f>Шаблон!D4338</f>
        <v/>
      </c>
      <c r="B4342">
        <f>ROUNDUP(((L4342+$H$9)*$H$7/(1-$H$6-$H$28-$H$2)),-1)</f>
        <v/>
      </c>
      <c r="C4342" s="10">
        <f>IF(B4342&lt;10000,ROUNDUP(B4342,-2),IF(B4342&lt;20000,ROUNDUP(B4342/500,0)*500,ROUNDUP(B4342/1000,0)*1000))-1</f>
        <v/>
      </c>
    </row>
    <row r="4343">
      <c r="A4343" s="15">
        <f>Шаблон!D4339</f>
        <v/>
      </c>
      <c r="B4343">
        <f>ROUNDUP(((L4343+$H$9)*$H$7/(1-$H$6-$H$28-$H$2)),-1)</f>
        <v/>
      </c>
      <c r="C4343" s="10">
        <f>IF(B4343&lt;10000,ROUNDUP(B4343,-2),IF(B4343&lt;20000,ROUNDUP(B4343/500,0)*500,ROUNDUP(B4343/1000,0)*1000))-1</f>
        <v/>
      </c>
    </row>
    <row r="4344">
      <c r="A4344" s="15">
        <f>Шаблон!D4340</f>
        <v/>
      </c>
      <c r="B4344">
        <f>ROUNDUP(((L4344+$H$9)*$H$7/(1-$H$6-$H$28-$H$2)),-1)</f>
        <v/>
      </c>
      <c r="C4344" s="10">
        <f>IF(B4344&lt;10000,ROUNDUP(B4344,-2),IF(B4344&lt;20000,ROUNDUP(B4344/500,0)*500,ROUNDUP(B4344/1000,0)*1000))-1</f>
        <v/>
      </c>
    </row>
    <row r="4345">
      <c r="A4345" s="15">
        <f>Шаблон!D4341</f>
        <v/>
      </c>
      <c r="B4345">
        <f>ROUNDUP(((L4345+$H$9)*$H$7/(1-$H$6-$H$28-$H$2)),-1)</f>
        <v/>
      </c>
      <c r="C4345" s="10">
        <f>IF(B4345&lt;10000,ROUNDUP(B4345,-2),IF(B4345&lt;20000,ROUNDUP(B4345/500,0)*500,ROUNDUP(B4345/1000,0)*1000))-1</f>
        <v/>
      </c>
    </row>
    <row r="4346">
      <c r="A4346" s="15">
        <f>Шаблон!D4342</f>
        <v/>
      </c>
      <c r="B4346">
        <f>ROUNDUP(((L4346+$H$9)*$H$7/(1-$H$6-$H$28-$H$2)),-1)</f>
        <v/>
      </c>
      <c r="C4346" s="10">
        <f>IF(B4346&lt;10000,ROUNDUP(B4346,-2),IF(B4346&lt;20000,ROUNDUP(B4346/500,0)*500,ROUNDUP(B4346/1000,0)*1000))-1</f>
        <v/>
      </c>
    </row>
    <row r="4347">
      <c r="A4347" s="15">
        <f>Шаблон!D4343</f>
        <v/>
      </c>
      <c r="B4347">
        <f>ROUNDUP(((L4347+$H$9)*$H$7/(1-$H$6-$H$28-$H$2)),-1)</f>
        <v/>
      </c>
      <c r="C4347" s="10">
        <f>IF(B4347&lt;10000,ROUNDUP(B4347,-2),IF(B4347&lt;20000,ROUNDUP(B4347/500,0)*500,ROUNDUP(B4347/1000,0)*1000))-1</f>
        <v/>
      </c>
    </row>
    <row r="4348">
      <c r="A4348" s="15">
        <f>Шаблон!D4344</f>
        <v/>
      </c>
      <c r="B4348">
        <f>ROUNDUP(((L4348+$H$9)*$H$7/(1-$H$6-$H$28-$H$2)),-1)</f>
        <v/>
      </c>
      <c r="C4348" s="10">
        <f>IF(B4348&lt;10000,ROUNDUP(B4348,-2),IF(B4348&lt;20000,ROUNDUP(B4348/500,0)*500,ROUNDUP(B4348/1000,0)*1000))-1</f>
        <v/>
      </c>
    </row>
    <row r="4349">
      <c r="A4349" s="15">
        <f>Шаблон!D4345</f>
        <v/>
      </c>
      <c r="B4349">
        <f>ROUNDUP(((L4349+$H$9)*$H$7/(1-$H$6-$H$28-$H$2)),-1)</f>
        <v/>
      </c>
      <c r="C4349" s="10">
        <f>IF(B4349&lt;10000,ROUNDUP(B4349,-2),IF(B4349&lt;20000,ROUNDUP(B4349/500,0)*500,ROUNDUP(B4349/1000,0)*1000))-1</f>
        <v/>
      </c>
    </row>
    <row r="4350">
      <c r="A4350" s="15">
        <f>Шаблон!D4346</f>
        <v/>
      </c>
      <c r="B4350">
        <f>ROUNDUP(((L4350+$H$9)*$H$7/(1-$H$6-$H$28-$H$2)),-1)</f>
        <v/>
      </c>
      <c r="C4350" s="10">
        <f>IF(B4350&lt;10000,ROUNDUP(B4350,-2),IF(B4350&lt;20000,ROUNDUP(B4350/500,0)*500,ROUNDUP(B4350/1000,0)*1000))-1</f>
        <v/>
      </c>
    </row>
    <row r="4351">
      <c r="A4351" s="15">
        <f>Шаблон!D4347</f>
        <v/>
      </c>
      <c r="B4351">
        <f>ROUNDUP(((L4351+$H$9)*$H$7/(1-$H$6-$H$28-$H$2)),-1)</f>
        <v/>
      </c>
      <c r="C4351" s="10">
        <f>IF(B4351&lt;10000,ROUNDUP(B4351,-2),IF(B4351&lt;20000,ROUNDUP(B4351/500,0)*500,ROUNDUP(B4351/1000,0)*1000))-1</f>
        <v/>
      </c>
    </row>
    <row r="4352">
      <c r="A4352" s="15">
        <f>Шаблон!D4348</f>
        <v/>
      </c>
      <c r="B4352">
        <f>ROUNDUP(((L4352+$H$9)*$H$7/(1-$H$6-$H$28-$H$2)),-1)</f>
        <v/>
      </c>
      <c r="C4352" s="10">
        <f>IF(B4352&lt;10000,ROUNDUP(B4352,-2),IF(B4352&lt;20000,ROUNDUP(B4352/500,0)*500,ROUNDUP(B4352/1000,0)*1000))-1</f>
        <v/>
      </c>
    </row>
    <row r="4353">
      <c r="A4353" s="15">
        <f>Шаблон!D4349</f>
        <v/>
      </c>
      <c r="B4353">
        <f>ROUNDUP(((L4353+$H$9)*$H$7/(1-$H$6-$H$28-$H$2)),-1)</f>
        <v/>
      </c>
      <c r="C4353" s="10">
        <f>IF(B4353&lt;10000,ROUNDUP(B4353,-2),IF(B4353&lt;20000,ROUNDUP(B4353/500,0)*500,ROUNDUP(B4353/1000,0)*1000))-1</f>
        <v/>
      </c>
    </row>
    <row r="4354">
      <c r="A4354" s="15">
        <f>Шаблон!D4350</f>
        <v/>
      </c>
      <c r="B4354">
        <f>ROUNDUP(((L4354+$H$9)*$H$7/(1-$H$6-$H$28-$H$2)),-1)</f>
        <v/>
      </c>
      <c r="C4354" s="10">
        <f>IF(B4354&lt;10000,ROUNDUP(B4354,-2),IF(B4354&lt;20000,ROUNDUP(B4354/500,0)*500,ROUNDUP(B4354/1000,0)*1000))-1</f>
        <v/>
      </c>
    </row>
    <row r="4355">
      <c r="A4355" s="15">
        <f>Шаблон!D4351</f>
        <v/>
      </c>
      <c r="B4355">
        <f>ROUNDUP(((L4355+$H$9)*$H$7/(1-$H$6-$H$28-$H$2)),-1)</f>
        <v/>
      </c>
      <c r="C4355" s="10">
        <f>IF(B4355&lt;10000,ROUNDUP(B4355,-2),IF(B4355&lt;20000,ROUNDUP(B4355/500,0)*500,ROUNDUP(B4355/1000,0)*1000))-1</f>
        <v/>
      </c>
    </row>
    <row r="4356">
      <c r="A4356" s="15">
        <f>Шаблон!D4352</f>
        <v/>
      </c>
      <c r="B4356">
        <f>ROUNDUP(((L4356+$H$9)*$H$7/(1-$H$6-$H$28-$H$2)),-1)</f>
        <v/>
      </c>
      <c r="C4356" s="10">
        <f>IF(B4356&lt;10000,ROUNDUP(B4356,-2),IF(B4356&lt;20000,ROUNDUP(B4356/500,0)*500,ROUNDUP(B4356/1000,0)*1000))-1</f>
        <v/>
      </c>
    </row>
    <row r="4357">
      <c r="A4357" s="15">
        <f>Шаблон!D4353</f>
        <v/>
      </c>
      <c r="B4357">
        <f>ROUNDUP(((L4357+$H$9)*$H$7/(1-$H$6-$H$28-$H$2)),-1)</f>
        <v/>
      </c>
      <c r="C4357" s="10">
        <f>IF(B4357&lt;10000,ROUNDUP(B4357,-2),IF(B4357&lt;20000,ROUNDUP(B4357/500,0)*500,ROUNDUP(B4357/1000,0)*1000))-1</f>
        <v/>
      </c>
    </row>
    <row r="4358">
      <c r="A4358" s="15">
        <f>Шаблон!D4354</f>
        <v/>
      </c>
      <c r="B4358">
        <f>ROUNDUP(((L4358+$H$9)*$H$7/(1-$H$6-$H$28-$H$2)),-1)</f>
        <v/>
      </c>
      <c r="C4358" s="10">
        <f>IF(B4358&lt;10000,ROUNDUP(B4358,-2),IF(B4358&lt;20000,ROUNDUP(B4358/500,0)*500,ROUNDUP(B4358/1000,0)*1000))-1</f>
        <v/>
      </c>
    </row>
    <row r="4359">
      <c r="A4359" s="15">
        <f>Шаблон!D4355</f>
        <v/>
      </c>
      <c r="B4359">
        <f>ROUNDUP(((L4359+$H$9)*$H$7/(1-$H$6-$H$28-$H$2)),-1)</f>
        <v/>
      </c>
      <c r="C4359" s="10">
        <f>IF(B4359&lt;10000,ROUNDUP(B4359,-2),IF(B4359&lt;20000,ROUNDUP(B4359/500,0)*500,ROUNDUP(B4359/1000,0)*1000))-1</f>
        <v/>
      </c>
    </row>
    <row r="4360">
      <c r="A4360" s="15">
        <f>Шаблон!D4356</f>
        <v/>
      </c>
      <c r="B4360">
        <f>ROUNDUP(((L4360+$H$9)*$H$7/(1-$H$6-$H$28-$H$2)),-1)</f>
        <v/>
      </c>
      <c r="C4360" s="10">
        <f>IF(B4360&lt;10000,ROUNDUP(B4360,-2),IF(B4360&lt;20000,ROUNDUP(B4360/500,0)*500,ROUNDUP(B4360/1000,0)*1000))-1</f>
        <v/>
      </c>
    </row>
    <row r="4361">
      <c r="A4361" s="15">
        <f>Шаблон!D4357</f>
        <v/>
      </c>
      <c r="B4361">
        <f>ROUNDUP(((L4361+$H$9)*$H$7/(1-$H$6-$H$28-$H$2)),-1)</f>
        <v/>
      </c>
      <c r="C4361" s="10">
        <f>IF(B4361&lt;10000,ROUNDUP(B4361,-2),IF(B4361&lt;20000,ROUNDUP(B4361/500,0)*500,ROUNDUP(B4361/1000,0)*1000))-1</f>
        <v/>
      </c>
    </row>
    <row r="4362">
      <c r="A4362" s="15">
        <f>Шаблон!D4358</f>
        <v/>
      </c>
      <c r="B4362">
        <f>ROUNDUP(((L4362+$H$9)*$H$7/(1-$H$6-$H$28-$H$2)),-1)</f>
        <v/>
      </c>
      <c r="C4362" s="10">
        <f>IF(B4362&lt;10000,ROUNDUP(B4362,-2),IF(B4362&lt;20000,ROUNDUP(B4362/500,0)*500,ROUNDUP(B4362/1000,0)*1000))-1</f>
        <v/>
      </c>
    </row>
    <row r="4363">
      <c r="A4363" s="15">
        <f>Шаблон!D4359</f>
        <v/>
      </c>
      <c r="B4363">
        <f>ROUNDUP(((L4363+$H$9)*$H$7/(1-$H$6-$H$28-$H$2)),-1)</f>
        <v/>
      </c>
      <c r="C4363" s="10">
        <f>IF(B4363&lt;10000,ROUNDUP(B4363,-2),IF(B4363&lt;20000,ROUNDUP(B4363/500,0)*500,ROUNDUP(B4363/1000,0)*1000))-1</f>
        <v/>
      </c>
    </row>
    <row r="4364">
      <c r="A4364" s="15">
        <f>Шаблон!D4360</f>
        <v/>
      </c>
      <c r="B4364">
        <f>ROUNDUP(((L4364+$H$9)*$H$7/(1-$H$6-$H$28-$H$2)),-1)</f>
        <v/>
      </c>
      <c r="C4364" s="10">
        <f>IF(B4364&lt;10000,ROUNDUP(B4364,-2),IF(B4364&lt;20000,ROUNDUP(B4364/500,0)*500,ROUNDUP(B4364/1000,0)*1000))-1</f>
        <v/>
      </c>
    </row>
    <row r="4365">
      <c r="A4365" s="15">
        <f>Шаблон!D4361</f>
        <v/>
      </c>
      <c r="B4365">
        <f>ROUNDUP(((L4365+$H$9)*$H$7/(1-$H$6-$H$28-$H$2)),-1)</f>
        <v/>
      </c>
      <c r="C4365" s="10">
        <f>IF(B4365&lt;10000,ROUNDUP(B4365,-2),IF(B4365&lt;20000,ROUNDUP(B4365/500,0)*500,ROUNDUP(B4365/1000,0)*1000))-1</f>
        <v/>
      </c>
    </row>
    <row r="4366">
      <c r="A4366" s="15">
        <f>Шаблон!D4362</f>
        <v/>
      </c>
      <c r="B4366">
        <f>ROUNDUP(((L4366+$H$9)*$H$7/(1-$H$6-$H$28-$H$2)),-1)</f>
        <v/>
      </c>
      <c r="C4366" s="10">
        <f>IF(B4366&lt;10000,ROUNDUP(B4366,-2),IF(B4366&lt;20000,ROUNDUP(B4366/500,0)*500,ROUNDUP(B4366/1000,0)*1000))-1</f>
        <v/>
      </c>
    </row>
    <row r="4367">
      <c r="A4367" s="15">
        <f>Шаблон!D4363</f>
        <v/>
      </c>
      <c r="B4367">
        <f>ROUNDUP(((L4367+$H$9)*$H$7/(1-$H$6-$H$28-$H$2)),-1)</f>
        <v/>
      </c>
      <c r="C4367" s="10">
        <f>IF(B4367&lt;10000,ROUNDUP(B4367,-2),IF(B4367&lt;20000,ROUNDUP(B4367/500,0)*500,ROUNDUP(B4367/1000,0)*1000))-1</f>
        <v/>
      </c>
    </row>
    <row r="4368">
      <c r="A4368" s="15">
        <f>Шаблон!D4364</f>
        <v/>
      </c>
      <c r="B4368">
        <f>ROUNDUP(((L4368+$H$9)*$H$7/(1-$H$6-$H$28-$H$2)),-1)</f>
        <v/>
      </c>
      <c r="C4368" s="10">
        <f>IF(B4368&lt;10000,ROUNDUP(B4368,-2),IF(B4368&lt;20000,ROUNDUP(B4368/500,0)*500,ROUNDUP(B4368/1000,0)*1000))-1</f>
        <v/>
      </c>
    </row>
    <row r="4369">
      <c r="A4369" s="15">
        <f>Шаблон!D4365</f>
        <v/>
      </c>
      <c r="B4369">
        <f>ROUNDUP(((L4369+$H$9)*$H$7/(1-$H$6-$H$28-$H$2)),-1)</f>
        <v/>
      </c>
      <c r="C4369" s="10">
        <f>IF(B4369&lt;10000,ROUNDUP(B4369,-2),IF(B4369&lt;20000,ROUNDUP(B4369/500,0)*500,ROUNDUP(B4369/1000,0)*1000))-1</f>
        <v/>
      </c>
    </row>
    <row r="4370">
      <c r="A4370" s="15">
        <f>Шаблон!D4366</f>
        <v/>
      </c>
      <c r="B4370">
        <f>ROUNDUP(((L4370+$H$9)*$H$7/(1-$H$6-$H$28-$H$2)),-1)</f>
        <v/>
      </c>
      <c r="C4370" s="10">
        <f>IF(B4370&lt;10000,ROUNDUP(B4370,-2),IF(B4370&lt;20000,ROUNDUP(B4370/500,0)*500,ROUNDUP(B4370/1000,0)*1000))-1</f>
        <v/>
      </c>
    </row>
    <row r="4371">
      <c r="A4371" s="15">
        <f>Шаблон!D4367</f>
        <v/>
      </c>
      <c r="B4371">
        <f>ROUNDUP(((L4371+$H$9)*$H$7/(1-$H$6-$H$28-$H$2)),-1)</f>
        <v/>
      </c>
      <c r="C4371" s="10">
        <f>IF(B4371&lt;10000,ROUNDUP(B4371,-2),IF(B4371&lt;20000,ROUNDUP(B4371/500,0)*500,ROUNDUP(B4371/1000,0)*1000))-1</f>
        <v/>
      </c>
    </row>
    <row r="4372">
      <c r="A4372" s="15">
        <f>Шаблон!D4368</f>
        <v/>
      </c>
      <c r="B4372">
        <f>ROUNDUP(((L4372+$H$9)*$H$7/(1-$H$6-$H$28-$H$2)),-1)</f>
        <v/>
      </c>
      <c r="C4372" s="10">
        <f>IF(B4372&lt;10000,ROUNDUP(B4372,-2),IF(B4372&lt;20000,ROUNDUP(B4372/500,0)*500,ROUNDUP(B4372/1000,0)*1000))-1</f>
        <v/>
      </c>
    </row>
    <row r="4373">
      <c r="A4373" s="15">
        <f>Шаблон!D4369</f>
        <v/>
      </c>
      <c r="B4373">
        <f>ROUNDUP(((L4373+$H$9)*$H$7/(1-$H$6-$H$28-$H$2)),-1)</f>
        <v/>
      </c>
      <c r="C4373" s="10">
        <f>IF(B4373&lt;10000,ROUNDUP(B4373,-2),IF(B4373&lt;20000,ROUNDUP(B4373/500,0)*500,ROUNDUP(B4373/1000,0)*1000))-1</f>
        <v/>
      </c>
    </row>
    <row r="4374">
      <c r="A4374" s="15">
        <f>Шаблон!D4370</f>
        <v/>
      </c>
      <c r="B4374">
        <f>ROUNDUP(((L4374+$H$9)*$H$7/(1-$H$6-$H$28-$H$2)),-1)</f>
        <v/>
      </c>
      <c r="C4374" s="10">
        <f>IF(B4374&lt;10000,ROUNDUP(B4374,-2),IF(B4374&lt;20000,ROUNDUP(B4374/500,0)*500,ROUNDUP(B4374/1000,0)*1000))-1</f>
        <v/>
      </c>
    </row>
    <row r="4375">
      <c r="A4375" s="15">
        <f>Шаблон!D4371</f>
        <v/>
      </c>
      <c r="B4375">
        <f>ROUNDUP(((L4375+$H$9)*$H$7/(1-$H$6-$H$28-$H$2)),-1)</f>
        <v/>
      </c>
      <c r="C4375" s="10">
        <f>IF(B4375&lt;10000,ROUNDUP(B4375,-2),IF(B4375&lt;20000,ROUNDUP(B4375/500,0)*500,ROUNDUP(B4375/1000,0)*1000))-1</f>
        <v/>
      </c>
    </row>
    <row r="4376">
      <c r="A4376" s="15">
        <f>Шаблон!D4372</f>
        <v/>
      </c>
      <c r="B4376">
        <f>ROUNDUP(((L4376+$H$9)*$H$7/(1-$H$6-$H$28-$H$2)),-1)</f>
        <v/>
      </c>
      <c r="C4376" s="10">
        <f>IF(B4376&lt;10000,ROUNDUP(B4376,-2),IF(B4376&lt;20000,ROUNDUP(B4376/500,0)*500,ROUNDUP(B4376/1000,0)*1000))-1</f>
        <v/>
      </c>
    </row>
    <row r="4377">
      <c r="A4377" s="15">
        <f>Шаблон!D4373</f>
        <v/>
      </c>
      <c r="B4377">
        <f>ROUNDUP(((L4377+$H$9)*$H$7/(1-$H$6-$H$28-$H$2)),-1)</f>
        <v/>
      </c>
      <c r="C4377" s="10">
        <f>IF(B4377&lt;10000,ROUNDUP(B4377,-2),IF(B4377&lt;20000,ROUNDUP(B4377/500,0)*500,ROUNDUP(B4377/1000,0)*1000))-1</f>
        <v/>
      </c>
    </row>
    <row r="4378">
      <c r="A4378" s="15">
        <f>Шаблон!D4374</f>
        <v/>
      </c>
      <c r="B4378">
        <f>ROUNDUP(((L4378+$H$9)*$H$7/(1-$H$6-$H$28-$H$2)),-1)</f>
        <v/>
      </c>
      <c r="C4378" s="10">
        <f>IF(B4378&lt;10000,ROUNDUP(B4378,-2),IF(B4378&lt;20000,ROUNDUP(B4378/500,0)*500,ROUNDUP(B4378/1000,0)*1000))-1</f>
        <v/>
      </c>
    </row>
    <row r="4379">
      <c r="A4379" s="15">
        <f>Шаблон!D4375</f>
        <v/>
      </c>
      <c r="B4379">
        <f>ROUNDUP(((L4379+$H$9)*$H$7/(1-$H$6-$H$28-$H$2)),-1)</f>
        <v/>
      </c>
      <c r="C4379" s="10">
        <f>IF(B4379&lt;10000,ROUNDUP(B4379,-2),IF(B4379&lt;20000,ROUNDUP(B4379/500,0)*500,ROUNDUP(B4379/1000,0)*1000))-1</f>
        <v/>
      </c>
    </row>
    <row r="4380">
      <c r="A4380" s="15">
        <f>Шаблон!D4376</f>
        <v/>
      </c>
      <c r="B4380">
        <f>ROUNDUP(((L4380+$H$9)*$H$7/(1-$H$6-$H$28-$H$2)),-1)</f>
        <v/>
      </c>
      <c r="C4380" s="10">
        <f>IF(B4380&lt;10000,ROUNDUP(B4380,-2),IF(B4380&lt;20000,ROUNDUP(B4380/500,0)*500,ROUNDUP(B4380/1000,0)*1000))-1</f>
        <v/>
      </c>
    </row>
    <row r="4381">
      <c r="A4381" s="15">
        <f>Шаблон!D4377</f>
        <v/>
      </c>
      <c r="B4381">
        <f>ROUNDUP(((L4381+$H$9)*$H$7/(1-$H$6-$H$28-$H$2)),-1)</f>
        <v/>
      </c>
      <c r="C4381" s="10">
        <f>IF(B4381&lt;10000,ROUNDUP(B4381,-2),IF(B4381&lt;20000,ROUNDUP(B4381/500,0)*500,ROUNDUP(B4381/1000,0)*1000))-1</f>
        <v/>
      </c>
    </row>
    <row r="4382">
      <c r="A4382" s="15">
        <f>Шаблон!D4378</f>
        <v/>
      </c>
      <c r="B4382">
        <f>ROUNDUP(((L4382+$H$9)*$H$7/(1-$H$6-$H$28-$H$2)),-1)</f>
        <v/>
      </c>
      <c r="C4382" s="10">
        <f>IF(B4382&lt;10000,ROUNDUP(B4382,-2),IF(B4382&lt;20000,ROUNDUP(B4382/500,0)*500,ROUNDUP(B4382/1000,0)*1000))-1</f>
        <v/>
      </c>
    </row>
    <row r="4383">
      <c r="A4383" s="15">
        <f>Шаблон!D4379</f>
        <v/>
      </c>
      <c r="B4383">
        <f>ROUNDUP(((L4383+$H$9)*$H$7/(1-$H$6-$H$28-$H$2)),-1)</f>
        <v/>
      </c>
      <c r="C4383" s="10">
        <f>IF(B4383&lt;10000,ROUNDUP(B4383,-2),IF(B4383&lt;20000,ROUNDUP(B4383/500,0)*500,ROUNDUP(B4383/1000,0)*1000))-1</f>
        <v/>
      </c>
    </row>
    <row r="4384">
      <c r="A4384" s="15">
        <f>Шаблон!D4380</f>
        <v/>
      </c>
      <c r="B4384">
        <f>ROUNDUP(((L4384+$H$9)*$H$7/(1-$H$6-$H$28-$H$2)),-1)</f>
        <v/>
      </c>
      <c r="C4384" s="10">
        <f>IF(B4384&lt;10000,ROUNDUP(B4384,-2),IF(B4384&lt;20000,ROUNDUP(B4384/500,0)*500,ROUNDUP(B4384/1000,0)*1000))-1</f>
        <v/>
      </c>
    </row>
    <row r="4385">
      <c r="A4385" s="15">
        <f>Шаблон!D4381</f>
        <v/>
      </c>
      <c r="B4385">
        <f>ROUNDUP(((L4385+$H$9)*$H$7/(1-$H$6-$H$28-$H$2)),-1)</f>
        <v/>
      </c>
      <c r="C4385" s="10">
        <f>IF(B4385&lt;10000,ROUNDUP(B4385,-2),IF(B4385&lt;20000,ROUNDUP(B4385/500,0)*500,ROUNDUP(B4385/1000,0)*1000))-1</f>
        <v/>
      </c>
    </row>
    <row r="4386">
      <c r="A4386" s="15">
        <f>Шаблон!D4382</f>
        <v/>
      </c>
      <c r="B4386">
        <f>ROUNDUP(((L4386+$H$9)*$H$7/(1-$H$6-$H$28-$H$2)),-1)</f>
        <v/>
      </c>
      <c r="C4386" s="10">
        <f>IF(B4386&lt;10000,ROUNDUP(B4386,-2),IF(B4386&lt;20000,ROUNDUP(B4386/500,0)*500,ROUNDUP(B4386/1000,0)*1000))-1</f>
        <v/>
      </c>
    </row>
    <row r="4387">
      <c r="A4387" s="15">
        <f>Шаблон!D4383</f>
        <v/>
      </c>
      <c r="B4387">
        <f>ROUNDUP(((L4387+$H$9)*$H$7/(1-$H$6-$H$28-$H$2)),-1)</f>
        <v/>
      </c>
      <c r="C4387" s="10">
        <f>IF(B4387&lt;10000,ROUNDUP(B4387,-2),IF(B4387&lt;20000,ROUNDUP(B4387/500,0)*500,ROUNDUP(B4387/1000,0)*1000))-1</f>
        <v/>
      </c>
    </row>
    <row r="4388">
      <c r="A4388" s="15">
        <f>Шаблон!D4384</f>
        <v/>
      </c>
      <c r="B4388">
        <f>ROUNDUP(((L4388+$H$9)*$H$7/(1-$H$6-$H$28-$H$2)),-1)</f>
        <v/>
      </c>
      <c r="C4388" s="10">
        <f>IF(B4388&lt;10000,ROUNDUP(B4388,-2),IF(B4388&lt;20000,ROUNDUP(B4388/500,0)*500,ROUNDUP(B4388/1000,0)*1000))-1</f>
        <v/>
      </c>
    </row>
    <row r="4389">
      <c r="A4389" s="15">
        <f>Шаблон!D4385</f>
        <v/>
      </c>
      <c r="B4389">
        <f>ROUNDUP(((L4389+$H$9)*$H$7/(1-$H$6-$H$28-$H$2)),-1)</f>
        <v/>
      </c>
      <c r="C4389" s="10">
        <f>IF(B4389&lt;10000,ROUNDUP(B4389,-2),IF(B4389&lt;20000,ROUNDUP(B4389/500,0)*500,ROUNDUP(B4389/1000,0)*1000))-1</f>
        <v/>
      </c>
    </row>
    <row r="4390">
      <c r="A4390" s="15">
        <f>Шаблон!D4386</f>
        <v/>
      </c>
      <c r="B4390">
        <f>ROUNDUP(((L4390+$H$9)*$H$7/(1-$H$6-$H$28-$H$2)),-1)</f>
        <v/>
      </c>
      <c r="C4390" s="10">
        <f>IF(B4390&lt;10000,ROUNDUP(B4390,-2),IF(B4390&lt;20000,ROUNDUP(B4390/500,0)*500,ROUNDUP(B4390/1000,0)*1000))-1</f>
        <v/>
      </c>
    </row>
    <row r="4391">
      <c r="A4391" s="15">
        <f>Шаблон!D4387</f>
        <v/>
      </c>
      <c r="B4391">
        <f>ROUNDUP(((L4391+$H$9)*$H$7/(1-$H$6-$H$28-$H$2)),-1)</f>
        <v/>
      </c>
      <c r="C4391" s="10">
        <f>IF(B4391&lt;10000,ROUNDUP(B4391,-2),IF(B4391&lt;20000,ROUNDUP(B4391/500,0)*500,ROUNDUP(B4391/1000,0)*1000))-1</f>
        <v/>
      </c>
    </row>
    <row r="4392">
      <c r="A4392" s="15">
        <f>Шаблон!D4388</f>
        <v/>
      </c>
      <c r="B4392">
        <f>ROUNDUP(((L4392+$H$9)*$H$7/(1-$H$6-$H$28-$H$2)),-1)</f>
        <v/>
      </c>
      <c r="C4392" s="10">
        <f>IF(B4392&lt;10000,ROUNDUP(B4392,-2),IF(B4392&lt;20000,ROUNDUP(B4392/500,0)*500,ROUNDUP(B4392/1000,0)*1000))-1</f>
        <v/>
      </c>
    </row>
    <row r="4393">
      <c r="A4393" s="15">
        <f>Шаблон!D4389</f>
        <v/>
      </c>
      <c r="B4393">
        <f>ROUNDUP(((L4393+$H$9)*$H$7/(1-$H$6-$H$28-$H$2)),-1)</f>
        <v/>
      </c>
      <c r="C4393" s="10">
        <f>IF(B4393&lt;10000,ROUNDUP(B4393,-2),IF(B4393&lt;20000,ROUNDUP(B4393/500,0)*500,ROUNDUP(B4393/1000,0)*1000))-1</f>
        <v/>
      </c>
    </row>
    <row r="4394">
      <c r="A4394" s="15">
        <f>Шаблон!D4390</f>
        <v/>
      </c>
      <c r="B4394">
        <f>ROUNDUP(((L4394+$H$9)*$H$7/(1-$H$6-$H$28-$H$2)),-1)</f>
        <v/>
      </c>
      <c r="C4394" s="10">
        <f>IF(B4394&lt;10000,ROUNDUP(B4394,-2),IF(B4394&lt;20000,ROUNDUP(B4394/500,0)*500,ROUNDUP(B4394/1000,0)*1000))-1</f>
        <v/>
      </c>
    </row>
    <row r="4395">
      <c r="A4395" s="15">
        <f>Шаблон!D4391</f>
        <v/>
      </c>
      <c r="B4395">
        <f>ROUNDUP(((L4395+$H$9)*$H$7/(1-$H$6-$H$28-$H$2)),-1)</f>
        <v/>
      </c>
      <c r="C4395" s="10">
        <f>IF(B4395&lt;10000,ROUNDUP(B4395,-2),IF(B4395&lt;20000,ROUNDUP(B4395/500,0)*500,ROUNDUP(B4395/1000,0)*1000))-1</f>
        <v/>
      </c>
    </row>
    <row r="4396">
      <c r="A4396" s="15">
        <f>Шаблон!D4392</f>
        <v/>
      </c>
      <c r="B4396">
        <f>ROUNDUP(((L4396+$H$9)*$H$7/(1-$H$6-$H$28-$H$2)),-1)</f>
        <v/>
      </c>
      <c r="C4396" s="10">
        <f>IF(B4396&lt;10000,ROUNDUP(B4396,-2),IF(B4396&lt;20000,ROUNDUP(B4396/500,0)*500,ROUNDUP(B4396/1000,0)*1000))-1</f>
        <v/>
      </c>
    </row>
    <row r="4397">
      <c r="A4397" s="15">
        <f>Шаблон!D4393</f>
        <v/>
      </c>
      <c r="B4397">
        <f>ROUNDUP(((L4397+$H$9)*$H$7/(1-$H$6-$H$28-$H$2)),-1)</f>
        <v/>
      </c>
      <c r="C4397" s="10">
        <f>IF(B4397&lt;10000,ROUNDUP(B4397,-2),IF(B4397&lt;20000,ROUNDUP(B4397/500,0)*500,ROUNDUP(B4397/1000,0)*1000))-1</f>
        <v/>
      </c>
    </row>
    <row r="4398">
      <c r="A4398" s="15">
        <f>Шаблон!D4394</f>
        <v/>
      </c>
      <c r="B4398">
        <f>ROUNDUP(((L4398+$H$9)*$H$7/(1-$H$6-$H$28-$H$2)),-1)</f>
        <v/>
      </c>
      <c r="C4398" s="10">
        <f>IF(B4398&lt;10000,ROUNDUP(B4398,-2),IF(B4398&lt;20000,ROUNDUP(B4398/500,0)*500,ROUNDUP(B4398/1000,0)*1000))-1</f>
        <v/>
      </c>
    </row>
    <row r="4399">
      <c r="A4399" s="15">
        <f>Шаблон!D4395</f>
        <v/>
      </c>
      <c r="B4399">
        <f>ROUNDUP(((L4399+$H$9)*$H$7/(1-$H$6-$H$28-$H$2)),-1)</f>
        <v/>
      </c>
      <c r="C4399" s="10">
        <f>IF(B4399&lt;10000,ROUNDUP(B4399,-2),IF(B4399&lt;20000,ROUNDUP(B4399/500,0)*500,ROUNDUP(B4399/1000,0)*1000))-1</f>
        <v/>
      </c>
    </row>
    <row r="4400">
      <c r="A4400" s="15">
        <f>Шаблон!D4396</f>
        <v/>
      </c>
      <c r="B4400">
        <f>ROUNDUP(((L4400+$H$9)*$H$7/(1-$H$6-$H$28-$H$2)),-1)</f>
        <v/>
      </c>
      <c r="C4400" s="10">
        <f>IF(B4400&lt;10000,ROUNDUP(B4400,-2),IF(B4400&lt;20000,ROUNDUP(B4400/500,0)*500,ROUNDUP(B4400/1000,0)*1000))-1</f>
        <v/>
      </c>
    </row>
    <row r="4401">
      <c r="A4401" s="15">
        <f>Шаблон!D4397</f>
        <v/>
      </c>
      <c r="B4401">
        <f>ROUNDUP(((L4401+$H$9)*$H$7/(1-$H$6-$H$28-$H$2)),-1)</f>
        <v/>
      </c>
      <c r="C4401" s="10">
        <f>IF(B4401&lt;10000,ROUNDUP(B4401,-2),IF(B4401&lt;20000,ROUNDUP(B4401/500,0)*500,ROUNDUP(B4401/1000,0)*1000))-1</f>
        <v/>
      </c>
    </row>
    <row r="4402">
      <c r="A4402" s="15">
        <f>Шаблон!D4398</f>
        <v/>
      </c>
      <c r="B4402">
        <f>ROUNDUP(((L4402+$H$9)*$H$7/(1-$H$6-$H$28-$H$2)),-1)</f>
        <v/>
      </c>
      <c r="C4402" s="10">
        <f>IF(B4402&lt;10000,ROUNDUP(B4402,-2),IF(B4402&lt;20000,ROUNDUP(B4402/500,0)*500,ROUNDUP(B4402/1000,0)*1000))-1</f>
        <v/>
      </c>
    </row>
    <row r="4403">
      <c r="A4403" s="15">
        <f>Шаблон!D4399</f>
        <v/>
      </c>
      <c r="B4403">
        <f>ROUNDUP(((L4403+$H$9)*$H$7/(1-$H$6-$H$28-$H$2)),-1)</f>
        <v/>
      </c>
      <c r="C4403" s="10">
        <f>IF(B4403&lt;10000,ROUNDUP(B4403,-2),IF(B4403&lt;20000,ROUNDUP(B4403/500,0)*500,ROUNDUP(B4403/1000,0)*1000))-1</f>
        <v/>
      </c>
    </row>
    <row r="4404">
      <c r="A4404" s="15">
        <f>Шаблон!D4400</f>
        <v/>
      </c>
      <c r="B4404">
        <f>ROUNDUP(((L4404+$H$9)*$H$7/(1-$H$6-$H$28-$H$2)),-1)</f>
        <v/>
      </c>
      <c r="C4404" s="10">
        <f>IF(B4404&lt;10000,ROUNDUP(B4404,-2),IF(B4404&lt;20000,ROUNDUP(B4404/500,0)*500,ROUNDUP(B4404/1000,0)*1000))-1</f>
        <v/>
      </c>
    </row>
    <row r="4405">
      <c r="A4405" s="15">
        <f>Шаблон!D4401</f>
        <v/>
      </c>
      <c r="B4405">
        <f>ROUNDUP(((L4405+$H$9)*$H$7/(1-$H$6-$H$28-$H$2)),-1)</f>
        <v/>
      </c>
      <c r="C4405" s="10">
        <f>IF(B4405&lt;10000,ROUNDUP(B4405,-2),IF(B4405&lt;20000,ROUNDUP(B4405/500,0)*500,ROUNDUP(B4405/1000,0)*1000))-1</f>
        <v/>
      </c>
    </row>
    <row r="4406">
      <c r="A4406" s="15">
        <f>Шаблон!D4402</f>
        <v/>
      </c>
      <c r="B4406">
        <f>ROUNDUP(((L4406+$H$9)*$H$7/(1-$H$6-$H$28-$H$2)),-1)</f>
        <v/>
      </c>
      <c r="C4406" s="10">
        <f>IF(B4406&lt;10000,ROUNDUP(B4406,-2),IF(B4406&lt;20000,ROUNDUP(B4406/500,0)*500,ROUNDUP(B4406/1000,0)*1000))-1</f>
        <v/>
      </c>
    </row>
    <row r="4407">
      <c r="A4407" s="15">
        <f>Шаблон!D4403</f>
        <v/>
      </c>
      <c r="B4407">
        <f>ROUNDUP(((L4407+$H$9)*$H$7/(1-$H$6-$H$28-$H$2)),-1)</f>
        <v/>
      </c>
      <c r="C4407" s="10">
        <f>IF(B4407&lt;10000,ROUNDUP(B4407,-2),IF(B4407&lt;20000,ROUNDUP(B4407/500,0)*500,ROUNDUP(B4407/1000,0)*1000))-1</f>
        <v/>
      </c>
    </row>
    <row r="4408">
      <c r="A4408" s="15">
        <f>Шаблон!D4404</f>
        <v/>
      </c>
      <c r="B4408">
        <f>ROUNDUP(((L4408+$H$9)*$H$7/(1-$H$6-$H$28-$H$2)),-1)</f>
        <v/>
      </c>
      <c r="C4408" s="10">
        <f>IF(B4408&lt;10000,ROUNDUP(B4408,-2),IF(B4408&lt;20000,ROUNDUP(B4408/500,0)*500,ROUNDUP(B4408/1000,0)*1000))-1</f>
        <v/>
      </c>
    </row>
    <row r="4409">
      <c r="A4409" s="15">
        <f>Шаблон!D4405</f>
        <v/>
      </c>
      <c r="B4409">
        <f>ROUNDUP(((L4409+$H$9)*$H$7/(1-$H$6-$H$28-$H$2)),-1)</f>
        <v/>
      </c>
      <c r="C4409" s="10">
        <f>IF(B4409&lt;10000,ROUNDUP(B4409,-2),IF(B4409&lt;20000,ROUNDUP(B4409/500,0)*500,ROUNDUP(B4409/1000,0)*1000))-1</f>
        <v/>
      </c>
    </row>
    <row r="4410">
      <c r="A4410" s="15">
        <f>Шаблон!D4406</f>
        <v/>
      </c>
      <c r="B4410">
        <f>ROUNDUP(((L4410+$H$9)*$H$7/(1-$H$6-$H$28-$H$2)),-1)</f>
        <v/>
      </c>
      <c r="C4410" s="10">
        <f>IF(B4410&lt;10000,ROUNDUP(B4410,-2),IF(B4410&lt;20000,ROUNDUP(B4410/500,0)*500,ROUNDUP(B4410/1000,0)*1000))-1</f>
        <v/>
      </c>
    </row>
    <row r="4411">
      <c r="A4411" s="15">
        <f>Шаблон!D4407</f>
        <v/>
      </c>
      <c r="B4411">
        <f>ROUNDUP(((L4411+$H$9)*$H$7/(1-$H$6-$H$28-$H$2)),-1)</f>
        <v/>
      </c>
      <c r="C4411" s="10">
        <f>IF(B4411&lt;10000,ROUNDUP(B4411,-2),IF(B4411&lt;20000,ROUNDUP(B4411/500,0)*500,ROUNDUP(B4411/1000,0)*1000))-1</f>
        <v/>
      </c>
    </row>
    <row r="4412">
      <c r="A4412" s="15">
        <f>Шаблон!D4408</f>
        <v/>
      </c>
      <c r="B4412">
        <f>ROUNDUP(((L4412+$H$9)*$H$7/(1-$H$6-$H$28-$H$2)),-1)</f>
        <v/>
      </c>
      <c r="C4412" s="10">
        <f>IF(B4412&lt;10000,ROUNDUP(B4412,-2),IF(B4412&lt;20000,ROUNDUP(B4412/500,0)*500,ROUNDUP(B4412/1000,0)*1000))-1</f>
        <v/>
      </c>
    </row>
    <row r="4413">
      <c r="A4413" s="15">
        <f>Шаблон!D4409</f>
        <v/>
      </c>
      <c r="B4413">
        <f>ROUNDUP(((L4413+$H$9)*$H$7/(1-$H$6-$H$28-$H$2)),-1)</f>
        <v/>
      </c>
      <c r="C4413" s="10">
        <f>IF(B4413&lt;10000,ROUNDUP(B4413,-2),IF(B4413&lt;20000,ROUNDUP(B4413/500,0)*500,ROUNDUP(B4413/1000,0)*1000))-1</f>
        <v/>
      </c>
    </row>
    <row r="4414">
      <c r="A4414" s="15">
        <f>Шаблон!D4410</f>
        <v/>
      </c>
      <c r="B4414">
        <f>ROUNDUP(((L4414+$H$9)*$H$7/(1-$H$6-$H$28-$H$2)),-1)</f>
        <v/>
      </c>
      <c r="C4414" s="10">
        <f>IF(B4414&lt;10000,ROUNDUP(B4414,-2),IF(B4414&lt;20000,ROUNDUP(B4414/500,0)*500,ROUNDUP(B4414/1000,0)*1000))-1</f>
        <v/>
      </c>
    </row>
    <row r="4415">
      <c r="A4415" s="15">
        <f>Шаблон!D4411</f>
        <v/>
      </c>
      <c r="B4415">
        <f>ROUNDUP(((L4415+$H$9)*$H$7/(1-$H$6-$H$28-$H$2)),-1)</f>
        <v/>
      </c>
      <c r="C4415" s="10">
        <f>IF(B4415&lt;10000,ROUNDUP(B4415,-2),IF(B4415&lt;20000,ROUNDUP(B4415/500,0)*500,ROUNDUP(B4415/1000,0)*1000))-1</f>
        <v/>
      </c>
    </row>
    <row r="4416">
      <c r="A4416" s="15">
        <f>Шаблон!D4412</f>
        <v/>
      </c>
      <c r="B4416">
        <f>ROUNDUP(((L4416+$H$9)*$H$7/(1-$H$6-$H$28-$H$2)),-1)</f>
        <v/>
      </c>
      <c r="C4416" s="10">
        <f>IF(B4416&lt;10000,ROUNDUP(B4416,-2),IF(B4416&lt;20000,ROUNDUP(B4416/500,0)*500,ROUNDUP(B4416/1000,0)*1000))-1</f>
        <v/>
      </c>
    </row>
    <row r="4417">
      <c r="A4417" s="15">
        <f>Шаблон!D4413</f>
        <v/>
      </c>
      <c r="B4417">
        <f>ROUNDUP(((L4417+$H$9)*$H$7/(1-$H$6-$H$28-$H$2)),-1)</f>
        <v/>
      </c>
      <c r="C4417" s="10">
        <f>IF(B4417&lt;10000,ROUNDUP(B4417,-2),IF(B4417&lt;20000,ROUNDUP(B4417/500,0)*500,ROUNDUP(B4417/1000,0)*1000))-1</f>
        <v/>
      </c>
    </row>
    <row r="4418">
      <c r="A4418" s="15">
        <f>Шаблон!D4414</f>
        <v/>
      </c>
      <c r="B4418">
        <f>ROUNDUP(((L4418+$H$9)*$H$7/(1-$H$6-$H$28-$H$2)),-1)</f>
        <v/>
      </c>
      <c r="C4418" s="10">
        <f>IF(B4418&lt;10000,ROUNDUP(B4418,-2),IF(B4418&lt;20000,ROUNDUP(B4418/500,0)*500,ROUNDUP(B4418/1000,0)*1000))-1</f>
        <v/>
      </c>
    </row>
    <row r="4419">
      <c r="A4419" s="15">
        <f>Шаблон!D4415</f>
        <v/>
      </c>
      <c r="B4419">
        <f>ROUNDUP(((L4419+$H$9)*$H$7/(1-$H$6-$H$28-$H$2)),-1)</f>
        <v/>
      </c>
      <c r="C4419" s="10">
        <f>IF(B4419&lt;10000,ROUNDUP(B4419,-2),IF(B4419&lt;20000,ROUNDUP(B4419/500,0)*500,ROUNDUP(B4419/1000,0)*1000))-1</f>
        <v/>
      </c>
    </row>
    <row r="4420">
      <c r="A4420" s="15">
        <f>Шаблон!D4416</f>
        <v/>
      </c>
      <c r="B4420">
        <f>ROUNDUP(((L4420+$H$9)*$H$7/(1-$H$6-$H$28-$H$2)),-1)</f>
        <v/>
      </c>
      <c r="C4420" s="10">
        <f>IF(B4420&lt;10000,ROUNDUP(B4420,-2),IF(B4420&lt;20000,ROUNDUP(B4420/500,0)*500,ROUNDUP(B4420/1000,0)*1000))-1</f>
        <v/>
      </c>
    </row>
    <row r="4421">
      <c r="A4421" s="15">
        <f>Шаблон!D4417</f>
        <v/>
      </c>
      <c r="B4421">
        <f>ROUNDUP(((L4421+$H$9)*$H$7/(1-$H$6-$H$28-$H$2)),-1)</f>
        <v/>
      </c>
      <c r="C4421" s="10">
        <f>IF(B4421&lt;10000,ROUNDUP(B4421,-2),IF(B4421&lt;20000,ROUNDUP(B4421/500,0)*500,ROUNDUP(B4421/1000,0)*1000))-1</f>
        <v/>
      </c>
    </row>
    <row r="4422">
      <c r="A4422" s="15">
        <f>Шаблон!D4418</f>
        <v/>
      </c>
      <c r="B4422">
        <f>ROUNDUP(((L4422+$H$9)*$H$7/(1-$H$6-$H$28-$H$2)),-1)</f>
        <v/>
      </c>
      <c r="C4422" s="10">
        <f>IF(B4422&lt;10000,ROUNDUP(B4422,-2),IF(B4422&lt;20000,ROUNDUP(B4422/500,0)*500,ROUNDUP(B4422/1000,0)*1000))-1</f>
        <v/>
      </c>
    </row>
    <row r="4423">
      <c r="A4423" s="15">
        <f>Шаблон!D4419</f>
        <v/>
      </c>
      <c r="B4423">
        <f>ROUNDUP(((L4423+$H$9)*$H$7/(1-$H$6-$H$28-$H$2)),-1)</f>
        <v/>
      </c>
      <c r="C4423" s="10">
        <f>IF(B4423&lt;10000,ROUNDUP(B4423,-2),IF(B4423&lt;20000,ROUNDUP(B4423/500,0)*500,ROUNDUP(B4423/1000,0)*1000))-1</f>
        <v/>
      </c>
    </row>
    <row r="4424">
      <c r="A4424" s="15">
        <f>Шаблон!D4420</f>
        <v/>
      </c>
      <c r="B4424">
        <f>ROUNDUP(((L4424+$H$9)*$H$7/(1-$H$6-$H$28-$H$2)),-1)</f>
        <v/>
      </c>
      <c r="C4424" s="10">
        <f>IF(B4424&lt;10000,ROUNDUP(B4424,-2),IF(B4424&lt;20000,ROUNDUP(B4424/500,0)*500,ROUNDUP(B4424/1000,0)*1000))-1</f>
        <v/>
      </c>
    </row>
    <row r="4425">
      <c r="A4425" s="15">
        <f>Шаблон!D4421</f>
        <v/>
      </c>
      <c r="B4425">
        <f>ROUNDUP(((L4425+$H$9)*$H$7/(1-$H$6-$H$28-$H$2)),-1)</f>
        <v/>
      </c>
      <c r="C4425" s="10">
        <f>IF(B4425&lt;10000,ROUNDUP(B4425,-2),IF(B4425&lt;20000,ROUNDUP(B4425/500,0)*500,ROUNDUP(B4425/1000,0)*1000))-1</f>
        <v/>
      </c>
    </row>
    <row r="4426">
      <c r="A4426" s="15">
        <f>Шаблон!D4422</f>
        <v/>
      </c>
      <c r="B4426">
        <f>ROUNDUP(((L4426+$H$9)*$H$7/(1-$H$6-$H$28-$H$2)),-1)</f>
        <v/>
      </c>
      <c r="C4426" s="10">
        <f>IF(B4426&lt;10000,ROUNDUP(B4426,-2),IF(B4426&lt;20000,ROUNDUP(B4426/500,0)*500,ROUNDUP(B4426/1000,0)*1000))-1</f>
        <v/>
      </c>
    </row>
    <row r="4427">
      <c r="A4427" s="15">
        <f>Шаблон!D4423</f>
        <v/>
      </c>
      <c r="B4427">
        <f>ROUNDUP(((L4427+$H$9)*$H$7/(1-$H$6-$H$28-$H$2)),-1)</f>
        <v/>
      </c>
      <c r="C4427" s="10">
        <f>IF(B4427&lt;10000,ROUNDUP(B4427,-2),IF(B4427&lt;20000,ROUNDUP(B4427/500,0)*500,ROUNDUP(B4427/1000,0)*1000))-1</f>
        <v/>
      </c>
    </row>
    <row r="4428">
      <c r="A4428" s="15">
        <f>Шаблон!D4424</f>
        <v/>
      </c>
      <c r="B4428">
        <f>ROUNDUP(((L4428+$H$9)*$H$7/(1-$H$6-$H$28-$H$2)),-1)</f>
        <v/>
      </c>
      <c r="C4428" s="10">
        <f>IF(B4428&lt;10000,ROUNDUP(B4428,-2),IF(B4428&lt;20000,ROUNDUP(B4428/500,0)*500,ROUNDUP(B4428/1000,0)*1000))-1</f>
        <v/>
      </c>
    </row>
    <row r="4429">
      <c r="A4429" s="15">
        <f>Шаблон!D4425</f>
        <v/>
      </c>
      <c r="B4429">
        <f>ROUNDUP(((L4429+$H$9)*$H$7/(1-$H$6-$H$28-$H$2)),-1)</f>
        <v/>
      </c>
      <c r="C4429" s="10">
        <f>IF(B4429&lt;10000,ROUNDUP(B4429,-2),IF(B4429&lt;20000,ROUNDUP(B4429/500,0)*500,ROUNDUP(B4429/1000,0)*1000))-1</f>
        <v/>
      </c>
    </row>
    <row r="4430">
      <c r="A4430" s="15">
        <f>Шаблон!D4426</f>
        <v/>
      </c>
      <c r="B4430">
        <f>ROUNDUP(((L4430+$H$9)*$H$7/(1-$H$6-$H$28-$H$2)),-1)</f>
        <v/>
      </c>
      <c r="C4430" s="10">
        <f>IF(B4430&lt;10000,ROUNDUP(B4430,-2),IF(B4430&lt;20000,ROUNDUP(B4430/500,0)*500,ROUNDUP(B4430/1000,0)*1000))-1</f>
        <v/>
      </c>
    </row>
    <row r="4431">
      <c r="A4431" s="15">
        <f>Шаблон!D4427</f>
        <v/>
      </c>
      <c r="B4431">
        <f>ROUNDUP(((L4431+$H$9)*$H$7/(1-$H$6-$H$28-$H$2)),-1)</f>
        <v/>
      </c>
      <c r="C4431" s="10">
        <f>IF(B4431&lt;10000,ROUNDUP(B4431,-2),IF(B4431&lt;20000,ROUNDUP(B4431/500,0)*500,ROUNDUP(B4431/1000,0)*1000))-1</f>
        <v/>
      </c>
    </row>
    <row r="4432">
      <c r="A4432" s="15">
        <f>Шаблон!D4428</f>
        <v/>
      </c>
      <c r="B4432">
        <f>ROUNDUP(((L4432+$H$9)*$H$7/(1-$H$6-$H$28-$H$2)),-1)</f>
        <v/>
      </c>
      <c r="C4432" s="10">
        <f>IF(B4432&lt;10000,ROUNDUP(B4432,-2),IF(B4432&lt;20000,ROUNDUP(B4432/500,0)*500,ROUNDUP(B4432/1000,0)*1000))-1</f>
        <v/>
      </c>
    </row>
    <row r="4433">
      <c r="A4433" s="15">
        <f>Шаблон!D4429</f>
        <v/>
      </c>
      <c r="B4433">
        <f>ROUNDUP(((L4433+$H$9)*$H$7/(1-$H$6-$H$28-$H$2)),-1)</f>
        <v/>
      </c>
      <c r="C4433" s="10">
        <f>IF(B4433&lt;10000,ROUNDUP(B4433,-2),IF(B4433&lt;20000,ROUNDUP(B4433/500,0)*500,ROUNDUP(B4433/1000,0)*1000))-1</f>
        <v/>
      </c>
    </row>
    <row r="4434">
      <c r="A4434" s="15">
        <f>Шаблон!D4430</f>
        <v/>
      </c>
      <c r="B4434">
        <f>ROUNDUP(((L4434+$H$9)*$H$7/(1-$H$6-$H$28-$H$2)),-1)</f>
        <v/>
      </c>
      <c r="C4434" s="10">
        <f>IF(B4434&lt;10000,ROUNDUP(B4434,-2),IF(B4434&lt;20000,ROUNDUP(B4434/500,0)*500,ROUNDUP(B4434/1000,0)*1000))-1</f>
        <v/>
      </c>
    </row>
    <row r="4435">
      <c r="A4435" s="15">
        <f>Шаблон!D4431</f>
        <v/>
      </c>
      <c r="B4435">
        <f>ROUNDUP(((L4435+$H$9)*$H$7/(1-$H$6-$H$28-$H$2)),-1)</f>
        <v/>
      </c>
      <c r="C4435" s="10">
        <f>IF(B4435&lt;10000,ROUNDUP(B4435,-2),IF(B4435&lt;20000,ROUNDUP(B4435/500,0)*500,ROUNDUP(B4435/1000,0)*1000))-1</f>
        <v/>
      </c>
    </row>
    <row r="4436">
      <c r="A4436" s="15">
        <f>Шаблон!D4432</f>
        <v/>
      </c>
      <c r="B4436">
        <f>ROUNDUP(((L4436+$H$9)*$H$7/(1-$H$6-$H$28-$H$2)),-1)</f>
        <v/>
      </c>
      <c r="C4436" s="10">
        <f>IF(B4436&lt;10000,ROUNDUP(B4436,-2),IF(B4436&lt;20000,ROUNDUP(B4436/500,0)*500,ROUNDUP(B4436/1000,0)*1000))-1</f>
        <v/>
      </c>
    </row>
    <row r="4437">
      <c r="A4437" s="15">
        <f>Шаблон!D4433</f>
        <v/>
      </c>
      <c r="B4437">
        <f>ROUNDUP(((L4437+$H$9)*$H$7/(1-$H$6-$H$28-$H$2)),-1)</f>
        <v/>
      </c>
      <c r="C4437" s="10">
        <f>IF(B4437&lt;10000,ROUNDUP(B4437,-2),IF(B4437&lt;20000,ROUNDUP(B4437/500,0)*500,ROUNDUP(B4437/1000,0)*1000))-1</f>
        <v/>
      </c>
    </row>
    <row r="4438">
      <c r="A4438" s="15">
        <f>Шаблон!D4434</f>
        <v/>
      </c>
      <c r="B4438">
        <f>ROUNDUP(((L4438+$H$9)*$H$7/(1-$H$6-$H$28-$H$2)),-1)</f>
        <v/>
      </c>
      <c r="C4438" s="10">
        <f>IF(B4438&lt;10000,ROUNDUP(B4438,-2),IF(B4438&lt;20000,ROUNDUP(B4438/500,0)*500,ROUNDUP(B4438/1000,0)*1000))-1</f>
        <v/>
      </c>
    </row>
    <row r="4439">
      <c r="A4439" s="15">
        <f>Шаблон!D4435</f>
        <v/>
      </c>
      <c r="B4439">
        <f>ROUNDUP(((L4439+$H$9)*$H$7/(1-$H$6-$H$28-$H$2)),-1)</f>
        <v/>
      </c>
      <c r="C4439" s="10">
        <f>IF(B4439&lt;10000,ROUNDUP(B4439,-2),IF(B4439&lt;20000,ROUNDUP(B4439/500,0)*500,ROUNDUP(B4439/1000,0)*1000))-1</f>
        <v/>
      </c>
    </row>
    <row r="4440">
      <c r="A4440" s="15">
        <f>Шаблон!D4436</f>
        <v/>
      </c>
      <c r="B4440">
        <f>ROUNDUP(((L4440+$H$9)*$H$7/(1-$H$6-$H$28-$H$2)),-1)</f>
        <v/>
      </c>
      <c r="C4440" s="10">
        <f>IF(B4440&lt;10000,ROUNDUP(B4440,-2),IF(B4440&lt;20000,ROUNDUP(B4440/500,0)*500,ROUNDUP(B4440/1000,0)*1000))-1</f>
        <v/>
      </c>
    </row>
    <row r="4441">
      <c r="A4441" s="15">
        <f>Шаблон!D4437</f>
        <v/>
      </c>
      <c r="B4441">
        <f>ROUNDUP(((L4441+$H$9)*$H$7/(1-$H$6-$H$28-$H$2)),-1)</f>
        <v/>
      </c>
      <c r="C4441" s="10">
        <f>IF(B4441&lt;10000,ROUNDUP(B4441,-2),IF(B4441&lt;20000,ROUNDUP(B4441/500,0)*500,ROUNDUP(B4441/1000,0)*1000))-1</f>
        <v/>
      </c>
    </row>
    <row r="4442">
      <c r="A4442" s="15">
        <f>Шаблон!D4438</f>
        <v/>
      </c>
      <c r="B4442">
        <f>ROUNDUP(((L4442+$H$9)*$H$7/(1-$H$6-$H$28-$H$2)),-1)</f>
        <v/>
      </c>
      <c r="C4442" s="10">
        <f>IF(B4442&lt;10000,ROUNDUP(B4442,-2),IF(B4442&lt;20000,ROUNDUP(B4442/500,0)*500,ROUNDUP(B4442/1000,0)*1000))-1</f>
        <v/>
      </c>
    </row>
    <row r="4443">
      <c r="A4443" s="15">
        <f>Шаблон!D4439</f>
        <v/>
      </c>
      <c r="B4443">
        <f>ROUNDUP(((L4443+$H$9)*$H$7/(1-$H$6-$H$28-$H$2)),-1)</f>
        <v/>
      </c>
      <c r="C4443" s="10">
        <f>IF(B4443&lt;10000,ROUNDUP(B4443,-2),IF(B4443&lt;20000,ROUNDUP(B4443/500,0)*500,ROUNDUP(B4443/1000,0)*1000))-1</f>
        <v/>
      </c>
    </row>
    <row r="4444">
      <c r="A4444" s="15">
        <f>Шаблон!D4440</f>
        <v/>
      </c>
      <c r="B4444">
        <f>ROUNDUP(((L4444+$H$9)*$H$7/(1-$H$6-$H$28-$H$2)),-1)</f>
        <v/>
      </c>
      <c r="C4444" s="10">
        <f>IF(B4444&lt;10000,ROUNDUP(B4444,-2),IF(B4444&lt;20000,ROUNDUP(B4444/500,0)*500,ROUNDUP(B4444/1000,0)*1000))-1</f>
        <v/>
      </c>
    </row>
    <row r="4445">
      <c r="A4445" s="15">
        <f>Шаблон!D4441</f>
        <v/>
      </c>
      <c r="B4445">
        <f>ROUNDUP(((L4445+$H$9)*$H$7/(1-$H$6-$H$28-$H$2)),-1)</f>
        <v/>
      </c>
      <c r="C4445" s="10">
        <f>IF(B4445&lt;10000,ROUNDUP(B4445,-2),IF(B4445&lt;20000,ROUNDUP(B4445/500,0)*500,ROUNDUP(B4445/1000,0)*1000))-1</f>
        <v/>
      </c>
    </row>
    <row r="4446">
      <c r="A4446" s="15">
        <f>Шаблон!D4442</f>
        <v/>
      </c>
      <c r="B4446">
        <f>ROUNDUP(((L4446+$H$9)*$H$7/(1-$H$6-$H$28-$H$2)),-1)</f>
        <v/>
      </c>
      <c r="C4446" s="10">
        <f>IF(B4446&lt;10000,ROUNDUP(B4446,-2),IF(B4446&lt;20000,ROUNDUP(B4446/500,0)*500,ROUNDUP(B4446/1000,0)*1000))-1</f>
        <v/>
      </c>
    </row>
    <row r="4447">
      <c r="A4447" s="15">
        <f>Шаблон!D4443</f>
        <v/>
      </c>
      <c r="B4447">
        <f>ROUNDUP(((L4447+$H$9)*$H$7/(1-$H$6-$H$28-$H$2)),-1)</f>
        <v/>
      </c>
      <c r="C4447" s="10">
        <f>IF(B4447&lt;10000,ROUNDUP(B4447,-2),IF(B4447&lt;20000,ROUNDUP(B4447/500,0)*500,ROUNDUP(B4447/1000,0)*1000))-1</f>
        <v/>
      </c>
    </row>
    <row r="4448">
      <c r="A4448" s="15">
        <f>Шаблон!D4444</f>
        <v/>
      </c>
      <c r="B4448">
        <f>ROUNDUP(((L4448+$H$9)*$H$7/(1-$H$6-$H$28-$H$2)),-1)</f>
        <v/>
      </c>
      <c r="C4448" s="10">
        <f>IF(B4448&lt;10000,ROUNDUP(B4448,-2),IF(B4448&lt;20000,ROUNDUP(B4448/500,0)*500,ROUNDUP(B4448/1000,0)*1000))-1</f>
        <v/>
      </c>
    </row>
    <row r="4449">
      <c r="A4449" s="15">
        <f>Шаблон!D4445</f>
        <v/>
      </c>
      <c r="B4449">
        <f>ROUNDUP(((L4449+$H$9)*$H$7/(1-$H$6-$H$28-$H$2)),-1)</f>
        <v/>
      </c>
      <c r="C4449" s="10">
        <f>IF(B4449&lt;10000,ROUNDUP(B4449,-2),IF(B4449&lt;20000,ROUNDUP(B4449/500,0)*500,ROUNDUP(B4449/1000,0)*1000))-1</f>
        <v/>
      </c>
    </row>
    <row r="4450">
      <c r="A4450" s="15">
        <f>Шаблон!D4446</f>
        <v/>
      </c>
      <c r="B4450">
        <f>ROUNDUP(((L4450+$H$9)*$H$7/(1-$H$6-$H$28-$H$2)),-1)</f>
        <v/>
      </c>
      <c r="C4450" s="10">
        <f>IF(B4450&lt;10000,ROUNDUP(B4450,-2),IF(B4450&lt;20000,ROUNDUP(B4450/500,0)*500,ROUNDUP(B4450/1000,0)*1000))-1</f>
        <v/>
      </c>
    </row>
    <row r="4451">
      <c r="A4451" s="15">
        <f>Шаблон!D4447</f>
        <v/>
      </c>
      <c r="B4451">
        <f>ROUNDUP(((L4451+$H$9)*$H$7/(1-$H$6-$H$28-$H$2)),-1)</f>
        <v/>
      </c>
      <c r="C4451" s="10">
        <f>IF(B4451&lt;10000,ROUNDUP(B4451,-2),IF(B4451&lt;20000,ROUNDUP(B4451/500,0)*500,ROUNDUP(B4451/1000,0)*1000))-1</f>
        <v/>
      </c>
    </row>
    <row r="4452">
      <c r="A4452" s="15">
        <f>Шаблон!D4448</f>
        <v/>
      </c>
      <c r="B4452">
        <f>ROUNDUP(((L4452+$H$9)*$H$7/(1-$H$6-$H$28-$H$2)),-1)</f>
        <v/>
      </c>
      <c r="C4452" s="10">
        <f>IF(B4452&lt;10000,ROUNDUP(B4452,-2),IF(B4452&lt;20000,ROUNDUP(B4452/500,0)*500,ROUNDUP(B4452/1000,0)*1000))-1</f>
        <v/>
      </c>
    </row>
    <row r="4453">
      <c r="A4453" s="15">
        <f>Шаблон!D4449</f>
        <v/>
      </c>
      <c r="B4453">
        <f>ROUNDUP(((L4453+$H$9)*$H$7/(1-$H$6-$H$28-$H$2)),-1)</f>
        <v/>
      </c>
      <c r="C4453" s="10">
        <f>IF(B4453&lt;10000,ROUNDUP(B4453,-2),IF(B4453&lt;20000,ROUNDUP(B4453/500,0)*500,ROUNDUP(B4453/1000,0)*1000))-1</f>
        <v/>
      </c>
    </row>
    <row r="4454">
      <c r="A4454" s="15">
        <f>Шаблон!D4450</f>
        <v/>
      </c>
      <c r="B4454">
        <f>ROUNDUP(((L4454+$H$9)*$H$7/(1-$H$6-$H$28-$H$2)),-1)</f>
        <v/>
      </c>
      <c r="C4454" s="10">
        <f>IF(B4454&lt;10000,ROUNDUP(B4454,-2),IF(B4454&lt;20000,ROUNDUP(B4454/500,0)*500,ROUNDUP(B4454/1000,0)*1000))-1</f>
        <v/>
      </c>
    </row>
    <row r="4455">
      <c r="A4455" s="15">
        <f>Шаблон!D4451</f>
        <v/>
      </c>
      <c r="B4455">
        <f>ROUNDUP(((L4455+$H$9)*$H$7/(1-$H$6-$H$28-$H$2)),-1)</f>
        <v/>
      </c>
      <c r="C4455" s="10">
        <f>IF(B4455&lt;10000,ROUNDUP(B4455,-2),IF(B4455&lt;20000,ROUNDUP(B4455/500,0)*500,ROUNDUP(B4455/1000,0)*1000))-1</f>
        <v/>
      </c>
    </row>
    <row r="4456">
      <c r="A4456" s="15">
        <f>Шаблон!D4452</f>
        <v/>
      </c>
      <c r="B4456">
        <f>ROUNDUP(((L4456+$H$9)*$H$7/(1-$H$6-$H$28-$H$2)),-1)</f>
        <v/>
      </c>
      <c r="C4456" s="10">
        <f>IF(B4456&lt;10000,ROUNDUP(B4456,-2),IF(B4456&lt;20000,ROUNDUP(B4456/500,0)*500,ROUNDUP(B4456/1000,0)*1000))-1</f>
        <v/>
      </c>
    </row>
    <row r="4457">
      <c r="A4457" s="15">
        <f>Шаблон!D4453</f>
        <v/>
      </c>
      <c r="B4457">
        <f>ROUNDUP(((L4457+$H$9)*$H$7/(1-$H$6-$H$28-$H$2)),-1)</f>
        <v/>
      </c>
      <c r="C4457" s="10">
        <f>IF(B4457&lt;10000,ROUNDUP(B4457,-2),IF(B4457&lt;20000,ROUNDUP(B4457/500,0)*500,ROUNDUP(B4457/1000,0)*1000))-1</f>
        <v/>
      </c>
    </row>
    <row r="4458">
      <c r="A4458" s="15">
        <f>Шаблон!D4454</f>
        <v/>
      </c>
      <c r="B4458">
        <f>ROUNDUP(((L4458+$H$9)*$H$7/(1-$H$6-$H$28-$H$2)),-1)</f>
        <v/>
      </c>
      <c r="C4458" s="10">
        <f>IF(B4458&lt;10000,ROUNDUP(B4458,-2),IF(B4458&lt;20000,ROUNDUP(B4458/500,0)*500,ROUNDUP(B4458/1000,0)*1000))-1</f>
        <v/>
      </c>
    </row>
    <row r="4459">
      <c r="A4459" s="15">
        <f>Шаблон!D4455</f>
        <v/>
      </c>
      <c r="B4459">
        <f>ROUNDUP(((L4459+$H$9)*$H$7/(1-$H$6-$H$28-$H$2)),-1)</f>
        <v/>
      </c>
      <c r="C4459" s="10">
        <f>IF(B4459&lt;10000,ROUNDUP(B4459,-2),IF(B4459&lt;20000,ROUNDUP(B4459/500,0)*500,ROUNDUP(B4459/1000,0)*1000))-1</f>
        <v/>
      </c>
    </row>
    <row r="4460">
      <c r="A4460" s="15">
        <f>Шаблон!D4456</f>
        <v/>
      </c>
      <c r="B4460">
        <f>ROUNDUP(((L4460+$H$9)*$H$7/(1-$H$6-$H$28-$H$2)),-1)</f>
        <v/>
      </c>
      <c r="C4460" s="10">
        <f>IF(B4460&lt;10000,ROUNDUP(B4460,-2),IF(B4460&lt;20000,ROUNDUP(B4460/500,0)*500,ROUNDUP(B4460/1000,0)*1000))-1</f>
        <v/>
      </c>
    </row>
    <row r="4461">
      <c r="A4461" s="15">
        <f>Шаблон!D4457</f>
        <v/>
      </c>
      <c r="B4461">
        <f>ROUNDUP(((L4461+$H$9)*$H$7/(1-$H$6-$H$28-$H$2)),-1)</f>
        <v/>
      </c>
      <c r="C4461" s="10">
        <f>IF(B4461&lt;10000,ROUNDUP(B4461,-2),IF(B4461&lt;20000,ROUNDUP(B4461/500,0)*500,ROUNDUP(B4461/1000,0)*1000))-1</f>
        <v/>
      </c>
    </row>
    <row r="4462">
      <c r="A4462" s="15">
        <f>Шаблон!D4458</f>
        <v/>
      </c>
      <c r="B4462">
        <f>ROUNDUP(((L4462+$H$9)*$H$7/(1-$H$6-$H$28-$H$2)),-1)</f>
        <v/>
      </c>
      <c r="C4462" s="10">
        <f>IF(B4462&lt;10000,ROUNDUP(B4462,-2),IF(B4462&lt;20000,ROUNDUP(B4462/500,0)*500,ROUNDUP(B4462/1000,0)*1000))-1</f>
        <v/>
      </c>
    </row>
    <row r="4463">
      <c r="A4463" s="15">
        <f>Шаблон!D4459</f>
        <v/>
      </c>
      <c r="B4463">
        <f>ROUNDUP(((L4463+$H$9)*$H$7/(1-$H$6-$H$28-$H$2)),-1)</f>
        <v/>
      </c>
      <c r="C4463" s="10">
        <f>IF(B4463&lt;10000,ROUNDUP(B4463,-2),IF(B4463&lt;20000,ROUNDUP(B4463/500,0)*500,ROUNDUP(B4463/1000,0)*1000))-1</f>
        <v/>
      </c>
    </row>
    <row r="4464">
      <c r="A4464" s="15">
        <f>Шаблон!D4460</f>
        <v/>
      </c>
      <c r="B4464">
        <f>ROUNDUP(((L4464+$H$9)*$H$7/(1-$H$6-$H$28-$H$2)),-1)</f>
        <v/>
      </c>
      <c r="C4464" s="10">
        <f>IF(B4464&lt;10000,ROUNDUP(B4464,-2),IF(B4464&lt;20000,ROUNDUP(B4464/500,0)*500,ROUNDUP(B4464/1000,0)*1000))-1</f>
        <v/>
      </c>
    </row>
    <row r="4465">
      <c r="A4465" s="15">
        <f>Шаблон!D4461</f>
        <v/>
      </c>
      <c r="B4465">
        <f>ROUNDUP(((L4465+$H$9)*$H$7/(1-$H$6-$H$28-$H$2)),-1)</f>
        <v/>
      </c>
      <c r="C4465" s="10">
        <f>IF(B4465&lt;10000,ROUNDUP(B4465,-2),IF(B4465&lt;20000,ROUNDUP(B4465/500,0)*500,ROUNDUP(B4465/1000,0)*1000))-1</f>
        <v/>
      </c>
    </row>
    <row r="4466">
      <c r="A4466" s="15">
        <f>Шаблон!D4462</f>
        <v/>
      </c>
      <c r="B4466">
        <f>ROUNDUP(((L4466+$H$9)*$H$7/(1-$H$6-$H$28-$H$2)),-1)</f>
        <v/>
      </c>
      <c r="C4466" s="10">
        <f>IF(B4466&lt;10000,ROUNDUP(B4466,-2),IF(B4466&lt;20000,ROUNDUP(B4466/500,0)*500,ROUNDUP(B4466/1000,0)*1000))-1</f>
        <v/>
      </c>
    </row>
    <row r="4467">
      <c r="A4467" s="15">
        <f>Шаблон!D4463</f>
        <v/>
      </c>
      <c r="B4467">
        <f>ROUNDUP(((L4467+$H$9)*$H$7/(1-$H$6-$H$28-$H$2)),-1)</f>
        <v/>
      </c>
      <c r="C4467" s="10">
        <f>IF(B4467&lt;10000,ROUNDUP(B4467,-2),IF(B4467&lt;20000,ROUNDUP(B4467/500,0)*500,ROUNDUP(B4467/1000,0)*1000))-1</f>
        <v/>
      </c>
    </row>
    <row r="4468">
      <c r="A4468" s="15">
        <f>Шаблон!D4464</f>
        <v/>
      </c>
      <c r="B4468">
        <f>ROUNDUP(((L4468+$H$9)*$H$7/(1-$H$6-$H$28-$H$2)),-1)</f>
        <v/>
      </c>
      <c r="C4468" s="10">
        <f>IF(B4468&lt;10000,ROUNDUP(B4468,-2),IF(B4468&lt;20000,ROUNDUP(B4468/500,0)*500,ROUNDUP(B4468/1000,0)*1000))-1</f>
        <v/>
      </c>
    </row>
    <row r="4469">
      <c r="A4469" s="15">
        <f>Шаблон!D4465</f>
        <v/>
      </c>
      <c r="B4469">
        <f>ROUNDUP(((L4469+$H$9)*$H$7/(1-$H$6-$H$28-$H$2)),-1)</f>
        <v/>
      </c>
      <c r="C4469" s="10">
        <f>IF(B4469&lt;10000,ROUNDUP(B4469,-2),IF(B4469&lt;20000,ROUNDUP(B4469/500,0)*500,ROUNDUP(B4469/1000,0)*1000))-1</f>
        <v/>
      </c>
    </row>
    <row r="4470">
      <c r="A4470" s="15">
        <f>Шаблон!D4466</f>
        <v/>
      </c>
      <c r="B4470">
        <f>ROUNDUP(((L4470+$H$9)*$H$7/(1-$H$6-$H$28-$H$2)),-1)</f>
        <v/>
      </c>
      <c r="C4470" s="10">
        <f>IF(B4470&lt;10000,ROUNDUP(B4470,-2),IF(B4470&lt;20000,ROUNDUP(B4470/500,0)*500,ROUNDUP(B4470/1000,0)*1000))-1</f>
        <v/>
      </c>
    </row>
    <row r="4471">
      <c r="A4471" s="15">
        <f>Шаблон!D4467</f>
        <v/>
      </c>
      <c r="B4471">
        <f>ROUNDUP(((L4471+$H$9)*$H$7/(1-$H$6-$H$28-$H$2)),-1)</f>
        <v/>
      </c>
      <c r="C4471" s="10">
        <f>IF(B4471&lt;10000,ROUNDUP(B4471,-2),IF(B4471&lt;20000,ROUNDUP(B4471/500,0)*500,ROUNDUP(B4471/1000,0)*1000))-1</f>
        <v/>
      </c>
    </row>
    <row r="4472">
      <c r="A4472" s="15">
        <f>Шаблон!D4468</f>
        <v/>
      </c>
      <c r="B4472">
        <f>ROUNDUP(((L4472+$H$9)*$H$7/(1-$H$6-$H$28-$H$2)),-1)</f>
        <v/>
      </c>
      <c r="C4472" s="10">
        <f>IF(B4472&lt;10000,ROUNDUP(B4472,-2),IF(B4472&lt;20000,ROUNDUP(B4472/500,0)*500,ROUNDUP(B4472/1000,0)*1000))-1</f>
        <v/>
      </c>
    </row>
    <row r="4473">
      <c r="A4473" s="15">
        <f>Шаблон!D4469</f>
        <v/>
      </c>
      <c r="B4473">
        <f>ROUNDUP(((L4473+$H$9)*$H$7/(1-$H$6-$H$28-$H$2)),-1)</f>
        <v/>
      </c>
      <c r="C4473" s="10">
        <f>IF(B4473&lt;10000,ROUNDUP(B4473,-2),IF(B4473&lt;20000,ROUNDUP(B4473/500,0)*500,ROUNDUP(B4473/1000,0)*1000))-1</f>
        <v/>
      </c>
    </row>
    <row r="4474">
      <c r="A4474" s="15">
        <f>Шаблон!D4470</f>
        <v/>
      </c>
      <c r="B4474">
        <f>ROUNDUP(((L4474+$H$9)*$H$7/(1-$H$6-$H$28-$H$2)),-1)</f>
        <v/>
      </c>
      <c r="C4474" s="10">
        <f>IF(B4474&lt;10000,ROUNDUP(B4474,-2),IF(B4474&lt;20000,ROUNDUP(B4474/500,0)*500,ROUNDUP(B4474/1000,0)*1000))-1</f>
        <v/>
      </c>
    </row>
    <row r="4475">
      <c r="A4475" s="15">
        <f>Шаблон!D4471</f>
        <v/>
      </c>
      <c r="B4475">
        <f>ROUNDUP(((L4475+$H$9)*$H$7/(1-$H$6-$H$28-$H$2)),-1)</f>
        <v/>
      </c>
      <c r="C4475" s="10">
        <f>IF(B4475&lt;10000,ROUNDUP(B4475,-2),IF(B4475&lt;20000,ROUNDUP(B4475/500,0)*500,ROUNDUP(B4475/1000,0)*1000))-1</f>
        <v/>
      </c>
    </row>
    <row r="4476">
      <c r="A4476" s="15">
        <f>Шаблон!D4472</f>
        <v/>
      </c>
      <c r="B4476">
        <f>ROUNDUP(((L4476+$H$9)*$H$7/(1-$H$6-$H$28-$H$2)),-1)</f>
        <v/>
      </c>
      <c r="C4476" s="10">
        <f>IF(B4476&lt;10000,ROUNDUP(B4476,-2),IF(B4476&lt;20000,ROUNDUP(B4476/500,0)*500,ROUNDUP(B4476/1000,0)*1000))-1</f>
        <v/>
      </c>
    </row>
    <row r="4477">
      <c r="A4477" s="15">
        <f>Шаблон!D4473</f>
        <v/>
      </c>
      <c r="B4477">
        <f>ROUNDUP(((L4477+$H$9)*$H$7/(1-$H$6-$H$28-$H$2)),-1)</f>
        <v/>
      </c>
      <c r="C4477" s="10">
        <f>IF(B4477&lt;10000,ROUNDUP(B4477,-2),IF(B4477&lt;20000,ROUNDUP(B4477/500,0)*500,ROUNDUP(B4477/1000,0)*1000))-1</f>
        <v/>
      </c>
    </row>
    <row r="4478">
      <c r="A4478" s="15">
        <f>Шаблон!D4474</f>
        <v/>
      </c>
      <c r="B4478">
        <f>ROUNDUP(((L4478+$H$9)*$H$7/(1-$H$6-$H$28-$H$2)),-1)</f>
        <v/>
      </c>
      <c r="C4478" s="10">
        <f>IF(B4478&lt;10000,ROUNDUP(B4478,-2),IF(B4478&lt;20000,ROUNDUP(B4478/500,0)*500,ROUNDUP(B4478/1000,0)*1000))-1</f>
        <v/>
      </c>
    </row>
    <row r="4479">
      <c r="A4479" s="15">
        <f>Шаблон!D4475</f>
        <v/>
      </c>
      <c r="B4479">
        <f>ROUNDUP(((L4479+$H$9)*$H$7/(1-$H$6-$H$28-$H$2)),-1)</f>
        <v/>
      </c>
      <c r="C4479" s="10">
        <f>IF(B4479&lt;10000,ROUNDUP(B4479,-2),IF(B4479&lt;20000,ROUNDUP(B4479/500,0)*500,ROUNDUP(B4479/1000,0)*1000))-1</f>
        <v/>
      </c>
    </row>
    <row r="4480">
      <c r="A4480" s="15">
        <f>Шаблон!D4476</f>
        <v/>
      </c>
      <c r="B4480">
        <f>ROUNDUP(((L4480+$H$9)*$H$7/(1-$H$6-$H$28-$H$2)),-1)</f>
        <v/>
      </c>
      <c r="C4480" s="10">
        <f>IF(B4480&lt;10000,ROUNDUP(B4480,-2),IF(B4480&lt;20000,ROUNDUP(B4480/500,0)*500,ROUNDUP(B4480/1000,0)*1000))-1</f>
        <v/>
      </c>
    </row>
    <row r="4481">
      <c r="A4481" s="15">
        <f>Шаблон!D4477</f>
        <v/>
      </c>
      <c r="B4481">
        <f>ROUNDUP(((L4481+$H$9)*$H$7/(1-$H$6-$H$28-$H$2)),-1)</f>
        <v/>
      </c>
      <c r="C4481" s="10">
        <f>IF(B4481&lt;10000,ROUNDUP(B4481,-2),IF(B4481&lt;20000,ROUNDUP(B4481/500,0)*500,ROUNDUP(B4481/1000,0)*1000))-1</f>
        <v/>
      </c>
    </row>
    <row r="4482">
      <c r="A4482" s="15">
        <f>Шаблон!D4478</f>
        <v/>
      </c>
      <c r="B4482">
        <f>ROUNDUP(((L4482+$H$9)*$H$7/(1-$H$6-$H$28-$H$2)),-1)</f>
        <v/>
      </c>
      <c r="C4482" s="10">
        <f>IF(B4482&lt;10000,ROUNDUP(B4482,-2),IF(B4482&lt;20000,ROUNDUP(B4482/500,0)*500,ROUNDUP(B4482/1000,0)*1000))-1</f>
        <v/>
      </c>
    </row>
    <row r="4483">
      <c r="A4483" s="15">
        <f>Шаблон!D4479</f>
        <v/>
      </c>
      <c r="B4483">
        <f>ROUNDUP(((L4483+$H$9)*$H$7/(1-$H$6-$H$28-$H$2)),-1)</f>
        <v/>
      </c>
      <c r="C4483" s="10">
        <f>IF(B4483&lt;10000,ROUNDUP(B4483,-2),IF(B4483&lt;20000,ROUNDUP(B4483/500,0)*500,ROUNDUP(B4483/1000,0)*1000))-1</f>
        <v/>
      </c>
    </row>
    <row r="4484">
      <c r="A4484" s="15">
        <f>Шаблон!D4480</f>
        <v/>
      </c>
      <c r="B4484">
        <f>ROUNDUP(((L4484+$H$9)*$H$7/(1-$H$6-$H$28-$H$2)),-1)</f>
        <v/>
      </c>
      <c r="C4484" s="10">
        <f>IF(B4484&lt;10000,ROUNDUP(B4484,-2),IF(B4484&lt;20000,ROUNDUP(B4484/500,0)*500,ROUNDUP(B4484/1000,0)*1000))-1</f>
        <v/>
      </c>
    </row>
    <row r="4485">
      <c r="A4485" s="15">
        <f>Шаблон!D4481</f>
        <v/>
      </c>
      <c r="B4485">
        <f>ROUNDUP(((L4485+$H$9)*$H$7/(1-$H$6-$H$28-$H$2)),-1)</f>
        <v/>
      </c>
      <c r="C4485" s="10">
        <f>IF(B4485&lt;10000,ROUNDUP(B4485,-2),IF(B4485&lt;20000,ROUNDUP(B4485/500,0)*500,ROUNDUP(B4485/1000,0)*1000))-1</f>
        <v/>
      </c>
    </row>
    <row r="4486">
      <c r="A4486" s="15">
        <f>Шаблон!D4482</f>
        <v/>
      </c>
      <c r="B4486">
        <f>ROUNDUP(((L4486+$H$9)*$H$7/(1-$H$6-$H$28-$H$2)),-1)</f>
        <v/>
      </c>
      <c r="C4486" s="10">
        <f>IF(B4486&lt;10000,ROUNDUP(B4486,-2),IF(B4486&lt;20000,ROUNDUP(B4486/500,0)*500,ROUNDUP(B4486/1000,0)*1000))-1</f>
        <v/>
      </c>
    </row>
    <row r="4487">
      <c r="A4487" s="15">
        <f>Шаблон!D4483</f>
        <v/>
      </c>
      <c r="B4487">
        <f>ROUNDUP(((L4487+$H$9)*$H$7/(1-$H$6-$H$28-$H$2)),-1)</f>
        <v/>
      </c>
      <c r="C4487" s="10">
        <f>IF(B4487&lt;10000,ROUNDUP(B4487,-2),IF(B4487&lt;20000,ROUNDUP(B4487/500,0)*500,ROUNDUP(B4487/1000,0)*1000))-1</f>
        <v/>
      </c>
    </row>
    <row r="4488">
      <c r="A4488" s="15">
        <f>Шаблон!D4484</f>
        <v/>
      </c>
      <c r="B4488">
        <f>ROUNDUP(((L4488+$H$9)*$H$7/(1-$H$6-$H$28-$H$2)),-1)</f>
        <v/>
      </c>
      <c r="C4488" s="10">
        <f>IF(B4488&lt;10000,ROUNDUP(B4488,-2),IF(B4488&lt;20000,ROUNDUP(B4488/500,0)*500,ROUNDUP(B4488/1000,0)*1000))-1</f>
        <v/>
      </c>
    </row>
    <row r="4489">
      <c r="A4489" s="15">
        <f>Шаблон!D4485</f>
        <v/>
      </c>
      <c r="B4489">
        <f>ROUNDUP(((L4489+$H$9)*$H$7/(1-$H$6-$H$28-$H$2)),-1)</f>
        <v/>
      </c>
      <c r="C4489" s="10">
        <f>IF(B4489&lt;10000,ROUNDUP(B4489,-2),IF(B4489&lt;20000,ROUNDUP(B4489/500,0)*500,ROUNDUP(B4489/1000,0)*1000))-1</f>
        <v/>
      </c>
    </row>
    <row r="4490">
      <c r="A4490" s="15">
        <f>Шаблон!D4486</f>
        <v/>
      </c>
      <c r="B4490">
        <f>ROUNDUP(((L4490+$H$9)*$H$7/(1-$H$6-$H$28-$H$2)),-1)</f>
        <v/>
      </c>
      <c r="C4490" s="10">
        <f>IF(B4490&lt;10000,ROUNDUP(B4490,-2),IF(B4490&lt;20000,ROUNDUP(B4490/500,0)*500,ROUNDUP(B4490/1000,0)*1000))-1</f>
        <v/>
      </c>
    </row>
    <row r="4491">
      <c r="A4491" s="15">
        <f>Шаблон!D4487</f>
        <v/>
      </c>
      <c r="B4491">
        <f>ROUNDUP(((L4491+$H$9)*$H$7/(1-$H$6-$H$28-$H$2)),-1)</f>
        <v/>
      </c>
      <c r="C4491" s="10">
        <f>IF(B4491&lt;10000,ROUNDUP(B4491,-2),IF(B4491&lt;20000,ROUNDUP(B4491/500,0)*500,ROUNDUP(B4491/1000,0)*1000))-1</f>
        <v/>
      </c>
    </row>
    <row r="4492">
      <c r="A4492" s="15">
        <f>Шаблон!D4488</f>
        <v/>
      </c>
      <c r="B4492">
        <f>ROUNDUP(((L4492+$H$9)*$H$7/(1-$H$6-$H$28-$H$2)),-1)</f>
        <v/>
      </c>
      <c r="C4492" s="10">
        <f>IF(B4492&lt;10000,ROUNDUP(B4492,-2),IF(B4492&lt;20000,ROUNDUP(B4492/500,0)*500,ROUNDUP(B4492/1000,0)*1000))-1</f>
        <v/>
      </c>
    </row>
    <row r="4493">
      <c r="A4493" s="15">
        <f>Шаблон!D4489</f>
        <v/>
      </c>
      <c r="B4493">
        <f>ROUNDUP(((L4493+$H$9)*$H$7/(1-$H$6-$H$28-$H$2)),-1)</f>
        <v/>
      </c>
      <c r="C4493" s="10">
        <f>IF(B4493&lt;10000,ROUNDUP(B4493,-2),IF(B4493&lt;20000,ROUNDUP(B4493/500,0)*500,ROUNDUP(B4493/1000,0)*1000))-1</f>
        <v/>
      </c>
    </row>
    <row r="4494">
      <c r="A4494" s="15">
        <f>Шаблон!D4490</f>
        <v/>
      </c>
      <c r="B4494">
        <f>ROUNDUP(((L4494+$H$9)*$H$7/(1-$H$6-$H$28-$H$2)),-1)</f>
        <v/>
      </c>
      <c r="C4494" s="10">
        <f>IF(B4494&lt;10000,ROUNDUP(B4494,-2),IF(B4494&lt;20000,ROUNDUP(B4494/500,0)*500,ROUNDUP(B4494/1000,0)*1000))-1</f>
        <v/>
      </c>
    </row>
    <row r="4495">
      <c r="A4495" s="15">
        <f>Шаблон!D4491</f>
        <v/>
      </c>
      <c r="B4495">
        <f>ROUNDUP(((L4495+$H$9)*$H$7/(1-$H$6-$H$28-$H$2)),-1)</f>
        <v/>
      </c>
      <c r="C4495" s="10">
        <f>IF(B4495&lt;10000,ROUNDUP(B4495,-2),IF(B4495&lt;20000,ROUNDUP(B4495/500,0)*500,ROUNDUP(B4495/1000,0)*1000))-1</f>
        <v/>
      </c>
    </row>
    <row r="4496">
      <c r="A4496" s="15">
        <f>Шаблон!D4492</f>
        <v/>
      </c>
      <c r="B4496">
        <f>ROUNDUP(((L4496+$H$9)*$H$7/(1-$H$6-$H$28-$H$2)),-1)</f>
        <v/>
      </c>
      <c r="C4496" s="10">
        <f>IF(B4496&lt;10000,ROUNDUP(B4496,-2),IF(B4496&lt;20000,ROUNDUP(B4496/500,0)*500,ROUNDUP(B4496/1000,0)*1000))-1</f>
        <v/>
      </c>
    </row>
    <row r="4497">
      <c r="A4497" s="15">
        <f>Шаблон!D4493</f>
        <v/>
      </c>
      <c r="B4497">
        <f>ROUNDUP(((L4497+$H$9)*$H$7/(1-$H$6-$H$28-$H$2)),-1)</f>
        <v/>
      </c>
      <c r="C4497" s="10">
        <f>IF(B4497&lt;10000,ROUNDUP(B4497,-2),IF(B4497&lt;20000,ROUNDUP(B4497/500,0)*500,ROUNDUP(B4497/1000,0)*1000))-1</f>
        <v/>
      </c>
    </row>
    <row r="4498">
      <c r="A4498" s="15">
        <f>Шаблон!D4494</f>
        <v/>
      </c>
      <c r="B4498">
        <f>ROUNDUP(((L4498+$H$9)*$H$7/(1-$H$6-$H$28-$H$2)),-1)</f>
        <v/>
      </c>
      <c r="C4498" s="10">
        <f>IF(B4498&lt;10000,ROUNDUP(B4498,-2),IF(B4498&lt;20000,ROUNDUP(B4498/500,0)*500,ROUNDUP(B4498/1000,0)*1000))-1</f>
        <v/>
      </c>
    </row>
    <row r="4499">
      <c r="A4499" s="15">
        <f>Шаблон!D4495</f>
        <v/>
      </c>
      <c r="B4499">
        <f>ROUNDUP(((L4499+$H$9)*$H$7/(1-$H$6-$H$28-$H$2)),-1)</f>
        <v/>
      </c>
      <c r="C4499" s="10">
        <f>IF(B4499&lt;10000,ROUNDUP(B4499,-2),IF(B4499&lt;20000,ROUNDUP(B4499/500,0)*500,ROUNDUP(B4499/1000,0)*1000))-1</f>
        <v/>
      </c>
    </row>
    <row r="4500">
      <c r="A4500" s="15">
        <f>Шаблон!D4496</f>
        <v/>
      </c>
      <c r="B4500">
        <f>ROUNDUP(((L4500+$H$9)*$H$7/(1-$H$6-$H$28-$H$2)),-1)</f>
        <v/>
      </c>
      <c r="C4500" s="10">
        <f>IF(B4500&lt;10000,ROUNDUP(B4500,-2),IF(B4500&lt;20000,ROUNDUP(B4500/500,0)*500,ROUNDUP(B4500/1000,0)*1000))-1</f>
        <v/>
      </c>
    </row>
    <row r="4501">
      <c r="A4501" s="15">
        <f>Шаблон!D4497</f>
        <v/>
      </c>
      <c r="B4501">
        <f>ROUNDUP(((L4501+$H$9)*$H$7/(1-$H$6-$H$28-$H$2)),-1)</f>
        <v/>
      </c>
      <c r="C4501" s="10">
        <f>IF(B4501&lt;10000,ROUNDUP(B4501,-2),IF(B4501&lt;20000,ROUNDUP(B4501/500,0)*500,ROUNDUP(B4501/1000,0)*1000))-1</f>
        <v/>
      </c>
    </row>
    <row r="4502">
      <c r="A4502" s="15">
        <f>Шаблон!D4498</f>
        <v/>
      </c>
      <c r="B4502">
        <f>ROUNDUP(((L4502+$H$9)*$H$7/(1-$H$6-$H$28-$H$2)),-1)</f>
        <v/>
      </c>
      <c r="C4502" s="10">
        <f>IF(B4502&lt;10000,ROUNDUP(B4502,-2),IF(B4502&lt;20000,ROUNDUP(B4502/500,0)*500,ROUNDUP(B4502/1000,0)*1000))-1</f>
        <v/>
      </c>
    </row>
    <row r="4503">
      <c r="A4503" s="15">
        <f>Шаблон!D4499</f>
        <v/>
      </c>
      <c r="B4503">
        <f>ROUNDUP(((L4503+$H$9)*$H$7/(1-$H$6-$H$28-$H$2)),-1)</f>
        <v/>
      </c>
      <c r="C4503" s="10">
        <f>IF(B4503&lt;10000,ROUNDUP(B4503,-2),IF(B4503&lt;20000,ROUNDUP(B4503/500,0)*500,ROUNDUP(B4503/1000,0)*1000))-1</f>
        <v/>
      </c>
    </row>
    <row r="4504">
      <c r="A4504" s="15">
        <f>Шаблон!D4500</f>
        <v/>
      </c>
      <c r="B4504">
        <f>ROUNDUP(((L4504+$H$9)*$H$7/(1-$H$6-$H$28-$H$2)),-1)</f>
        <v/>
      </c>
      <c r="C4504" s="10">
        <f>IF(B4504&lt;10000,ROUNDUP(B4504,-2),IF(B4504&lt;20000,ROUNDUP(B4504/500,0)*500,ROUNDUP(B4504/1000,0)*1000))-1</f>
        <v/>
      </c>
    </row>
    <row r="4505">
      <c r="A4505" s="15">
        <f>Шаблон!D4501</f>
        <v/>
      </c>
      <c r="B4505">
        <f>ROUNDUP(((L4505+$H$9)*$H$7/(1-$H$6-$H$28-$H$2)),-1)</f>
        <v/>
      </c>
      <c r="C4505" s="10">
        <f>IF(B4505&lt;10000,ROUNDUP(B4505,-2),IF(B4505&lt;20000,ROUNDUP(B4505/500,0)*500,ROUNDUP(B4505/1000,0)*1000))-1</f>
        <v/>
      </c>
    </row>
    <row r="4506">
      <c r="A4506" s="15">
        <f>Шаблон!D4502</f>
        <v/>
      </c>
      <c r="B4506">
        <f>ROUNDUP(((L4506+$H$9)*$H$7/(1-$H$6-$H$28-$H$2)),-1)</f>
        <v/>
      </c>
      <c r="C4506" s="10">
        <f>IF(B4506&lt;10000,ROUNDUP(B4506,-2),IF(B4506&lt;20000,ROUNDUP(B4506/500,0)*500,ROUNDUP(B4506/1000,0)*1000))-1</f>
        <v/>
      </c>
    </row>
    <row r="4507">
      <c r="A4507" s="15">
        <f>Шаблон!D4503</f>
        <v/>
      </c>
      <c r="B4507">
        <f>ROUNDUP(((L4507+$H$9)*$H$7/(1-$H$6-$H$28-$H$2)),-1)</f>
        <v/>
      </c>
      <c r="C4507" s="10">
        <f>IF(B4507&lt;10000,ROUNDUP(B4507,-2),IF(B4507&lt;20000,ROUNDUP(B4507/500,0)*500,ROUNDUP(B4507/1000,0)*1000))-1</f>
        <v/>
      </c>
    </row>
    <row r="4508">
      <c r="A4508" s="15">
        <f>Шаблон!D4504</f>
        <v/>
      </c>
      <c r="B4508">
        <f>ROUNDUP(((L4508+$H$9)*$H$7/(1-$H$6-$H$28-$H$2)),-1)</f>
        <v/>
      </c>
      <c r="C4508" s="10">
        <f>IF(B4508&lt;10000,ROUNDUP(B4508,-2),IF(B4508&lt;20000,ROUNDUP(B4508/500,0)*500,ROUNDUP(B4508/1000,0)*1000))-1</f>
        <v/>
      </c>
    </row>
    <row r="4509">
      <c r="A4509" s="15">
        <f>Шаблон!D4505</f>
        <v/>
      </c>
      <c r="B4509">
        <f>ROUNDUP(((L4509+$H$9)*$H$7/(1-$H$6-$H$28-$H$2)),-1)</f>
        <v/>
      </c>
      <c r="C4509" s="10">
        <f>IF(B4509&lt;10000,ROUNDUP(B4509,-2),IF(B4509&lt;20000,ROUNDUP(B4509/500,0)*500,ROUNDUP(B4509/1000,0)*1000))-1</f>
        <v/>
      </c>
    </row>
    <row r="4510">
      <c r="A4510" s="15">
        <f>Шаблон!D4506</f>
        <v/>
      </c>
      <c r="B4510">
        <f>ROUNDUP(((L4510+$H$9)*$H$7/(1-$H$6-$H$28-$H$2)),-1)</f>
        <v/>
      </c>
      <c r="C4510" s="10">
        <f>IF(B4510&lt;10000,ROUNDUP(B4510,-2),IF(B4510&lt;20000,ROUNDUP(B4510/500,0)*500,ROUNDUP(B4510/1000,0)*1000))-1</f>
        <v/>
      </c>
    </row>
    <row r="4511">
      <c r="A4511" s="15">
        <f>Шаблон!D4507</f>
        <v/>
      </c>
      <c r="B4511">
        <f>ROUNDUP(((L4511+$H$9)*$H$7/(1-$H$6-$H$28-$H$2)),-1)</f>
        <v/>
      </c>
      <c r="C4511" s="10">
        <f>IF(B4511&lt;10000,ROUNDUP(B4511,-2),IF(B4511&lt;20000,ROUNDUP(B4511/500,0)*500,ROUNDUP(B4511/1000,0)*1000))-1</f>
        <v/>
      </c>
    </row>
    <row r="4512">
      <c r="A4512" s="15">
        <f>Шаблон!D4508</f>
        <v/>
      </c>
      <c r="B4512">
        <f>ROUNDUP(((L4512+$H$9)*$H$7/(1-$H$6-$H$28-$H$2)),-1)</f>
        <v/>
      </c>
      <c r="C4512" s="10">
        <f>IF(B4512&lt;10000,ROUNDUP(B4512,-2),IF(B4512&lt;20000,ROUNDUP(B4512/500,0)*500,ROUNDUP(B4512/1000,0)*1000))-1</f>
        <v/>
      </c>
    </row>
    <row r="4513">
      <c r="A4513" s="15">
        <f>Шаблон!D4509</f>
        <v/>
      </c>
      <c r="B4513">
        <f>ROUNDUP(((L4513+$H$9)*$H$7/(1-$H$6-$H$28-$H$2)),-1)</f>
        <v/>
      </c>
      <c r="C4513" s="10">
        <f>IF(B4513&lt;10000,ROUNDUP(B4513,-2),IF(B4513&lt;20000,ROUNDUP(B4513/500,0)*500,ROUNDUP(B4513/1000,0)*1000))-1</f>
        <v/>
      </c>
    </row>
    <row r="4514">
      <c r="A4514" s="15">
        <f>Шаблон!D4510</f>
        <v/>
      </c>
      <c r="B4514">
        <f>ROUNDUP(((L4514+$H$9)*$H$7/(1-$H$6-$H$28-$H$2)),-1)</f>
        <v/>
      </c>
      <c r="C4514" s="10">
        <f>IF(B4514&lt;10000,ROUNDUP(B4514,-2),IF(B4514&lt;20000,ROUNDUP(B4514/500,0)*500,ROUNDUP(B4514/1000,0)*1000))-1</f>
        <v/>
      </c>
    </row>
    <row r="4515">
      <c r="A4515" s="15">
        <f>Шаблон!D4511</f>
        <v/>
      </c>
      <c r="B4515">
        <f>ROUNDUP(((L4515+$H$9)*$H$7/(1-$H$6-$H$28-$H$2)),-1)</f>
        <v/>
      </c>
      <c r="C4515" s="10">
        <f>IF(B4515&lt;10000,ROUNDUP(B4515,-2),IF(B4515&lt;20000,ROUNDUP(B4515/500,0)*500,ROUNDUP(B4515/1000,0)*1000))-1</f>
        <v/>
      </c>
    </row>
    <row r="4516">
      <c r="A4516" s="15">
        <f>Шаблон!D4512</f>
        <v/>
      </c>
      <c r="B4516">
        <f>ROUNDUP(((L4516+$H$9)*$H$7/(1-$H$6-$H$28-$H$2)),-1)</f>
        <v/>
      </c>
      <c r="C4516" s="10">
        <f>IF(B4516&lt;10000,ROUNDUP(B4516,-2),IF(B4516&lt;20000,ROUNDUP(B4516/500,0)*500,ROUNDUP(B4516/1000,0)*1000))-1</f>
        <v/>
      </c>
    </row>
    <row r="4517">
      <c r="A4517" s="15">
        <f>Шаблон!D4513</f>
        <v/>
      </c>
      <c r="B4517">
        <f>ROUNDUP(((L4517+$H$9)*$H$7/(1-$H$6-$H$28-$H$2)),-1)</f>
        <v/>
      </c>
      <c r="C4517" s="10">
        <f>IF(B4517&lt;10000,ROUNDUP(B4517,-2),IF(B4517&lt;20000,ROUNDUP(B4517/500,0)*500,ROUNDUP(B4517/1000,0)*1000))-1</f>
        <v/>
      </c>
    </row>
    <row r="4518">
      <c r="A4518" s="15">
        <f>Шаблон!D4514</f>
        <v/>
      </c>
      <c r="B4518">
        <f>ROUNDUP(((L4518+$H$9)*$H$7/(1-$H$6-$H$28-$H$2)),-1)</f>
        <v/>
      </c>
      <c r="C4518" s="10">
        <f>IF(B4518&lt;10000,ROUNDUP(B4518,-2),IF(B4518&lt;20000,ROUNDUP(B4518/500,0)*500,ROUNDUP(B4518/1000,0)*1000))-1</f>
        <v/>
      </c>
    </row>
    <row r="4519">
      <c r="A4519" s="15">
        <f>Шаблон!D4515</f>
        <v/>
      </c>
      <c r="B4519">
        <f>ROUNDUP(((L4519+$H$9)*$H$7/(1-$H$6-$H$28-$H$2)),-1)</f>
        <v/>
      </c>
      <c r="C4519" s="10">
        <f>IF(B4519&lt;10000,ROUNDUP(B4519,-2),IF(B4519&lt;20000,ROUNDUP(B4519/500,0)*500,ROUNDUP(B4519/1000,0)*1000))-1</f>
        <v/>
      </c>
    </row>
    <row r="4520">
      <c r="A4520" s="15">
        <f>Шаблон!D4516</f>
        <v/>
      </c>
      <c r="B4520">
        <f>ROUNDUP(((L4520+$H$9)*$H$7/(1-$H$6-$H$28-$H$2)),-1)</f>
        <v/>
      </c>
      <c r="C4520" s="10">
        <f>IF(B4520&lt;10000,ROUNDUP(B4520,-2),IF(B4520&lt;20000,ROUNDUP(B4520/500,0)*500,ROUNDUP(B4520/1000,0)*1000))-1</f>
        <v/>
      </c>
    </row>
    <row r="4521">
      <c r="A4521" s="15">
        <f>Шаблон!D4517</f>
        <v/>
      </c>
      <c r="B4521">
        <f>ROUNDUP(((L4521+$H$9)*$H$7/(1-$H$6-$H$28-$H$2)),-1)</f>
        <v/>
      </c>
      <c r="C4521" s="10">
        <f>IF(B4521&lt;10000,ROUNDUP(B4521,-2),IF(B4521&lt;20000,ROUNDUP(B4521/500,0)*500,ROUNDUP(B4521/1000,0)*1000))-1</f>
        <v/>
      </c>
    </row>
    <row r="4522">
      <c r="A4522" s="15">
        <f>Шаблон!D4518</f>
        <v/>
      </c>
      <c r="B4522">
        <f>ROUNDUP(((L4522+$H$9)*$H$7/(1-$H$6-$H$28-$H$2)),-1)</f>
        <v/>
      </c>
      <c r="C4522" s="10">
        <f>IF(B4522&lt;10000,ROUNDUP(B4522,-2),IF(B4522&lt;20000,ROUNDUP(B4522/500,0)*500,ROUNDUP(B4522/1000,0)*1000))-1</f>
        <v/>
      </c>
    </row>
    <row r="4523">
      <c r="A4523" s="15">
        <f>Шаблон!D4519</f>
        <v/>
      </c>
      <c r="B4523">
        <f>ROUNDUP(((L4523+$H$9)*$H$7/(1-$H$6-$H$28-$H$2)),-1)</f>
        <v/>
      </c>
      <c r="C4523" s="10">
        <f>IF(B4523&lt;10000,ROUNDUP(B4523,-2),IF(B4523&lt;20000,ROUNDUP(B4523/500,0)*500,ROUNDUP(B4523/1000,0)*1000))-1</f>
        <v/>
      </c>
    </row>
    <row r="4524">
      <c r="A4524" s="15">
        <f>Шаблон!D4520</f>
        <v/>
      </c>
      <c r="B4524">
        <f>ROUNDUP(((L4524+$H$9)*$H$7/(1-$H$6-$H$28-$H$2)),-1)</f>
        <v/>
      </c>
      <c r="C4524" s="10">
        <f>IF(B4524&lt;10000,ROUNDUP(B4524,-2),IF(B4524&lt;20000,ROUNDUP(B4524/500,0)*500,ROUNDUP(B4524/1000,0)*1000))-1</f>
        <v/>
      </c>
    </row>
    <row r="4525">
      <c r="A4525" s="15">
        <f>Шаблон!D4521</f>
        <v/>
      </c>
      <c r="B4525">
        <f>ROUNDUP(((L4525+$H$9)*$H$7/(1-$H$6-$H$28-$H$2)),-1)</f>
        <v/>
      </c>
      <c r="C4525" s="10">
        <f>IF(B4525&lt;10000,ROUNDUP(B4525,-2),IF(B4525&lt;20000,ROUNDUP(B4525/500,0)*500,ROUNDUP(B4525/1000,0)*1000))-1</f>
        <v/>
      </c>
    </row>
    <row r="4526">
      <c r="A4526" s="15">
        <f>Шаблон!D4522</f>
        <v/>
      </c>
      <c r="B4526">
        <f>ROUNDUP(((L4526+$H$9)*$H$7/(1-$H$6-$H$28-$H$2)),-1)</f>
        <v/>
      </c>
      <c r="C4526" s="10">
        <f>IF(B4526&lt;10000,ROUNDUP(B4526,-2),IF(B4526&lt;20000,ROUNDUP(B4526/500,0)*500,ROUNDUP(B4526/1000,0)*1000))-1</f>
        <v/>
      </c>
    </row>
    <row r="4527">
      <c r="A4527" s="15">
        <f>Шаблон!D4523</f>
        <v/>
      </c>
      <c r="B4527">
        <f>ROUNDUP(((L4527+$H$9)*$H$7/(1-$H$6-$H$28-$H$2)),-1)</f>
        <v/>
      </c>
      <c r="C4527" s="10">
        <f>IF(B4527&lt;10000,ROUNDUP(B4527,-2),IF(B4527&lt;20000,ROUNDUP(B4527/500,0)*500,ROUNDUP(B4527/1000,0)*1000))-1</f>
        <v/>
      </c>
    </row>
    <row r="4528">
      <c r="A4528" s="15">
        <f>Шаблон!D4524</f>
        <v/>
      </c>
      <c r="B4528">
        <f>ROUNDUP(((L4528+$H$9)*$H$7/(1-$H$6-$H$28-$H$2)),-1)</f>
        <v/>
      </c>
      <c r="C4528" s="10">
        <f>IF(B4528&lt;10000,ROUNDUP(B4528,-2),IF(B4528&lt;20000,ROUNDUP(B4528/500,0)*500,ROUNDUP(B4528/1000,0)*1000))-1</f>
        <v/>
      </c>
    </row>
    <row r="4529">
      <c r="A4529" s="15">
        <f>Шаблон!D4525</f>
        <v/>
      </c>
      <c r="B4529">
        <f>ROUNDUP(((L4529+$H$9)*$H$7/(1-$H$6-$H$28-$H$2)),-1)</f>
        <v/>
      </c>
      <c r="C4529" s="10">
        <f>IF(B4529&lt;10000,ROUNDUP(B4529,-2),IF(B4529&lt;20000,ROUNDUP(B4529/500,0)*500,ROUNDUP(B4529/1000,0)*1000))-1</f>
        <v/>
      </c>
    </row>
    <row r="4530">
      <c r="A4530" s="15">
        <f>Шаблон!D4526</f>
        <v/>
      </c>
      <c r="B4530">
        <f>ROUNDUP(((L4530+$H$9)*$H$7/(1-$H$6-$H$28-$H$2)),-1)</f>
        <v/>
      </c>
      <c r="C4530" s="10">
        <f>IF(B4530&lt;10000,ROUNDUP(B4530,-2),IF(B4530&lt;20000,ROUNDUP(B4530/500,0)*500,ROUNDUP(B4530/1000,0)*1000))-1</f>
        <v/>
      </c>
    </row>
    <row r="4531">
      <c r="A4531" s="15">
        <f>Шаблон!D4527</f>
        <v/>
      </c>
      <c r="B4531">
        <f>ROUNDUP(((L4531+$H$9)*$H$7/(1-$H$6-$H$28-$H$2)),-1)</f>
        <v/>
      </c>
      <c r="C4531" s="10">
        <f>IF(B4531&lt;10000,ROUNDUP(B4531,-2),IF(B4531&lt;20000,ROUNDUP(B4531/500,0)*500,ROUNDUP(B4531/1000,0)*1000))-1</f>
        <v/>
      </c>
    </row>
    <row r="4532">
      <c r="A4532" s="15">
        <f>Шаблон!D4528</f>
        <v/>
      </c>
      <c r="B4532">
        <f>ROUNDUP(((L4532+$H$9)*$H$7/(1-$H$6-$H$28-$H$2)),-1)</f>
        <v/>
      </c>
      <c r="C4532" s="10">
        <f>IF(B4532&lt;10000,ROUNDUP(B4532,-2),IF(B4532&lt;20000,ROUNDUP(B4532/500,0)*500,ROUNDUP(B4532/1000,0)*1000))-1</f>
        <v/>
      </c>
    </row>
    <row r="4533">
      <c r="A4533" s="15">
        <f>Шаблон!D4529</f>
        <v/>
      </c>
      <c r="B4533">
        <f>ROUNDUP(((L4533+$H$9)*$H$7/(1-$H$6-$H$28-$H$2)),-1)</f>
        <v/>
      </c>
      <c r="C4533" s="10">
        <f>IF(B4533&lt;10000,ROUNDUP(B4533,-2),IF(B4533&lt;20000,ROUNDUP(B4533/500,0)*500,ROUNDUP(B4533/1000,0)*1000))-1</f>
        <v/>
      </c>
    </row>
    <row r="4534">
      <c r="A4534" s="15">
        <f>Шаблон!D4530</f>
        <v/>
      </c>
      <c r="B4534">
        <f>ROUNDUP(((L4534+$H$9)*$H$7/(1-$H$6-$H$28-$H$2)),-1)</f>
        <v/>
      </c>
      <c r="C4534" s="10">
        <f>IF(B4534&lt;10000,ROUNDUP(B4534,-2),IF(B4534&lt;20000,ROUNDUP(B4534/500,0)*500,ROUNDUP(B4534/1000,0)*1000))-1</f>
        <v/>
      </c>
    </row>
    <row r="4535">
      <c r="A4535" s="15">
        <f>Шаблон!D4531</f>
        <v/>
      </c>
      <c r="B4535">
        <f>ROUNDUP(((L4535+$H$9)*$H$7/(1-$H$6-$H$28-$H$2)),-1)</f>
        <v/>
      </c>
      <c r="C4535" s="10">
        <f>IF(B4535&lt;10000,ROUNDUP(B4535,-2),IF(B4535&lt;20000,ROUNDUP(B4535/500,0)*500,ROUNDUP(B4535/1000,0)*1000))-1</f>
        <v/>
      </c>
    </row>
    <row r="4536">
      <c r="A4536" s="15">
        <f>Шаблон!D4532</f>
        <v/>
      </c>
      <c r="B4536">
        <f>ROUNDUP(((L4536+$H$9)*$H$7/(1-$H$6-$H$28-$H$2)),-1)</f>
        <v/>
      </c>
      <c r="C4536" s="10">
        <f>IF(B4536&lt;10000,ROUNDUP(B4536,-2),IF(B4536&lt;20000,ROUNDUP(B4536/500,0)*500,ROUNDUP(B4536/1000,0)*1000))-1</f>
        <v/>
      </c>
    </row>
    <row r="4537">
      <c r="A4537" s="15">
        <f>Шаблон!D4533</f>
        <v/>
      </c>
      <c r="B4537">
        <f>ROUNDUP(((L4537+$H$9)*$H$7/(1-$H$6-$H$28-$H$2)),-1)</f>
        <v/>
      </c>
      <c r="C4537" s="10">
        <f>IF(B4537&lt;10000,ROUNDUP(B4537,-2),IF(B4537&lt;20000,ROUNDUP(B4537/500,0)*500,ROUNDUP(B4537/1000,0)*1000))-1</f>
        <v/>
      </c>
    </row>
    <row r="4538">
      <c r="A4538" s="15">
        <f>Шаблон!D4534</f>
        <v/>
      </c>
      <c r="B4538">
        <f>ROUNDUP(((L4538+$H$9)*$H$7/(1-$H$6-$H$28-$H$2)),-1)</f>
        <v/>
      </c>
      <c r="C4538" s="10">
        <f>IF(B4538&lt;10000,ROUNDUP(B4538,-2),IF(B4538&lt;20000,ROUNDUP(B4538/500,0)*500,ROUNDUP(B4538/1000,0)*1000))-1</f>
        <v/>
      </c>
    </row>
    <row r="4539">
      <c r="A4539" s="15">
        <f>Шаблон!D4535</f>
        <v/>
      </c>
      <c r="B4539">
        <f>ROUNDUP(((L4539+$H$9)*$H$7/(1-$H$6-$H$28-$H$2)),-1)</f>
        <v/>
      </c>
      <c r="C4539" s="10">
        <f>IF(B4539&lt;10000,ROUNDUP(B4539,-2),IF(B4539&lt;20000,ROUNDUP(B4539/500,0)*500,ROUNDUP(B4539/1000,0)*1000))-1</f>
        <v/>
      </c>
    </row>
    <row r="4540">
      <c r="A4540" s="15">
        <f>Шаблон!D4536</f>
        <v/>
      </c>
      <c r="B4540">
        <f>ROUNDUP(((L4540+$H$9)*$H$7/(1-$H$6-$H$28-$H$2)),-1)</f>
        <v/>
      </c>
      <c r="C4540" s="10">
        <f>IF(B4540&lt;10000,ROUNDUP(B4540,-2),IF(B4540&lt;20000,ROUNDUP(B4540/500,0)*500,ROUNDUP(B4540/1000,0)*1000))-1</f>
        <v/>
      </c>
    </row>
    <row r="4541">
      <c r="A4541" s="15">
        <f>Шаблон!D4537</f>
        <v/>
      </c>
      <c r="B4541">
        <f>ROUNDUP(((L4541+$H$9)*$H$7/(1-$H$6-$H$28-$H$2)),-1)</f>
        <v/>
      </c>
      <c r="C4541" s="10">
        <f>IF(B4541&lt;10000,ROUNDUP(B4541,-2),IF(B4541&lt;20000,ROUNDUP(B4541/500,0)*500,ROUNDUP(B4541/1000,0)*1000))-1</f>
        <v/>
      </c>
    </row>
    <row r="4542">
      <c r="A4542" s="15">
        <f>Шаблон!D4538</f>
        <v/>
      </c>
      <c r="B4542">
        <f>ROUNDUP(((L4542+$H$9)*$H$7/(1-$H$6-$H$28-$H$2)),-1)</f>
        <v/>
      </c>
      <c r="C4542" s="10">
        <f>IF(B4542&lt;10000,ROUNDUP(B4542,-2),IF(B4542&lt;20000,ROUNDUP(B4542/500,0)*500,ROUNDUP(B4542/1000,0)*1000))-1</f>
        <v/>
      </c>
    </row>
    <row r="4543">
      <c r="A4543" s="15">
        <f>Шаблон!D4539</f>
        <v/>
      </c>
      <c r="B4543">
        <f>ROUNDUP(((L4543+$H$9)*$H$7/(1-$H$6-$H$28-$H$2)),-1)</f>
        <v/>
      </c>
      <c r="C4543" s="10">
        <f>IF(B4543&lt;10000,ROUNDUP(B4543,-2),IF(B4543&lt;20000,ROUNDUP(B4543/500,0)*500,ROUNDUP(B4543/1000,0)*1000))-1</f>
        <v/>
      </c>
    </row>
    <row r="4544">
      <c r="A4544" s="15">
        <f>Шаблон!D4540</f>
        <v/>
      </c>
      <c r="B4544">
        <f>ROUNDUP(((L4544+$H$9)*$H$7/(1-$H$6-$H$28-$H$2)),-1)</f>
        <v/>
      </c>
      <c r="C4544" s="10">
        <f>IF(B4544&lt;10000,ROUNDUP(B4544,-2),IF(B4544&lt;20000,ROUNDUP(B4544/500,0)*500,ROUNDUP(B4544/1000,0)*1000))-1</f>
        <v/>
      </c>
    </row>
    <row r="4545">
      <c r="A4545" s="15">
        <f>Шаблон!D4541</f>
        <v/>
      </c>
      <c r="B4545">
        <f>ROUNDUP(((L4545+$H$9)*$H$7/(1-$H$6-$H$28-$H$2)),-1)</f>
        <v/>
      </c>
      <c r="C4545" s="10">
        <f>IF(B4545&lt;10000,ROUNDUP(B4545,-2),IF(B4545&lt;20000,ROUNDUP(B4545/500,0)*500,ROUNDUP(B4545/1000,0)*1000))-1</f>
        <v/>
      </c>
    </row>
    <row r="4546">
      <c r="A4546" s="15">
        <f>Шаблон!D4542</f>
        <v/>
      </c>
      <c r="B4546">
        <f>ROUNDUP(((L4546+$H$9)*$H$7/(1-$H$6-$H$28-$H$2)),-1)</f>
        <v/>
      </c>
      <c r="C4546" s="10">
        <f>IF(B4546&lt;10000,ROUNDUP(B4546,-2),IF(B4546&lt;20000,ROUNDUP(B4546/500,0)*500,ROUNDUP(B4546/1000,0)*1000))-1</f>
        <v/>
      </c>
    </row>
    <row r="4547">
      <c r="A4547" s="15">
        <f>Шаблон!D4543</f>
        <v/>
      </c>
      <c r="B4547">
        <f>ROUNDUP(((L4547+$H$9)*$H$7/(1-$H$6-$H$28-$H$2)),-1)</f>
        <v/>
      </c>
      <c r="C4547" s="10">
        <f>IF(B4547&lt;10000,ROUNDUP(B4547,-2),IF(B4547&lt;20000,ROUNDUP(B4547/500,0)*500,ROUNDUP(B4547/1000,0)*1000))-1</f>
        <v/>
      </c>
    </row>
    <row r="4548">
      <c r="A4548" s="15">
        <f>Шаблон!D4544</f>
        <v/>
      </c>
      <c r="B4548">
        <f>ROUNDUP(((L4548+$H$9)*$H$7/(1-$H$6-$H$28-$H$2)),-1)</f>
        <v/>
      </c>
      <c r="C4548" s="10">
        <f>IF(B4548&lt;10000,ROUNDUP(B4548,-2),IF(B4548&lt;20000,ROUNDUP(B4548/500,0)*500,ROUNDUP(B4548/1000,0)*1000))-1</f>
        <v/>
      </c>
    </row>
    <row r="4549">
      <c r="A4549" s="15">
        <f>Шаблон!D4545</f>
        <v/>
      </c>
      <c r="B4549">
        <f>ROUNDUP(((L4549+$H$9)*$H$7/(1-$H$6-$H$28-$H$2)),-1)</f>
        <v/>
      </c>
      <c r="C4549" s="10">
        <f>IF(B4549&lt;10000,ROUNDUP(B4549,-2),IF(B4549&lt;20000,ROUNDUP(B4549/500,0)*500,ROUNDUP(B4549/1000,0)*1000))-1</f>
        <v/>
      </c>
    </row>
    <row r="4550">
      <c r="A4550" s="15">
        <f>Шаблон!D4546</f>
        <v/>
      </c>
      <c r="B4550">
        <f>ROUNDUP(((L4550+$H$9)*$H$7/(1-$H$6-$H$28-$H$2)),-1)</f>
        <v/>
      </c>
      <c r="C4550" s="10">
        <f>IF(B4550&lt;10000,ROUNDUP(B4550,-2),IF(B4550&lt;20000,ROUNDUP(B4550/500,0)*500,ROUNDUP(B4550/1000,0)*1000))-1</f>
        <v/>
      </c>
    </row>
    <row r="4551">
      <c r="A4551" s="15">
        <f>Шаблон!D4547</f>
        <v/>
      </c>
      <c r="B4551">
        <f>ROUNDUP(((L4551+$H$9)*$H$7/(1-$H$6-$H$28-$H$2)),-1)</f>
        <v/>
      </c>
      <c r="C4551" s="10">
        <f>IF(B4551&lt;10000,ROUNDUP(B4551,-2),IF(B4551&lt;20000,ROUNDUP(B4551/500,0)*500,ROUNDUP(B4551/1000,0)*1000))-1</f>
        <v/>
      </c>
    </row>
    <row r="4552">
      <c r="A4552" s="15">
        <f>Шаблон!D4548</f>
        <v/>
      </c>
      <c r="B4552">
        <f>ROUNDUP(((L4552+$H$9)*$H$7/(1-$H$6-$H$28-$H$2)),-1)</f>
        <v/>
      </c>
      <c r="C4552" s="10">
        <f>IF(B4552&lt;10000,ROUNDUP(B4552,-2),IF(B4552&lt;20000,ROUNDUP(B4552/500,0)*500,ROUNDUP(B4552/1000,0)*1000))-1</f>
        <v/>
      </c>
    </row>
    <row r="4553">
      <c r="A4553" s="15">
        <f>Шаблон!D4549</f>
        <v/>
      </c>
      <c r="B4553">
        <f>ROUNDUP(((L4553+$H$9)*$H$7/(1-$H$6-$H$28-$H$2)),-1)</f>
        <v/>
      </c>
      <c r="C4553" s="10">
        <f>IF(B4553&lt;10000,ROUNDUP(B4553,-2),IF(B4553&lt;20000,ROUNDUP(B4553/500,0)*500,ROUNDUP(B4553/1000,0)*1000))-1</f>
        <v/>
      </c>
    </row>
    <row r="4554">
      <c r="A4554" s="15">
        <f>Шаблон!D4550</f>
        <v/>
      </c>
      <c r="B4554">
        <f>ROUNDUP(((L4554+$H$9)*$H$7/(1-$H$6-$H$28-$H$2)),-1)</f>
        <v/>
      </c>
      <c r="C4554" s="10">
        <f>IF(B4554&lt;10000,ROUNDUP(B4554,-2),IF(B4554&lt;20000,ROUNDUP(B4554/500,0)*500,ROUNDUP(B4554/1000,0)*1000))-1</f>
        <v/>
      </c>
    </row>
    <row r="4555">
      <c r="A4555" s="15">
        <f>Шаблон!D4551</f>
        <v/>
      </c>
      <c r="B4555">
        <f>ROUNDUP(((L4555+$H$9)*$H$7/(1-$H$6-$H$28-$H$2)),-1)</f>
        <v/>
      </c>
      <c r="C4555" s="10">
        <f>IF(B4555&lt;10000,ROUNDUP(B4555,-2),IF(B4555&lt;20000,ROUNDUP(B4555/500,0)*500,ROUNDUP(B4555/1000,0)*1000))-1</f>
        <v/>
      </c>
    </row>
    <row r="4556">
      <c r="A4556" s="15">
        <f>Шаблон!D4552</f>
        <v/>
      </c>
      <c r="B4556">
        <f>ROUNDUP(((L4556+$H$9)*$H$7/(1-$H$6-$H$28-$H$2)),-1)</f>
        <v/>
      </c>
      <c r="C4556" s="10">
        <f>IF(B4556&lt;10000,ROUNDUP(B4556,-2),IF(B4556&lt;20000,ROUNDUP(B4556/500,0)*500,ROUNDUP(B4556/1000,0)*1000))-1</f>
        <v/>
      </c>
    </row>
    <row r="4557">
      <c r="A4557" s="15">
        <f>Шаблон!D4553</f>
        <v/>
      </c>
      <c r="B4557">
        <f>ROUNDUP(((L4557+$H$9)*$H$7/(1-$H$6-$H$28-$H$2)),-1)</f>
        <v/>
      </c>
      <c r="C4557" s="10">
        <f>IF(B4557&lt;10000,ROUNDUP(B4557,-2),IF(B4557&lt;20000,ROUNDUP(B4557/500,0)*500,ROUNDUP(B4557/1000,0)*1000))-1</f>
        <v/>
      </c>
    </row>
    <row r="4558">
      <c r="A4558" s="15">
        <f>Шаблон!D4554</f>
        <v/>
      </c>
      <c r="B4558">
        <f>ROUNDUP(((L4558+$H$9)*$H$7/(1-$H$6-$H$28-$H$2)),-1)</f>
        <v/>
      </c>
      <c r="C4558" s="10">
        <f>IF(B4558&lt;10000,ROUNDUP(B4558,-2),IF(B4558&lt;20000,ROUNDUP(B4558/500,0)*500,ROUNDUP(B4558/1000,0)*1000))-1</f>
        <v/>
      </c>
    </row>
    <row r="4559">
      <c r="A4559" s="15">
        <f>Шаблон!D4555</f>
        <v/>
      </c>
      <c r="B4559">
        <f>ROUNDUP(((L4559+$H$9)*$H$7/(1-$H$6-$H$28-$H$2)),-1)</f>
        <v/>
      </c>
      <c r="C4559" s="10">
        <f>IF(B4559&lt;10000,ROUNDUP(B4559,-2),IF(B4559&lt;20000,ROUNDUP(B4559/500,0)*500,ROUNDUP(B4559/1000,0)*1000))-1</f>
        <v/>
      </c>
    </row>
    <row r="4560">
      <c r="A4560" s="15">
        <f>Шаблон!D4556</f>
        <v/>
      </c>
      <c r="B4560">
        <f>ROUNDUP(((L4560+$H$9)*$H$7/(1-$H$6-$H$28-$H$2)),-1)</f>
        <v/>
      </c>
      <c r="C4560" s="10">
        <f>IF(B4560&lt;10000,ROUNDUP(B4560,-2),IF(B4560&lt;20000,ROUNDUP(B4560/500,0)*500,ROUNDUP(B4560/1000,0)*1000))-1</f>
        <v/>
      </c>
    </row>
    <row r="4561">
      <c r="A4561" s="15">
        <f>Шаблон!D4557</f>
        <v/>
      </c>
      <c r="B4561">
        <f>ROUNDUP(((L4561+$H$9)*$H$7/(1-$H$6-$H$28-$H$2)),-1)</f>
        <v/>
      </c>
      <c r="C4561" s="10">
        <f>IF(B4561&lt;10000,ROUNDUP(B4561,-2),IF(B4561&lt;20000,ROUNDUP(B4561/500,0)*500,ROUNDUP(B4561/1000,0)*1000))-1</f>
        <v/>
      </c>
    </row>
    <row r="4562">
      <c r="A4562" s="15">
        <f>Шаблон!D4558</f>
        <v/>
      </c>
      <c r="B4562">
        <f>ROUNDUP(((L4562+$H$9)*$H$7/(1-$H$6-$H$28-$H$2)),-1)</f>
        <v/>
      </c>
      <c r="C4562" s="10">
        <f>IF(B4562&lt;10000,ROUNDUP(B4562,-2),IF(B4562&lt;20000,ROUNDUP(B4562/500,0)*500,ROUNDUP(B4562/1000,0)*1000))-1</f>
        <v/>
      </c>
    </row>
    <row r="4563">
      <c r="A4563" s="15">
        <f>Шаблон!D4559</f>
        <v/>
      </c>
      <c r="B4563">
        <f>ROUNDUP(((L4563+$H$9)*$H$7/(1-$H$6-$H$28-$H$2)),-1)</f>
        <v/>
      </c>
      <c r="C4563" s="10">
        <f>IF(B4563&lt;10000,ROUNDUP(B4563,-2),IF(B4563&lt;20000,ROUNDUP(B4563/500,0)*500,ROUNDUP(B4563/1000,0)*1000))-1</f>
        <v/>
      </c>
    </row>
    <row r="4564">
      <c r="A4564" s="15">
        <f>Шаблон!D4560</f>
        <v/>
      </c>
      <c r="B4564">
        <f>ROUNDUP(((L4564+$H$9)*$H$7/(1-$H$6-$H$28-$H$2)),-1)</f>
        <v/>
      </c>
      <c r="C4564" s="10">
        <f>IF(B4564&lt;10000,ROUNDUP(B4564,-2),IF(B4564&lt;20000,ROUNDUP(B4564/500,0)*500,ROUNDUP(B4564/1000,0)*1000))-1</f>
        <v/>
      </c>
    </row>
    <row r="4565">
      <c r="A4565" s="15">
        <f>Шаблон!D4561</f>
        <v/>
      </c>
      <c r="B4565">
        <f>ROUNDUP(((L4565+$H$9)*$H$7/(1-$H$6-$H$28-$H$2)),-1)</f>
        <v/>
      </c>
      <c r="C4565" s="10">
        <f>IF(B4565&lt;10000,ROUNDUP(B4565,-2),IF(B4565&lt;20000,ROUNDUP(B4565/500,0)*500,ROUNDUP(B4565/1000,0)*1000))-1</f>
        <v/>
      </c>
    </row>
    <row r="4566">
      <c r="A4566" s="15">
        <f>Шаблон!D4562</f>
        <v/>
      </c>
      <c r="B4566">
        <f>ROUNDUP(((L4566+$H$9)*$H$7/(1-$H$6-$H$28-$H$2)),-1)</f>
        <v/>
      </c>
      <c r="C4566" s="10">
        <f>IF(B4566&lt;10000,ROUNDUP(B4566,-2),IF(B4566&lt;20000,ROUNDUP(B4566/500,0)*500,ROUNDUP(B4566/1000,0)*1000))-1</f>
        <v/>
      </c>
    </row>
    <row r="4567">
      <c r="A4567" s="15">
        <f>Шаблон!D4563</f>
        <v/>
      </c>
      <c r="B4567">
        <f>ROUNDUP(((L4567+$H$9)*$H$7/(1-$H$6-$H$28-$H$2)),-1)</f>
        <v/>
      </c>
      <c r="C4567" s="10">
        <f>IF(B4567&lt;10000,ROUNDUP(B4567,-2),IF(B4567&lt;20000,ROUNDUP(B4567/500,0)*500,ROUNDUP(B4567/1000,0)*1000))-1</f>
        <v/>
      </c>
    </row>
    <row r="4568">
      <c r="A4568" s="15">
        <f>Шаблон!D4564</f>
        <v/>
      </c>
      <c r="B4568">
        <f>ROUNDUP(((L4568+$H$9)*$H$7/(1-$H$6-$H$28-$H$2)),-1)</f>
        <v/>
      </c>
      <c r="C4568" s="10">
        <f>IF(B4568&lt;10000,ROUNDUP(B4568,-2),IF(B4568&lt;20000,ROUNDUP(B4568/500,0)*500,ROUNDUP(B4568/1000,0)*1000))-1</f>
        <v/>
      </c>
    </row>
    <row r="4569">
      <c r="A4569" s="15">
        <f>Шаблон!D4565</f>
        <v/>
      </c>
      <c r="B4569">
        <f>ROUNDUP(((L4569+$H$9)*$H$7/(1-$H$6-$H$28-$H$2)),-1)</f>
        <v/>
      </c>
      <c r="C4569" s="10">
        <f>IF(B4569&lt;10000,ROUNDUP(B4569,-2),IF(B4569&lt;20000,ROUNDUP(B4569/500,0)*500,ROUNDUP(B4569/1000,0)*1000))-1</f>
        <v/>
      </c>
    </row>
    <row r="4570">
      <c r="A4570" s="15">
        <f>Шаблон!D4566</f>
        <v/>
      </c>
      <c r="B4570">
        <f>ROUNDUP(((L4570+$H$9)*$H$7/(1-$H$6-$H$28-$H$2)),-1)</f>
        <v/>
      </c>
      <c r="C4570" s="10">
        <f>IF(B4570&lt;10000,ROUNDUP(B4570,-2),IF(B4570&lt;20000,ROUNDUP(B4570/500,0)*500,ROUNDUP(B4570/1000,0)*1000))-1</f>
        <v/>
      </c>
    </row>
    <row r="4571">
      <c r="A4571" s="15">
        <f>Шаблон!D4567</f>
        <v/>
      </c>
      <c r="B4571">
        <f>ROUNDUP(((L4571+$H$9)*$H$7/(1-$H$6-$H$28-$H$2)),-1)</f>
        <v/>
      </c>
      <c r="C4571" s="10">
        <f>IF(B4571&lt;10000,ROUNDUP(B4571,-2),IF(B4571&lt;20000,ROUNDUP(B4571/500,0)*500,ROUNDUP(B4571/1000,0)*1000))-1</f>
        <v/>
      </c>
    </row>
    <row r="4572">
      <c r="A4572" s="15">
        <f>Шаблон!D4568</f>
        <v/>
      </c>
      <c r="B4572">
        <f>ROUNDUP(((L4572+$H$9)*$H$7/(1-$H$6-$H$28-$H$2)),-1)</f>
        <v/>
      </c>
      <c r="C4572" s="10">
        <f>IF(B4572&lt;10000,ROUNDUP(B4572,-2),IF(B4572&lt;20000,ROUNDUP(B4572/500,0)*500,ROUNDUP(B4572/1000,0)*1000))-1</f>
        <v/>
      </c>
    </row>
    <row r="4573">
      <c r="A4573" s="15">
        <f>Шаблон!D4569</f>
        <v/>
      </c>
      <c r="B4573">
        <f>ROUNDUP(((L4573+$H$9)*$H$7/(1-$H$6-$H$28-$H$2)),-1)</f>
        <v/>
      </c>
      <c r="C4573" s="10">
        <f>IF(B4573&lt;10000,ROUNDUP(B4573,-2),IF(B4573&lt;20000,ROUNDUP(B4573/500,0)*500,ROUNDUP(B4573/1000,0)*1000))-1</f>
        <v/>
      </c>
    </row>
    <row r="4574">
      <c r="A4574" s="15">
        <f>Шаблон!D4570</f>
        <v/>
      </c>
      <c r="B4574">
        <f>ROUNDUP(((L4574+$H$9)*$H$7/(1-$H$6-$H$28-$H$2)),-1)</f>
        <v/>
      </c>
      <c r="C4574" s="10">
        <f>IF(B4574&lt;10000,ROUNDUP(B4574,-2),IF(B4574&lt;20000,ROUNDUP(B4574/500,0)*500,ROUNDUP(B4574/1000,0)*1000))-1</f>
        <v/>
      </c>
    </row>
    <row r="4575">
      <c r="A4575" s="15">
        <f>Шаблон!D4571</f>
        <v/>
      </c>
      <c r="B4575">
        <f>ROUNDUP(((L4575+$H$9)*$H$7/(1-$H$6-$H$28-$H$2)),-1)</f>
        <v/>
      </c>
      <c r="C4575" s="10">
        <f>IF(B4575&lt;10000,ROUNDUP(B4575,-2),IF(B4575&lt;20000,ROUNDUP(B4575/500,0)*500,ROUNDUP(B4575/1000,0)*1000))-1</f>
        <v/>
      </c>
    </row>
    <row r="4576">
      <c r="A4576" s="15">
        <f>Шаблон!D4572</f>
        <v/>
      </c>
      <c r="B4576">
        <f>ROUNDUP(((L4576+$H$9)*$H$7/(1-$H$6-$H$28-$H$2)),-1)</f>
        <v/>
      </c>
      <c r="C4576" s="10">
        <f>IF(B4576&lt;10000,ROUNDUP(B4576,-2),IF(B4576&lt;20000,ROUNDUP(B4576/500,0)*500,ROUNDUP(B4576/1000,0)*1000))-1</f>
        <v/>
      </c>
    </row>
    <row r="4577">
      <c r="A4577" s="15">
        <f>Шаблон!D4573</f>
        <v/>
      </c>
      <c r="B4577">
        <f>ROUNDUP(((L4577+$H$9)*$H$7/(1-$H$6-$H$28-$H$2)),-1)</f>
        <v/>
      </c>
      <c r="C4577" s="10">
        <f>IF(B4577&lt;10000,ROUNDUP(B4577,-2),IF(B4577&lt;20000,ROUNDUP(B4577/500,0)*500,ROUNDUP(B4577/1000,0)*1000))-1</f>
        <v/>
      </c>
    </row>
    <row r="4578">
      <c r="A4578" s="15">
        <f>Шаблон!D4574</f>
        <v/>
      </c>
      <c r="B4578">
        <f>ROUNDUP(((L4578+$H$9)*$H$7/(1-$H$6-$H$28-$H$2)),-1)</f>
        <v/>
      </c>
      <c r="C4578" s="10">
        <f>IF(B4578&lt;10000,ROUNDUP(B4578,-2),IF(B4578&lt;20000,ROUNDUP(B4578/500,0)*500,ROUNDUP(B4578/1000,0)*1000))-1</f>
        <v/>
      </c>
    </row>
    <row r="4579">
      <c r="A4579" s="15">
        <f>Шаблон!D4575</f>
        <v/>
      </c>
      <c r="B4579">
        <f>ROUNDUP(((L4579+$H$9)*$H$7/(1-$H$6-$H$28-$H$2)),-1)</f>
        <v/>
      </c>
      <c r="C4579" s="10">
        <f>IF(B4579&lt;10000,ROUNDUP(B4579,-2),IF(B4579&lt;20000,ROUNDUP(B4579/500,0)*500,ROUNDUP(B4579/1000,0)*1000))-1</f>
        <v/>
      </c>
    </row>
    <row r="4580">
      <c r="A4580" s="15">
        <f>Шаблон!D4576</f>
        <v/>
      </c>
      <c r="B4580">
        <f>ROUNDUP(((L4580+$H$9)*$H$7/(1-$H$6-$H$28-$H$2)),-1)</f>
        <v/>
      </c>
      <c r="C4580" s="10">
        <f>IF(B4580&lt;10000,ROUNDUP(B4580,-2),IF(B4580&lt;20000,ROUNDUP(B4580/500,0)*500,ROUNDUP(B4580/1000,0)*1000))-1</f>
        <v/>
      </c>
    </row>
    <row r="4581">
      <c r="A4581" s="15">
        <f>Шаблон!D4577</f>
        <v/>
      </c>
      <c r="B4581">
        <f>ROUNDUP(((L4581+$H$9)*$H$7/(1-$H$6-$H$28-$H$2)),-1)</f>
        <v/>
      </c>
      <c r="C4581" s="10">
        <f>IF(B4581&lt;10000,ROUNDUP(B4581,-2),IF(B4581&lt;20000,ROUNDUP(B4581/500,0)*500,ROUNDUP(B4581/1000,0)*1000))-1</f>
        <v/>
      </c>
    </row>
    <row r="4582">
      <c r="A4582" s="15">
        <f>Шаблон!D4578</f>
        <v/>
      </c>
      <c r="B4582">
        <f>ROUNDUP(((L4582+$H$9)*$H$7/(1-$H$6-$H$28-$H$2)),-1)</f>
        <v/>
      </c>
      <c r="C4582" s="10">
        <f>IF(B4582&lt;10000,ROUNDUP(B4582,-2),IF(B4582&lt;20000,ROUNDUP(B4582/500,0)*500,ROUNDUP(B4582/1000,0)*1000))-1</f>
        <v/>
      </c>
    </row>
    <row r="4583">
      <c r="A4583" s="15">
        <f>Шаблон!D4579</f>
        <v/>
      </c>
      <c r="B4583">
        <f>ROUNDUP(((L4583+$H$9)*$H$7/(1-$H$6-$H$28-$H$2)),-1)</f>
        <v/>
      </c>
      <c r="C4583" s="10">
        <f>IF(B4583&lt;10000,ROUNDUP(B4583,-2),IF(B4583&lt;20000,ROUNDUP(B4583/500,0)*500,ROUNDUP(B4583/1000,0)*1000))-1</f>
        <v/>
      </c>
    </row>
    <row r="4584">
      <c r="A4584" s="15">
        <f>Шаблон!D4580</f>
        <v/>
      </c>
      <c r="B4584">
        <f>ROUNDUP(((L4584+$H$9)*$H$7/(1-$H$6-$H$28-$H$2)),-1)</f>
        <v/>
      </c>
      <c r="C4584" s="10">
        <f>IF(B4584&lt;10000,ROUNDUP(B4584,-2),IF(B4584&lt;20000,ROUNDUP(B4584/500,0)*500,ROUNDUP(B4584/1000,0)*1000))-1</f>
        <v/>
      </c>
    </row>
    <row r="4585">
      <c r="A4585" s="15">
        <f>Шаблон!D4581</f>
        <v/>
      </c>
      <c r="B4585">
        <f>ROUNDUP(((L4585+$H$9)*$H$7/(1-$H$6-$H$28-$H$2)),-1)</f>
        <v/>
      </c>
      <c r="C4585" s="10">
        <f>IF(B4585&lt;10000,ROUNDUP(B4585,-2),IF(B4585&lt;20000,ROUNDUP(B4585/500,0)*500,ROUNDUP(B4585/1000,0)*1000))-1</f>
        <v/>
      </c>
    </row>
    <row r="4586">
      <c r="A4586" s="15">
        <f>Шаблон!D4582</f>
        <v/>
      </c>
      <c r="B4586">
        <f>ROUNDUP(((L4586+$H$9)*$H$7/(1-$H$6-$H$28-$H$2)),-1)</f>
        <v/>
      </c>
      <c r="C4586" s="10">
        <f>IF(B4586&lt;10000,ROUNDUP(B4586,-2),IF(B4586&lt;20000,ROUNDUP(B4586/500,0)*500,ROUNDUP(B4586/1000,0)*1000))-1</f>
        <v/>
      </c>
    </row>
    <row r="4587">
      <c r="A4587" s="15">
        <f>Шаблон!D4583</f>
        <v/>
      </c>
      <c r="B4587">
        <f>ROUNDUP(((L4587+$H$9)*$H$7/(1-$H$6-$H$28-$H$2)),-1)</f>
        <v/>
      </c>
      <c r="C4587" s="10">
        <f>IF(B4587&lt;10000,ROUNDUP(B4587,-2),IF(B4587&lt;20000,ROUNDUP(B4587/500,0)*500,ROUNDUP(B4587/1000,0)*1000))-1</f>
        <v/>
      </c>
    </row>
    <row r="4588">
      <c r="A4588" s="15">
        <f>Шаблон!D4584</f>
        <v/>
      </c>
      <c r="B4588">
        <f>ROUNDUP(((L4588+$H$9)*$H$7/(1-$H$6-$H$28-$H$2)),-1)</f>
        <v/>
      </c>
      <c r="C4588" s="10">
        <f>IF(B4588&lt;10000,ROUNDUP(B4588,-2),IF(B4588&lt;20000,ROUNDUP(B4588/500,0)*500,ROUNDUP(B4588/1000,0)*1000))-1</f>
        <v/>
      </c>
    </row>
    <row r="4589">
      <c r="A4589" s="15">
        <f>Шаблон!D4585</f>
        <v/>
      </c>
      <c r="B4589">
        <f>ROUNDUP(((L4589+$H$9)*$H$7/(1-$H$6-$H$28-$H$2)),-1)</f>
        <v/>
      </c>
      <c r="C4589" s="10">
        <f>IF(B4589&lt;10000,ROUNDUP(B4589,-2),IF(B4589&lt;20000,ROUNDUP(B4589/500,0)*500,ROUNDUP(B4589/1000,0)*1000))-1</f>
        <v/>
      </c>
    </row>
    <row r="4590">
      <c r="A4590" s="15">
        <f>Шаблон!D4586</f>
        <v/>
      </c>
      <c r="B4590">
        <f>ROUNDUP(((L4590+$H$9)*$H$7/(1-$H$6-$H$28-$H$2)),-1)</f>
        <v/>
      </c>
      <c r="C4590" s="10">
        <f>IF(B4590&lt;10000,ROUNDUP(B4590,-2),IF(B4590&lt;20000,ROUNDUP(B4590/500,0)*500,ROUNDUP(B4590/1000,0)*1000))-1</f>
        <v/>
      </c>
    </row>
    <row r="4591">
      <c r="A4591" s="15">
        <f>Шаблон!D4587</f>
        <v/>
      </c>
      <c r="B4591">
        <f>ROUNDUP(((L4591+$H$9)*$H$7/(1-$H$6-$H$28-$H$2)),-1)</f>
        <v/>
      </c>
      <c r="C4591" s="10">
        <f>IF(B4591&lt;10000,ROUNDUP(B4591,-2),IF(B4591&lt;20000,ROUNDUP(B4591/500,0)*500,ROUNDUP(B4591/1000,0)*1000))-1</f>
        <v/>
      </c>
    </row>
    <row r="4592">
      <c r="A4592" s="15">
        <f>Шаблон!D4588</f>
        <v/>
      </c>
      <c r="B4592">
        <f>ROUNDUP(((L4592+$H$9)*$H$7/(1-$H$6-$H$28-$H$2)),-1)</f>
        <v/>
      </c>
      <c r="C4592" s="10">
        <f>IF(B4592&lt;10000,ROUNDUP(B4592,-2),IF(B4592&lt;20000,ROUNDUP(B4592/500,0)*500,ROUNDUP(B4592/1000,0)*1000))-1</f>
        <v/>
      </c>
    </row>
    <row r="4593">
      <c r="A4593" s="15">
        <f>Шаблон!D4589</f>
        <v/>
      </c>
      <c r="B4593">
        <f>ROUNDUP(((L4593+$H$9)*$H$7/(1-$H$6-$H$28-$H$2)),-1)</f>
        <v/>
      </c>
      <c r="C4593" s="10">
        <f>IF(B4593&lt;10000,ROUNDUP(B4593,-2),IF(B4593&lt;20000,ROUNDUP(B4593/500,0)*500,ROUNDUP(B4593/1000,0)*1000))-1</f>
        <v/>
      </c>
    </row>
    <row r="4594">
      <c r="A4594" s="15">
        <f>Шаблон!D4590</f>
        <v/>
      </c>
      <c r="B4594">
        <f>ROUNDUP(((L4594+$H$9)*$H$7/(1-$H$6-$H$28-$H$2)),-1)</f>
        <v/>
      </c>
      <c r="C4594" s="10">
        <f>IF(B4594&lt;10000,ROUNDUP(B4594,-2),IF(B4594&lt;20000,ROUNDUP(B4594/500,0)*500,ROUNDUP(B4594/1000,0)*1000))-1</f>
        <v/>
      </c>
    </row>
    <row r="4595">
      <c r="A4595" s="15">
        <f>Шаблон!D4591</f>
        <v/>
      </c>
      <c r="B4595">
        <f>ROUNDUP(((L4595+$H$9)*$H$7/(1-$H$6-$H$28-$H$2)),-1)</f>
        <v/>
      </c>
      <c r="C4595" s="10">
        <f>IF(B4595&lt;10000,ROUNDUP(B4595,-2),IF(B4595&lt;20000,ROUNDUP(B4595/500,0)*500,ROUNDUP(B4595/1000,0)*1000))-1</f>
        <v/>
      </c>
    </row>
    <row r="4596">
      <c r="A4596" s="15">
        <f>Шаблон!D4592</f>
        <v/>
      </c>
      <c r="B4596">
        <f>ROUNDUP(((L4596+$H$9)*$H$7/(1-$H$6-$H$28-$H$2)),-1)</f>
        <v/>
      </c>
      <c r="C4596" s="10">
        <f>IF(B4596&lt;10000,ROUNDUP(B4596,-2),IF(B4596&lt;20000,ROUNDUP(B4596/500,0)*500,ROUNDUP(B4596/1000,0)*1000))-1</f>
        <v/>
      </c>
    </row>
    <row r="4597">
      <c r="A4597" s="15">
        <f>Шаблон!D4593</f>
        <v/>
      </c>
      <c r="B4597">
        <f>ROUNDUP(((L4597+$H$9)*$H$7/(1-$H$6-$H$28-$H$2)),-1)</f>
        <v/>
      </c>
      <c r="C4597" s="10">
        <f>IF(B4597&lt;10000,ROUNDUP(B4597,-2),IF(B4597&lt;20000,ROUNDUP(B4597/500,0)*500,ROUNDUP(B4597/1000,0)*1000))-1</f>
        <v/>
      </c>
    </row>
    <row r="4598">
      <c r="A4598" s="15">
        <f>Шаблон!D4594</f>
        <v/>
      </c>
      <c r="B4598">
        <f>ROUNDUP(((L4598+$H$9)*$H$7/(1-$H$6-$H$28-$H$2)),-1)</f>
        <v/>
      </c>
      <c r="C4598" s="10">
        <f>IF(B4598&lt;10000,ROUNDUP(B4598,-2),IF(B4598&lt;20000,ROUNDUP(B4598/500,0)*500,ROUNDUP(B4598/1000,0)*1000))-1</f>
        <v/>
      </c>
    </row>
    <row r="4599">
      <c r="A4599" s="15">
        <f>Шаблон!D4595</f>
        <v/>
      </c>
      <c r="B4599">
        <f>ROUNDUP(((L4599+$H$9)*$H$7/(1-$H$6-$H$28-$H$2)),-1)</f>
        <v/>
      </c>
      <c r="C4599" s="10">
        <f>IF(B4599&lt;10000,ROUNDUP(B4599,-2),IF(B4599&lt;20000,ROUNDUP(B4599/500,0)*500,ROUNDUP(B4599/1000,0)*1000))-1</f>
        <v/>
      </c>
    </row>
    <row r="4600">
      <c r="A4600" s="15">
        <f>Шаблон!D4596</f>
        <v/>
      </c>
      <c r="B4600">
        <f>ROUNDUP(((L4600+$H$9)*$H$7/(1-$H$6-$H$28-$H$2)),-1)</f>
        <v/>
      </c>
      <c r="C4600" s="10">
        <f>IF(B4600&lt;10000,ROUNDUP(B4600,-2),IF(B4600&lt;20000,ROUNDUP(B4600/500,0)*500,ROUNDUP(B4600/1000,0)*1000))-1</f>
        <v/>
      </c>
    </row>
    <row r="4601">
      <c r="A4601" s="15">
        <f>Шаблон!D4597</f>
        <v/>
      </c>
      <c r="B4601">
        <f>ROUNDUP(((L4601+$H$9)*$H$7/(1-$H$6-$H$28-$H$2)),-1)</f>
        <v/>
      </c>
      <c r="C4601" s="10">
        <f>IF(B4601&lt;10000,ROUNDUP(B4601,-2),IF(B4601&lt;20000,ROUNDUP(B4601/500,0)*500,ROUNDUP(B4601/1000,0)*1000))-1</f>
        <v/>
      </c>
    </row>
    <row r="4602">
      <c r="A4602" s="15">
        <f>Шаблон!D4598</f>
        <v/>
      </c>
      <c r="B4602">
        <f>ROUNDUP(((L4602+$H$9)*$H$7/(1-$H$6-$H$28-$H$2)),-1)</f>
        <v/>
      </c>
      <c r="C4602" s="10">
        <f>IF(B4602&lt;10000,ROUNDUP(B4602,-2),IF(B4602&lt;20000,ROUNDUP(B4602/500,0)*500,ROUNDUP(B4602/1000,0)*1000))-1</f>
        <v/>
      </c>
    </row>
    <row r="4603">
      <c r="A4603" s="15">
        <f>Шаблон!D4599</f>
        <v/>
      </c>
      <c r="B4603">
        <f>ROUNDUP(((L4603+$H$9)*$H$7/(1-$H$6-$H$28-$H$2)),-1)</f>
        <v/>
      </c>
      <c r="C4603" s="10">
        <f>IF(B4603&lt;10000,ROUNDUP(B4603,-2),IF(B4603&lt;20000,ROUNDUP(B4603/500,0)*500,ROUNDUP(B4603/1000,0)*1000))-1</f>
        <v/>
      </c>
    </row>
    <row r="4604">
      <c r="A4604" s="15">
        <f>Шаблон!D4600</f>
        <v/>
      </c>
      <c r="B4604">
        <f>ROUNDUP(((L4604+$H$9)*$H$7/(1-$H$6-$H$28-$H$2)),-1)</f>
        <v/>
      </c>
      <c r="C4604" s="10">
        <f>IF(B4604&lt;10000,ROUNDUP(B4604,-2),IF(B4604&lt;20000,ROUNDUP(B4604/500,0)*500,ROUNDUP(B4604/1000,0)*1000))-1</f>
        <v/>
      </c>
    </row>
    <row r="4605">
      <c r="A4605" s="15">
        <f>Шаблон!D4601</f>
        <v/>
      </c>
      <c r="B4605">
        <f>ROUNDUP(((L4605+$H$9)*$H$7/(1-$H$6-$H$28-$H$2)),-1)</f>
        <v/>
      </c>
      <c r="C4605" s="10">
        <f>IF(B4605&lt;10000,ROUNDUP(B4605,-2),IF(B4605&lt;20000,ROUNDUP(B4605/500,0)*500,ROUNDUP(B4605/1000,0)*1000))-1</f>
        <v/>
      </c>
    </row>
    <row r="4606">
      <c r="A4606" s="15">
        <f>Шаблон!D4602</f>
        <v/>
      </c>
      <c r="B4606">
        <f>ROUNDUP(((L4606+$H$9)*$H$7/(1-$H$6-$H$28-$H$2)),-1)</f>
        <v/>
      </c>
      <c r="C4606" s="10">
        <f>IF(B4606&lt;10000,ROUNDUP(B4606,-2),IF(B4606&lt;20000,ROUNDUP(B4606/500,0)*500,ROUNDUP(B4606/1000,0)*1000))-1</f>
        <v/>
      </c>
    </row>
    <row r="4607">
      <c r="A4607" s="15">
        <f>Шаблон!D4603</f>
        <v/>
      </c>
      <c r="B4607">
        <f>ROUNDUP(((L4607+$H$9)*$H$7/(1-$H$6-$H$28-$H$2)),-1)</f>
        <v/>
      </c>
      <c r="C4607" s="10">
        <f>IF(B4607&lt;10000,ROUNDUP(B4607,-2),IF(B4607&lt;20000,ROUNDUP(B4607/500,0)*500,ROUNDUP(B4607/1000,0)*1000))-1</f>
        <v/>
      </c>
    </row>
    <row r="4608">
      <c r="A4608" s="15">
        <f>Шаблон!D4604</f>
        <v/>
      </c>
      <c r="B4608">
        <f>ROUNDUP(((L4608+$H$9)*$H$7/(1-$H$6-$H$28-$H$2)),-1)</f>
        <v/>
      </c>
      <c r="C4608" s="10">
        <f>IF(B4608&lt;10000,ROUNDUP(B4608,-2),IF(B4608&lt;20000,ROUNDUP(B4608/500,0)*500,ROUNDUP(B4608/1000,0)*1000))-1</f>
        <v/>
      </c>
    </row>
    <row r="4609">
      <c r="A4609" s="15">
        <f>Шаблон!D4605</f>
        <v/>
      </c>
      <c r="B4609">
        <f>ROUNDUP(((L4609+$H$9)*$H$7/(1-$H$6-$H$28-$H$2)),-1)</f>
        <v/>
      </c>
      <c r="C4609" s="10">
        <f>IF(B4609&lt;10000,ROUNDUP(B4609,-2),IF(B4609&lt;20000,ROUNDUP(B4609/500,0)*500,ROUNDUP(B4609/1000,0)*1000))-1</f>
        <v/>
      </c>
    </row>
    <row r="4610">
      <c r="A4610" s="15">
        <f>Шаблон!D4606</f>
        <v/>
      </c>
      <c r="B4610">
        <f>ROUNDUP(((L4610+$H$9)*$H$7/(1-$H$6-$H$28-$H$2)),-1)</f>
        <v/>
      </c>
      <c r="C4610" s="10">
        <f>IF(B4610&lt;10000,ROUNDUP(B4610,-2),IF(B4610&lt;20000,ROUNDUP(B4610/500,0)*500,ROUNDUP(B4610/1000,0)*1000))-1</f>
        <v/>
      </c>
    </row>
    <row r="4611">
      <c r="A4611" s="15">
        <f>Шаблон!D4607</f>
        <v/>
      </c>
      <c r="B4611">
        <f>ROUNDUP(((L4611+$H$9)*$H$7/(1-$H$6-$H$28-$H$2)),-1)</f>
        <v/>
      </c>
      <c r="C4611" s="10">
        <f>IF(B4611&lt;10000,ROUNDUP(B4611,-2),IF(B4611&lt;20000,ROUNDUP(B4611/500,0)*500,ROUNDUP(B4611/1000,0)*1000))-1</f>
        <v/>
      </c>
    </row>
    <row r="4612">
      <c r="A4612" s="15">
        <f>Шаблон!D4608</f>
        <v/>
      </c>
      <c r="B4612">
        <f>ROUNDUP(((L4612+$H$9)*$H$7/(1-$H$6-$H$28-$H$2)),-1)</f>
        <v/>
      </c>
      <c r="C4612" s="10">
        <f>IF(B4612&lt;10000,ROUNDUP(B4612,-2),IF(B4612&lt;20000,ROUNDUP(B4612/500,0)*500,ROUNDUP(B4612/1000,0)*1000))-1</f>
        <v/>
      </c>
    </row>
    <row r="4613">
      <c r="A4613" s="15">
        <f>Шаблон!D4609</f>
        <v/>
      </c>
      <c r="B4613">
        <f>ROUNDUP(((L4613+$H$9)*$H$7/(1-$H$6-$H$28-$H$2)),-1)</f>
        <v/>
      </c>
      <c r="C4613" s="10">
        <f>IF(B4613&lt;10000,ROUNDUP(B4613,-2),IF(B4613&lt;20000,ROUNDUP(B4613/500,0)*500,ROUNDUP(B4613/1000,0)*1000))-1</f>
        <v/>
      </c>
    </row>
    <row r="4614">
      <c r="A4614" s="15">
        <f>Шаблон!D4610</f>
        <v/>
      </c>
      <c r="B4614">
        <f>ROUNDUP(((L4614+$H$9)*$H$7/(1-$H$6-$H$28-$H$2)),-1)</f>
        <v/>
      </c>
      <c r="C4614" s="10">
        <f>IF(B4614&lt;10000,ROUNDUP(B4614,-2),IF(B4614&lt;20000,ROUNDUP(B4614/500,0)*500,ROUNDUP(B4614/1000,0)*1000))-1</f>
        <v/>
      </c>
    </row>
    <row r="4615">
      <c r="A4615" s="15">
        <f>Шаблон!D4611</f>
        <v/>
      </c>
      <c r="B4615">
        <f>ROUNDUP(((L4615+$H$9)*$H$7/(1-$H$6-$H$28-$H$2)),-1)</f>
        <v/>
      </c>
      <c r="C4615" s="10">
        <f>IF(B4615&lt;10000,ROUNDUP(B4615,-2),IF(B4615&lt;20000,ROUNDUP(B4615/500,0)*500,ROUNDUP(B4615/1000,0)*1000))-1</f>
        <v/>
      </c>
    </row>
    <row r="4616">
      <c r="A4616" s="15">
        <f>Шаблон!D4612</f>
        <v/>
      </c>
      <c r="B4616">
        <f>ROUNDUP(((L4616+$H$9)*$H$7/(1-$H$6-$H$28-$H$2)),-1)</f>
        <v/>
      </c>
      <c r="C4616" s="10">
        <f>IF(B4616&lt;10000,ROUNDUP(B4616,-2),IF(B4616&lt;20000,ROUNDUP(B4616/500,0)*500,ROUNDUP(B4616/1000,0)*1000))-1</f>
        <v/>
      </c>
    </row>
    <row r="4617">
      <c r="A4617" s="15">
        <f>Шаблон!D4613</f>
        <v/>
      </c>
      <c r="B4617">
        <f>ROUNDUP(((L4617+$H$9)*$H$7/(1-$H$6-$H$28-$H$2)),-1)</f>
        <v/>
      </c>
      <c r="C4617" s="10">
        <f>IF(B4617&lt;10000,ROUNDUP(B4617,-2),IF(B4617&lt;20000,ROUNDUP(B4617/500,0)*500,ROUNDUP(B4617/1000,0)*1000))-1</f>
        <v/>
      </c>
    </row>
    <row r="4618">
      <c r="A4618" s="15">
        <f>Шаблон!D4614</f>
        <v/>
      </c>
      <c r="B4618">
        <f>ROUNDUP(((L4618+$H$9)*$H$7/(1-$H$6-$H$28-$H$2)),-1)</f>
        <v/>
      </c>
      <c r="C4618" s="10">
        <f>IF(B4618&lt;10000,ROUNDUP(B4618,-2),IF(B4618&lt;20000,ROUNDUP(B4618/500,0)*500,ROUNDUP(B4618/1000,0)*1000))-1</f>
        <v/>
      </c>
    </row>
    <row r="4619">
      <c r="A4619" s="15">
        <f>Шаблон!D4615</f>
        <v/>
      </c>
      <c r="B4619">
        <f>ROUNDUP(((L4619+$H$9)*$H$7/(1-$H$6-$H$28-$H$2)),-1)</f>
        <v/>
      </c>
      <c r="C4619" s="10">
        <f>IF(B4619&lt;10000,ROUNDUP(B4619,-2),IF(B4619&lt;20000,ROUNDUP(B4619/500,0)*500,ROUNDUP(B4619/1000,0)*1000))-1</f>
        <v/>
      </c>
    </row>
    <row r="4620">
      <c r="A4620" s="15">
        <f>Шаблон!D4616</f>
        <v/>
      </c>
      <c r="B4620">
        <f>ROUNDUP(((L4620+$H$9)*$H$7/(1-$H$6-$H$28-$H$2)),-1)</f>
        <v/>
      </c>
      <c r="C4620" s="10">
        <f>IF(B4620&lt;10000,ROUNDUP(B4620,-2),IF(B4620&lt;20000,ROUNDUP(B4620/500,0)*500,ROUNDUP(B4620/1000,0)*1000))-1</f>
        <v/>
      </c>
    </row>
    <row r="4621">
      <c r="A4621" s="15">
        <f>Шаблон!D4617</f>
        <v/>
      </c>
      <c r="B4621">
        <f>ROUNDUP(((L4621+$H$9)*$H$7/(1-$H$6-$H$28-$H$2)),-1)</f>
        <v/>
      </c>
      <c r="C4621" s="10">
        <f>IF(B4621&lt;10000,ROUNDUP(B4621,-2),IF(B4621&lt;20000,ROUNDUP(B4621/500,0)*500,ROUNDUP(B4621/1000,0)*1000))-1</f>
        <v/>
      </c>
    </row>
    <row r="4622">
      <c r="A4622" s="15">
        <f>Шаблон!D4618</f>
        <v/>
      </c>
      <c r="B4622">
        <f>ROUNDUP(((L4622+$H$9)*$H$7/(1-$H$6-$H$28-$H$2)),-1)</f>
        <v/>
      </c>
      <c r="C4622" s="10">
        <f>IF(B4622&lt;10000,ROUNDUP(B4622,-2),IF(B4622&lt;20000,ROUNDUP(B4622/500,0)*500,ROUNDUP(B4622/1000,0)*1000))-1</f>
        <v/>
      </c>
    </row>
    <row r="4623">
      <c r="A4623" s="15">
        <f>Шаблон!D4619</f>
        <v/>
      </c>
      <c r="B4623">
        <f>ROUNDUP(((L4623+$H$9)*$H$7/(1-$H$6-$H$28-$H$2)),-1)</f>
        <v/>
      </c>
      <c r="C4623" s="10">
        <f>IF(B4623&lt;10000,ROUNDUP(B4623,-2),IF(B4623&lt;20000,ROUNDUP(B4623/500,0)*500,ROUNDUP(B4623/1000,0)*1000))-1</f>
        <v/>
      </c>
    </row>
    <row r="4624">
      <c r="A4624" s="15">
        <f>Шаблон!D4620</f>
        <v/>
      </c>
      <c r="B4624">
        <f>ROUNDUP(((L4624+$H$9)*$H$7/(1-$H$6-$H$28-$H$2)),-1)</f>
        <v/>
      </c>
      <c r="C4624" s="10">
        <f>IF(B4624&lt;10000,ROUNDUP(B4624,-2),IF(B4624&lt;20000,ROUNDUP(B4624/500,0)*500,ROUNDUP(B4624/1000,0)*1000))-1</f>
        <v/>
      </c>
    </row>
    <row r="4625">
      <c r="A4625" s="15">
        <f>Шаблон!D4621</f>
        <v/>
      </c>
      <c r="B4625">
        <f>ROUNDUP(((L4625+$H$9)*$H$7/(1-$H$6-$H$28-$H$2)),-1)</f>
        <v/>
      </c>
      <c r="C4625" s="10">
        <f>IF(B4625&lt;10000,ROUNDUP(B4625,-2),IF(B4625&lt;20000,ROUNDUP(B4625/500,0)*500,ROUNDUP(B4625/1000,0)*1000))-1</f>
        <v/>
      </c>
    </row>
    <row r="4626">
      <c r="A4626" s="15">
        <f>Шаблон!D4622</f>
        <v/>
      </c>
      <c r="B4626">
        <f>ROUNDUP(((L4626+$H$9)*$H$7/(1-$H$6-$H$28-$H$2)),-1)</f>
        <v/>
      </c>
      <c r="C4626" s="10">
        <f>IF(B4626&lt;10000,ROUNDUP(B4626,-2),IF(B4626&lt;20000,ROUNDUP(B4626/500,0)*500,ROUNDUP(B4626/1000,0)*1000))-1</f>
        <v/>
      </c>
    </row>
    <row r="4627">
      <c r="A4627" s="15">
        <f>Шаблон!D4623</f>
        <v/>
      </c>
      <c r="B4627">
        <f>ROUNDUP(((L4627+$H$9)*$H$7/(1-$H$6-$H$28-$H$2)),-1)</f>
        <v/>
      </c>
      <c r="C4627" s="10">
        <f>IF(B4627&lt;10000,ROUNDUP(B4627,-2),IF(B4627&lt;20000,ROUNDUP(B4627/500,0)*500,ROUNDUP(B4627/1000,0)*1000))-1</f>
        <v/>
      </c>
    </row>
    <row r="4628">
      <c r="A4628" s="15">
        <f>Шаблон!D4624</f>
        <v/>
      </c>
      <c r="B4628">
        <f>ROUNDUP(((L4628+$H$9)*$H$7/(1-$H$6-$H$28-$H$2)),-1)</f>
        <v/>
      </c>
      <c r="C4628" s="10">
        <f>IF(B4628&lt;10000,ROUNDUP(B4628,-2),IF(B4628&lt;20000,ROUNDUP(B4628/500,0)*500,ROUNDUP(B4628/1000,0)*1000))-1</f>
        <v/>
      </c>
    </row>
    <row r="4629">
      <c r="A4629" s="15">
        <f>Шаблон!D4625</f>
        <v/>
      </c>
      <c r="B4629">
        <f>ROUNDUP(((L4629+$H$9)*$H$7/(1-$H$6-$H$28-$H$2)),-1)</f>
        <v/>
      </c>
      <c r="C4629" s="10">
        <f>IF(B4629&lt;10000,ROUNDUP(B4629,-2),IF(B4629&lt;20000,ROUNDUP(B4629/500,0)*500,ROUNDUP(B4629/1000,0)*1000))-1</f>
        <v/>
      </c>
    </row>
    <row r="4630">
      <c r="A4630" s="15">
        <f>Шаблон!D4626</f>
        <v/>
      </c>
      <c r="B4630">
        <f>ROUNDUP(((L4630+$H$9)*$H$7/(1-$H$6-$H$28-$H$2)),-1)</f>
        <v/>
      </c>
      <c r="C4630" s="10">
        <f>IF(B4630&lt;10000,ROUNDUP(B4630,-2),IF(B4630&lt;20000,ROUNDUP(B4630/500,0)*500,ROUNDUP(B4630/1000,0)*1000))-1</f>
        <v/>
      </c>
    </row>
    <row r="4631">
      <c r="A4631" s="15">
        <f>Шаблон!D4627</f>
        <v/>
      </c>
      <c r="B4631">
        <f>ROUNDUP(((L4631+$H$9)*$H$7/(1-$H$6-$H$28-$H$2)),-1)</f>
        <v/>
      </c>
      <c r="C4631" s="10">
        <f>IF(B4631&lt;10000,ROUNDUP(B4631,-2),IF(B4631&lt;20000,ROUNDUP(B4631/500,0)*500,ROUNDUP(B4631/1000,0)*1000))-1</f>
        <v/>
      </c>
    </row>
    <row r="4632">
      <c r="A4632" s="15">
        <f>Шаблон!D4628</f>
        <v/>
      </c>
      <c r="B4632">
        <f>ROUNDUP(((L4632+$H$9)*$H$7/(1-$H$6-$H$28-$H$2)),-1)</f>
        <v/>
      </c>
      <c r="C4632" s="10">
        <f>IF(B4632&lt;10000,ROUNDUP(B4632,-2),IF(B4632&lt;20000,ROUNDUP(B4632/500,0)*500,ROUNDUP(B4632/1000,0)*1000))-1</f>
        <v/>
      </c>
    </row>
    <row r="4633">
      <c r="A4633" s="15">
        <f>Шаблон!D4629</f>
        <v/>
      </c>
      <c r="B4633">
        <f>ROUNDUP(((L4633+$H$9)*$H$7/(1-$H$6-$H$28-$H$2)),-1)</f>
        <v/>
      </c>
      <c r="C4633" s="10">
        <f>IF(B4633&lt;10000,ROUNDUP(B4633,-2),IF(B4633&lt;20000,ROUNDUP(B4633/500,0)*500,ROUNDUP(B4633/1000,0)*1000))-1</f>
        <v/>
      </c>
    </row>
    <row r="4634">
      <c r="A4634" s="15">
        <f>Шаблон!D4630</f>
        <v/>
      </c>
      <c r="B4634">
        <f>ROUNDUP(((L4634+$H$9)*$H$7/(1-$H$6-$H$28-$H$2)),-1)</f>
        <v/>
      </c>
      <c r="C4634" s="10">
        <f>IF(B4634&lt;10000,ROUNDUP(B4634,-2),IF(B4634&lt;20000,ROUNDUP(B4634/500,0)*500,ROUNDUP(B4634/1000,0)*1000))-1</f>
        <v/>
      </c>
    </row>
    <row r="4635">
      <c r="A4635" s="15">
        <f>Шаблон!D4631</f>
        <v/>
      </c>
      <c r="B4635">
        <f>ROUNDUP(((L4635+$H$9)*$H$7/(1-$H$6-$H$28-$H$2)),-1)</f>
        <v/>
      </c>
      <c r="C4635" s="10">
        <f>IF(B4635&lt;10000,ROUNDUP(B4635,-2),IF(B4635&lt;20000,ROUNDUP(B4635/500,0)*500,ROUNDUP(B4635/1000,0)*1000))-1</f>
        <v/>
      </c>
    </row>
    <row r="4636">
      <c r="A4636" s="15">
        <f>Шаблон!D4632</f>
        <v/>
      </c>
      <c r="B4636">
        <f>ROUNDUP(((L4636+$H$9)*$H$7/(1-$H$6-$H$28-$H$2)),-1)</f>
        <v/>
      </c>
      <c r="C4636" s="10">
        <f>IF(B4636&lt;10000,ROUNDUP(B4636,-2),IF(B4636&lt;20000,ROUNDUP(B4636/500,0)*500,ROUNDUP(B4636/1000,0)*1000))-1</f>
        <v/>
      </c>
    </row>
    <row r="4637">
      <c r="A4637" s="15">
        <f>Шаблон!D4633</f>
        <v/>
      </c>
      <c r="B4637">
        <f>ROUNDUP(((L4637+$H$9)*$H$7/(1-$H$6-$H$28-$H$2)),-1)</f>
        <v/>
      </c>
      <c r="C4637" s="10">
        <f>IF(B4637&lt;10000,ROUNDUP(B4637,-2),IF(B4637&lt;20000,ROUNDUP(B4637/500,0)*500,ROUNDUP(B4637/1000,0)*1000))-1</f>
        <v/>
      </c>
    </row>
    <row r="4638">
      <c r="A4638" s="15">
        <f>Шаблон!D4634</f>
        <v/>
      </c>
      <c r="B4638">
        <f>ROUNDUP(((L4638+$H$9)*$H$7/(1-$H$6-$H$28-$H$2)),-1)</f>
        <v/>
      </c>
      <c r="C4638" s="10">
        <f>IF(B4638&lt;10000,ROUNDUP(B4638,-2),IF(B4638&lt;20000,ROUNDUP(B4638/500,0)*500,ROUNDUP(B4638/1000,0)*1000))-1</f>
        <v/>
      </c>
    </row>
    <row r="4639">
      <c r="A4639" s="15">
        <f>Шаблон!D4635</f>
        <v/>
      </c>
      <c r="B4639">
        <f>ROUNDUP(((L4639+$H$9)*$H$7/(1-$H$6-$H$28-$H$2)),-1)</f>
        <v/>
      </c>
      <c r="C4639" s="10">
        <f>IF(B4639&lt;10000,ROUNDUP(B4639,-2),IF(B4639&lt;20000,ROUNDUP(B4639/500,0)*500,ROUNDUP(B4639/1000,0)*1000))-1</f>
        <v/>
      </c>
    </row>
    <row r="4640">
      <c r="A4640" s="15">
        <f>Шаблон!D4636</f>
        <v/>
      </c>
      <c r="B4640">
        <f>ROUNDUP(((L4640+$H$9)*$H$7/(1-$H$6-$H$28-$H$2)),-1)</f>
        <v/>
      </c>
      <c r="C4640" s="10">
        <f>IF(B4640&lt;10000,ROUNDUP(B4640,-2),IF(B4640&lt;20000,ROUNDUP(B4640/500,0)*500,ROUNDUP(B4640/1000,0)*1000))-1</f>
        <v/>
      </c>
    </row>
    <row r="4641">
      <c r="A4641" s="15">
        <f>Шаблон!D4637</f>
        <v/>
      </c>
      <c r="B4641">
        <f>ROUNDUP(((L4641+$H$9)*$H$7/(1-$H$6-$H$28-$H$2)),-1)</f>
        <v/>
      </c>
      <c r="C4641" s="10">
        <f>IF(B4641&lt;10000,ROUNDUP(B4641,-2),IF(B4641&lt;20000,ROUNDUP(B4641/500,0)*500,ROUNDUP(B4641/1000,0)*1000))-1</f>
        <v/>
      </c>
    </row>
    <row r="4642">
      <c r="A4642" s="15">
        <f>Шаблон!D4638</f>
        <v/>
      </c>
      <c r="B4642">
        <f>ROUNDUP(((L4642+$H$9)*$H$7/(1-$H$6-$H$28-$H$2)),-1)</f>
        <v/>
      </c>
      <c r="C4642" s="10">
        <f>IF(B4642&lt;10000,ROUNDUP(B4642,-2),IF(B4642&lt;20000,ROUNDUP(B4642/500,0)*500,ROUNDUP(B4642/1000,0)*1000))-1</f>
        <v/>
      </c>
    </row>
    <row r="4643">
      <c r="A4643" s="15">
        <f>Шаблон!D4639</f>
        <v/>
      </c>
      <c r="B4643">
        <f>ROUNDUP(((L4643+$H$9)*$H$7/(1-$H$6-$H$28-$H$2)),-1)</f>
        <v/>
      </c>
      <c r="C4643" s="10">
        <f>IF(B4643&lt;10000,ROUNDUP(B4643,-2),IF(B4643&lt;20000,ROUNDUP(B4643/500,0)*500,ROUNDUP(B4643/1000,0)*1000))-1</f>
        <v/>
      </c>
    </row>
    <row r="4644">
      <c r="A4644" s="15">
        <f>Шаблон!D4640</f>
        <v/>
      </c>
      <c r="B4644">
        <f>ROUNDUP(((L4644+$H$9)*$H$7/(1-$H$6-$H$28-$H$2)),-1)</f>
        <v/>
      </c>
      <c r="C4644" s="10">
        <f>IF(B4644&lt;10000,ROUNDUP(B4644,-2),IF(B4644&lt;20000,ROUNDUP(B4644/500,0)*500,ROUNDUP(B4644/1000,0)*1000))-1</f>
        <v/>
      </c>
    </row>
    <row r="4645">
      <c r="A4645" s="15">
        <f>Шаблон!D4641</f>
        <v/>
      </c>
      <c r="B4645">
        <f>ROUNDUP(((L4645+$H$9)*$H$7/(1-$H$6-$H$28-$H$2)),-1)</f>
        <v/>
      </c>
      <c r="C4645" s="10">
        <f>IF(B4645&lt;10000,ROUNDUP(B4645,-2),IF(B4645&lt;20000,ROUNDUP(B4645/500,0)*500,ROUNDUP(B4645/1000,0)*1000))-1</f>
        <v/>
      </c>
    </row>
    <row r="4646">
      <c r="A4646" s="15">
        <f>Шаблон!D4642</f>
        <v/>
      </c>
      <c r="B4646">
        <f>ROUNDUP(((L4646+$H$9)*$H$7/(1-$H$6-$H$28-$H$2)),-1)</f>
        <v/>
      </c>
      <c r="C4646" s="10">
        <f>IF(B4646&lt;10000,ROUNDUP(B4646,-2),IF(B4646&lt;20000,ROUNDUP(B4646/500,0)*500,ROUNDUP(B4646/1000,0)*1000))-1</f>
        <v/>
      </c>
    </row>
    <row r="4647">
      <c r="A4647" s="15">
        <f>Шаблон!D4643</f>
        <v/>
      </c>
      <c r="B4647">
        <f>ROUNDUP(((L4647+$H$9)*$H$7/(1-$H$6-$H$28-$H$2)),-1)</f>
        <v/>
      </c>
      <c r="C4647" s="10">
        <f>IF(B4647&lt;10000,ROUNDUP(B4647,-2),IF(B4647&lt;20000,ROUNDUP(B4647/500,0)*500,ROUNDUP(B4647/1000,0)*1000))-1</f>
        <v/>
      </c>
    </row>
    <row r="4648">
      <c r="A4648" s="15">
        <f>Шаблон!D4644</f>
        <v/>
      </c>
      <c r="B4648">
        <f>ROUNDUP(((L4648+$H$9)*$H$7/(1-$H$6-$H$28-$H$2)),-1)</f>
        <v/>
      </c>
      <c r="C4648" s="10">
        <f>IF(B4648&lt;10000,ROUNDUP(B4648,-2),IF(B4648&lt;20000,ROUNDUP(B4648/500,0)*500,ROUNDUP(B4648/1000,0)*1000))-1</f>
        <v/>
      </c>
    </row>
    <row r="4649">
      <c r="A4649" s="15">
        <f>Шаблон!D4645</f>
        <v/>
      </c>
      <c r="B4649">
        <f>ROUNDUP(((L4649+$H$9)*$H$7/(1-$H$6-$H$28-$H$2)),-1)</f>
        <v/>
      </c>
      <c r="C4649" s="10">
        <f>IF(B4649&lt;10000,ROUNDUP(B4649,-2),IF(B4649&lt;20000,ROUNDUP(B4649/500,0)*500,ROUNDUP(B4649/1000,0)*1000))-1</f>
        <v/>
      </c>
    </row>
    <row r="4650">
      <c r="A4650" s="15">
        <f>Шаблон!D4646</f>
        <v/>
      </c>
      <c r="B4650">
        <f>ROUNDUP(((L4650+$H$9)*$H$7/(1-$H$6-$H$28-$H$2)),-1)</f>
        <v/>
      </c>
      <c r="C4650" s="10">
        <f>IF(B4650&lt;10000,ROUNDUP(B4650,-2),IF(B4650&lt;20000,ROUNDUP(B4650/500,0)*500,ROUNDUP(B4650/1000,0)*1000))-1</f>
        <v/>
      </c>
    </row>
    <row r="4651">
      <c r="A4651" s="15">
        <f>Шаблон!D4647</f>
        <v/>
      </c>
      <c r="B4651">
        <f>ROUNDUP(((L4651+$H$9)*$H$7/(1-$H$6-$H$28-$H$2)),-1)</f>
        <v/>
      </c>
      <c r="C4651" s="10">
        <f>IF(B4651&lt;10000,ROUNDUP(B4651,-2),IF(B4651&lt;20000,ROUNDUP(B4651/500,0)*500,ROUNDUP(B4651/1000,0)*1000))-1</f>
        <v/>
      </c>
    </row>
    <row r="4652">
      <c r="A4652" s="15">
        <f>Шаблон!D4648</f>
        <v/>
      </c>
      <c r="B4652">
        <f>ROUNDUP(((L4652+$H$9)*$H$7/(1-$H$6-$H$28-$H$2)),-1)</f>
        <v/>
      </c>
      <c r="C4652" s="10">
        <f>IF(B4652&lt;10000,ROUNDUP(B4652,-2),IF(B4652&lt;20000,ROUNDUP(B4652/500,0)*500,ROUNDUP(B4652/1000,0)*1000))-1</f>
        <v/>
      </c>
    </row>
    <row r="4653">
      <c r="A4653" s="15">
        <f>Шаблон!D4649</f>
        <v/>
      </c>
      <c r="B4653">
        <f>ROUNDUP(((L4653+$H$9)*$H$7/(1-$H$6-$H$28-$H$2)),-1)</f>
        <v/>
      </c>
      <c r="C4653" s="10">
        <f>IF(B4653&lt;10000,ROUNDUP(B4653,-2),IF(B4653&lt;20000,ROUNDUP(B4653/500,0)*500,ROUNDUP(B4653/1000,0)*1000))-1</f>
        <v/>
      </c>
    </row>
    <row r="4654">
      <c r="A4654" s="15">
        <f>Шаблон!D4650</f>
        <v/>
      </c>
      <c r="B4654">
        <f>ROUNDUP(((L4654+$H$9)*$H$7/(1-$H$6-$H$28-$H$2)),-1)</f>
        <v/>
      </c>
      <c r="C4654" s="10">
        <f>IF(B4654&lt;10000,ROUNDUP(B4654,-2),IF(B4654&lt;20000,ROUNDUP(B4654/500,0)*500,ROUNDUP(B4654/1000,0)*1000))-1</f>
        <v/>
      </c>
    </row>
    <row r="4655">
      <c r="A4655" s="15">
        <f>Шаблон!D4651</f>
        <v/>
      </c>
      <c r="B4655">
        <f>ROUNDUP(((L4655+$H$9)*$H$7/(1-$H$6-$H$28-$H$2)),-1)</f>
        <v/>
      </c>
      <c r="C4655" s="10">
        <f>IF(B4655&lt;10000,ROUNDUP(B4655,-2),IF(B4655&lt;20000,ROUNDUP(B4655/500,0)*500,ROUNDUP(B4655/1000,0)*1000))-1</f>
        <v/>
      </c>
    </row>
    <row r="4656">
      <c r="A4656" s="15">
        <f>Шаблон!D4652</f>
        <v/>
      </c>
      <c r="B4656">
        <f>ROUNDUP(((L4656+$H$9)*$H$7/(1-$H$6-$H$28-$H$2)),-1)</f>
        <v/>
      </c>
      <c r="C4656" s="10">
        <f>IF(B4656&lt;10000,ROUNDUP(B4656,-2),IF(B4656&lt;20000,ROUNDUP(B4656/500,0)*500,ROUNDUP(B4656/1000,0)*1000))-1</f>
        <v/>
      </c>
    </row>
    <row r="4657">
      <c r="A4657" s="15">
        <f>Шаблон!D4653</f>
        <v/>
      </c>
      <c r="B4657">
        <f>ROUNDUP(((L4657+$H$9)*$H$7/(1-$H$6-$H$28-$H$2)),-1)</f>
        <v/>
      </c>
      <c r="C4657" s="10">
        <f>IF(B4657&lt;10000,ROUNDUP(B4657,-2),IF(B4657&lt;20000,ROUNDUP(B4657/500,0)*500,ROUNDUP(B4657/1000,0)*1000))-1</f>
        <v/>
      </c>
    </row>
    <row r="4658">
      <c r="A4658" s="15">
        <f>Шаблон!D4654</f>
        <v/>
      </c>
      <c r="B4658">
        <f>ROUNDUP(((L4658+$H$9)*$H$7/(1-$H$6-$H$28-$H$2)),-1)</f>
        <v/>
      </c>
      <c r="C4658" s="10">
        <f>IF(B4658&lt;10000,ROUNDUP(B4658,-2),IF(B4658&lt;20000,ROUNDUP(B4658/500,0)*500,ROUNDUP(B4658/1000,0)*1000))-1</f>
        <v/>
      </c>
    </row>
    <row r="4659">
      <c r="A4659" s="15">
        <f>Шаблон!D4655</f>
        <v/>
      </c>
      <c r="B4659">
        <f>ROUNDUP(((L4659+$H$9)*$H$7/(1-$H$6-$H$28-$H$2)),-1)</f>
        <v/>
      </c>
      <c r="C4659" s="10">
        <f>IF(B4659&lt;10000,ROUNDUP(B4659,-2),IF(B4659&lt;20000,ROUNDUP(B4659/500,0)*500,ROUNDUP(B4659/1000,0)*1000))-1</f>
        <v/>
      </c>
    </row>
    <row r="4660">
      <c r="A4660" s="15">
        <f>Шаблон!D4656</f>
        <v/>
      </c>
      <c r="B4660">
        <f>ROUNDUP(((L4660+$H$9)*$H$7/(1-$H$6-$H$28-$H$2)),-1)</f>
        <v/>
      </c>
      <c r="C4660" s="10">
        <f>IF(B4660&lt;10000,ROUNDUP(B4660,-2),IF(B4660&lt;20000,ROUNDUP(B4660/500,0)*500,ROUNDUP(B4660/1000,0)*1000))-1</f>
        <v/>
      </c>
    </row>
    <row r="4661">
      <c r="A4661" s="15">
        <f>Шаблон!D4657</f>
        <v/>
      </c>
      <c r="B4661">
        <f>ROUNDUP(((L4661+$H$9)*$H$7/(1-$H$6-$H$28-$H$2)),-1)</f>
        <v/>
      </c>
      <c r="C4661" s="10">
        <f>IF(B4661&lt;10000,ROUNDUP(B4661,-2),IF(B4661&lt;20000,ROUNDUP(B4661/500,0)*500,ROUNDUP(B4661/1000,0)*1000))-1</f>
        <v/>
      </c>
    </row>
    <row r="4662">
      <c r="A4662" s="15">
        <f>Шаблон!D4658</f>
        <v/>
      </c>
      <c r="B4662">
        <f>ROUNDUP(((L4662+$H$9)*$H$7/(1-$H$6-$H$28-$H$2)),-1)</f>
        <v/>
      </c>
      <c r="C4662" s="10">
        <f>IF(B4662&lt;10000,ROUNDUP(B4662,-2),IF(B4662&lt;20000,ROUNDUP(B4662/500,0)*500,ROUNDUP(B4662/1000,0)*1000))-1</f>
        <v/>
      </c>
    </row>
    <row r="4663">
      <c r="A4663" s="15">
        <f>Шаблон!D4659</f>
        <v/>
      </c>
      <c r="B4663">
        <f>ROUNDUP(((L4663+$H$9)*$H$7/(1-$H$6-$H$28-$H$2)),-1)</f>
        <v/>
      </c>
      <c r="C4663" s="10">
        <f>IF(B4663&lt;10000,ROUNDUP(B4663,-2),IF(B4663&lt;20000,ROUNDUP(B4663/500,0)*500,ROUNDUP(B4663/1000,0)*1000))-1</f>
        <v/>
      </c>
    </row>
    <row r="4664">
      <c r="A4664" s="15">
        <f>Шаблон!D4660</f>
        <v/>
      </c>
      <c r="B4664">
        <f>ROUNDUP(((L4664+$H$9)*$H$7/(1-$H$6-$H$28-$H$2)),-1)</f>
        <v/>
      </c>
      <c r="C4664" s="10">
        <f>IF(B4664&lt;10000,ROUNDUP(B4664,-2),IF(B4664&lt;20000,ROUNDUP(B4664/500,0)*500,ROUNDUP(B4664/1000,0)*1000))-1</f>
        <v/>
      </c>
    </row>
    <row r="4665">
      <c r="A4665" s="15">
        <f>Шаблон!D4661</f>
        <v/>
      </c>
      <c r="B4665">
        <f>ROUNDUP(((L4665+$H$9)*$H$7/(1-$H$6-$H$28-$H$2)),-1)</f>
        <v/>
      </c>
      <c r="C4665" s="10">
        <f>IF(B4665&lt;10000,ROUNDUP(B4665,-2),IF(B4665&lt;20000,ROUNDUP(B4665/500,0)*500,ROUNDUP(B4665/1000,0)*1000))-1</f>
        <v/>
      </c>
    </row>
    <row r="4666">
      <c r="A4666" s="15">
        <f>Шаблон!D4662</f>
        <v/>
      </c>
      <c r="B4666">
        <f>ROUNDUP(((L4666+$H$9)*$H$7/(1-$H$6-$H$28-$H$2)),-1)</f>
        <v/>
      </c>
      <c r="C4666" s="10">
        <f>IF(B4666&lt;10000,ROUNDUP(B4666,-2),IF(B4666&lt;20000,ROUNDUP(B4666/500,0)*500,ROUNDUP(B4666/1000,0)*1000))-1</f>
        <v/>
      </c>
    </row>
    <row r="4667">
      <c r="A4667" s="15">
        <f>Шаблон!D4663</f>
        <v/>
      </c>
      <c r="B4667">
        <f>ROUNDUP(((L4667+$H$9)*$H$7/(1-$H$6-$H$28-$H$2)),-1)</f>
        <v/>
      </c>
      <c r="C4667" s="10">
        <f>IF(B4667&lt;10000,ROUNDUP(B4667,-2),IF(B4667&lt;20000,ROUNDUP(B4667/500,0)*500,ROUNDUP(B4667/1000,0)*1000))-1</f>
        <v/>
      </c>
    </row>
    <row r="4668">
      <c r="A4668" s="15">
        <f>Шаблон!D4664</f>
        <v/>
      </c>
      <c r="B4668">
        <f>ROUNDUP(((L4668+$H$9)*$H$7/(1-$H$6-$H$28-$H$2)),-1)</f>
        <v/>
      </c>
      <c r="C4668" s="10">
        <f>IF(B4668&lt;10000,ROUNDUP(B4668,-2),IF(B4668&lt;20000,ROUNDUP(B4668/500,0)*500,ROUNDUP(B4668/1000,0)*1000))-1</f>
        <v/>
      </c>
    </row>
    <row r="4669">
      <c r="A4669" s="15">
        <f>Шаблон!D4665</f>
        <v/>
      </c>
      <c r="B4669">
        <f>ROUNDUP(((L4669+$H$9)*$H$7/(1-$H$6-$H$28-$H$2)),-1)</f>
        <v/>
      </c>
      <c r="C4669" s="10">
        <f>IF(B4669&lt;10000,ROUNDUP(B4669,-2),IF(B4669&lt;20000,ROUNDUP(B4669/500,0)*500,ROUNDUP(B4669/1000,0)*1000))-1</f>
        <v/>
      </c>
    </row>
    <row r="4670">
      <c r="A4670" s="15">
        <f>Шаблон!D4666</f>
        <v/>
      </c>
      <c r="B4670">
        <f>ROUNDUP(((L4670+$H$9)*$H$7/(1-$H$6-$H$28-$H$2)),-1)</f>
        <v/>
      </c>
      <c r="C4670" s="10">
        <f>IF(B4670&lt;10000,ROUNDUP(B4670,-2),IF(B4670&lt;20000,ROUNDUP(B4670/500,0)*500,ROUNDUP(B4670/1000,0)*1000))-1</f>
        <v/>
      </c>
    </row>
    <row r="4671">
      <c r="A4671" s="15">
        <f>Шаблон!D4667</f>
        <v/>
      </c>
      <c r="B4671">
        <f>ROUNDUP(((L4671+$H$9)*$H$7/(1-$H$6-$H$28-$H$2)),-1)</f>
        <v/>
      </c>
      <c r="C4671" s="10">
        <f>IF(B4671&lt;10000,ROUNDUP(B4671,-2),IF(B4671&lt;20000,ROUNDUP(B4671/500,0)*500,ROUNDUP(B4671/1000,0)*1000))-1</f>
        <v/>
      </c>
    </row>
    <row r="4672">
      <c r="A4672" s="15">
        <f>Шаблон!D4668</f>
        <v/>
      </c>
      <c r="B4672">
        <f>ROUNDUP(((L4672+$H$9)*$H$7/(1-$H$6-$H$28-$H$2)),-1)</f>
        <v/>
      </c>
      <c r="C4672" s="10">
        <f>IF(B4672&lt;10000,ROUNDUP(B4672,-2),IF(B4672&lt;20000,ROUNDUP(B4672/500,0)*500,ROUNDUP(B4672/1000,0)*1000))-1</f>
        <v/>
      </c>
    </row>
    <row r="4673">
      <c r="A4673" s="15">
        <f>Шаблон!D4669</f>
        <v/>
      </c>
      <c r="B4673">
        <f>ROUNDUP(((L4673+$H$9)*$H$7/(1-$H$6-$H$28-$H$2)),-1)</f>
        <v/>
      </c>
      <c r="C4673" s="10">
        <f>IF(B4673&lt;10000,ROUNDUP(B4673,-2),IF(B4673&lt;20000,ROUNDUP(B4673/500,0)*500,ROUNDUP(B4673/1000,0)*1000))-1</f>
        <v/>
      </c>
    </row>
    <row r="4674">
      <c r="A4674" s="15">
        <f>Шаблон!D4670</f>
        <v/>
      </c>
      <c r="B4674">
        <f>ROUNDUP(((L4674+$H$9)*$H$7/(1-$H$6-$H$28-$H$2)),-1)</f>
        <v/>
      </c>
      <c r="C4674" s="10">
        <f>IF(B4674&lt;10000,ROUNDUP(B4674,-2),IF(B4674&lt;20000,ROUNDUP(B4674/500,0)*500,ROUNDUP(B4674/1000,0)*1000))-1</f>
        <v/>
      </c>
    </row>
    <row r="4675">
      <c r="A4675" s="15">
        <f>Шаблон!D4671</f>
        <v/>
      </c>
      <c r="B4675">
        <f>ROUNDUP(((L4675+$H$9)*$H$7/(1-$H$6-$H$28-$H$2)),-1)</f>
        <v/>
      </c>
      <c r="C4675" s="10">
        <f>IF(B4675&lt;10000,ROUNDUP(B4675,-2),IF(B4675&lt;20000,ROUNDUP(B4675/500,0)*500,ROUNDUP(B4675/1000,0)*1000))-1</f>
        <v/>
      </c>
    </row>
    <row r="4676">
      <c r="A4676" s="15">
        <f>Шаблон!D4672</f>
        <v/>
      </c>
      <c r="B4676">
        <f>ROUNDUP(((L4676+$H$9)*$H$7/(1-$H$6-$H$28-$H$2)),-1)</f>
        <v/>
      </c>
      <c r="C4676" s="10">
        <f>IF(B4676&lt;10000,ROUNDUP(B4676,-2),IF(B4676&lt;20000,ROUNDUP(B4676/500,0)*500,ROUNDUP(B4676/1000,0)*1000))-1</f>
        <v/>
      </c>
    </row>
    <row r="4677">
      <c r="A4677" s="15">
        <f>Шаблон!D4673</f>
        <v/>
      </c>
      <c r="B4677">
        <f>ROUNDUP(((L4677+$H$9)*$H$7/(1-$H$6-$H$28-$H$2)),-1)</f>
        <v/>
      </c>
      <c r="C4677" s="10">
        <f>IF(B4677&lt;10000,ROUNDUP(B4677,-2),IF(B4677&lt;20000,ROUNDUP(B4677/500,0)*500,ROUNDUP(B4677/1000,0)*1000))-1</f>
        <v/>
      </c>
    </row>
    <row r="4678">
      <c r="A4678" s="15">
        <f>Шаблон!D4674</f>
        <v/>
      </c>
      <c r="B4678">
        <f>ROUNDUP(((L4678+$H$9)*$H$7/(1-$H$6-$H$28-$H$2)),-1)</f>
        <v/>
      </c>
      <c r="C4678" s="10">
        <f>IF(B4678&lt;10000,ROUNDUP(B4678,-2),IF(B4678&lt;20000,ROUNDUP(B4678/500,0)*500,ROUNDUP(B4678/1000,0)*1000))-1</f>
        <v/>
      </c>
    </row>
    <row r="4679">
      <c r="A4679" s="15">
        <f>Шаблон!D4675</f>
        <v/>
      </c>
      <c r="B4679">
        <f>ROUNDUP(((L4679+$H$9)*$H$7/(1-$H$6-$H$28-$H$2)),-1)</f>
        <v/>
      </c>
      <c r="C4679" s="10">
        <f>IF(B4679&lt;10000,ROUNDUP(B4679,-2),IF(B4679&lt;20000,ROUNDUP(B4679/500,0)*500,ROUNDUP(B4679/1000,0)*1000))-1</f>
        <v/>
      </c>
    </row>
    <row r="4680">
      <c r="A4680" s="15">
        <f>Шаблон!D4676</f>
        <v/>
      </c>
      <c r="B4680">
        <f>ROUNDUP(((L4680+$H$9)*$H$7/(1-$H$6-$H$28-$H$2)),-1)</f>
        <v/>
      </c>
      <c r="C4680" s="10">
        <f>IF(B4680&lt;10000,ROUNDUP(B4680,-2),IF(B4680&lt;20000,ROUNDUP(B4680/500,0)*500,ROUNDUP(B4680/1000,0)*1000))-1</f>
        <v/>
      </c>
    </row>
    <row r="4681">
      <c r="A4681" s="15">
        <f>Шаблон!D4677</f>
        <v/>
      </c>
      <c r="B4681">
        <f>ROUNDUP(((L4681+$H$9)*$H$7/(1-$H$6-$H$28-$H$2)),-1)</f>
        <v/>
      </c>
      <c r="C4681" s="10">
        <f>IF(B4681&lt;10000,ROUNDUP(B4681,-2),IF(B4681&lt;20000,ROUNDUP(B4681/500,0)*500,ROUNDUP(B4681/1000,0)*1000))-1</f>
        <v/>
      </c>
    </row>
    <row r="4682">
      <c r="A4682" s="15">
        <f>Шаблон!D4678</f>
        <v/>
      </c>
      <c r="B4682">
        <f>ROUNDUP(((L4682+$H$9)*$H$7/(1-$H$6-$H$28-$H$2)),-1)</f>
        <v/>
      </c>
      <c r="C4682" s="10">
        <f>IF(B4682&lt;10000,ROUNDUP(B4682,-2),IF(B4682&lt;20000,ROUNDUP(B4682/500,0)*500,ROUNDUP(B4682/1000,0)*1000))-1</f>
        <v/>
      </c>
    </row>
    <row r="4683">
      <c r="A4683" s="15">
        <f>Шаблон!D4679</f>
        <v/>
      </c>
      <c r="B4683">
        <f>ROUNDUP(((L4683+$H$9)*$H$7/(1-$H$6-$H$28-$H$2)),-1)</f>
        <v/>
      </c>
      <c r="C4683" s="10">
        <f>IF(B4683&lt;10000,ROUNDUP(B4683,-2),IF(B4683&lt;20000,ROUNDUP(B4683/500,0)*500,ROUNDUP(B4683/1000,0)*1000))-1</f>
        <v/>
      </c>
    </row>
    <row r="4684">
      <c r="A4684" s="15">
        <f>Шаблон!D4680</f>
        <v/>
      </c>
      <c r="B4684">
        <f>ROUNDUP(((L4684+$H$9)*$H$7/(1-$H$6-$H$28-$H$2)),-1)</f>
        <v/>
      </c>
      <c r="C4684" s="10">
        <f>IF(B4684&lt;10000,ROUNDUP(B4684,-2),IF(B4684&lt;20000,ROUNDUP(B4684/500,0)*500,ROUNDUP(B4684/1000,0)*1000))-1</f>
        <v/>
      </c>
    </row>
    <row r="4685">
      <c r="A4685" s="15">
        <f>Шаблон!D4681</f>
        <v/>
      </c>
      <c r="B4685">
        <f>ROUNDUP(((L4685+$H$9)*$H$7/(1-$H$6-$H$28-$H$2)),-1)</f>
        <v/>
      </c>
      <c r="C4685" s="10">
        <f>IF(B4685&lt;10000,ROUNDUP(B4685,-2),IF(B4685&lt;20000,ROUNDUP(B4685/500,0)*500,ROUNDUP(B4685/1000,0)*1000))-1</f>
        <v/>
      </c>
    </row>
    <row r="4686">
      <c r="A4686" s="15">
        <f>Шаблон!D4682</f>
        <v/>
      </c>
      <c r="B4686">
        <f>ROUNDUP(((L4686+$H$9)*$H$7/(1-$H$6-$H$28-$H$2)),-1)</f>
        <v/>
      </c>
      <c r="C4686" s="10">
        <f>IF(B4686&lt;10000,ROUNDUP(B4686,-2),IF(B4686&lt;20000,ROUNDUP(B4686/500,0)*500,ROUNDUP(B4686/1000,0)*1000))-1</f>
        <v/>
      </c>
    </row>
    <row r="4687">
      <c r="A4687" s="15">
        <f>Шаблон!D4683</f>
        <v/>
      </c>
      <c r="B4687">
        <f>ROUNDUP(((L4687+$H$9)*$H$7/(1-$H$6-$H$28-$H$2)),-1)</f>
        <v/>
      </c>
      <c r="C4687" s="10">
        <f>IF(B4687&lt;10000,ROUNDUP(B4687,-2),IF(B4687&lt;20000,ROUNDUP(B4687/500,0)*500,ROUNDUP(B4687/1000,0)*1000))-1</f>
        <v/>
      </c>
    </row>
    <row r="4688">
      <c r="A4688" s="15">
        <f>Шаблон!D4684</f>
        <v/>
      </c>
      <c r="B4688">
        <f>ROUNDUP(((L4688+$H$9)*$H$7/(1-$H$6-$H$28-$H$2)),-1)</f>
        <v/>
      </c>
      <c r="C4688" s="10">
        <f>IF(B4688&lt;10000,ROUNDUP(B4688,-2),IF(B4688&lt;20000,ROUNDUP(B4688/500,0)*500,ROUNDUP(B4688/1000,0)*1000))-1</f>
        <v/>
      </c>
    </row>
    <row r="4689">
      <c r="A4689" s="15">
        <f>Шаблон!D4685</f>
        <v/>
      </c>
      <c r="B4689">
        <f>ROUNDUP(((L4689+$H$9)*$H$7/(1-$H$6-$H$28-$H$2)),-1)</f>
        <v/>
      </c>
      <c r="C4689" s="10">
        <f>IF(B4689&lt;10000,ROUNDUP(B4689,-2),IF(B4689&lt;20000,ROUNDUP(B4689/500,0)*500,ROUNDUP(B4689/1000,0)*1000))-1</f>
        <v/>
      </c>
    </row>
    <row r="4690">
      <c r="A4690" s="15">
        <f>Шаблон!D4686</f>
        <v/>
      </c>
      <c r="B4690">
        <f>ROUNDUP(((L4690+$H$9)*$H$7/(1-$H$6-$H$28-$H$2)),-1)</f>
        <v/>
      </c>
      <c r="C4690" s="10">
        <f>IF(B4690&lt;10000,ROUNDUP(B4690,-2),IF(B4690&lt;20000,ROUNDUP(B4690/500,0)*500,ROUNDUP(B4690/1000,0)*1000))-1</f>
        <v/>
      </c>
    </row>
    <row r="4691">
      <c r="A4691" s="15">
        <f>Шаблон!D4687</f>
        <v/>
      </c>
      <c r="B4691">
        <f>ROUNDUP(((L4691+$H$9)*$H$7/(1-$H$6-$H$28-$H$2)),-1)</f>
        <v/>
      </c>
      <c r="C4691" s="10">
        <f>IF(B4691&lt;10000,ROUNDUP(B4691,-2),IF(B4691&lt;20000,ROUNDUP(B4691/500,0)*500,ROUNDUP(B4691/1000,0)*1000))-1</f>
        <v/>
      </c>
    </row>
    <row r="4692">
      <c r="A4692" s="15">
        <f>Шаблон!D4688</f>
        <v/>
      </c>
      <c r="B4692">
        <f>ROUNDUP(((L4692+$H$9)*$H$7/(1-$H$6-$H$28-$H$2)),-1)</f>
        <v/>
      </c>
      <c r="C4692" s="10">
        <f>IF(B4692&lt;10000,ROUNDUP(B4692,-2),IF(B4692&lt;20000,ROUNDUP(B4692/500,0)*500,ROUNDUP(B4692/1000,0)*1000))-1</f>
        <v/>
      </c>
    </row>
    <row r="4693">
      <c r="A4693" s="15">
        <f>Шаблон!D4689</f>
        <v/>
      </c>
      <c r="B4693">
        <f>ROUNDUP(((L4693+$H$9)*$H$7/(1-$H$6-$H$28-$H$2)),-1)</f>
        <v/>
      </c>
      <c r="C4693" s="10">
        <f>IF(B4693&lt;10000,ROUNDUP(B4693,-2),IF(B4693&lt;20000,ROUNDUP(B4693/500,0)*500,ROUNDUP(B4693/1000,0)*1000))-1</f>
        <v/>
      </c>
    </row>
    <row r="4694">
      <c r="A4694" s="15">
        <f>Шаблон!D4690</f>
        <v/>
      </c>
      <c r="B4694">
        <f>ROUNDUP(((L4694+$H$9)*$H$7/(1-$H$6-$H$28-$H$2)),-1)</f>
        <v/>
      </c>
      <c r="C4694" s="10">
        <f>IF(B4694&lt;10000,ROUNDUP(B4694,-2),IF(B4694&lt;20000,ROUNDUP(B4694/500,0)*500,ROUNDUP(B4694/1000,0)*1000))-1</f>
        <v/>
      </c>
    </row>
    <row r="4695">
      <c r="A4695" s="15">
        <f>Шаблон!D4691</f>
        <v/>
      </c>
      <c r="B4695">
        <f>ROUNDUP(((L4695+$H$9)*$H$7/(1-$H$6-$H$28-$H$2)),-1)</f>
        <v/>
      </c>
      <c r="C4695" s="10">
        <f>IF(B4695&lt;10000,ROUNDUP(B4695,-2),IF(B4695&lt;20000,ROUNDUP(B4695/500,0)*500,ROUNDUP(B4695/1000,0)*1000))-1</f>
        <v/>
      </c>
    </row>
    <row r="4696">
      <c r="A4696" s="15">
        <f>Шаблон!D4692</f>
        <v/>
      </c>
      <c r="B4696">
        <f>ROUNDUP(((L4696+$H$9)*$H$7/(1-$H$6-$H$28-$H$2)),-1)</f>
        <v/>
      </c>
      <c r="C4696" s="10">
        <f>IF(B4696&lt;10000,ROUNDUP(B4696,-2),IF(B4696&lt;20000,ROUNDUP(B4696/500,0)*500,ROUNDUP(B4696/1000,0)*1000))-1</f>
        <v/>
      </c>
    </row>
    <row r="4697">
      <c r="A4697" s="15">
        <f>Шаблон!D4693</f>
        <v/>
      </c>
      <c r="B4697">
        <f>ROUNDUP(((L4697+$H$9)*$H$7/(1-$H$6-$H$28-$H$2)),-1)</f>
        <v/>
      </c>
      <c r="C4697" s="10">
        <f>IF(B4697&lt;10000,ROUNDUP(B4697,-2),IF(B4697&lt;20000,ROUNDUP(B4697/500,0)*500,ROUNDUP(B4697/1000,0)*1000))-1</f>
        <v/>
      </c>
    </row>
    <row r="4698">
      <c r="A4698" s="15">
        <f>Шаблон!D4694</f>
        <v/>
      </c>
      <c r="B4698">
        <f>ROUNDUP(((L4698+$H$9)*$H$7/(1-$H$6-$H$28-$H$2)),-1)</f>
        <v/>
      </c>
      <c r="C4698" s="10">
        <f>IF(B4698&lt;10000,ROUNDUP(B4698,-2),IF(B4698&lt;20000,ROUNDUP(B4698/500,0)*500,ROUNDUP(B4698/1000,0)*1000))-1</f>
        <v/>
      </c>
    </row>
    <row r="4699">
      <c r="A4699" s="15">
        <f>Шаблон!D4695</f>
        <v/>
      </c>
      <c r="B4699">
        <f>ROUNDUP(((L4699+$H$9)*$H$7/(1-$H$6-$H$28-$H$2)),-1)</f>
        <v/>
      </c>
      <c r="C4699" s="10">
        <f>IF(B4699&lt;10000,ROUNDUP(B4699,-2),IF(B4699&lt;20000,ROUNDUP(B4699/500,0)*500,ROUNDUP(B4699/1000,0)*1000))-1</f>
        <v/>
      </c>
    </row>
    <row r="4700">
      <c r="A4700" s="15">
        <f>Шаблон!D4696</f>
        <v/>
      </c>
      <c r="B4700">
        <f>ROUNDUP(((L4700+$H$9)*$H$7/(1-$H$6-$H$28-$H$2)),-1)</f>
        <v/>
      </c>
      <c r="C4700" s="10">
        <f>IF(B4700&lt;10000,ROUNDUP(B4700,-2),IF(B4700&lt;20000,ROUNDUP(B4700/500,0)*500,ROUNDUP(B4700/1000,0)*1000))-1</f>
        <v/>
      </c>
    </row>
    <row r="4701">
      <c r="A4701" s="15">
        <f>Шаблон!D4697</f>
        <v/>
      </c>
      <c r="B4701">
        <f>ROUNDUP(((L4701+$H$9)*$H$7/(1-$H$6-$H$28-$H$2)),-1)</f>
        <v/>
      </c>
      <c r="C4701" s="10">
        <f>IF(B4701&lt;10000,ROUNDUP(B4701,-2),IF(B4701&lt;20000,ROUNDUP(B4701/500,0)*500,ROUNDUP(B4701/1000,0)*1000))-1</f>
        <v/>
      </c>
    </row>
    <row r="4702">
      <c r="A4702" s="15">
        <f>Шаблон!D4698</f>
        <v/>
      </c>
      <c r="B4702">
        <f>ROUNDUP(((L4702+$H$9)*$H$7/(1-$H$6-$H$28-$H$2)),-1)</f>
        <v/>
      </c>
      <c r="C4702" s="10">
        <f>IF(B4702&lt;10000,ROUNDUP(B4702,-2),IF(B4702&lt;20000,ROUNDUP(B4702/500,0)*500,ROUNDUP(B4702/1000,0)*1000))-1</f>
        <v/>
      </c>
    </row>
    <row r="4703">
      <c r="A4703" s="15">
        <f>Шаблон!D4699</f>
        <v/>
      </c>
      <c r="B4703">
        <f>ROUNDUP(((L4703+$H$9)*$H$7/(1-$H$6-$H$28-$H$2)),-1)</f>
        <v/>
      </c>
      <c r="C4703" s="10">
        <f>IF(B4703&lt;10000,ROUNDUP(B4703,-2),IF(B4703&lt;20000,ROUNDUP(B4703/500,0)*500,ROUNDUP(B4703/1000,0)*1000))-1</f>
        <v/>
      </c>
    </row>
    <row r="4704">
      <c r="A4704" s="15">
        <f>Шаблон!D4700</f>
        <v/>
      </c>
      <c r="B4704">
        <f>ROUNDUP(((L4704+$H$9)*$H$7/(1-$H$6-$H$28-$H$2)),-1)</f>
        <v/>
      </c>
      <c r="C4704" s="10">
        <f>IF(B4704&lt;10000,ROUNDUP(B4704,-2),IF(B4704&lt;20000,ROUNDUP(B4704/500,0)*500,ROUNDUP(B4704/1000,0)*1000))-1</f>
        <v/>
      </c>
    </row>
    <row r="4705">
      <c r="A4705" s="15">
        <f>Шаблон!D4701</f>
        <v/>
      </c>
      <c r="B4705">
        <f>ROUNDUP(((L4705+$H$9)*$H$7/(1-$H$6-$H$28-$H$2)),-1)</f>
        <v/>
      </c>
      <c r="C4705" s="10">
        <f>IF(B4705&lt;10000,ROUNDUP(B4705,-2),IF(B4705&lt;20000,ROUNDUP(B4705/500,0)*500,ROUNDUP(B4705/1000,0)*1000))-1</f>
        <v/>
      </c>
    </row>
    <row r="4706">
      <c r="A4706" s="15">
        <f>Шаблон!D4702</f>
        <v/>
      </c>
      <c r="B4706">
        <f>ROUNDUP(((L4706+$H$9)*$H$7/(1-$H$6-$H$28-$H$2)),-1)</f>
        <v/>
      </c>
      <c r="C4706" s="10">
        <f>IF(B4706&lt;10000,ROUNDUP(B4706,-2),IF(B4706&lt;20000,ROUNDUP(B4706/500,0)*500,ROUNDUP(B4706/1000,0)*1000))-1</f>
        <v/>
      </c>
    </row>
    <row r="4707">
      <c r="A4707" s="15">
        <f>Шаблон!D4703</f>
        <v/>
      </c>
      <c r="B4707">
        <f>ROUNDUP(((L4707+$H$9)*$H$7/(1-$H$6-$H$28-$H$2)),-1)</f>
        <v/>
      </c>
      <c r="C4707" s="10">
        <f>IF(B4707&lt;10000,ROUNDUP(B4707,-2),IF(B4707&lt;20000,ROUNDUP(B4707/500,0)*500,ROUNDUP(B4707/1000,0)*1000))-1</f>
        <v/>
      </c>
    </row>
    <row r="4708">
      <c r="A4708" s="15">
        <f>Шаблон!D4704</f>
        <v/>
      </c>
      <c r="B4708">
        <f>ROUNDUP(((L4708+$H$9)*$H$7/(1-$H$6-$H$28-$H$2)),-1)</f>
        <v/>
      </c>
      <c r="C4708" s="10">
        <f>IF(B4708&lt;10000,ROUNDUP(B4708,-2),IF(B4708&lt;20000,ROUNDUP(B4708/500,0)*500,ROUNDUP(B4708/1000,0)*1000))-1</f>
        <v/>
      </c>
    </row>
    <row r="4709">
      <c r="A4709" s="15">
        <f>Шаблон!D4705</f>
        <v/>
      </c>
      <c r="B4709">
        <f>ROUNDUP(((L4709+$H$9)*$H$7/(1-$H$6-$H$28-$H$2)),-1)</f>
        <v/>
      </c>
      <c r="C4709" s="10">
        <f>IF(B4709&lt;10000,ROUNDUP(B4709,-2),IF(B4709&lt;20000,ROUNDUP(B4709/500,0)*500,ROUNDUP(B4709/1000,0)*1000))-1</f>
        <v/>
      </c>
    </row>
    <row r="4710">
      <c r="A4710" s="15">
        <f>Шаблон!D4706</f>
        <v/>
      </c>
      <c r="B4710">
        <f>ROUNDUP(((L4710+$H$9)*$H$7/(1-$H$6-$H$28-$H$2)),-1)</f>
        <v/>
      </c>
      <c r="C4710" s="10">
        <f>IF(B4710&lt;10000,ROUNDUP(B4710,-2),IF(B4710&lt;20000,ROUNDUP(B4710/500,0)*500,ROUNDUP(B4710/1000,0)*1000))-1</f>
        <v/>
      </c>
    </row>
    <row r="4711">
      <c r="A4711" s="15">
        <f>Шаблон!D4707</f>
        <v/>
      </c>
      <c r="B4711">
        <f>ROUNDUP(((L4711+$H$9)*$H$7/(1-$H$6-$H$28-$H$2)),-1)</f>
        <v/>
      </c>
      <c r="C4711" s="10">
        <f>IF(B4711&lt;10000,ROUNDUP(B4711,-2),IF(B4711&lt;20000,ROUNDUP(B4711/500,0)*500,ROUNDUP(B4711/1000,0)*1000))-1</f>
        <v/>
      </c>
    </row>
    <row r="4712">
      <c r="A4712" s="15">
        <f>Шаблон!D4708</f>
        <v/>
      </c>
      <c r="B4712">
        <f>ROUNDUP(((L4712+$H$9)*$H$7/(1-$H$6-$H$28-$H$2)),-1)</f>
        <v/>
      </c>
      <c r="C4712" s="10">
        <f>IF(B4712&lt;10000,ROUNDUP(B4712,-2),IF(B4712&lt;20000,ROUNDUP(B4712/500,0)*500,ROUNDUP(B4712/1000,0)*1000))-1</f>
        <v/>
      </c>
    </row>
    <row r="4713">
      <c r="A4713" s="15">
        <f>Шаблон!D4709</f>
        <v/>
      </c>
      <c r="B4713">
        <f>ROUNDUP(((L4713+$H$9)*$H$7/(1-$H$6-$H$28-$H$2)),-1)</f>
        <v/>
      </c>
      <c r="C4713" s="10">
        <f>IF(B4713&lt;10000,ROUNDUP(B4713,-2),IF(B4713&lt;20000,ROUNDUP(B4713/500,0)*500,ROUNDUP(B4713/1000,0)*1000))-1</f>
        <v/>
      </c>
    </row>
    <row r="4714">
      <c r="A4714" s="15">
        <f>Шаблон!D4710</f>
        <v/>
      </c>
      <c r="B4714">
        <f>ROUNDUP(((L4714+$H$9)*$H$7/(1-$H$6-$H$28-$H$2)),-1)</f>
        <v/>
      </c>
      <c r="C4714" s="10">
        <f>IF(B4714&lt;10000,ROUNDUP(B4714,-2),IF(B4714&lt;20000,ROUNDUP(B4714/500,0)*500,ROUNDUP(B4714/1000,0)*1000))-1</f>
        <v/>
      </c>
    </row>
    <row r="4715">
      <c r="A4715" s="15">
        <f>Шаблон!D4711</f>
        <v/>
      </c>
      <c r="B4715">
        <f>ROUNDUP(((L4715+$H$9)*$H$7/(1-$H$6-$H$28-$H$2)),-1)</f>
        <v/>
      </c>
      <c r="C4715" s="10">
        <f>IF(B4715&lt;10000,ROUNDUP(B4715,-2),IF(B4715&lt;20000,ROUNDUP(B4715/500,0)*500,ROUNDUP(B4715/1000,0)*1000))-1</f>
        <v/>
      </c>
    </row>
    <row r="4716">
      <c r="A4716" s="15">
        <f>Шаблон!D4712</f>
        <v/>
      </c>
      <c r="B4716">
        <f>ROUNDUP(((L4716+$H$9)*$H$7/(1-$H$6-$H$28-$H$2)),-1)</f>
        <v/>
      </c>
      <c r="C4716" s="10">
        <f>IF(B4716&lt;10000,ROUNDUP(B4716,-2),IF(B4716&lt;20000,ROUNDUP(B4716/500,0)*500,ROUNDUP(B4716/1000,0)*1000))-1</f>
        <v/>
      </c>
    </row>
    <row r="4717">
      <c r="A4717" s="15">
        <f>Шаблон!D4713</f>
        <v/>
      </c>
      <c r="B4717">
        <f>ROUNDUP(((L4717+$H$9)*$H$7/(1-$H$6-$H$28-$H$2)),-1)</f>
        <v/>
      </c>
      <c r="C4717" s="10">
        <f>IF(B4717&lt;10000,ROUNDUP(B4717,-2),IF(B4717&lt;20000,ROUNDUP(B4717/500,0)*500,ROUNDUP(B4717/1000,0)*1000))-1</f>
        <v/>
      </c>
    </row>
    <row r="4718">
      <c r="A4718" s="15">
        <f>Шаблон!D4714</f>
        <v/>
      </c>
      <c r="B4718">
        <f>ROUNDUP(((L4718+$H$9)*$H$7/(1-$H$6-$H$28-$H$2)),-1)</f>
        <v/>
      </c>
      <c r="C4718" s="10">
        <f>IF(B4718&lt;10000,ROUNDUP(B4718,-2),IF(B4718&lt;20000,ROUNDUP(B4718/500,0)*500,ROUNDUP(B4718/1000,0)*1000))-1</f>
        <v/>
      </c>
    </row>
    <row r="4719">
      <c r="A4719" s="15">
        <f>Шаблон!D4715</f>
        <v/>
      </c>
      <c r="B4719">
        <f>ROUNDUP(((L4719+$H$9)*$H$7/(1-$H$6-$H$28-$H$2)),-1)</f>
        <v/>
      </c>
      <c r="C4719" s="10">
        <f>IF(B4719&lt;10000,ROUNDUP(B4719,-2),IF(B4719&lt;20000,ROUNDUP(B4719/500,0)*500,ROUNDUP(B4719/1000,0)*1000))-1</f>
        <v/>
      </c>
    </row>
    <row r="4720">
      <c r="A4720" s="15">
        <f>Шаблон!D4716</f>
        <v/>
      </c>
      <c r="B4720">
        <f>ROUNDUP(((L4720+$H$9)*$H$7/(1-$H$6-$H$28-$H$2)),-1)</f>
        <v/>
      </c>
      <c r="C4720" s="10">
        <f>IF(B4720&lt;10000,ROUNDUP(B4720,-2),IF(B4720&lt;20000,ROUNDUP(B4720/500,0)*500,ROUNDUP(B4720/1000,0)*1000))-1</f>
        <v/>
      </c>
    </row>
    <row r="4721">
      <c r="A4721" s="15">
        <f>Шаблон!D4717</f>
        <v/>
      </c>
      <c r="B4721">
        <f>ROUNDUP(((L4721+$H$9)*$H$7/(1-$H$6-$H$28-$H$2)),-1)</f>
        <v/>
      </c>
      <c r="C4721" s="10">
        <f>IF(B4721&lt;10000,ROUNDUP(B4721,-2),IF(B4721&lt;20000,ROUNDUP(B4721/500,0)*500,ROUNDUP(B4721/1000,0)*1000))-1</f>
        <v/>
      </c>
    </row>
    <row r="4722">
      <c r="A4722" s="15">
        <f>Шаблон!D4718</f>
        <v/>
      </c>
      <c r="B4722">
        <f>ROUNDUP(((L4722+$H$9)*$H$7/(1-$H$6-$H$28-$H$2)),-1)</f>
        <v/>
      </c>
      <c r="C4722" s="10">
        <f>IF(B4722&lt;10000,ROUNDUP(B4722,-2),IF(B4722&lt;20000,ROUNDUP(B4722/500,0)*500,ROUNDUP(B4722/1000,0)*1000))-1</f>
        <v/>
      </c>
    </row>
    <row r="4723">
      <c r="A4723" s="15">
        <f>Шаблон!D4719</f>
        <v/>
      </c>
      <c r="B4723">
        <f>ROUNDUP(((L4723+$H$9)*$H$7/(1-$H$6-$H$28-$H$2)),-1)</f>
        <v/>
      </c>
      <c r="C4723" s="10">
        <f>IF(B4723&lt;10000,ROUNDUP(B4723,-2),IF(B4723&lt;20000,ROUNDUP(B4723/500,0)*500,ROUNDUP(B4723/1000,0)*1000))-1</f>
        <v/>
      </c>
    </row>
    <row r="4724">
      <c r="A4724" s="15">
        <f>Шаблон!D4720</f>
        <v/>
      </c>
      <c r="B4724">
        <f>ROUNDUP(((L4724+$H$9)*$H$7/(1-$H$6-$H$28-$H$2)),-1)</f>
        <v/>
      </c>
      <c r="C4724" s="10">
        <f>IF(B4724&lt;10000,ROUNDUP(B4724,-2),IF(B4724&lt;20000,ROUNDUP(B4724/500,0)*500,ROUNDUP(B4724/1000,0)*1000))-1</f>
        <v/>
      </c>
    </row>
    <row r="4725">
      <c r="A4725" s="15">
        <f>Шаблон!D4721</f>
        <v/>
      </c>
      <c r="B4725">
        <f>ROUNDUP(((L4725+$H$9)*$H$7/(1-$H$6-$H$28-$H$2)),-1)</f>
        <v/>
      </c>
      <c r="C4725" s="10">
        <f>IF(B4725&lt;10000,ROUNDUP(B4725,-2),IF(B4725&lt;20000,ROUNDUP(B4725/500,0)*500,ROUNDUP(B4725/1000,0)*1000))-1</f>
        <v/>
      </c>
    </row>
    <row r="4726">
      <c r="A4726" s="15">
        <f>Шаблон!D4722</f>
        <v/>
      </c>
      <c r="B4726">
        <f>ROUNDUP(((L4726+$H$9)*$H$7/(1-$H$6-$H$28-$H$2)),-1)</f>
        <v/>
      </c>
      <c r="C4726" s="10">
        <f>IF(B4726&lt;10000,ROUNDUP(B4726,-2),IF(B4726&lt;20000,ROUNDUP(B4726/500,0)*500,ROUNDUP(B4726/1000,0)*1000))-1</f>
        <v/>
      </c>
    </row>
    <row r="4727">
      <c r="A4727" s="15">
        <f>Шаблон!D4723</f>
        <v/>
      </c>
      <c r="B4727">
        <f>ROUNDUP(((L4727+$H$9)*$H$7/(1-$H$6-$H$28-$H$2)),-1)</f>
        <v/>
      </c>
      <c r="C4727" s="10">
        <f>IF(B4727&lt;10000,ROUNDUP(B4727,-2),IF(B4727&lt;20000,ROUNDUP(B4727/500,0)*500,ROUNDUP(B4727/1000,0)*1000))-1</f>
        <v/>
      </c>
    </row>
    <row r="4728">
      <c r="A4728" s="15">
        <f>Шаблон!D4724</f>
        <v/>
      </c>
      <c r="B4728">
        <f>ROUNDUP(((L4728+$H$9)*$H$7/(1-$H$6-$H$28-$H$2)),-1)</f>
        <v/>
      </c>
      <c r="C4728" s="10">
        <f>IF(B4728&lt;10000,ROUNDUP(B4728,-2),IF(B4728&lt;20000,ROUNDUP(B4728/500,0)*500,ROUNDUP(B4728/1000,0)*1000))-1</f>
        <v/>
      </c>
    </row>
    <row r="4729">
      <c r="A4729" s="15">
        <f>Шаблон!D4725</f>
        <v/>
      </c>
      <c r="B4729">
        <f>ROUNDUP(((L4729+$H$9)*$H$7/(1-$H$6-$H$28-$H$2)),-1)</f>
        <v/>
      </c>
      <c r="C4729" s="10">
        <f>IF(B4729&lt;10000,ROUNDUP(B4729,-2),IF(B4729&lt;20000,ROUNDUP(B4729/500,0)*500,ROUNDUP(B4729/1000,0)*1000))-1</f>
        <v/>
      </c>
    </row>
    <row r="4730">
      <c r="A4730" s="15">
        <f>Шаблон!D4726</f>
        <v/>
      </c>
      <c r="B4730">
        <f>ROUNDUP(((L4730+$H$9)*$H$7/(1-$H$6-$H$28-$H$2)),-1)</f>
        <v/>
      </c>
      <c r="C4730" s="10">
        <f>IF(B4730&lt;10000,ROUNDUP(B4730,-2),IF(B4730&lt;20000,ROUNDUP(B4730/500,0)*500,ROUNDUP(B4730/1000,0)*1000))-1</f>
        <v/>
      </c>
    </row>
    <row r="4731">
      <c r="A4731" s="15">
        <f>Шаблон!D4727</f>
        <v/>
      </c>
      <c r="B4731">
        <f>ROUNDUP(((L4731+$H$9)*$H$7/(1-$H$6-$H$28-$H$2)),-1)</f>
        <v/>
      </c>
      <c r="C4731" s="10">
        <f>IF(B4731&lt;10000,ROUNDUP(B4731,-2),IF(B4731&lt;20000,ROUNDUP(B4731/500,0)*500,ROUNDUP(B4731/1000,0)*1000))-1</f>
        <v/>
      </c>
    </row>
    <row r="4732">
      <c r="A4732" s="15">
        <f>Шаблон!D4728</f>
        <v/>
      </c>
      <c r="B4732">
        <f>ROUNDUP(((L4732+$H$9)*$H$7/(1-$H$6-$H$28-$H$2)),-1)</f>
        <v/>
      </c>
      <c r="C4732" s="10">
        <f>IF(B4732&lt;10000,ROUNDUP(B4732,-2),IF(B4732&lt;20000,ROUNDUP(B4732/500,0)*500,ROUNDUP(B4732/1000,0)*1000))-1</f>
        <v/>
      </c>
    </row>
    <row r="4733">
      <c r="A4733" s="15">
        <f>Шаблон!D4729</f>
        <v/>
      </c>
      <c r="B4733">
        <f>ROUNDUP(((L4733+$H$9)*$H$7/(1-$H$6-$H$28-$H$2)),-1)</f>
        <v/>
      </c>
      <c r="C4733" s="10">
        <f>IF(B4733&lt;10000,ROUNDUP(B4733,-2),IF(B4733&lt;20000,ROUNDUP(B4733/500,0)*500,ROUNDUP(B4733/1000,0)*1000))-1</f>
        <v/>
      </c>
    </row>
    <row r="4734">
      <c r="A4734" s="15">
        <f>Шаблон!D4730</f>
        <v/>
      </c>
      <c r="B4734">
        <f>ROUNDUP(((L4734+$H$9)*$H$7/(1-$H$6-$H$28-$H$2)),-1)</f>
        <v/>
      </c>
      <c r="C4734" s="10">
        <f>IF(B4734&lt;10000,ROUNDUP(B4734,-2),IF(B4734&lt;20000,ROUNDUP(B4734/500,0)*500,ROUNDUP(B4734/1000,0)*1000))-1</f>
        <v/>
      </c>
    </row>
    <row r="4735">
      <c r="A4735" s="15">
        <f>Шаблон!D4731</f>
        <v/>
      </c>
      <c r="B4735">
        <f>ROUNDUP(((L4735+$H$9)*$H$7/(1-$H$6-$H$28-$H$2)),-1)</f>
        <v/>
      </c>
      <c r="C4735" s="10">
        <f>IF(B4735&lt;10000,ROUNDUP(B4735,-2),IF(B4735&lt;20000,ROUNDUP(B4735/500,0)*500,ROUNDUP(B4735/1000,0)*1000))-1</f>
        <v/>
      </c>
    </row>
    <row r="4736">
      <c r="A4736" s="15">
        <f>Шаблон!D4732</f>
        <v/>
      </c>
      <c r="B4736">
        <f>ROUNDUP(((L4736+$H$9)*$H$7/(1-$H$6-$H$28-$H$2)),-1)</f>
        <v/>
      </c>
      <c r="C4736" s="10">
        <f>IF(B4736&lt;10000,ROUNDUP(B4736,-2),IF(B4736&lt;20000,ROUNDUP(B4736/500,0)*500,ROUNDUP(B4736/1000,0)*1000))-1</f>
        <v/>
      </c>
    </row>
    <row r="4737">
      <c r="A4737" s="15">
        <f>Шаблон!D4733</f>
        <v/>
      </c>
      <c r="B4737">
        <f>ROUNDUP(((L4737+$H$9)*$H$7/(1-$H$6-$H$28-$H$2)),-1)</f>
        <v/>
      </c>
      <c r="C4737" s="10">
        <f>IF(B4737&lt;10000,ROUNDUP(B4737,-2),IF(B4737&lt;20000,ROUNDUP(B4737/500,0)*500,ROUNDUP(B4737/1000,0)*1000))-1</f>
        <v/>
      </c>
    </row>
    <row r="4738">
      <c r="A4738" s="15">
        <f>Шаблон!D4734</f>
        <v/>
      </c>
      <c r="B4738">
        <f>ROUNDUP(((L4738+$H$9)*$H$7/(1-$H$6-$H$28-$H$2)),-1)</f>
        <v/>
      </c>
      <c r="C4738" s="10">
        <f>IF(B4738&lt;10000,ROUNDUP(B4738,-2),IF(B4738&lt;20000,ROUNDUP(B4738/500,0)*500,ROUNDUP(B4738/1000,0)*1000))-1</f>
        <v/>
      </c>
    </row>
    <row r="4739">
      <c r="A4739" s="15">
        <f>Шаблон!D4735</f>
        <v/>
      </c>
      <c r="B4739">
        <f>ROUNDUP(((L4739+$H$9)*$H$7/(1-$H$6-$H$28-$H$2)),-1)</f>
        <v/>
      </c>
      <c r="C4739" s="10">
        <f>IF(B4739&lt;10000,ROUNDUP(B4739,-2),IF(B4739&lt;20000,ROUNDUP(B4739/500,0)*500,ROUNDUP(B4739/1000,0)*1000))-1</f>
        <v/>
      </c>
    </row>
    <row r="4740">
      <c r="A4740" s="15">
        <f>Шаблон!D4736</f>
        <v/>
      </c>
      <c r="B4740">
        <f>ROUNDUP(((L4740+$H$9)*$H$7/(1-$H$6-$H$28-$H$2)),-1)</f>
        <v/>
      </c>
      <c r="C4740" s="10">
        <f>IF(B4740&lt;10000,ROUNDUP(B4740,-2),IF(B4740&lt;20000,ROUNDUP(B4740/500,0)*500,ROUNDUP(B4740/1000,0)*1000))-1</f>
        <v/>
      </c>
    </row>
    <row r="4741">
      <c r="A4741" s="15">
        <f>Шаблон!D4737</f>
        <v/>
      </c>
      <c r="B4741">
        <f>ROUNDUP(((L4741+$H$9)*$H$7/(1-$H$6-$H$28-$H$2)),-1)</f>
        <v/>
      </c>
      <c r="C4741" s="10">
        <f>IF(B4741&lt;10000,ROUNDUP(B4741,-2),IF(B4741&lt;20000,ROUNDUP(B4741/500,0)*500,ROUNDUP(B4741/1000,0)*1000))-1</f>
        <v/>
      </c>
    </row>
    <row r="4742">
      <c r="A4742" s="15">
        <f>Шаблон!D4738</f>
        <v/>
      </c>
      <c r="B4742">
        <f>ROUNDUP(((L4742+$H$9)*$H$7/(1-$H$6-$H$28-$H$2)),-1)</f>
        <v/>
      </c>
      <c r="C4742" s="10">
        <f>IF(B4742&lt;10000,ROUNDUP(B4742,-2),IF(B4742&lt;20000,ROUNDUP(B4742/500,0)*500,ROUNDUP(B4742/1000,0)*1000))-1</f>
        <v/>
      </c>
    </row>
    <row r="4743">
      <c r="A4743" s="15">
        <f>Шаблон!D4739</f>
        <v/>
      </c>
      <c r="B4743">
        <f>ROUNDUP(((L4743+$H$9)*$H$7/(1-$H$6-$H$28-$H$2)),-1)</f>
        <v/>
      </c>
      <c r="C4743" s="10">
        <f>IF(B4743&lt;10000,ROUNDUP(B4743,-2),IF(B4743&lt;20000,ROUNDUP(B4743/500,0)*500,ROUNDUP(B4743/1000,0)*1000))-1</f>
        <v/>
      </c>
    </row>
    <row r="4744">
      <c r="A4744" s="15">
        <f>Шаблон!D4740</f>
        <v/>
      </c>
      <c r="B4744">
        <f>ROUNDUP(((L4744+$H$9)*$H$7/(1-$H$6-$H$28-$H$2)),-1)</f>
        <v/>
      </c>
      <c r="C4744" s="10">
        <f>IF(B4744&lt;10000,ROUNDUP(B4744,-2),IF(B4744&lt;20000,ROUNDUP(B4744/500,0)*500,ROUNDUP(B4744/1000,0)*1000))-1</f>
        <v/>
      </c>
    </row>
    <row r="4745">
      <c r="A4745" s="15">
        <f>Шаблон!D4741</f>
        <v/>
      </c>
      <c r="B4745">
        <f>ROUNDUP(((L4745+$H$9)*$H$7/(1-$H$6-$H$28-$H$2)),-1)</f>
        <v/>
      </c>
      <c r="C4745" s="10">
        <f>IF(B4745&lt;10000,ROUNDUP(B4745,-2),IF(B4745&lt;20000,ROUNDUP(B4745/500,0)*500,ROUNDUP(B4745/1000,0)*1000))-1</f>
        <v/>
      </c>
    </row>
    <row r="4746">
      <c r="A4746" s="15">
        <f>Шаблон!D4742</f>
        <v/>
      </c>
      <c r="B4746">
        <f>ROUNDUP(((L4746+$H$9)*$H$7/(1-$H$6-$H$28-$H$2)),-1)</f>
        <v/>
      </c>
      <c r="C4746" s="10">
        <f>IF(B4746&lt;10000,ROUNDUP(B4746,-2),IF(B4746&lt;20000,ROUNDUP(B4746/500,0)*500,ROUNDUP(B4746/1000,0)*1000))-1</f>
        <v/>
      </c>
    </row>
    <row r="4747">
      <c r="A4747" s="15">
        <f>Шаблон!D4743</f>
        <v/>
      </c>
      <c r="B4747">
        <f>ROUNDUP(((L4747+$H$9)*$H$7/(1-$H$6-$H$28-$H$2)),-1)</f>
        <v/>
      </c>
      <c r="C4747" s="10">
        <f>IF(B4747&lt;10000,ROUNDUP(B4747,-2),IF(B4747&lt;20000,ROUNDUP(B4747/500,0)*500,ROUNDUP(B4747/1000,0)*1000))-1</f>
        <v/>
      </c>
    </row>
    <row r="4748">
      <c r="A4748" s="15">
        <f>Шаблон!D4744</f>
        <v/>
      </c>
      <c r="B4748">
        <f>ROUNDUP(((L4748+$H$9)*$H$7/(1-$H$6-$H$28-$H$2)),-1)</f>
        <v/>
      </c>
      <c r="C4748" s="10">
        <f>IF(B4748&lt;10000,ROUNDUP(B4748,-2),IF(B4748&lt;20000,ROUNDUP(B4748/500,0)*500,ROUNDUP(B4748/1000,0)*1000))-1</f>
        <v/>
      </c>
    </row>
    <row r="4749">
      <c r="A4749" s="15">
        <f>Шаблон!D4745</f>
        <v/>
      </c>
      <c r="B4749">
        <f>ROUNDUP(((L4749+$H$9)*$H$7/(1-$H$6-$H$28-$H$2)),-1)</f>
        <v/>
      </c>
      <c r="C4749" s="10">
        <f>IF(B4749&lt;10000,ROUNDUP(B4749,-2),IF(B4749&lt;20000,ROUNDUP(B4749/500,0)*500,ROUNDUP(B4749/1000,0)*1000))-1</f>
        <v/>
      </c>
    </row>
    <row r="4750">
      <c r="A4750" s="15">
        <f>Шаблон!D4746</f>
        <v/>
      </c>
      <c r="B4750">
        <f>ROUNDUP(((L4750+$H$9)*$H$7/(1-$H$6-$H$28-$H$2)),-1)</f>
        <v/>
      </c>
      <c r="C4750" s="10">
        <f>IF(B4750&lt;10000,ROUNDUP(B4750,-2),IF(B4750&lt;20000,ROUNDUP(B4750/500,0)*500,ROUNDUP(B4750/1000,0)*1000))-1</f>
        <v/>
      </c>
    </row>
    <row r="4751">
      <c r="A4751" s="15">
        <f>Шаблон!D4747</f>
        <v/>
      </c>
      <c r="B4751">
        <f>ROUNDUP(((L4751+$H$9)*$H$7/(1-$H$6-$H$28-$H$2)),-1)</f>
        <v/>
      </c>
      <c r="C4751" s="10">
        <f>IF(B4751&lt;10000,ROUNDUP(B4751,-2),IF(B4751&lt;20000,ROUNDUP(B4751/500,0)*500,ROUNDUP(B4751/1000,0)*1000))-1</f>
        <v/>
      </c>
    </row>
    <row r="4752">
      <c r="A4752" s="15">
        <f>Шаблон!D4748</f>
        <v/>
      </c>
      <c r="B4752">
        <f>ROUNDUP(((L4752+$H$9)*$H$7/(1-$H$6-$H$28-$H$2)),-1)</f>
        <v/>
      </c>
      <c r="C4752" s="10">
        <f>IF(B4752&lt;10000,ROUNDUP(B4752,-2),IF(B4752&lt;20000,ROUNDUP(B4752/500,0)*500,ROUNDUP(B4752/1000,0)*1000))-1</f>
        <v/>
      </c>
    </row>
    <row r="4753">
      <c r="A4753" s="15">
        <f>Шаблон!D4749</f>
        <v/>
      </c>
      <c r="B4753">
        <f>ROUNDUP(((L4753+$H$9)*$H$7/(1-$H$6-$H$28-$H$2)),-1)</f>
        <v/>
      </c>
      <c r="C4753" s="10">
        <f>IF(B4753&lt;10000,ROUNDUP(B4753,-2),IF(B4753&lt;20000,ROUNDUP(B4753/500,0)*500,ROUNDUP(B4753/1000,0)*1000))-1</f>
        <v/>
      </c>
    </row>
    <row r="4754">
      <c r="A4754" s="15">
        <f>Шаблон!D4750</f>
        <v/>
      </c>
      <c r="B4754">
        <f>ROUNDUP(((L4754+$H$9)*$H$7/(1-$H$6-$H$28-$H$2)),-1)</f>
        <v/>
      </c>
      <c r="C4754" s="10">
        <f>IF(B4754&lt;10000,ROUNDUP(B4754,-2),IF(B4754&lt;20000,ROUNDUP(B4754/500,0)*500,ROUNDUP(B4754/1000,0)*1000))-1</f>
        <v/>
      </c>
    </row>
    <row r="4755">
      <c r="A4755" s="15">
        <f>Шаблон!D4751</f>
        <v/>
      </c>
      <c r="B4755">
        <f>ROUNDUP(((L4755+$H$9)*$H$7/(1-$H$6-$H$28-$H$2)),-1)</f>
        <v/>
      </c>
      <c r="C4755" s="10">
        <f>IF(B4755&lt;10000,ROUNDUP(B4755,-2),IF(B4755&lt;20000,ROUNDUP(B4755/500,0)*500,ROUNDUP(B4755/1000,0)*1000))-1</f>
        <v/>
      </c>
    </row>
    <row r="4756">
      <c r="A4756" s="15">
        <f>Шаблон!D4752</f>
        <v/>
      </c>
      <c r="B4756">
        <f>ROUNDUP(((L4756+$H$9)*$H$7/(1-$H$6-$H$28-$H$2)),-1)</f>
        <v/>
      </c>
      <c r="C4756" s="10">
        <f>IF(B4756&lt;10000,ROUNDUP(B4756,-2),IF(B4756&lt;20000,ROUNDUP(B4756/500,0)*500,ROUNDUP(B4756/1000,0)*1000))-1</f>
        <v/>
      </c>
    </row>
    <row r="4757">
      <c r="A4757" s="15">
        <f>Шаблон!D4753</f>
        <v/>
      </c>
      <c r="B4757">
        <f>ROUNDUP(((L4757+$H$9)*$H$7/(1-$H$6-$H$28-$H$2)),-1)</f>
        <v/>
      </c>
      <c r="C4757" s="10">
        <f>IF(B4757&lt;10000,ROUNDUP(B4757,-2),IF(B4757&lt;20000,ROUNDUP(B4757/500,0)*500,ROUNDUP(B4757/1000,0)*1000))-1</f>
        <v/>
      </c>
    </row>
    <row r="4758">
      <c r="A4758" s="15">
        <f>Шаблон!D4754</f>
        <v/>
      </c>
      <c r="B4758">
        <f>ROUNDUP(((L4758+$H$9)*$H$7/(1-$H$6-$H$28-$H$2)),-1)</f>
        <v/>
      </c>
      <c r="C4758" s="10">
        <f>IF(B4758&lt;10000,ROUNDUP(B4758,-2),IF(B4758&lt;20000,ROUNDUP(B4758/500,0)*500,ROUNDUP(B4758/1000,0)*1000))-1</f>
        <v/>
      </c>
    </row>
    <row r="4759">
      <c r="A4759" s="15">
        <f>Шаблон!D4755</f>
        <v/>
      </c>
      <c r="B4759">
        <f>ROUNDUP(((L4759+$H$9)*$H$7/(1-$H$6-$H$28-$H$2)),-1)</f>
        <v/>
      </c>
      <c r="C4759" s="10">
        <f>IF(B4759&lt;10000,ROUNDUP(B4759,-2),IF(B4759&lt;20000,ROUNDUP(B4759/500,0)*500,ROUNDUP(B4759/1000,0)*1000))-1</f>
        <v/>
      </c>
    </row>
    <row r="4760">
      <c r="A4760" s="15">
        <f>Шаблон!D4756</f>
        <v/>
      </c>
      <c r="B4760">
        <f>ROUNDUP(((L4760+$H$9)*$H$7/(1-$H$6-$H$28-$H$2)),-1)</f>
        <v/>
      </c>
      <c r="C4760" s="10">
        <f>IF(B4760&lt;10000,ROUNDUP(B4760,-2),IF(B4760&lt;20000,ROUNDUP(B4760/500,0)*500,ROUNDUP(B4760/1000,0)*1000))-1</f>
        <v/>
      </c>
    </row>
    <row r="4761">
      <c r="A4761" s="15">
        <f>Шаблон!D4757</f>
        <v/>
      </c>
      <c r="B4761">
        <f>ROUNDUP(((L4761+$H$9)*$H$7/(1-$H$6-$H$28-$H$2)),-1)</f>
        <v/>
      </c>
      <c r="C4761" s="10">
        <f>IF(B4761&lt;10000,ROUNDUP(B4761,-2),IF(B4761&lt;20000,ROUNDUP(B4761/500,0)*500,ROUNDUP(B4761/1000,0)*1000))-1</f>
        <v/>
      </c>
    </row>
    <row r="4762">
      <c r="A4762" s="15">
        <f>Шаблон!D4758</f>
        <v/>
      </c>
      <c r="B4762">
        <f>ROUNDUP(((L4762+$H$9)*$H$7/(1-$H$6-$H$28-$H$2)),-1)</f>
        <v/>
      </c>
      <c r="C4762" s="10">
        <f>IF(B4762&lt;10000,ROUNDUP(B4762,-2),IF(B4762&lt;20000,ROUNDUP(B4762/500,0)*500,ROUNDUP(B4762/1000,0)*1000))-1</f>
        <v/>
      </c>
    </row>
    <row r="4763">
      <c r="A4763" s="15">
        <f>Шаблон!D4759</f>
        <v/>
      </c>
      <c r="B4763">
        <f>ROUNDUP(((L4763+$H$9)*$H$7/(1-$H$6-$H$28-$H$2)),-1)</f>
        <v/>
      </c>
      <c r="C4763" s="10">
        <f>IF(B4763&lt;10000,ROUNDUP(B4763,-2),IF(B4763&lt;20000,ROUNDUP(B4763/500,0)*500,ROUNDUP(B4763/1000,0)*1000))-1</f>
        <v/>
      </c>
    </row>
    <row r="4764">
      <c r="A4764" s="15">
        <f>Шаблон!D4760</f>
        <v/>
      </c>
      <c r="B4764">
        <f>ROUNDUP(((L4764+$H$9)*$H$7/(1-$H$6-$H$28-$H$2)),-1)</f>
        <v/>
      </c>
      <c r="C4764" s="10">
        <f>IF(B4764&lt;10000,ROUNDUP(B4764,-2),IF(B4764&lt;20000,ROUNDUP(B4764/500,0)*500,ROUNDUP(B4764/1000,0)*1000))-1</f>
        <v/>
      </c>
    </row>
    <row r="4765">
      <c r="A4765" s="15">
        <f>Шаблон!D4761</f>
        <v/>
      </c>
      <c r="B4765">
        <f>ROUNDUP(((L4765+$H$9)*$H$7/(1-$H$6-$H$28-$H$2)),-1)</f>
        <v/>
      </c>
      <c r="C4765" s="10">
        <f>IF(B4765&lt;10000,ROUNDUP(B4765,-2),IF(B4765&lt;20000,ROUNDUP(B4765/500,0)*500,ROUNDUP(B4765/1000,0)*1000))-1</f>
        <v/>
      </c>
    </row>
    <row r="4766">
      <c r="A4766" s="15">
        <f>Шаблон!D4762</f>
        <v/>
      </c>
      <c r="B4766">
        <f>ROUNDUP(((L4766+$H$9)*$H$7/(1-$H$6-$H$28-$H$2)),-1)</f>
        <v/>
      </c>
      <c r="C4766" s="10">
        <f>IF(B4766&lt;10000,ROUNDUP(B4766,-2),IF(B4766&lt;20000,ROUNDUP(B4766/500,0)*500,ROUNDUP(B4766/1000,0)*1000))-1</f>
        <v/>
      </c>
    </row>
    <row r="4767">
      <c r="A4767" s="15">
        <f>Шаблон!D4763</f>
        <v/>
      </c>
      <c r="B4767">
        <f>ROUNDUP(((L4767+$H$9)*$H$7/(1-$H$6-$H$28-$H$2)),-1)</f>
        <v/>
      </c>
      <c r="C4767" s="10">
        <f>IF(B4767&lt;10000,ROUNDUP(B4767,-2),IF(B4767&lt;20000,ROUNDUP(B4767/500,0)*500,ROUNDUP(B4767/1000,0)*1000))-1</f>
        <v/>
      </c>
    </row>
    <row r="4768">
      <c r="A4768" s="15">
        <f>Шаблон!D4764</f>
        <v/>
      </c>
      <c r="B4768">
        <f>ROUNDUP(((L4768+$H$9)*$H$7/(1-$H$6-$H$28-$H$2)),-1)</f>
        <v/>
      </c>
      <c r="C4768" s="10">
        <f>IF(B4768&lt;10000,ROUNDUP(B4768,-2),IF(B4768&lt;20000,ROUNDUP(B4768/500,0)*500,ROUNDUP(B4768/1000,0)*1000))-1</f>
        <v/>
      </c>
    </row>
    <row r="4769">
      <c r="A4769" s="15">
        <f>Шаблон!D4765</f>
        <v/>
      </c>
      <c r="B4769">
        <f>ROUNDUP(((L4769+$H$9)*$H$7/(1-$H$6-$H$28-$H$2)),-1)</f>
        <v/>
      </c>
      <c r="C4769" s="10">
        <f>IF(B4769&lt;10000,ROUNDUP(B4769,-2),IF(B4769&lt;20000,ROUNDUP(B4769/500,0)*500,ROUNDUP(B4769/1000,0)*1000))-1</f>
        <v/>
      </c>
    </row>
    <row r="4770">
      <c r="A4770" s="15">
        <f>Шаблон!D4766</f>
        <v/>
      </c>
      <c r="B4770">
        <f>ROUNDUP(((L4770+$H$9)*$H$7/(1-$H$6-$H$28-$H$2)),-1)</f>
        <v/>
      </c>
      <c r="C4770" s="10">
        <f>IF(B4770&lt;10000,ROUNDUP(B4770,-2),IF(B4770&lt;20000,ROUNDUP(B4770/500,0)*500,ROUNDUP(B4770/1000,0)*1000))-1</f>
        <v/>
      </c>
    </row>
    <row r="4771">
      <c r="A4771" s="15">
        <f>Шаблон!D4767</f>
        <v/>
      </c>
      <c r="B4771">
        <f>ROUNDUP(((L4771+$H$9)*$H$7/(1-$H$6-$H$28-$H$2)),-1)</f>
        <v/>
      </c>
      <c r="C4771" s="10">
        <f>IF(B4771&lt;10000,ROUNDUP(B4771,-2),IF(B4771&lt;20000,ROUNDUP(B4771/500,0)*500,ROUNDUP(B4771/1000,0)*1000))-1</f>
        <v/>
      </c>
    </row>
    <row r="4772">
      <c r="A4772" s="15">
        <f>Шаблон!D4768</f>
        <v/>
      </c>
      <c r="B4772">
        <f>ROUNDUP(((L4772+$H$9)*$H$7/(1-$H$6-$H$28-$H$2)),-1)</f>
        <v/>
      </c>
      <c r="C4772" s="10">
        <f>IF(B4772&lt;10000,ROUNDUP(B4772,-2),IF(B4772&lt;20000,ROUNDUP(B4772/500,0)*500,ROUNDUP(B4772/1000,0)*1000))-1</f>
        <v/>
      </c>
    </row>
    <row r="4773">
      <c r="A4773" s="15">
        <f>Шаблон!D4769</f>
        <v/>
      </c>
      <c r="B4773">
        <f>ROUNDUP(((L4773+$H$9)*$H$7/(1-$H$6-$H$28-$H$2)),-1)</f>
        <v/>
      </c>
      <c r="C4773" s="10">
        <f>IF(B4773&lt;10000,ROUNDUP(B4773,-2),IF(B4773&lt;20000,ROUNDUP(B4773/500,0)*500,ROUNDUP(B4773/1000,0)*1000))-1</f>
        <v/>
      </c>
    </row>
    <row r="4774">
      <c r="A4774" s="15">
        <f>Шаблон!D4770</f>
        <v/>
      </c>
      <c r="B4774">
        <f>ROUNDUP(((L4774+$H$9)*$H$7/(1-$H$6-$H$28-$H$2)),-1)</f>
        <v/>
      </c>
      <c r="C4774" s="10">
        <f>IF(B4774&lt;10000,ROUNDUP(B4774,-2),IF(B4774&lt;20000,ROUNDUP(B4774/500,0)*500,ROUNDUP(B4774/1000,0)*1000))-1</f>
        <v/>
      </c>
    </row>
    <row r="4775">
      <c r="A4775" s="15">
        <f>Шаблон!D4771</f>
        <v/>
      </c>
      <c r="B4775">
        <f>ROUNDUP(((L4775+$H$9)*$H$7/(1-$H$6-$H$28-$H$2)),-1)</f>
        <v/>
      </c>
      <c r="C4775" s="10">
        <f>IF(B4775&lt;10000,ROUNDUP(B4775,-2),IF(B4775&lt;20000,ROUNDUP(B4775/500,0)*500,ROUNDUP(B4775/1000,0)*1000))-1</f>
        <v/>
      </c>
    </row>
    <row r="4776">
      <c r="A4776" s="15">
        <f>Шаблон!D4772</f>
        <v/>
      </c>
      <c r="B4776">
        <f>ROUNDUP(((L4776+$H$9)*$H$7/(1-$H$6-$H$28-$H$2)),-1)</f>
        <v/>
      </c>
      <c r="C4776" s="10">
        <f>IF(B4776&lt;10000,ROUNDUP(B4776,-2),IF(B4776&lt;20000,ROUNDUP(B4776/500,0)*500,ROUNDUP(B4776/1000,0)*1000))-1</f>
        <v/>
      </c>
    </row>
    <row r="4777">
      <c r="A4777" s="15">
        <f>Шаблон!D4773</f>
        <v/>
      </c>
      <c r="B4777">
        <f>ROUNDUP(((L4777+$H$9)*$H$7/(1-$H$6-$H$28-$H$2)),-1)</f>
        <v/>
      </c>
      <c r="C4777" s="10">
        <f>IF(B4777&lt;10000,ROUNDUP(B4777,-2),IF(B4777&lt;20000,ROUNDUP(B4777/500,0)*500,ROUNDUP(B4777/1000,0)*1000))-1</f>
        <v/>
      </c>
    </row>
    <row r="4778">
      <c r="A4778" s="15">
        <f>Шаблон!D4774</f>
        <v/>
      </c>
      <c r="B4778">
        <f>ROUNDUP(((L4778+$H$9)*$H$7/(1-$H$6-$H$28-$H$2)),-1)</f>
        <v/>
      </c>
      <c r="C4778" s="10">
        <f>IF(B4778&lt;10000,ROUNDUP(B4778,-2),IF(B4778&lt;20000,ROUNDUP(B4778/500,0)*500,ROUNDUP(B4778/1000,0)*1000))-1</f>
        <v/>
      </c>
    </row>
    <row r="4779">
      <c r="A4779" s="15">
        <f>Шаблон!D4775</f>
        <v/>
      </c>
      <c r="B4779">
        <f>ROUNDUP(((L4779+$H$9)*$H$7/(1-$H$6-$H$28-$H$2)),-1)</f>
        <v/>
      </c>
      <c r="C4779" s="10">
        <f>IF(B4779&lt;10000,ROUNDUP(B4779,-2),IF(B4779&lt;20000,ROUNDUP(B4779/500,0)*500,ROUNDUP(B4779/1000,0)*1000))-1</f>
        <v/>
      </c>
    </row>
    <row r="4780">
      <c r="A4780" s="15">
        <f>Шаблон!D4776</f>
        <v/>
      </c>
      <c r="B4780">
        <f>ROUNDUP(((L4780+$H$9)*$H$7/(1-$H$6-$H$28-$H$2)),-1)</f>
        <v/>
      </c>
      <c r="C4780" s="10">
        <f>IF(B4780&lt;10000,ROUNDUP(B4780,-2),IF(B4780&lt;20000,ROUNDUP(B4780/500,0)*500,ROUNDUP(B4780/1000,0)*1000))-1</f>
        <v/>
      </c>
    </row>
    <row r="4781">
      <c r="A4781" s="15">
        <f>Шаблон!D4777</f>
        <v/>
      </c>
      <c r="B4781">
        <f>ROUNDUP(((L4781+$H$9)*$H$7/(1-$H$6-$H$28-$H$2)),-1)</f>
        <v/>
      </c>
      <c r="C4781" s="10">
        <f>IF(B4781&lt;10000,ROUNDUP(B4781,-2),IF(B4781&lt;20000,ROUNDUP(B4781/500,0)*500,ROUNDUP(B4781/1000,0)*1000))-1</f>
        <v/>
      </c>
    </row>
    <row r="4782">
      <c r="A4782" s="15">
        <f>Шаблон!D4778</f>
        <v/>
      </c>
      <c r="B4782">
        <f>ROUNDUP(((L4782+$H$9)*$H$7/(1-$H$6-$H$28-$H$2)),-1)</f>
        <v/>
      </c>
      <c r="C4782" s="10">
        <f>IF(B4782&lt;10000,ROUNDUP(B4782,-2),IF(B4782&lt;20000,ROUNDUP(B4782/500,0)*500,ROUNDUP(B4782/1000,0)*1000))-1</f>
        <v/>
      </c>
    </row>
    <row r="4783">
      <c r="A4783" s="15">
        <f>Шаблон!D4779</f>
        <v/>
      </c>
      <c r="B4783">
        <f>ROUNDUP(((L4783+$H$9)*$H$7/(1-$H$6-$H$28-$H$2)),-1)</f>
        <v/>
      </c>
      <c r="C4783" s="10">
        <f>IF(B4783&lt;10000,ROUNDUP(B4783,-2),IF(B4783&lt;20000,ROUNDUP(B4783/500,0)*500,ROUNDUP(B4783/1000,0)*1000))-1</f>
        <v/>
      </c>
    </row>
    <row r="4784">
      <c r="A4784" s="15">
        <f>Шаблон!D4780</f>
        <v/>
      </c>
      <c r="B4784">
        <f>ROUNDUP(((L4784+$H$9)*$H$7/(1-$H$6-$H$28-$H$2)),-1)</f>
        <v/>
      </c>
      <c r="C4784" s="10">
        <f>IF(B4784&lt;10000,ROUNDUP(B4784,-2),IF(B4784&lt;20000,ROUNDUP(B4784/500,0)*500,ROUNDUP(B4784/1000,0)*1000))-1</f>
        <v/>
      </c>
    </row>
    <row r="4785">
      <c r="A4785" s="15">
        <f>Шаблон!D4781</f>
        <v/>
      </c>
      <c r="B4785">
        <f>ROUNDUP(((L4785+$H$9)*$H$7/(1-$H$6-$H$28-$H$2)),-1)</f>
        <v/>
      </c>
      <c r="C4785" s="10">
        <f>IF(B4785&lt;10000,ROUNDUP(B4785,-2),IF(B4785&lt;20000,ROUNDUP(B4785/500,0)*500,ROUNDUP(B4785/1000,0)*1000))-1</f>
        <v/>
      </c>
    </row>
    <row r="4786">
      <c r="A4786" s="15">
        <f>Шаблон!D4782</f>
        <v/>
      </c>
      <c r="B4786">
        <f>ROUNDUP(((L4786+$H$9)*$H$7/(1-$H$6-$H$28-$H$2)),-1)</f>
        <v/>
      </c>
      <c r="C4786" s="10">
        <f>IF(B4786&lt;10000,ROUNDUP(B4786,-2),IF(B4786&lt;20000,ROUNDUP(B4786/500,0)*500,ROUNDUP(B4786/1000,0)*1000))-1</f>
        <v/>
      </c>
    </row>
    <row r="4787">
      <c r="A4787" s="15">
        <f>Шаблон!D4783</f>
        <v/>
      </c>
      <c r="B4787">
        <f>ROUNDUP(((L4787+$H$9)*$H$7/(1-$H$6-$H$28-$H$2)),-1)</f>
        <v/>
      </c>
      <c r="C4787" s="10">
        <f>IF(B4787&lt;10000,ROUNDUP(B4787,-2),IF(B4787&lt;20000,ROUNDUP(B4787/500,0)*500,ROUNDUP(B4787/1000,0)*1000))-1</f>
        <v/>
      </c>
    </row>
    <row r="4788">
      <c r="A4788" s="15">
        <f>Шаблон!D4784</f>
        <v/>
      </c>
      <c r="B4788">
        <f>ROUNDUP(((L4788+$H$9)*$H$7/(1-$H$6-$H$28-$H$2)),-1)</f>
        <v/>
      </c>
      <c r="C4788" s="10">
        <f>IF(B4788&lt;10000,ROUNDUP(B4788,-2),IF(B4788&lt;20000,ROUNDUP(B4788/500,0)*500,ROUNDUP(B4788/1000,0)*1000))-1</f>
        <v/>
      </c>
    </row>
    <row r="4789">
      <c r="A4789" s="15">
        <f>Шаблон!D4785</f>
        <v/>
      </c>
      <c r="B4789">
        <f>ROUNDUP(((L4789+$H$9)*$H$7/(1-$H$6-$H$28-$H$2)),-1)</f>
        <v/>
      </c>
      <c r="C4789" s="10">
        <f>IF(B4789&lt;10000,ROUNDUP(B4789,-2),IF(B4789&lt;20000,ROUNDUP(B4789/500,0)*500,ROUNDUP(B4789/1000,0)*1000))-1</f>
        <v/>
      </c>
    </row>
    <row r="4790">
      <c r="A4790" s="15">
        <f>Шаблон!D4786</f>
        <v/>
      </c>
      <c r="B4790">
        <f>ROUNDUP(((L4790+$H$9)*$H$7/(1-$H$6-$H$28-$H$2)),-1)</f>
        <v/>
      </c>
      <c r="C4790" s="10">
        <f>IF(B4790&lt;10000,ROUNDUP(B4790,-2),IF(B4790&lt;20000,ROUNDUP(B4790/500,0)*500,ROUNDUP(B4790/1000,0)*1000))-1</f>
        <v/>
      </c>
    </row>
    <row r="4791">
      <c r="A4791" s="15">
        <f>Шаблон!D4787</f>
        <v/>
      </c>
      <c r="B4791">
        <f>ROUNDUP(((L4791+$H$9)*$H$7/(1-$H$6-$H$28-$H$2)),-1)</f>
        <v/>
      </c>
      <c r="C4791" s="10">
        <f>IF(B4791&lt;10000,ROUNDUP(B4791,-2),IF(B4791&lt;20000,ROUNDUP(B4791/500,0)*500,ROUNDUP(B4791/1000,0)*1000))-1</f>
        <v/>
      </c>
    </row>
    <row r="4792">
      <c r="A4792" s="15">
        <f>Шаблон!D4788</f>
        <v/>
      </c>
      <c r="B4792">
        <f>ROUNDUP(((L4792+$H$9)*$H$7/(1-$H$6-$H$28-$H$2)),-1)</f>
        <v/>
      </c>
      <c r="C4792" s="10">
        <f>IF(B4792&lt;10000,ROUNDUP(B4792,-2),IF(B4792&lt;20000,ROUNDUP(B4792/500,0)*500,ROUNDUP(B4792/1000,0)*1000))-1</f>
        <v/>
      </c>
    </row>
    <row r="4793">
      <c r="A4793" s="15">
        <f>Шаблон!D4789</f>
        <v/>
      </c>
      <c r="B4793">
        <f>ROUNDUP(((L4793+$H$9)*$H$7/(1-$H$6-$H$28-$H$2)),-1)</f>
        <v/>
      </c>
      <c r="C4793" s="10">
        <f>IF(B4793&lt;10000,ROUNDUP(B4793,-2),IF(B4793&lt;20000,ROUNDUP(B4793/500,0)*500,ROUNDUP(B4793/1000,0)*1000))-1</f>
        <v/>
      </c>
    </row>
    <row r="4794">
      <c r="A4794" s="15">
        <f>Шаблон!D4790</f>
        <v/>
      </c>
      <c r="B4794">
        <f>ROUNDUP(((L4794+$H$9)*$H$7/(1-$H$6-$H$28-$H$2)),-1)</f>
        <v/>
      </c>
      <c r="C4794" s="10">
        <f>IF(B4794&lt;10000,ROUNDUP(B4794,-2),IF(B4794&lt;20000,ROUNDUP(B4794/500,0)*500,ROUNDUP(B4794/1000,0)*1000))-1</f>
        <v/>
      </c>
    </row>
    <row r="4795">
      <c r="A4795" s="15">
        <f>Шаблон!D4791</f>
        <v/>
      </c>
      <c r="B4795">
        <f>ROUNDUP(((L4795+$H$9)*$H$7/(1-$H$6-$H$28-$H$2)),-1)</f>
        <v/>
      </c>
      <c r="C4795" s="10">
        <f>IF(B4795&lt;10000,ROUNDUP(B4795,-2),IF(B4795&lt;20000,ROUNDUP(B4795/500,0)*500,ROUNDUP(B4795/1000,0)*1000))-1</f>
        <v/>
      </c>
    </row>
    <row r="4796">
      <c r="A4796" s="15">
        <f>Шаблон!D4792</f>
        <v/>
      </c>
      <c r="B4796">
        <f>ROUNDUP(((L4796+$H$9)*$H$7/(1-$H$6-$H$28-$H$2)),-1)</f>
        <v/>
      </c>
      <c r="C4796" s="10">
        <f>IF(B4796&lt;10000,ROUNDUP(B4796,-2),IF(B4796&lt;20000,ROUNDUP(B4796/500,0)*500,ROUNDUP(B4796/1000,0)*1000))-1</f>
        <v/>
      </c>
    </row>
    <row r="4797">
      <c r="A4797" s="15">
        <f>Шаблон!D4793</f>
        <v/>
      </c>
      <c r="B4797">
        <f>ROUNDUP(((L4797+$H$9)*$H$7/(1-$H$6-$H$28-$H$2)),-1)</f>
        <v/>
      </c>
      <c r="C4797" s="10">
        <f>IF(B4797&lt;10000,ROUNDUP(B4797,-2),IF(B4797&lt;20000,ROUNDUP(B4797/500,0)*500,ROUNDUP(B4797/1000,0)*1000))-1</f>
        <v/>
      </c>
    </row>
    <row r="4798">
      <c r="A4798" s="15">
        <f>Шаблон!D4794</f>
        <v/>
      </c>
      <c r="B4798">
        <f>ROUNDUP(((L4798+$H$9)*$H$7/(1-$H$6-$H$28-$H$2)),-1)</f>
        <v/>
      </c>
      <c r="C4798" s="10">
        <f>IF(B4798&lt;10000,ROUNDUP(B4798,-2),IF(B4798&lt;20000,ROUNDUP(B4798/500,0)*500,ROUNDUP(B4798/1000,0)*1000))-1</f>
        <v/>
      </c>
    </row>
    <row r="4799">
      <c r="A4799" s="15">
        <f>Шаблон!D4795</f>
        <v/>
      </c>
      <c r="B4799">
        <f>ROUNDUP(((L4799+$H$9)*$H$7/(1-$H$6-$H$28-$H$2)),-1)</f>
        <v/>
      </c>
      <c r="C4799" s="10">
        <f>IF(B4799&lt;10000,ROUNDUP(B4799,-2),IF(B4799&lt;20000,ROUNDUP(B4799/500,0)*500,ROUNDUP(B4799/1000,0)*1000))-1</f>
        <v/>
      </c>
    </row>
    <row r="4800">
      <c r="A4800" s="15">
        <f>Шаблон!D4796</f>
        <v/>
      </c>
      <c r="B4800">
        <f>ROUNDUP(((L4800+$H$9)*$H$7/(1-$H$6-$H$28-$H$2)),-1)</f>
        <v/>
      </c>
      <c r="C4800" s="10">
        <f>IF(B4800&lt;10000,ROUNDUP(B4800,-2),IF(B4800&lt;20000,ROUNDUP(B4800/500,0)*500,ROUNDUP(B4800/1000,0)*1000))-1</f>
        <v/>
      </c>
    </row>
    <row r="4801">
      <c r="A4801" s="15">
        <f>Шаблон!D4797</f>
        <v/>
      </c>
      <c r="B4801">
        <f>ROUNDUP(((L4801+$H$9)*$H$7/(1-$H$6-$H$28-$H$2)),-1)</f>
        <v/>
      </c>
      <c r="C4801" s="10">
        <f>IF(B4801&lt;10000,ROUNDUP(B4801,-2),IF(B4801&lt;20000,ROUNDUP(B4801/500,0)*500,ROUNDUP(B4801/1000,0)*1000))-1</f>
        <v/>
      </c>
    </row>
    <row r="4802">
      <c r="A4802" s="15">
        <f>Шаблон!D4798</f>
        <v/>
      </c>
      <c r="B4802">
        <f>ROUNDUP(((L4802+$H$9)*$H$7/(1-$H$6-$H$28-$H$2)),-1)</f>
        <v/>
      </c>
      <c r="C4802" s="10">
        <f>IF(B4802&lt;10000,ROUNDUP(B4802,-2),IF(B4802&lt;20000,ROUNDUP(B4802/500,0)*500,ROUNDUP(B4802/1000,0)*1000))-1</f>
        <v/>
      </c>
    </row>
    <row r="4803">
      <c r="A4803" s="15">
        <f>Шаблон!D4799</f>
        <v/>
      </c>
      <c r="B4803">
        <f>ROUNDUP(((L4803+$H$9)*$H$7/(1-$H$6-$H$28-$H$2)),-1)</f>
        <v/>
      </c>
      <c r="C4803" s="10">
        <f>IF(B4803&lt;10000,ROUNDUP(B4803,-2),IF(B4803&lt;20000,ROUNDUP(B4803/500,0)*500,ROUNDUP(B4803/1000,0)*1000))-1</f>
        <v/>
      </c>
    </row>
    <row r="4804">
      <c r="A4804" s="15">
        <f>Шаблон!D4800</f>
        <v/>
      </c>
      <c r="B4804">
        <f>ROUNDUP(((L4804+$H$9)*$H$7/(1-$H$6-$H$28-$H$2)),-1)</f>
        <v/>
      </c>
      <c r="C4804" s="10">
        <f>IF(B4804&lt;10000,ROUNDUP(B4804,-2),IF(B4804&lt;20000,ROUNDUP(B4804/500,0)*500,ROUNDUP(B4804/1000,0)*1000))-1</f>
        <v/>
      </c>
    </row>
    <row r="4805">
      <c r="A4805" s="15">
        <f>Шаблон!D4801</f>
        <v/>
      </c>
      <c r="B4805">
        <f>ROUNDUP(((L4805+$H$9)*$H$7/(1-$H$6-$H$28-$H$2)),-1)</f>
        <v/>
      </c>
      <c r="C4805" s="10">
        <f>IF(B4805&lt;10000,ROUNDUP(B4805,-2),IF(B4805&lt;20000,ROUNDUP(B4805/500,0)*500,ROUNDUP(B4805/1000,0)*1000))-1</f>
        <v/>
      </c>
    </row>
    <row r="4806">
      <c r="A4806" s="15">
        <f>Шаблон!D4802</f>
        <v/>
      </c>
      <c r="B4806">
        <f>ROUNDUP(((L4806+$H$9)*$H$7/(1-$H$6-$H$28-$H$2)),-1)</f>
        <v/>
      </c>
      <c r="C4806" s="10">
        <f>IF(B4806&lt;10000,ROUNDUP(B4806,-2),IF(B4806&lt;20000,ROUNDUP(B4806/500,0)*500,ROUNDUP(B4806/1000,0)*1000))-1</f>
        <v/>
      </c>
    </row>
    <row r="4807">
      <c r="A4807" s="15">
        <f>Шаблон!D4803</f>
        <v/>
      </c>
      <c r="B4807">
        <f>ROUNDUP(((L4807+$H$9)*$H$7/(1-$H$6-$H$28-$H$2)),-1)</f>
        <v/>
      </c>
      <c r="C4807" s="10">
        <f>IF(B4807&lt;10000,ROUNDUP(B4807,-2),IF(B4807&lt;20000,ROUNDUP(B4807/500,0)*500,ROUNDUP(B4807/1000,0)*1000))-1</f>
        <v/>
      </c>
    </row>
    <row r="4808">
      <c r="A4808" s="15">
        <f>Шаблон!D4804</f>
        <v/>
      </c>
      <c r="B4808">
        <f>ROUNDUP(((L4808+$H$9)*$H$7/(1-$H$6-$H$28-$H$2)),-1)</f>
        <v/>
      </c>
      <c r="C4808" s="10">
        <f>IF(B4808&lt;10000,ROUNDUP(B4808,-2),IF(B4808&lt;20000,ROUNDUP(B4808/500,0)*500,ROUNDUP(B4808/1000,0)*1000))-1</f>
        <v/>
      </c>
    </row>
    <row r="4809">
      <c r="A4809" s="15">
        <f>Шаблон!D4805</f>
        <v/>
      </c>
      <c r="B4809">
        <f>ROUNDUP(((L4809+$H$9)*$H$7/(1-$H$6-$H$28-$H$2)),-1)</f>
        <v/>
      </c>
      <c r="C4809" s="10">
        <f>IF(B4809&lt;10000,ROUNDUP(B4809,-2),IF(B4809&lt;20000,ROUNDUP(B4809/500,0)*500,ROUNDUP(B4809/1000,0)*1000))-1</f>
        <v/>
      </c>
    </row>
    <row r="4810">
      <c r="A4810" s="15">
        <f>Шаблон!D4806</f>
        <v/>
      </c>
      <c r="B4810">
        <f>ROUNDUP(((L4810+$H$9)*$H$7/(1-$H$6-$H$28-$H$2)),-1)</f>
        <v/>
      </c>
      <c r="C4810" s="10">
        <f>IF(B4810&lt;10000,ROUNDUP(B4810,-2),IF(B4810&lt;20000,ROUNDUP(B4810/500,0)*500,ROUNDUP(B4810/1000,0)*1000))-1</f>
        <v/>
      </c>
    </row>
    <row r="4811">
      <c r="A4811" s="15">
        <f>Шаблон!D4807</f>
        <v/>
      </c>
      <c r="B4811">
        <f>ROUNDUP(((L4811+$H$9)*$H$7/(1-$H$6-$H$28-$H$2)),-1)</f>
        <v/>
      </c>
      <c r="C4811" s="10">
        <f>IF(B4811&lt;10000,ROUNDUP(B4811,-2),IF(B4811&lt;20000,ROUNDUP(B4811/500,0)*500,ROUNDUP(B4811/1000,0)*1000))-1</f>
        <v/>
      </c>
    </row>
    <row r="4812">
      <c r="A4812" s="15">
        <f>Шаблон!D4808</f>
        <v/>
      </c>
      <c r="B4812">
        <f>ROUNDUP(((L4812+$H$9)*$H$7/(1-$H$6-$H$28-$H$2)),-1)</f>
        <v/>
      </c>
      <c r="C4812" s="10">
        <f>IF(B4812&lt;10000,ROUNDUP(B4812,-2),IF(B4812&lt;20000,ROUNDUP(B4812/500,0)*500,ROUNDUP(B4812/1000,0)*1000))-1</f>
        <v/>
      </c>
    </row>
    <row r="4813">
      <c r="A4813" s="15">
        <f>Шаблон!D4809</f>
        <v/>
      </c>
      <c r="B4813">
        <f>ROUNDUP(((L4813+$H$9)*$H$7/(1-$H$6-$H$28-$H$2)),-1)</f>
        <v/>
      </c>
      <c r="C4813" s="10">
        <f>IF(B4813&lt;10000,ROUNDUP(B4813,-2),IF(B4813&lt;20000,ROUNDUP(B4813/500,0)*500,ROUNDUP(B4813/1000,0)*1000))-1</f>
        <v/>
      </c>
    </row>
    <row r="4814">
      <c r="A4814" s="15">
        <f>Шаблон!D4810</f>
        <v/>
      </c>
      <c r="B4814">
        <f>ROUNDUP(((L4814+$H$9)*$H$7/(1-$H$6-$H$28-$H$2)),-1)</f>
        <v/>
      </c>
      <c r="C4814" s="10">
        <f>IF(B4814&lt;10000,ROUNDUP(B4814,-2),IF(B4814&lt;20000,ROUNDUP(B4814/500,0)*500,ROUNDUP(B4814/1000,0)*1000))-1</f>
        <v/>
      </c>
    </row>
    <row r="4815">
      <c r="A4815" s="15">
        <f>Шаблон!D4811</f>
        <v/>
      </c>
      <c r="B4815">
        <f>ROUNDUP(((L4815+$H$9)*$H$7/(1-$H$6-$H$28-$H$2)),-1)</f>
        <v/>
      </c>
      <c r="C4815" s="10">
        <f>IF(B4815&lt;10000,ROUNDUP(B4815,-2),IF(B4815&lt;20000,ROUNDUP(B4815/500,0)*500,ROUNDUP(B4815/1000,0)*1000))-1</f>
        <v/>
      </c>
    </row>
    <row r="4816">
      <c r="A4816" s="15">
        <f>Шаблон!D4812</f>
        <v/>
      </c>
      <c r="B4816">
        <f>ROUNDUP(((L4816+$H$9)*$H$7/(1-$H$6-$H$28-$H$2)),-1)</f>
        <v/>
      </c>
      <c r="C4816" s="10">
        <f>IF(B4816&lt;10000,ROUNDUP(B4816,-2),IF(B4816&lt;20000,ROUNDUP(B4816/500,0)*500,ROUNDUP(B4816/1000,0)*1000))-1</f>
        <v/>
      </c>
    </row>
    <row r="4817">
      <c r="A4817" s="15">
        <f>Шаблон!D4813</f>
        <v/>
      </c>
      <c r="B4817">
        <f>ROUNDUP(((L4817+$H$9)*$H$7/(1-$H$6-$H$28-$H$2)),-1)</f>
        <v/>
      </c>
      <c r="C4817" s="10">
        <f>IF(B4817&lt;10000,ROUNDUP(B4817,-2),IF(B4817&lt;20000,ROUNDUP(B4817/500,0)*500,ROUNDUP(B4817/1000,0)*1000))-1</f>
        <v/>
      </c>
    </row>
    <row r="4818">
      <c r="A4818" s="15">
        <f>Шаблон!D4814</f>
        <v/>
      </c>
      <c r="B4818">
        <f>ROUNDUP(((L4818+$H$9)*$H$7/(1-$H$6-$H$28-$H$2)),-1)</f>
        <v/>
      </c>
      <c r="C4818" s="10">
        <f>IF(B4818&lt;10000,ROUNDUP(B4818,-2),IF(B4818&lt;20000,ROUNDUP(B4818/500,0)*500,ROUNDUP(B4818/1000,0)*1000))-1</f>
        <v/>
      </c>
    </row>
    <row r="4819">
      <c r="A4819" s="15">
        <f>Шаблон!D4815</f>
        <v/>
      </c>
      <c r="B4819">
        <f>ROUNDUP(((L4819+$H$9)*$H$7/(1-$H$6-$H$28-$H$2)),-1)</f>
        <v/>
      </c>
      <c r="C4819" s="10">
        <f>IF(B4819&lt;10000,ROUNDUP(B4819,-2),IF(B4819&lt;20000,ROUNDUP(B4819/500,0)*500,ROUNDUP(B4819/1000,0)*1000))-1</f>
        <v/>
      </c>
    </row>
    <row r="4820">
      <c r="A4820" s="15">
        <f>Шаблон!D4816</f>
        <v/>
      </c>
      <c r="B4820">
        <f>ROUNDUP(((L4820+$H$9)*$H$7/(1-$H$6-$H$28-$H$2)),-1)</f>
        <v/>
      </c>
      <c r="C4820" s="10">
        <f>IF(B4820&lt;10000,ROUNDUP(B4820,-2),IF(B4820&lt;20000,ROUNDUP(B4820/500,0)*500,ROUNDUP(B4820/1000,0)*1000))-1</f>
        <v/>
      </c>
    </row>
    <row r="4821">
      <c r="A4821" s="15">
        <f>Шаблон!D4817</f>
        <v/>
      </c>
      <c r="B4821">
        <f>ROUNDUP(((L4821+$H$9)*$H$7/(1-$H$6-$H$28-$H$2)),-1)</f>
        <v/>
      </c>
      <c r="C4821" s="10">
        <f>IF(B4821&lt;10000,ROUNDUP(B4821,-2),IF(B4821&lt;20000,ROUNDUP(B4821/500,0)*500,ROUNDUP(B4821/1000,0)*1000))-1</f>
        <v/>
      </c>
    </row>
    <row r="4822">
      <c r="A4822" s="15">
        <f>Шаблон!D4818</f>
        <v/>
      </c>
      <c r="B4822">
        <f>ROUNDUP(((L4822+$H$9)*$H$7/(1-$H$6-$H$28-$H$2)),-1)</f>
        <v/>
      </c>
      <c r="C4822" s="10">
        <f>IF(B4822&lt;10000,ROUNDUP(B4822,-2),IF(B4822&lt;20000,ROUNDUP(B4822/500,0)*500,ROUNDUP(B4822/1000,0)*1000))-1</f>
        <v/>
      </c>
    </row>
    <row r="4823">
      <c r="A4823" s="15">
        <f>Шаблон!D4819</f>
        <v/>
      </c>
      <c r="B4823">
        <f>ROUNDUP(((L4823+$H$9)*$H$7/(1-$H$6-$H$28-$H$2)),-1)</f>
        <v/>
      </c>
      <c r="C4823" s="10">
        <f>IF(B4823&lt;10000,ROUNDUP(B4823,-2),IF(B4823&lt;20000,ROUNDUP(B4823/500,0)*500,ROUNDUP(B4823/1000,0)*1000))-1</f>
        <v/>
      </c>
    </row>
    <row r="4824">
      <c r="A4824" s="15">
        <f>Шаблон!D4820</f>
        <v/>
      </c>
      <c r="B4824">
        <f>ROUNDUP(((L4824+$H$9)*$H$7/(1-$H$6-$H$28-$H$2)),-1)</f>
        <v/>
      </c>
      <c r="C4824" s="10">
        <f>IF(B4824&lt;10000,ROUNDUP(B4824,-2),IF(B4824&lt;20000,ROUNDUP(B4824/500,0)*500,ROUNDUP(B4824/1000,0)*1000))-1</f>
        <v/>
      </c>
    </row>
    <row r="4825">
      <c r="A4825" s="15">
        <f>Шаблон!D4821</f>
        <v/>
      </c>
      <c r="B4825">
        <f>ROUNDUP(((L4825+$H$9)*$H$7/(1-$H$6-$H$28-$H$2)),-1)</f>
        <v/>
      </c>
      <c r="C4825" s="10">
        <f>IF(B4825&lt;10000,ROUNDUP(B4825,-2),IF(B4825&lt;20000,ROUNDUP(B4825/500,0)*500,ROUNDUP(B4825/1000,0)*1000))-1</f>
        <v/>
      </c>
    </row>
    <row r="4826">
      <c r="A4826" s="15">
        <f>Шаблон!D4822</f>
        <v/>
      </c>
      <c r="B4826">
        <f>ROUNDUP(((L4826+$H$9)*$H$7/(1-$H$6-$H$28-$H$2)),-1)</f>
        <v/>
      </c>
      <c r="C4826" s="10">
        <f>IF(B4826&lt;10000,ROUNDUP(B4826,-2),IF(B4826&lt;20000,ROUNDUP(B4826/500,0)*500,ROUNDUP(B4826/1000,0)*1000))-1</f>
        <v/>
      </c>
    </row>
    <row r="4827">
      <c r="A4827" s="15">
        <f>Шаблон!D4823</f>
        <v/>
      </c>
      <c r="B4827">
        <f>ROUNDUP(((L4827+$H$9)*$H$7/(1-$H$6-$H$28-$H$2)),-1)</f>
        <v/>
      </c>
      <c r="C4827" s="10">
        <f>IF(B4827&lt;10000,ROUNDUP(B4827,-2),IF(B4827&lt;20000,ROUNDUP(B4827/500,0)*500,ROUNDUP(B4827/1000,0)*1000))-1</f>
        <v/>
      </c>
    </row>
    <row r="4828">
      <c r="A4828" s="15">
        <f>Шаблон!D4824</f>
        <v/>
      </c>
      <c r="B4828">
        <f>ROUNDUP(((L4828+$H$9)*$H$7/(1-$H$6-$H$28-$H$2)),-1)</f>
        <v/>
      </c>
      <c r="C4828" s="10">
        <f>IF(B4828&lt;10000,ROUNDUP(B4828,-2),IF(B4828&lt;20000,ROUNDUP(B4828/500,0)*500,ROUNDUP(B4828/1000,0)*1000))-1</f>
        <v/>
      </c>
    </row>
    <row r="4829">
      <c r="A4829" s="15">
        <f>Шаблон!D4825</f>
        <v/>
      </c>
      <c r="B4829">
        <f>ROUNDUP(((L4829+$H$9)*$H$7/(1-$H$6-$H$28-$H$2)),-1)</f>
        <v/>
      </c>
      <c r="C4829" s="10">
        <f>IF(B4829&lt;10000,ROUNDUP(B4829,-2),IF(B4829&lt;20000,ROUNDUP(B4829/500,0)*500,ROUNDUP(B4829/1000,0)*1000))-1</f>
        <v/>
      </c>
    </row>
    <row r="4830">
      <c r="A4830" s="15">
        <f>Шаблон!D4826</f>
        <v/>
      </c>
      <c r="B4830">
        <f>ROUNDUP(((L4830+$H$9)*$H$7/(1-$H$6-$H$28-$H$2)),-1)</f>
        <v/>
      </c>
      <c r="C4830" s="10">
        <f>IF(B4830&lt;10000,ROUNDUP(B4830,-2),IF(B4830&lt;20000,ROUNDUP(B4830/500,0)*500,ROUNDUP(B4830/1000,0)*1000))-1</f>
        <v/>
      </c>
    </row>
    <row r="4831">
      <c r="A4831" s="15">
        <f>Шаблон!D4827</f>
        <v/>
      </c>
      <c r="B4831">
        <f>ROUNDUP(((L4831+$H$9)*$H$7/(1-$H$6-$H$28-$H$2)),-1)</f>
        <v/>
      </c>
      <c r="C4831" s="10">
        <f>IF(B4831&lt;10000,ROUNDUP(B4831,-2),IF(B4831&lt;20000,ROUNDUP(B4831/500,0)*500,ROUNDUP(B4831/1000,0)*1000))-1</f>
        <v/>
      </c>
    </row>
    <row r="4832">
      <c r="A4832" s="15">
        <f>Шаблон!D4828</f>
        <v/>
      </c>
      <c r="B4832">
        <f>ROUNDUP(((L4832+$H$9)*$H$7/(1-$H$6-$H$28-$H$2)),-1)</f>
        <v/>
      </c>
      <c r="C4832" s="10">
        <f>IF(B4832&lt;10000,ROUNDUP(B4832,-2),IF(B4832&lt;20000,ROUNDUP(B4832/500,0)*500,ROUNDUP(B4832/1000,0)*1000))-1</f>
        <v/>
      </c>
    </row>
    <row r="4833">
      <c r="A4833" s="15">
        <f>Шаблон!D4829</f>
        <v/>
      </c>
      <c r="B4833">
        <f>ROUNDUP(((L4833+$H$9)*$H$7/(1-$H$6-$H$28-$H$2)),-1)</f>
        <v/>
      </c>
      <c r="C4833" s="10">
        <f>IF(B4833&lt;10000,ROUNDUP(B4833,-2),IF(B4833&lt;20000,ROUNDUP(B4833/500,0)*500,ROUNDUP(B4833/1000,0)*1000))-1</f>
        <v/>
      </c>
    </row>
    <row r="4834">
      <c r="A4834" s="15">
        <f>Шаблон!D4830</f>
        <v/>
      </c>
      <c r="B4834">
        <f>ROUNDUP(((L4834+$H$9)*$H$7/(1-$H$6-$H$28-$H$2)),-1)</f>
        <v/>
      </c>
      <c r="C4834" s="10">
        <f>IF(B4834&lt;10000,ROUNDUP(B4834,-2),IF(B4834&lt;20000,ROUNDUP(B4834/500,0)*500,ROUNDUP(B4834/1000,0)*1000))-1</f>
        <v/>
      </c>
    </row>
    <row r="4835">
      <c r="A4835" s="15">
        <f>Шаблон!D4831</f>
        <v/>
      </c>
      <c r="B4835">
        <f>ROUNDUP(((L4835+$H$9)*$H$7/(1-$H$6-$H$28-$H$2)),-1)</f>
        <v/>
      </c>
      <c r="C4835" s="10">
        <f>IF(B4835&lt;10000,ROUNDUP(B4835,-2),IF(B4835&lt;20000,ROUNDUP(B4835/500,0)*500,ROUNDUP(B4835/1000,0)*1000))-1</f>
        <v/>
      </c>
    </row>
    <row r="4836">
      <c r="A4836" s="15">
        <f>Шаблон!D4832</f>
        <v/>
      </c>
      <c r="B4836">
        <f>ROUNDUP(((L4836+$H$9)*$H$7/(1-$H$6-$H$28-$H$2)),-1)</f>
        <v/>
      </c>
      <c r="C4836" s="10">
        <f>IF(B4836&lt;10000,ROUNDUP(B4836,-2),IF(B4836&lt;20000,ROUNDUP(B4836/500,0)*500,ROUNDUP(B4836/1000,0)*1000))-1</f>
        <v/>
      </c>
    </row>
    <row r="4837">
      <c r="A4837" s="15">
        <f>Шаблон!D4833</f>
        <v/>
      </c>
      <c r="B4837">
        <f>ROUNDUP(((L4837+$H$9)*$H$7/(1-$H$6-$H$28-$H$2)),-1)</f>
        <v/>
      </c>
      <c r="C4837" s="10">
        <f>IF(B4837&lt;10000,ROUNDUP(B4837,-2),IF(B4837&lt;20000,ROUNDUP(B4837/500,0)*500,ROUNDUP(B4837/1000,0)*1000))-1</f>
        <v/>
      </c>
    </row>
    <row r="4838">
      <c r="A4838" s="15">
        <f>Шаблон!D4834</f>
        <v/>
      </c>
      <c r="B4838">
        <f>ROUNDUP(((L4838+$H$9)*$H$7/(1-$H$6-$H$28-$H$2)),-1)</f>
        <v/>
      </c>
      <c r="C4838" s="10">
        <f>IF(B4838&lt;10000,ROUNDUP(B4838,-2),IF(B4838&lt;20000,ROUNDUP(B4838/500,0)*500,ROUNDUP(B4838/1000,0)*1000))-1</f>
        <v/>
      </c>
    </row>
    <row r="4839">
      <c r="A4839" s="15">
        <f>Шаблон!D4835</f>
        <v/>
      </c>
      <c r="B4839">
        <f>ROUNDUP(((L4839+$H$9)*$H$7/(1-$H$6-$H$28-$H$2)),-1)</f>
        <v/>
      </c>
      <c r="C4839" s="10">
        <f>IF(B4839&lt;10000,ROUNDUP(B4839,-2),IF(B4839&lt;20000,ROUNDUP(B4839/500,0)*500,ROUNDUP(B4839/1000,0)*1000))-1</f>
        <v/>
      </c>
    </row>
    <row r="4840">
      <c r="A4840" s="15">
        <f>Шаблон!D4836</f>
        <v/>
      </c>
      <c r="B4840">
        <f>ROUNDUP(((L4840+$H$9)*$H$7/(1-$H$6-$H$28-$H$2)),-1)</f>
        <v/>
      </c>
      <c r="C4840" s="10">
        <f>IF(B4840&lt;10000,ROUNDUP(B4840,-2),IF(B4840&lt;20000,ROUNDUP(B4840/500,0)*500,ROUNDUP(B4840/1000,0)*1000))-1</f>
        <v/>
      </c>
    </row>
    <row r="4841">
      <c r="A4841" s="15">
        <f>Шаблон!D4837</f>
        <v/>
      </c>
      <c r="B4841">
        <f>ROUNDUP(((L4841+$H$9)*$H$7/(1-$H$6-$H$28-$H$2)),-1)</f>
        <v/>
      </c>
      <c r="C4841" s="10">
        <f>IF(B4841&lt;10000,ROUNDUP(B4841,-2),IF(B4841&lt;20000,ROUNDUP(B4841/500,0)*500,ROUNDUP(B4841/1000,0)*1000))-1</f>
        <v/>
      </c>
    </row>
    <row r="4842">
      <c r="A4842" s="15">
        <f>Шаблон!D4838</f>
        <v/>
      </c>
      <c r="B4842">
        <f>ROUNDUP(((L4842+$H$9)*$H$7/(1-$H$6-$H$28-$H$2)),-1)</f>
        <v/>
      </c>
      <c r="C4842" s="10">
        <f>IF(B4842&lt;10000,ROUNDUP(B4842,-2),IF(B4842&lt;20000,ROUNDUP(B4842/500,0)*500,ROUNDUP(B4842/1000,0)*1000))-1</f>
        <v/>
      </c>
    </row>
    <row r="4843">
      <c r="A4843" s="15">
        <f>Шаблон!D4839</f>
        <v/>
      </c>
      <c r="B4843">
        <f>ROUNDUP(((L4843+$H$9)*$H$7/(1-$H$6-$H$28-$H$2)),-1)</f>
        <v/>
      </c>
      <c r="C4843" s="10">
        <f>IF(B4843&lt;10000,ROUNDUP(B4843,-2),IF(B4843&lt;20000,ROUNDUP(B4843/500,0)*500,ROUNDUP(B4843/1000,0)*1000))-1</f>
        <v/>
      </c>
    </row>
    <row r="4844">
      <c r="A4844" s="15">
        <f>Шаблон!D4840</f>
        <v/>
      </c>
      <c r="B4844">
        <f>ROUNDUP(((L4844+$H$9)*$H$7/(1-$H$6-$H$28-$H$2)),-1)</f>
        <v/>
      </c>
      <c r="C4844" s="10">
        <f>IF(B4844&lt;10000,ROUNDUP(B4844,-2),IF(B4844&lt;20000,ROUNDUP(B4844/500,0)*500,ROUNDUP(B4844/1000,0)*1000))-1</f>
        <v/>
      </c>
    </row>
    <row r="4845">
      <c r="A4845" s="15">
        <f>Шаблон!D4841</f>
        <v/>
      </c>
      <c r="B4845">
        <f>ROUNDUP(((L4845+$H$9)*$H$7/(1-$H$6-$H$28-$H$2)),-1)</f>
        <v/>
      </c>
      <c r="C4845" s="10">
        <f>IF(B4845&lt;10000,ROUNDUP(B4845,-2),IF(B4845&lt;20000,ROUNDUP(B4845/500,0)*500,ROUNDUP(B4845/1000,0)*1000))-1</f>
        <v/>
      </c>
    </row>
    <row r="4846">
      <c r="A4846" s="15">
        <f>Шаблон!D4842</f>
        <v/>
      </c>
      <c r="B4846">
        <f>ROUNDUP(((L4846+$H$9)*$H$7/(1-$H$6-$H$28-$H$2)),-1)</f>
        <v/>
      </c>
      <c r="C4846" s="10">
        <f>IF(B4846&lt;10000,ROUNDUP(B4846,-2),IF(B4846&lt;20000,ROUNDUP(B4846/500,0)*500,ROUNDUP(B4846/1000,0)*1000))-1</f>
        <v/>
      </c>
    </row>
    <row r="4847">
      <c r="A4847" s="15">
        <f>Шаблон!D4843</f>
        <v/>
      </c>
      <c r="B4847">
        <f>ROUNDUP(((L4847+$H$9)*$H$7/(1-$H$6-$H$28-$H$2)),-1)</f>
        <v/>
      </c>
      <c r="C4847" s="10">
        <f>IF(B4847&lt;10000,ROUNDUP(B4847,-2),IF(B4847&lt;20000,ROUNDUP(B4847/500,0)*500,ROUNDUP(B4847/1000,0)*1000))-1</f>
        <v/>
      </c>
    </row>
    <row r="4848">
      <c r="A4848" s="15">
        <f>Шаблон!D4844</f>
        <v/>
      </c>
      <c r="B4848">
        <f>ROUNDUP(((L4848+$H$9)*$H$7/(1-$H$6-$H$28-$H$2)),-1)</f>
        <v/>
      </c>
      <c r="C4848" s="10">
        <f>IF(B4848&lt;10000,ROUNDUP(B4848,-2),IF(B4848&lt;20000,ROUNDUP(B4848/500,0)*500,ROUNDUP(B4848/1000,0)*1000))-1</f>
        <v/>
      </c>
    </row>
    <row r="4849">
      <c r="A4849" s="15">
        <f>Шаблон!D4845</f>
        <v/>
      </c>
      <c r="B4849">
        <f>ROUNDUP(((L4849+$H$9)*$H$7/(1-$H$6-$H$28-$H$2)),-1)</f>
        <v/>
      </c>
      <c r="C4849" s="10">
        <f>IF(B4849&lt;10000,ROUNDUP(B4849,-2),IF(B4849&lt;20000,ROUNDUP(B4849/500,0)*500,ROUNDUP(B4849/1000,0)*1000))-1</f>
        <v/>
      </c>
    </row>
    <row r="4850">
      <c r="A4850" s="15">
        <f>Шаблон!D4846</f>
        <v/>
      </c>
      <c r="B4850">
        <f>ROUNDUP(((L4850+$H$9)*$H$7/(1-$H$6-$H$28-$H$2)),-1)</f>
        <v/>
      </c>
      <c r="C4850" s="10">
        <f>IF(B4850&lt;10000,ROUNDUP(B4850,-2),IF(B4850&lt;20000,ROUNDUP(B4850/500,0)*500,ROUNDUP(B4850/1000,0)*1000))-1</f>
        <v/>
      </c>
    </row>
    <row r="4851">
      <c r="A4851" s="15">
        <f>Шаблон!D4847</f>
        <v/>
      </c>
      <c r="B4851">
        <f>ROUNDUP(((L4851+$H$9)*$H$7/(1-$H$6-$H$28-$H$2)),-1)</f>
        <v/>
      </c>
      <c r="C4851" s="10">
        <f>IF(B4851&lt;10000,ROUNDUP(B4851,-2),IF(B4851&lt;20000,ROUNDUP(B4851/500,0)*500,ROUNDUP(B4851/1000,0)*1000))-1</f>
        <v/>
      </c>
    </row>
    <row r="4852">
      <c r="A4852" s="15">
        <f>Шаблон!D4848</f>
        <v/>
      </c>
      <c r="B4852">
        <f>ROUNDUP(((L4852+$H$9)*$H$7/(1-$H$6-$H$28-$H$2)),-1)</f>
        <v/>
      </c>
      <c r="C4852" s="10">
        <f>IF(B4852&lt;10000,ROUNDUP(B4852,-2),IF(B4852&lt;20000,ROUNDUP(B4852/500,0)*500,ROUNDUP(B4852/1000,0)*1000))-1</f>
        <v/>
      </c>
    </row>
    <row r="4853">
      <c r="A4853" s="15">
        <f>Шаблон!D4849</f>
        <v/>
      </c>
      <c r="B4853">
        <f>ROUNDUP(((L4853+$H$9)*$H$7/(1-$H$6-$H$28-$H$2)),-1)</f>
        <v/>
      </c>
      <c r="C4853" s="10">
        <f>IF(B4853&lt;10000,ROUNDUP(B4853,-2),IF(B4853&lt;20000,ROUNDUP(B4853/500,0)*500,ROUNDUP(B4853/1000,0)*1000))-1</f>
        <v/>
      </c>
    </row>
    <row r="4854">
      <c r="A4854" s="15">
        <f>Шаблон!D4850</f>
        <v/>
      </c>
      <c r="B4854">
        <f>ROUNDUP(((L4854+$H$9)*$H$7/(1-$H$6-$H$28-$H$2)),-1)</f>
        <v/>
      </c>
      <c r="C4854" s="10">
        <f>IF(B4854&lt;10000,ROUNDUP(B4854,-2),IF(B4854&lt;20000,ROUNDUP(B4854/500,0)*500,ROUNDUP(B4854/1000,0)*1000))-1</f>
        <v/>
      </c>
    </row>
    <row r="4855">
      <c r="A4855" s="15">
        <f>Шаблон!D4851</f>
        <v/>
      </c>
      <c r="B4855">
        <f>ROUNDUP(((L4855+$H$9)*$H$7/(1-$H$6-$H$28-$H$2)),-1)</f>
        <v/>
      </c>
      <c r="C4855" s="10">
        <f>IF(B4855&lt;10000,ROUNDUP(B4855,-2),IF(B4855&lt;20000,ROUNDUP(B4855/500,0)*500,ROUNDUP(B4855/1000,0)*1000))-1</f>
        <v/>
      </c>
    </row>
    <row r="4856">
      <c r="A4856" s="15">
        <f>Шаблон!D4852</f>
        <v/>
      </c>
      <c r="B4856">
        <f>ROUNDUP(((L4856+$H$9)*$H$7/(1-$H$6-$H$28-$H$2)),-1)</f>
        <v/>
      </c>
      <c r="C4856" s="10">
        <f>IF(B4856&lt;10000,ROUNDUP(B4856,-2),IF(B4856&lt;20000,ROUNDUP(B4856/500,0)*500,ROUNDUP(B4856/1000,0)*1000))-1</f>
        <v/>
      </c>
    </row>
    <row r="4857">
      <c r="A4857" s="15">
        <f>Шаблон!D4853</f>
        <v/>
      </c>
      <c r="B4857">
        <f>ROUNDUP(((L4857+$H$9)*$H$7/(1-$H$6-$H$28-$H$2)),-1)</f>
        <v/>
      </c>
      <c r="C4857" s="10">
        <f>IF(B4857&lt;10000,ROUNDUP(B4857,-2),IF(B4857&lt;20000,ROUNDUP(B4857/500,0)*500,ROUNDUP(B4857/1000,0)*1000))-1</f>
        <v/>
      </c>
    </row>
    <row r="4858">
      <c r="A4858" s="15">
        <f>Шаблон!D4854</f>
        <v/>
      </c>
      <c r="B4858">
        <f>ROUNDUP(((L4858+$H$9)*$H$7/(1-$H$6-$H$28-$H$2)),-1)</f>
        <v/>
      </c>
      <c r="C4858" s="10">
        <f>IF(B4858&lt;10000,ROUNDUP(B4858,-2),IF(B4858&lt;20000,ROUNDUP(B4858/500,0)*500,ROUNDUP(B4858/1000,0)*1000))-1</f>
        <v/>
      </c>
    </row>
    <row r="4859">
      <c r="A4859" s="15">
        <f>Шаблон!D4855</f>
        <v/>
      </c>
      <c r="B4859">
        <f>ROUNDUP(((L4859+$H$9)*$H$7/(1-$H$6-$H$28-$H$2)),-1)</f>
        <v/>
      </c>
      <c r="C4859" s="10">
        <f>IF(B4859&lt;10000,ROUNDUP(B4859,-2),IF(B4859&lt;20000,ROUNDUP(B4859/500,0)*500,ROUNDUP(B4859/1000,0)*1000))-1</f>
        <v/>
      </c>
    </row>
    <row r="4860">
      <c r="A4860" s="15">
        <f>Шаблон!D4856</f>
        <v/>
      </c>
      <c r="B4860">
        <f>ROUNDUP(((L4860+$H$9)*$H$7/(1-$H$6-$H$28-$H$2)),-1)</f>
        <v/>
      </c>
      <c r="C4860" s="10">
        <f>IF(B4860&lt;10000,ROUNDUP(B4860,-2),IF(B4860&lt;20000,ROUNDUP(B4860/500,0)*500,ROUNDUP(B4860/1000,0)*1000))-1</f>
        <v/>
      </c>
    </row>
    <row r="4861">
      <c r="A4861" s="15">
        <f>Шаблон!D4857</f>
        <v/>
      </c>
      <c r="B4861">
        <f>ROUNDUP(((L4861+$H$9)*$H$7/(1-$H$6-$H$28-$H$2)),-1)</f>
        <v/>
      </c>
      <c r="C4861" s="10">
        <f>IF(B4861&lt;10000,ROUNDUP(B4861,-2),IF(B4861&lt;20000,ROUNDUP(B4861/500,0)*500,ROUNDUP(B4861/1000,0)*1000))-1</f>
        <v/>
      </c>
    </row>
    <row r="4862">
      <c r="A4862" s="15">
        <f>Шаблон!D4858</f>
        <v/>
      </c>
      <c r="B4862">
        <f>ROUNDUP(((L4862+$H$9)*$H$7/(1-$H$6-$H$28-$H$2)),-1)</f>
        <v/>
      </c>
      <c r="C4862" s="10">
        <f>IF(B4862&lt;10000,ROUNDUP(B4862,-2),IF(B4862&lt;20000,ROUNDUP(B4862/500,0)*500,ROUNDUP(B4862/1000,0)*1000))-1</f>
        <v/>
      </c>
    </row>
    <row r="4863">
      <c r="A4863" s="15">
        <f>Шаблон!D4859</f>
        <v/>
      </c>
      <c r="B4863">
        <f>ROUNDUP(((L4863+$H$9)*$H$7/(1-$H$6-$H$28-$H$2)),-1)</f>
        <v/>
      </c>
      <c r="C4863" s="10">
        <f>IF(B4863&lt;10000,ROUNDUP(B4863,-2),IF(B4863&lt;20000,ROUNDUP(B4863/500,0)*500,ROUNDUP(B4863/1000,0)*1000))-1</f>
        <v/>
      </c>
    </row>
    <row r="4864">
      <c r="A4864" s="15">
        <f>Шаблон!D4860</f>
        <v/>
      </c>
      <c r="B4864">
        <f>ROUNDUP(((L4864+$H$9)*$H$7/(1-$H$6-$H$28-$H$2)),-1)</f>
        <v/>
      </c>
      <c r="C4864" s="10">
        <f>IF(B4864&lt;10000,ROUNDUP(B4864,-2),IF(B4864&lt;20000,ROUNDUP(B4864/500,0)*500,ROUNDUP(B4864/1000,0)*1000))-1</f>
        <v/>
      </c>
    </row>
    <row r="4865">
      <c r="A4865" s="15">
        <f>Шаблон!D4861</f>
        <v/>
      </c>
      <c r="B4865">
        <f>ROUNDUP(((L4865+$H$9)*$H$7/(1-$H$6-$H$28-$H$2)),-1)</f>
        <v/>
      </c>
      <c r="C4865" s="10">
        <f>IF(B4865&lt;10000,ROUNDUP(B4865,-2),IF(B4865&lt;20000,ROUNDUP(B4865/500,0)*500,ROUNDUP(B4865/1000,0)*1000))-1</f>
        <v/>
      </c>
    </row>
    <row r="4866">
      <c r="A4866" s="15">
        <f>Шаблон!D4862</f>
        <v/>
      </c>
      <c r="B4866">
        <f>ROUNDUP(((L4866+$H$9)*$H$7/(1-$H$6-$H$28-$H$2)),-1)</f>
        <v/>
      </c>
      <c r="C4866" s="10">
        <f>IF(B4866&lt;10000,ROUNDUP(B4866,-2),IF(B4866&lt;20000,ROUNDUP(B4866/500,0)*500,ROUNDUP(B4866/1000,0)*1000))-1</f>
        <v/>
      </c>
    </row>
    <row r="4867">
      <c r="A4867" s="15">
        <f>Шаблон!D4863</f>
        <v/>
      </c>
      <c r="B4867">
        <f>ROUNDUP(((L4867+$H$9)*$H$7/(1-$H$6-$H$28-$H$2)),-1)</f>
        <v/>
      </c>
      <c r="C4867" s="10">
        <f>IF(B4867&lt;10000,ROUNDUP(B4867,-2),IF(B4867&lt;20000,ROUNDUP(B4867/500,0)*500,ROUNDUP(B4867/1000,0)*1000))-1</f>
        <v/>
      </c>
    </row>
    <row r="4868">
      <c r="A4868" s="15">
        <f>Шаблон!D4864</f>
        <v/>
      </c>
      <c r="B4868">
        <f>ROUNDUP(((L4868+$H$9)*$H$7/(1-$H$6-$H$28-$H$2)),-1)</f>
        <v/>
      </c>
      <c r="C4868" s="10">
        <f>IF(B4868&lt;10000,ROUNDUP(B4868,-2),IF(B4868&lt;20000,ROUNDUP(B4868/500,0)*500,ROUNDUP(B4868/1000,0)*1000))-1</f>
        <v/>
      </c>
    </row>
    <row r="4869">
      <c r="A4869" s="15">
        <f>Шаблон!D4865</f>
        <v/>
      </c>
      <c r="B4869">
        <f>ROUNDUP(((L4869+$H$9)*$H$7/(1-$H$6-$H$28-$H$2)),-1)</f>
        <v/>
      </c>
      <c r="C4869" s="10">
        <f>IF(B4869&lt;10000,ROUNDUP(B4869,-2),IF(B4869&lt;20000,ROUNDUP(B4869/500,0)*500,ROUNDUP(B4869/1000,0)*1000))-1</f>
        <v/>
      </c>
    </row>
    <row r="4870">
      <c r="A4870" s="15">
        <f>Шаблон!D4866</f>
        <v/>
      </c>
      <c r="B4870">
        <f>ROUNDUP(((L4870+$H$9)*$H$7/(1-$H$6-$H$28-$H$2)),-1)</f>
        <v/>
      </c>
      <c r="C4870" s="10">
        <f>IF(B4870&lt;10000,ROUNDUP(B4870,-2),IF(B4870&lt;20000,ROUNDUP(B4870/500,0)*500,ROUNDUP(B4870/1000,0)*1000))-1</f>
        <v/>
      </c>
    </row>
    <row r="4871">
      <c r="A4871" s="15">
        <f>Шаблон!D4867</f>
        <v/>
      </c>
      <c r="B4871">
        <f>ROUNDUP(((L4871+$H$9)*$H$7/(1-$H$6-$H$28-$H$2)),-1)</f>
        <v/>
      </c>
      <c r="C4871" s="10">
        <f>IF(B4871&lt;10000,ROUNDUP(B4871,-2),IF(B4871&lt;20000,ROUNDUP(B4871/500,0)*500,ROUNDUP(B4871/1000,0)*1000))-1</f>
        <v/>
      </c>
    </row>
    <row r="4872">
      <c r="A4872" s="15">
        <f>Шаблон!D4868</f>
        <v/>
      </c>
      <c r="B4872">
        <f>ROUNDUP(((L4872+$H$9)*$H$7/(1-$H$6-$H$28-$H$2)),-1)</f>
        <v/>
      </c>
      <c r="C4872" s="10">
        <f>IF(B4872&lt;10000,ROUNDUP(B4872,-2),IF(B4872&lt;20000,ROUNDUP(B4872/500,0)*500,ROUNDUP(B4872/1000,0)*1000))-1</f>
        <v/>
      </c>
    </row>
    <row r="4873">
      <c r="A4873" s="15">
        <f>Шаблон!D4869</f>
        <v/>
      </c>
      <c r="B4873">
        <f>ROUNDUP(((L4873+$H$9)*$H$7/(1-$H$6-$H$28-$H$2)),-1)</f>
        <v/>
      </c>
      <c r="C4873" s="10">
        <f>IF(B4873&lt;10000,ROUNDUP(B4873,-2),IF(B4873&lt;20000,ROUNDUP(B4873/500,0)*500,ROUNDUP(B4873/1000,0)*1000))-1</f>
        <v/>
      </c>
    </row>
    <row r="4874">
      <c r="A4874" s="15">
        <f>Шаблон!D4870</f>
        <v/>
      </c>
      <c r="B4874">
        <f>ROUNDUP(((L4874+$H$9)*$H$7/(1-$H$6-$H$28-$H$2)),-1)</f>
        <v/>
      </c>
      <c r="C4874" s="10">
        <f>IF(B4874&lt;10000,ROUNDUP(B4874,-2),IF(B4874&lt;20000,ROUNDUP(B4874/500,0)*500,ROUNDUP(B4874/1000,0)*1000))-1</f>
        <v/>
      </c>
    </row>
    <row r="4875">
      <c r="A4875" s="15">
        <f>Шаблон!D4871</f>
        <v/>
      </c>
      <c r="B4875">
        <f>ROUNDUP(((L4875+$H$9)*$H$7/(1-$H$6-$H$28-$H$2)),-1)</f>
        <v/>
      </c>
      <c r="C4875" s="10">
        <f>IF(B4875&lt;10000,ROUNDUP(B4875,-2),IF(B4875&lt;20000,ROUNDUP(B4875/500,0)*500,ROUNDUP(B4875/1000,0)*1000))-1</f>
        <v/>
      </c>
    </row>
    <row r="4876">
      <c r="A4876" s="15">
        <f>Шаблон!D4872</f>
        <v/>
      </c>
      <c r="B4876">
        <f>ROUNDUP(((L4876+$H$9)*$H$7/(1-$H$6-$H$28-$H$2)),-1)</f>
        <v/>
      </c>
      <c r="C4876" s="10">
        <f>IF(B4876&lt;10000,ROUNDUP(B4876,-2),IF(B4876&lt;20000,ROUNDUP(B4876/500,0)*500,ROUNDUP(B4876/1000,0)*1000))-1</f>
        <v/>
      </c>
    </row>
    <row r="4877">
      <c r="A4877" s="15">
        <f>Шаблон!D4873</f>
        <v/>
      </c>
      <c r="B4877">
        <f>ROUNDUP(((L4877+$H$9)*$H$7/(1-$H$6-$H$28-$H$2)),-1)</f>
        <v/>
      </c>
      <c r="C4877" s="10">
        <f>IF(B4877&lt;10000,ROUNDUP(B4877,-2),IF(B4877&lt;20000,ROUNDUP(B4877/500,0)*500,ROUNDUP(B4877/1000,0)*1000))-1</f>
        <v/>
      </c>
    </row>
    <row r="4878">
      <c r="A4878" s="15">
        <f>Шаблон!D4874</f>
        <v/>
      </c>
      <c r="B4878">
        <f>ROUNDUP(((L4878+$H$9)*$H$7/(1-$H$6-$H$28-$H$2)),-1)</f>
        <v/>
      </c>
      <c r="C4878" s="10">
        <f>IF(B4878&lt;10000,ROUNDUP(B4878,-2),IF(B4878&lt;20000,ROUNDUP(B4878/500,0)*500,ROUNDUP(B4878/1000,0)*1000))-1</f>
        <v/>
      </c>
    </row>
    <row r="4879">
      <c r="A4879" s="15">
        <f>Шаблон!D4875</f>
        <v/>
      </c>
      <c r="B4879">
        <f>ROUNDUP(((L4879+$H$9)*$H$7/(1-$H$6-$H$28-$H$2)),-1)</f>
        <v/>
      </c>
      <c r="C4879" s="10">
        <f>IF(B4879&lt;10000,ROUNDUP(B4879,-2),IF(B4879&lt;20000,ROUNDUP(B4879/500,0)*500,ROUNDUP(B4879/1000,0)*1000))-1</f>
        <v/>
      </c>
    </row>
    <row r="4880">
      <c r="A4880" s="15">
        <f>Шаблон!D4876</f>
        <v/>
      </c>
      <c r="B4880">
        <f>ROUNDUP(((L4880+$H$9)*$H$7/(1-$H$6-$H$28-$H$2)),-1)</f>
        <v/>
      </c>
      <c r="C4880" s="10">
        <f>IF(B4880&lt;10000,ROUNDUP(B4880,-2),IF(B4880&lt;20000,ROUNDUP(B4880/500,0)*500,ROUNDUP(B4880/1000,0)*1000))-1</f>
        <v/>
      </c>
    </row>
    <row r="4881">
      <c r="A4881" s="15">
        <f>Шаблон!D4877</f>
        <v/>
      </c>
      <c r="B4881">
        <f>ROUNDUP(((L4881+$H$9)*$H$7/(1-$H$6-$H$28-$H$2)),-1)</f>
        <v/>
      </c>
      <c r="C4881" s="10">
        <f>IF(B4881&lt;10000,ROUNDUP(B4881,-2),IF(B4881&lt;20000,ROUNDUP(B4881/500,0)*500,ROUNDUP(B4881/1000,0)*1000))-1</f>
        <v/>
      </c>
    </row>
    <row r="4882">
      <c r="A4882" s="15">
        <f>Шаблон!D4878</f>
        <v/>
      </c>
      <c r="B4882">
        <f>ROUNDUP(((L4882+$H$9)*$H$7/(1-$H$6-$H$28-$H$2)),-1)</f>
        <v/>
      </c>
      <c r="C4882" s="10">
        <f>IF(B4882&lt;10000,ROUNDUP(B4882,-2),IF(B4882&lt;20000,ROUNDUP(B4882/500,0)*500,ROUNDUP(B4882/1000,0)*1000))-1</f>
        <v/>
      </c>
    </row>
    <row r="4883">
      <c r="A4883" s="15">
        <f>Шаблон!D4879</f>
        <v/>
      </c>
      <c r="B4883">
        <f>ROUNDUP(((L4883+$H$9)*$H$7/(1-$H$6-$H$28-$H$2)),-1)</f>
        <v/>
      </c>
      <c r="C4883" s="10">
        <f>IF(B4883&lt;10000,ROUNDUP(B4883,-2),IF(B4883&lt;20000,ROUNDUP(B4883/500,0)*500,ROUNDUP(B4883/1000,0)*1000))-1</f>
        <v/>
      </c>
    </row>
    <row r="4884">
      <c r="A4884" s="15">
        <f>Шаблон!D4880</f>
        <v/>
      </c>
      <c r="B4884">
        <f>ROUNDUP(((L4884+$H$9)*$H$7/(1-$H$6-$H$28-$H$2)),-1)</f>
        <v/>
      </c>
      <c r="C4884" s="10">
        <f>IF(B4884&lt;10000,ROUNDUP(B4884,-2),IF(B4884&lt;20000,ROUNDUP(B4884/500,0)*500,ROUNDUP(B4884/1000,0)*1000))-1</f>
        <v/>
      </c>
    </row>
    <row r="4885">
      <c r="A4885" s="15">
        <f>Шаблон!D4881</f>
        <v/>
      </c>
      <c r="B4885">
        <f>ROUNDUP(((L4885+$H$9)*$H$7/(1-$H$6-$H$28-$H$2)),-1)</f>
        <v/>
      </c>
      <c r="C4885" s="10">
        <f>IF(B4885&lt;10000,ROUNDUP(B4885,-2),IF(B4885&lt;20000,ROUNDUP(B4885/500,0)*500,ROUNDUP(B4885/1000,0)*1000))-1</f>
        <v/>
      </c>
    </row>
    <row r="4886">
      <c r="A4886" s="15">
        <f>Шаблон!D4882</f>
        <v/>
      </c>
      <c r="B4886">
        <f>ROUNDUP(((L4886+$H$9)*$H$7/(1-$H$6-$H$28-$H$2)),-1)</f>
        <v/>
      </c>
      <c r="C4886" s="10">
        <f>IF(B4886&lt;10000,ROUNDUP(B4886,-2),IF(B4886&lt;20000,ROUNDUP(B4886/500,0)*500,ROUNDUP(B4886/1000,0)*1000))-1</f>
        <v/>
      </c>
    </row>
    <row r="4887">
      <c r="A4887" s="15">
        <f>Шаблон!D4883</f>
        <v/>
      </c>
      <c r="B4887">
        <f>ROUNDUP(((L4887+$H$9)*$H$7/(1-$H$6-$H$28-$H$2)),-1)</f>
        <v/>
      </c>
      <c r="C4887" s="10">
        <f>IF(B4887&lt;10000,ROUNDUP(B4887,-2),IF(B4887&lt;20000,ROUNDUP(B4887/500,0)*500,ROUNDUP(B4887/1000,0)*1000))-1</f>
        <v/>
      </c>
    </row>
    <row r="4888">
      <c r="A4888" s="15">
        <f>Шаблон!D4884</f>
        <v/>
      </c>
      <c r="B4888">
        <f>ROUNDUP(((L4888+$H$9)*$H$7/(1-$H$6-$H$28-$H$2)),-1)</f>
        <v/>
      </c>
      <c r="C4888" s="10">
        <f>IF(B4888&lt;10000,ROUNDUP(B4888,-2),IF(B4888&lt;20000,ROUNDUP(B4888/500,0)*500,ROUNDUP(B4888/1000,0)*1000))-1</f>
        <v/>
      </c>
    </row>
    <row r="4889">
      <c r="A4889" s="15">
        <f>Шаблон!D4885</f>
        <v/>
      </c>
      <c r="B4889">
        <f>ROUNDUP(((L4889+$H$9)*$H$7/(1-$H$6-$H$28-$H$2)),-1)</f>
        <v/>
      </c>
      <c r="C4889" s="10">
        <f>IF(B4889&lt;10000,ROUNDUP(B4889,-2),IF(B4889&lt;20000,ROUNDUP(B4889/500,0)*500,ROUNDUP(B4889/1000,0)*1000))-1</f>
        <v/>
      </c>
    </row>
    <row r="4890">
      <c r="A4890" s="15">
        <f>Шаблон!D4886</f>
        <v/>
      </c>
      <c r="B4890">
        <f>ROUNDUP(((L4890+$H$9)*$H$7/(1-$H$6-$H$28-$H$2)),-1)</f>
        <v/>
      </c>
      <c r="C4890" s="10">
        <f>IF(B4890&lt;10000,ROUNDUP(B4890,-2),IF(B4890&lt;20000,ROUNDUP(B4890/500,0)*500,ROUNDUP(B4890/1000,0)*1000))-1</f>
        <v/>
      </c>
    </row>
    <row r="4891">
      <c r="A4891" s="15">
        <f>Шаблон!D4887</f>
        <v/>
      </c>
      <c r="B4891">
        <f>ROUNDUP(((L4891+$H$9)*$H$7/(1-$H$6-$H$28-$H$2)),-1)</f>
        <v/>
      </c>
      <c r="C4891" s="10">
        <f>IF(B4891&lt;10000,ROUNDUP(B4891,-2),IF(B4891&lt;20000,ROUNDUP(B4891/500,0)*500,ROUNDUP(B4891/1000,0)*1000))-1</f>
        <v/>
      </c>
    </row>
    <row r="4892">
      <c r="A4892" s="15">
        <f>Шаблон!D4888</f>
        <v/>
      </c>
      <c r="B4892">
        <f>ROUNDUP(((L4892+$H$9)*$H$7/(1-$H$6-$H$28-$H$2)),-1)</f>
        <v/>
      </c>
      <c r="C4892" s="10">
        <f>IF(B4892&lt;10000,ROUNDUP(B4892,-2),IF(B4892&lt;20000,ROUNDUP(B4892/500,0)*500,ROUNDUP(B4892/1000,0)*1000))-1</f>
        <v/>
      </c>
    </row>
    <row r="4893">
      <c r="A4893" s="15">
        <f>Шаблон!D4889</f>
        <v/>
      </c>
      <c r="B4893">
        <f>ROUNDUP(((L4893+$H$9)*$H$7/(1-$H$6-$H$28-$H$2)),-1)</f>
        <v/>
      </c>
      <c r="C4893" s="10">
        <f>IF(B4893&lt;10000,ROUNDUP(B4893,-2),IF(B4893&lt;20000,ROUNDUP(B4893/500,0)*500,ROUNDUP(B4893/1000,0)*1000))-1</f>
        <v/>
      </c>
    </row>
    <row r="4894">
      <c r="A4894" s="15">
        <f>Шаблон!D4890</f>
        <v/>
      </c>
      <c r="B4894">
        <f>ROUNDUP(((L4894+$H$9)*$H$7/(1-$H$6-$H$28-$H$2)),-1)</f>
        <v/>
      </c>
      <c r="C4894" s="10">
        <f>IF(B4894&lt;10000,ROUNDUP(B4894,-2),IF(B4894&lt;20000,ROUNDUP(B4894/500,0)*500,ROUNDUP(B4894/1000,0)*1000))-1</f>
        <v/>
      </c>
    </row>
    <row r="4895">
      <c r="A4895" s="15">
        <f>Шаблон!D4891</f>
        <v/>
      </c>
      <c r="B4895">
        <f>ROUNDUP(((L4895+$H$9)*$H$7/(1-$H$6-$H$28-$H$2)),-1)</f>
        <v/>
      </c>
      <c r="C4895" s="10">
        <f>IF(B4895&lt;10000,ROUNDUP(B4895,-2),IF(B4895&lt;20000,ROUNDUP(B4895/500,0)*500,ROUNDUP(B4895/1000,0)*1000))-1</f>
        <v/>
      </c>
    </row>
    <row r="4896">
      <c r="A4896" s="15">
        <f>Шаблон!D4892</f>
        <v/>
      </c>
      <c r="B4896">
        <f>ROUNDUP(((L4896+$H$9)*$H$7/(1-$H$6-$H$28-$H$2)),-1)</f>
        <v/>
      </c>
      <c r="C4896" s="10">
        <f>IF(B4896&lt;10000,ROUNDUP(B4896,-2),IF(B4896&lt;20000,ROUNDUP(B4896/500,0)*500,ROUNDUP(B4896/1000,0)*1000))-1</f>
        <v/>
      </c>
    </row>
    <row r="4897">
      <c r="A4897" s="15">
        <f>Шаблон!D4893</f>
        <v/>
      </c>
      <c r="B4897">
        <f>ROUNDUP(((L4897+$H$9)*$H$7/(1-$H$6-$H$28-$H$2)),-1)</f>
        <v/>
      </c>
      <c r="C4897" s="10">
        <f>IF(B4897&lt;10000,ROUNDUP(B4897,-2),IF(B4897&lt;20000,ROUNDUP(B4897/500,0)*500,ROUNDUP(B4897/1000,0)*1000))-1</f>
        <v/>
      </c>
    </row>
    <row r="4898">
      <c r="A4898" s="15">
        <f>Шаблон!D4894</f>
        <v/>
      </c>
      <c r="B4898">
        <f>ROUNDUP(((L4898+$H$9)*$H$7/(1-$H$6-$H$28-$H$2)),-1)</f>
        <v/>
      </c>
      <c r="C4898" s="10">
        <f>IF(B4898&lt;10000,ROUNDUP(B4898,-2),IF(B4898&lt;20000,ROUNDUP(B4898/500,0)*500,ROUNDUP(B4898/1000,0)*1000))-1</f>
        <v/>
      </c>
    </row>
    <row r="4899">
      <c r="A4899" s="15">
        <f>Шаблон!D4895</f>
        <v/>
      </c>
      <c r="B4899">
        <f>ROUNDUP(((L4899+$H$9)*$H$7/(1-$H$6-$H$28-$H$2)),-1)</f>
        <v/>
      </c>
      <c r="C4899" s="10">
        <f>IF(B4899&lt;10000,ROUNDUP(B4899,-2),IF(B4899&lt;20000,ROUNDUP(B4899/500,0)*500,ROUNDUP(B4899/1000,0)*1000))-1</f>
        <v/>
      </c>
    </row>
    <row r="4900">
      <c r="A4900" s="15">
        <f>Шаблон!D4896</f>
        <v/>
      </c>
      <c r="B4900">
        <f>ROUNDUP(((L4900+$H$9)*$H$7/(1-$H$6-$H$28-$H$2)),-1)</f>
        <v/>
      </c>
      <c r="C4900" s="10">
        <f>IF(B4900&lt;10000,ROUNDUP(B4900,-2),IF(B4900&lt;20000,ROUNDUP(B4900/500,0)*500,ROUNDUP(B4900/1000,0)*1000))-1</f>
        <v/>
      </c>
    </row>
    <row r="4901">
      <c r="A4901" s="15">
        <f>Шаблон!D4897</f>
        <v/>
      </c>
      <c r="B4901">
        <f>ROUNDUP(((L4901+$H$9)*$H$7/(1-$H$6-$H$28-$H$2)),-1)</f>
        <v/>
      </c>
      <c r="C4901" s="10">
        <f>IF(B4901&lt;10000,ROUNDUP(B4901,-2),IF(B4901&lt;20000,ROUNDUP(B4901/500,0)*500,ROUNDUP(B4901/1000,0)*1000))-1</f>
        <v/>
      </c>
    </row>
    <row r="4902">
      <c r="A4902" s="15">
        <f>Шаблон!D4898</f>
        <v/>
      </c>
      <c r="B4902">
        <f>ROUNDUP(((L4902+$H$9)*$H$7/(1-$H$6-$H$28-$H$2)),-1)</f>
        <v/>
      </c>
      <c r="C4902" s="10">
        <f>IF(B4902&lt;10000,ROUNDUP(B4902,-2),IF(B4902&lt;20000,ROUNDUP(B4902/500,0)*500,ROUNDUP(B4902/1000,0)*1000))-1</f>
        <v/>
      </c>
    </row>
    <row r="4903">
      <c r="A4903" s="15">
        <f>Шаблон!D4899</f>
        <v/>
      </c>
      <c r="B4903">
        <f>ROUNDUP(((L4903+$H$9)*$H$7/(1-$H$6-$H$28-$H$2)),-1)</f>
        <v/>
      </c>
      <c r="C4903" s="10">
        <f>IF(B4903&lt;10000,ROUNDUP(B4903,-2),IF(B4903&lt;20000,ROUNDUP(B4903/500,0)*500,ROUNDUP(B4903/1000,0)*1000))-1</f>
        <v/>
      </c>
    </row>
    <row r="4904">
      <c r="A4904" s="15">
        <f>Шаблон!D4900</f>
        <v/>
      </c>
      <c r="B4904">
        <f>ROUNDUP(((L4904+$H$9)*$H$7/(1-$H$6-$H$28-$H$2)),-1)</f>
        <v/>
      </c>
      <c r="C4904" s="10">
        <f>IF(B4904&lt;10000,ROUNDUP(B4904,-2),IF(B4904&lt;20000,ROUNDUP(B4904/500,0)*500,ROUNDUP(B4904/1000,0)*1000))-1</f>
        <v/>
      </c>
    </row>
    <row r="4905">
      <c r="A4905" s="15">
        <f>Шаблон!D4901</f>
        <v/>
      </c>
      <c r="B4905">
        <f>ROUNDUP(((L4905+$H$9)*$H$7/(1-$H$6-$H$28-$H$2)),-1)</f>
        <v/>
      </c>
      <c r="C4905" s="10">
        <f>IF(B4905&lt;10000,ROUNDUP(B4905,-2),IF(B4905&lt;20000,ROUNDUP(B4905/500,0)*500,ROUNDUP(B4905/1000,0)*1000))-1</f>
        <v/>
      </c>
    </row>
    <row r="4906">
      <c r="A4906" s="15">
        <f>Шаблон!D4902</f>
        <v/>
      </c>
      <c r="B4906">
        <f>ROUNDUP(((L4906+$H$9)*$H$7/(1-$H$6-$H$28-$H$2)),-1)</f>
        <v/>
      </c>
      <c r="C4906" s="10">
        <f>IF(B4906&lt;10000,ROUNDUP(B4906,-2),IF(B4906&lt;20000,ROUNDUP(B4906/500,0)*500,ROUNDUP(B4906/1000,0)*1000))-1</f>
        <v/>
      </c>
    </row>
    <row r="4907">
      <c r="A4907" s="15">
        <f>Шаблон!D4903</f>
        <v/>
      </c>
      <c r="B4907">
        <f>ROUNDUP(((L4907+$H$9)*$H$7/(1-$H$6-$H$28-$H$2)),-1)</f>
        <v/>
      </c>
      <c r="C4907" s="10">
        <f>IF(B4907&lt;10000,ROUNDUP(B4907,-2),IF(B4907&lt;20000,ROUNDUP(B4907/500,0)*500,ROUNDUP(B4907/1000,0)*1000))-1</f>
        <v/>
      </c>
    </row>
    <row r="4908">
      <c r="A4908" s="15">
        <f>Шаблон!D4904</f>
        <v/>
      </c>
      <c r="B4908">
        <f>ROUNDUP(((L4908+$H$9)*$H$7/(1-$H$6-$H$28-$H$2)),-1)</f>
        <v/>
      </c>
      <c r="C4908" s="10">
        <f>IF(B4908&lt;10000,ROUNDUP(B4908,-2),IF(B4908&lt;20000,ROUNDUP(B4908/500,0)*500,ROUNDUP(B4908/1000,0)*1000))-1</f>
        <v/>
      </c>
    </row>
    <row r="4909">
      <c r="A4909" s="15">
        <f>Шаблон!D4905</f>
        <v/>
      </c>
      <c r="B4909">
        <f>ROUNDUP(((L4909+$H$9)*$H$7/(1-$H$6-$H$28-$H$2)),-1)</f>
        <v/>
      </c>
      <c r="C4909" s="10">
        <f>IF(B4909&lt;10000,ROUNDUP(B4909,-2),IF(B4909&lt;20000,ROUNDUP(B4909/500,0)*500,ROUNDUP(B4909/1000,0)*1000))-1</f>
        <v/>
      </c>
    </row>
    <row r="4910">
      <c r="A4910" s="15">
        <f>Шаблон!D4906</f>
        <v/>
      </c>
      <c r="B4910">
        <f>ROUNDUP(((L4910+$H$9)*$H$7/(1-$H$6-$H$28-$H$2)),-1)</f>
        <v/>
      </c>
      <c r="C4910" s="10">
        <f>IF(B4910&lt;10000,ROUNDUP(B4910,-2),IF(B4910&lt;20000,ROUNDUP(B4910/500,0)*500,ROUNDUP(B4910/1000,0)*1000))-1</f>
        <v/>
      </c>
    </row>
    <row r="4911">
      <c r="A4911" s="15">
        <f>Шаблон!D4907</f>
        <v/>
      </c>
      <c r="B4911">
        <f>ROUNDUP(((L4911+$H$9)*$H$7/(1-$H$6-$H$28-$H$2)),-1)</f>
        <v/>
      </c>
      <c r="C4911" s="10">
        <f>IF(B4911&lt;10000,ROUNDUP(B4911,-2),IF(B4911&lt;20000,ROUNDUP(B4911/500,0)*500,ROUNDUP(B4911/1000,0)*1000))-1</f>
        <v/>
      </c>
    </row>
    <row r="4912">
      <c r="A4912" s="15">
        <f>Шаблон!D4908</f>
        <v/>
      </c>
      <c r="B4912">
        <f>ROUNDUP(((L4912+$H$9)*$H$7/(1-$H$6-$H$28-$H$2)),-1)</f>
        <v/>
      </c>
      <c r="C4912" s="10">
        <f>IF(B4912&lt;10000,ROUNDUP(B4912,-2),IF(B4912&lt;20000,ROUNDUP(B4912/500,0)*500,ROUNDUP(B4912/1000,0)*1000))-1</f>
        <v/>
      </c>
    </row>
    <row r="4913">
      <c r="A4913" s="15">
        <f>Шаблон!D4909</f>
        <v/>
      </c>
      <c r="B4913">
        <f>ROUNDUP(((L4913+$H$9)*$H$7/(1-$H$6-$H$28-$H$2)),-1)</f>
        <v/>
      </c>
      <c r="C4913" s="10">
        <f>IF(B4913&lt;10000,ROUNDUP(B4913,-2),IF(B4913&lt;20000,ROUNDUP(B4913/500,0)*500,ROUNDUP(B4913/1000,0)*1000))-1</f>
        <v/>
      </c>
    </row>
    <row r="4914">
      <c r="A4914" s="15">
        <f>Шаблон!D4910</f>
        <v/>
      </c>
      <c r="B4914">
        <f>ROUNDUP(((L4914+$H$9)*$H$7/(1-$H$6-$H$28-$H$2)),-1)</f>
        <v/>
      </c>
      <c r="C4914" s="10">
        <f>IF(B4914&lt;10000,ROUNDUP(B4914,-2),IF(B4914&lt;20000,ROUNDUP(B4914/500,0)*500,ROUNDUP(B4914/1000,0)*1000))-1</f>
        <v/>
      </c>
    </row>
    <row r="4915">
      <c r="A4915" s="15">
        <f>Шаблон!D4911</f>
        <v/>
      </c>
      <c r="B4915">
        <f>ROUNDUP(((L4915+$H$9)*$H$7/(1-$H$6-$H$28-$H$2)),-1)</f>
        <v/>
      </c>
      <c r="C4915" s="10">
        <f>IF(B4915&lt;10000,ROUNDUP(B4915,-2),IF(B4915&lt;20000,ROUNDUP(B4915/500,0)*500,ROUNDUP(B4915/1000,0)*1000))-1</f>
        <v/>
      </c>
    </row>
    <row r="4916">
      <c r="A4916" s="15">
        <f>Шаблон!D4912</f>
        <v/>
      </c>
      <c r="B4916">
        <f>ROUNDUP(((L4916+$H$9)*$H$7/(1-$H$6-$H$28-$H$2)),-1)</f>
        <v/>
      </c>
      <c r="C4916" s="10">
        <f>IF(B4916&lt;10000,ROUNDUP(B4916,-2),IF(B4916&lt;20000,ROUNDUP(B4916/500,0)*500,ROUNDUP(B4916/1000,0)*1000))-1</f>
        <v/>
      </c>
    </row>
    <row r="4917">
      <c r="A4917" s="15">
        <f>Шаблон!D4913</f>
        <v/>
      </c>
      <c r="B4917">
        <f>ROUNDUP(((L4917+$H$9)*$H$7/(1-$H$6-$H$28-$H$2)),-1)</f>
        <v/>
      </c>
      <c r="C4917" s="10">
        <f>IF(B4917&lt;10000,ROUNDUP(B4917,-2),IF(B4917&lt;20000,ROUNDUP(B4917/500,0)*500,ROUNDUP(B4917/1000,0)*1000))-1</f>
        <v/>
      </c>
    </row>
    <row r="4918">
      <c r="A4918" s="15">
        <f>Шаблон!D4914</f>
        <v/>
      </c>
      <c r="B4918">
        <f>ROUNDUP(((L4918+$H$9)*$H$7/(1-$H$6-$H$28-$H$2)),-1)</f>
        <v/>
      </c>
      <c r="C4918" s="10">
        <f>IF(B4918&lt;10000,ROUNDUP(B4918,-2),IF(B4918&lt;20000,ROUNDUP(B4918/500,0)*500,ROUNDUP(B4918/1000,0)*1000))-1</f>
        <v/>
      </c>
    </row>
    <row r="4919">
      <c r="A4919" s="15">
        <f>Шаблон!D4915</f>
        <v/>
      </c>
      <c r="B4919">
        <f>ROUNDUP(((L4919+$H$9)*$H$7/(1-$H$6-$H$28-$H$2)),-1)</f>
        <v/>
      </c>
      <c r="C4919" s="10">
        <f>IF(B4919&lt;10000,ROUNDUP(B4919,-2),IF(B4919&lt;20000,ROUNDUP(B4919/500,0)*500,ROUNDUP(B4919/1000,0)*1000))-1</f>
        <v/>
      </c>
    </row>
    <row r="4920">
      <c r="A4920" s="15">
        <f>Шаблон!D4916</f>
        <v/>
      </c>
      <c r="B4920">
        <f>ROUNDUP(((L4920+$H$9)*$H$7/(1-$H$6-$H$28-$H$2)),-1)</f>
        <v/>
      </c>
      <c r="C4920" s="10">
        <f>IF(B4920&lt;10000,ROUNDUP(B4920,-2),IF(B4920&lt;20000,ROUNDUP(B4920/500,0)*500,ROUNDUP(B4920/1000,0)*1000))-1</f>
        <v/>
      </c>
    </row>
    <row r="4921">
      <c r="A4921" s="15">
        <f>Шаблон!D4917</f>
        <v/>
      </c>
      <c r="B4921">
        <f>ROUNDUP(((L4921+$H$9)*$H$7/(1-$H$6-$H$28-$H$2)),-1)</f>
        <v/>
      </c>
      <c r="C4921" s="10">
        <f>IF(B4921&lt;10000,ROUNDUP(B4921,-2),IF(B4921&lt;20000,ROUNDUP(B4921/500,0)*500,ROUNDUP(B4921/1000,0)*1000))-1</f>
        <v/>
      </c>
    </row>
    <row r="4922">
      <c r="A4922" s="15">
        <f>Шаблон!D4918</f>
        <v/>
      </c>
      <c r="B4922">
        <f>ROUNDUP(((L4922+$H$9)*$H$7/(1-$H$6-$H$28-$H$2)),-1)</f>
        <v/>
      </c>
      <c r="C4922" s="10">
        <f>IF(B4922&lt;10000,ROUNDUP(B4922,-2),IF(B4922&lt;20000,ROUNDUP(B4922/500,0)*500,ROUNDUP(B4922/1000,0)*1000))-1</f>
        <v/>
      </c>
    </row>
    <row r="4923">
      <c r="A4923" s="15">
        <f>Шаблон!D4919</f>
        <v/>
      </c>
      <c r="B4923">
        <f>ROUNDUP(((L4923+$H$9)*$H$7/(1-$H$6-$H$28-$H$2)),-1)</f>
        <v/>
      </c>
      <c r="C4923" s="10">
        <f>IF(B4923&lt;10000,ROUNDUP(B4923,-2),IF(B4923&lt;20000,ROUNDUP(B4923/500,0)*500,ROUNDUP(B4923/1000,0)*1000))-1</f>
        <v/>
      </c>
    </row>
    <row r="4924">
      <c r="A4924" s="15">
        <f>Шаблон!D4920</f>
        <v/>
      </c>
      <c r="B4924">
        <f>ROUNDUP(((L4924+$H$9)*$H$7/(1-$H$6-$H$28-$H$2)),-1)</f>
        <v/>
      </c>
      <c r="C4924" s="10">
        <f>IF(B4924&lt;10000,ROUNDUP(B4924,-2),IF(B4924&lt;20000,ROUNDUP(B4924/500,0)*500,ROUNDUP(B4924/1000,0)*1000))-1</f>
        <v/>
      </c>
    </row>
    <row r="4925">
      <c r="A4925" s="15">
        <f>Шаблон!D4921</f>
        <v/>
      </c>
      <c r="B4925">
        <f>ROUNDUP(((L4925+$H$9)*$H$7/(1-$H$6-$H$28-$H$2)),-1)</f>
        <v/>
      </c>
      <c r="C4925" s="10">
        <f>IF(B4925&lt;10000,ROUNDUP(B4925,-2),IF(B4925&lt;20000,ROUNDUP(B4925/500,0)*500,ROUNDUP(B4925/1000,0)*1000))-1</f>
        <v/>
      </c>
    </row>
    <row r="4926">
      <c r="A4926" s="15">
        <f>Шаблон!D4922</f>
        <v/>
      </c>
      <c r="B4926">
        <f>ROUNDUP(((L4926+$H$9)*$H$7/(1-$H$6-$H$28-$H$2)),-1)</f>
        <v/>
      </c>
      <c r="C4926" s="10">
        <f>IF(B4926&lt;10000,ROUNDUP(B4926,-2),IF(B4926&lt;20000,ROUNDUP(B4926/500,0)*500,ROUNDUP(B4926/1000,0)*1000))-1</f>
        <v/>
      </c>
    </row>
    <row r="4927">
      <c r="A4927" s="15">
        <f>Шаблон!D4923</f>
        <v/>
      </c>
      <c r="B4927">
        <f>ROUNDUP(((L4927+$H$9)*$H$7/(1-$H$6-$H$28-$H$2)),-1)</f>
        <v/>
      </c>
      <c r="C4927" s="10">
        <f>IF(B4927&lt;10000,ROUNDUP(B4927,-2),IF(B4927&lt;20000,ROUNDUP(B4927/500,0)*500,ROUNDUP(B4927/1000,0)*1000))-1</f>
        <v/>
      </c>
    </row>
    <row r="4928">
      <c r="A4928" s="15">
        <f>Шаблон!D4924</f>
        <v/>
      </c>
      <c r="B4928">
        <f>ROUNDUP(((L4928+$H$9)*$H$7/(1-$H$6-$H$28-$H$2)),-1)</f>
        <v/>
      </c>
      <c r="C4928" s="10">
        <f>IF(B4928&lt;10000,ROUNDUP(B4928,-2),IF(B4928&lt;20000,ROUNDUP(B4928/500,0)*500,ROUNDUP(B4928/1000,0)*1000))-1</f>
        <v/>
      </c>
    </row>
    <row r="4929">
      <c r="A4929" s="15">
        <f>Шаблон!D4925</f>
        <v/>
      </c>
      <c r="B4929">
        <f>ROUNDUP(((L4929+$H$9)*$H$7/(1-$H$6-$H$28-$H$2)),-1)</f>
        <v/>
      </c>
      <c r="C4929" s="10">
        <f>IF(B4929&lt;10000,ROUNDUP(B4929,-2),IF(B4929&lt;20000,ROUNDUP(B4929/500,0)*500,ROUNDUP(B4929/1000,0)*1000))-1</f>
        <v/>
      </c>
    </row>
    <row r="4930">
      <c r="A4930" s="15">
        <f>Шаблон!D4926</f>
        <v/>
      </c>
      <c r="B4930">
        <f>ROUNDUP(((L4930+$H$9)*$H$7/(1-$H$6-$H$28-$H$2)),-1)</f>
        <v/>
      </c>
      <c r="C4930" s="10">
        <f>IF(B4930&lt;10000,ROUNDUP(B4930,-2),IF(B4930&lt;20000,ROUNDUP(B4930/500,0)*500,ROUNDUP(B4930/1000,0)*1000))-1</f>
        <v/>
      </c>
    </row>
    <row r="4931">
      <c r="A4931" s="15">
        <f>Шаблон!D4927</f>
        <v/>
      </c>
      <c r="B4931">
        <f>ROUNDUP(((L4931+$H$9)*$H$7/(1-$H$6-$H$28-$H$2)),-1)</f>
        <v/>
      </c>
      <c r="C4931" s="10">
        <f>IF(B4931&lt;10000,ROUNDUP(B4931,-2),IF(B4931&lt;20000,ROUNDUP(B4931/500,0)*500,ROUNDUP(B4931/1000,0)*1000))-1</f>
        <v/>
      </c>
    </row>
    <row r="4932">
      <c r="A4932" s="15">
        <f>Шаблон!D4928</f>
        <v/>
      </c>
      <c r="B4932">
        <f>ROUNDUP(((L4932+$H$9)*$H$7/(1-$H$6-$H$28-$H$2)),-1)</f>
        <v/>
      </c>
      <c r="C4932" s="10">
        <f>IF(B4932&lt;10000,ROUNDUP(B4932,-2),IF(B4932&lt;20000,ROUNDUP(B4932/500,0)*500,ROUNDUP(B4932/1000,0)*1000))-1</f>
        <v/>
      </c>
    </row>
    <row r="4933">
      <c r="A4933" s="15">
        <f>Шаблон!D4929</f>
        <v/>
      </c>
      <c r="B4933">
        <f>ROUNDUP(((L4933+$H$9)*$H$7/(1-$H$6-$H$28-$H$2)),-1)</f>
        <v/>
      </c>
      <c r="C4933" s="10">
        <f>IF(B4933&lt;10000,ROUNDUP(B4933,-2),IF(B4933&lt;20000,ROUNDUP(B4933/500,0)*500,ROUNDUP(B4933/1000,0)*1000))-1</f>
        <v/>
      </c>
    </row>
    <row r="4934">
      <c r="A4934" s="15">
        <f>Шаблон!D4930</f>
        <v/>
      </c>
      <c r="B4934">
        <f>ROUNDUP(((L4934+$H$9)*$H$7/(1-$H$6-$H$28-$H$2)),-1)</f>
        <v/>
      </c>
      <c r="C4934" s="10">
        <f>IF(B4934&lt;10000,ROUNDUP(B4934,-2),IF(B4934&lt;20000,ROUNDUP(B4934/500,0)*500,ROUNDUP(B4934/1000,0)*1000))-1</f>
        <v/>
      </c>
    </row>
    <row r="4935">
      <c r="A4935" s="15">
        <f>Шаблон!D4931</f>
        <v/>
      </c>
      <c r="B4935">
        <f>ROUNDUP(((L4935+$H$9)*$H$7/(1-$H$6-$H$28-$H$2)),-1)</f>
        <v/>
      </c>
      <c r="C4935" s="10">
        <f>IF(B4935&lt;10000,ROUNDUP(B4935,-2),IF(B4935&lt;20000,ROUNDUP(B4935/500,0)*500,ROUNDUP(B4935/1000,0)*1000))-1</f>
        <v/>
      </c>
    </row>
    <row r="4936">
      <c r="A4936" s="15">
        <f>Шаблон!D4932</f>
        <v/>
      </c>
      <c r="B4936">
        <f>ROUNDUP(((L4936+$H$9)*$H$7/(1-$H$6-$H$28-$H$2)),-1)</f>
        <v/>
      </c>
      <c r="C4936" s="10">
        <f>IF(B4936&lt;10000,ROUNDUP(B4936,-2),IF(B4936&lt;20000,ROUNDUP(B4936/500,0)*500,ROUNDUP(B4936/1000,0)*1000))-1</f>
        <v/>
      </c>
    </row>
    <row r="4937">
      <c r="A4937" s="15">
        <f>Шаблон!D4933</f>
        <v/>
      </c>
      <c r="B4937">
        <f>ROUNDUP(((L4937+$H$9)*$H$7/(1-$H$6-$H$28-$H$2)),-1)</f>
        <v/>
      </c>
      <c r="C4937" s="10">
        <f>IF(B4937&lt;10000,ROUNDUP(B4937,-2),IF(B4937&lt;20000,ROUNDUP(B4937/500,0)*500,ROUNDUP(B4937/1000,0)*1000))-1</f>
        <v/>
      </c>
    </row>
    <row r="4938">
      <c r="A4938" s="15">
        <f>Шаблон!D4934</f>
        <v/>
      </c>
      <c r="B4938">
        <f>ROUNDUP(((L4938+$H$9)*$H$7/(1-$H$6-$H$28-$H$2)),-1)</f>
        <v/>
      </c>
      <c r="C4938" s="10">
        <f>IF(B4938&lt;10000,ROUNDUP(B4938,-2),IF(B4938&lt;20000,ROUNDUP(B4938/500,0)*500,ROUNDUP(B4938/1000,0)*1000))-1</f>
        <v/>
      </c>
    </row>
    <row r="4939">
      <c r="A4939" s="15">
        <f>Шаблон!D4935</f>
        <v/>
      </c>
      <c r="B4939">
        <f>ROUNDUP(((L4939+$H$9)*$H$7/(1-$H$6-$H$28-$H$2)),-1)</f>
        <v/>
      </c>
      <c r="C4939" s="10">
        <f>IF(B4939&lt;10000,ROUNDUP(B4939,-2),IF(B4939&lt;20000,ROUNDUP(B4939/500,0)*500,ROUNDUP(B4939/1000,0)*1000))-1</f>
        <v/>
      </c>
    </row>
    <row r="4940">
      <c r="A4940" s="15">
        <f>Шаблон!D4936</f>
        <v/>
      </c>
      <c r="B4940">
        <f>ROUNDUP(((L4940+$H$9)*$H$7/(1-$H$6-$H$28-$H$2)),-1)</f>
        <v/>
      </c>
      <c r="C4940" s="10">
        <f>IF(B4940&lt;10000,ROUNDUP(B4940,-2),IF(B4940&lt;20000,ROUNDUP(B4940/500,0)*500,ROUNDUP(B4940/1000,0)*1000))-1</f>
        <v/>
      </c>
    </row>
    <row r="4941">
      <c r="A4941" s="15">
        <f>Шаблон!D4937</f>
        <v/>
      </c>
      <c r="B4941">
        <f>ROUNDUP(((L4941+$H$9)*$H$7/(1-$H$6-$H$28-$H$2)),-1)</f>
        <v/>
      </c>
      <c r="C4941" s="10">
        <f>IF(B4941&lt;10000,ROUNDUP(B4941,-2),IF(B4941&lt;20000,ROUNDUP(B4941/500,0)*500,ROUNDUP(B4941/1000,0)*1000))-1</f>
        <v/>
      </c>
    </row>
    <row r="4942">
      <c r="A4942" s="15">
        <f>Шаблон!D4938</f>
        <v/>
      </c>
      <c r="B4942">
        <f>ROUNDUP(((L4942+$H$9)*$H$7/(1-$H$6-$H$28-$H$2)),-1)</f>
        <v/>
      </c>
      <c r="C4942" s="10">
        <f>IF(B4942&lt;10000,ROUNDUP(B4942,-2),IF(B4942&lt;20000,ROUNDUP(B4942/500,0)*500,ROUNDUP(B4942/1000,0)*1000))-1</f>
        <v/>
      </c>
    </row>
    <row r="4943">
      <c r="A4943" s="15">
        <f>Шаблон!D4939</f>
        <v/>
      </c>
      <c r="B4943">
        <f>ROUNDUP(((L4943+$H$9)*$H$7/(1-$H$6-$H$28-$H$2)),-1)</f>
        <v/>
      </c>
      <c r="C4943" s="10">
        <f>IF(B4943&lt;10000,ROUNDUP(B4943,-2),IF(B4943&lt;20000,ROUNDUP(B4943/500,0)*500,ROUNDUP(B4943/1000,0)*1000))-1</f>
        <v/>
      </c>
    </row>
    <row r="4944">
      <c r="A4944" s="15">
        <f>Шаблон!D4940</f>
        <v/>
      </c>
      <c r="B4944">
        <f>ROUNDUP(((L4944+$H$9)*$H$7/(1-$H$6-$H$28-$H$2)),-1)</f>
        <v/>
      </c>
      <c r="C4944" s="10">
        <f>IF(B4944&lt;10000,ROUNDUP(B4944,-2),IF(B4944&lt;20000,ROUNDUP(B4944/500,0)*500,ROUNDUP(B4944/1000,0)*1000))-1</f>
        <v/>
      </c>
    </row>
    <row r="4945">
      <c r="A4945" s="15">
        <f>Шаблон!D4941</f>
        <v/>
      </c>
      <c r="B4945">
        <f>ROUNDUP(((L4945+$H$9)*$H$7/(1-$H$6-$H$28-$H$2)),-1)</f>
        <v/>
      </c>
      <c r="C4945" s="10">
        <f>IF(B4945&lt;10000,ROUNDUP(B4945,-2),IF(B4945&lt;20000,ROUNDUP(B4945/500,0)*500,ROUNDUP(B4945/1000,0)*1000))-1</f>
        <v/>
      </c>
    </row>
    <row r="4946">
      <c r="A4946" s="15">
        <f>Шаблон!D4942</f>
        <v/>
      </c>
      <c r="B4946">
        <f>ROUNDUP(((L4946+$H$9)*$H$7/(1-$H$6-$H$28-$H$2)),-1)</f>
        <v/>
      </c>
      <c r="C4946" s="10">
        <f>IF(B4946&lt;10000,ROUNDUP(B4946,-2),IF(B4946&lt;20000,ROUNDUP(B4946/500,0)*500,ROUNDUP(B4946/1000,0)*1000))-1</f>
        <v/>
      </c>
    </row>
    <row r="4947">
      <c r="A4947" s="15">
        <f>Шаблон!D4943</f>
        <v/>
      </c>
      <c r="B4947">
        <f>ROUNDUP(((L4947+$H$9)*$H$7/(1-$H$6-$H$28-$H$2)),-1)</f>
        <v/>
      </c>
      <c r="C4947" s="10">
        <f>IF(B4947&lt;10000,ROUNDUP(B4947,-2),IF(B4947&lt;20000,ROUNDUP(B4947/500,0)*500,ROUNDUP(B4947/1000,0)*1000))-1</f>
        <v/>
      </c>
    </row>
    <row r="4948">
      <c r="A4948" s="15">
        <f>Шаблон!D4944</f>
        <v/>
      </c>
      <c r="B4948">
        <f>ROUNDUP(((L4948+$H$9)*$H$7/(1-$H$6-$H$28-$H$2)),-1)</f>
        <v/>
      </c>
      <c r="C4948" s="10">
        <f>IF(B4948&lt;10000,ROUNDUP(B4948,-2),IF(B4948&lt;20000,ROUNDUP(B4948/500,0)*500,ROUNDUP(B4948/1000,0)*1000))-1</f>
        <v/>
      </c>
    </row>
    <row r="4949">
      <c r="A4949" s="15">
        <f>Шаблон!D4945</f>
        <v/>
      </c>
      <c r="B4949">
        <f>ROUNDUP(((L4949+$H$9)*$H$7/(1-$H$6-$H$28-$H$2)),-1)</f>
        <v/>
      </c>
      <c r="C4949" s="10">
        <f>IF(B4949&lt;10000,ROUNDUP(B4949,-2),IF(B4949&lt;20000,ROUNDUP(B4949/500,0)*500,ROUNDUP(B4949/1000,0)*1000))-1</f>
        <v/>
      </c>
    </row>
    <row r="4950">
      <c r="A4950" s="15">
        <f>Шаблон!D4946</f>
        <v/>
      </c>
      <c r="B4950">
        <f>ROUNDUP(((L4950+$H$9)*$H$7/(1-$H$6-$H$28-$H$2)),-1)</f>
        <v/>
      </c>
      <c r="C4950" s="10">
        <f>IF(B4950&lt;10000,ROUNDUP(B4950,-2),IF(B4950&lt;20000,ROUNDUP(B4950/500,0)*500,ROUNDUP(B4950/1000,0)*1000))-1</f>
        <v/>
      </c>
    </row>
    <row r="4951">
      <c r="A4951" s="15">
        <f>Шаблон!D4947</f>
        <v/>
      </c>
      <c r="B4951">
        <f>ROUNDUP(((L4951+$H$9)*$H$7/(1-$H$6-$H$28-$H$2)),-1)</f>
        <v/>
      </c>
      <c r="C4951" s="10">
        <f>IF(B4951&lt;10000,ROUNDUP(B4951,-2),IF(B4951&lt;20000,ROUNDUP(B4951/500,0)*500,ROUNDUP(B4951/1000,0)*1000))-1</f>
        <v/>
      </c>
    </row>
    <row r="4952">
      <c r="A4952" s="15">
        <f>Шаблон!D4948</f>
        <v/>
      </c>
      <c r="B4952">
        <f>ROUNDUP(((L4952+$H$9)*$H$7/(1-$H$6-$H$28-$H$2)),-1)</f>
        <v/>
      </c>
      <c r="C4952" s="10">
        <f>IF(B4952&lt;10000,ROUNDUP(B4952,-2),IF(B4952&lt;20000,ROUNDUP(B4952/500,0)*500,ROUNDUP(B4952/1000,0)*1000))-1</f>
        <v/>
      </c>
    </row>
    <row r="4953">
      <c r="A4953" s="15">
        <f>Шаблон!D4949</f>
        <v/>
      </c>
      <c r="B4953">
        <f>ROUNDUP(((L4953+$H$9)*$H$7/(1-$H$6-$H$28-$H$2)),-1)</f>
        <v/>
      </c>
      <c r="C4953" s="10">
        <f>IF(B4953&lt;10000,ROUNDUP(B4953,-2),IF(B4953&lt;20000,ROUNDUP(B4953/500,0)*500,ROUNDUP(B4953/1000,0)*1000))-1</f>
        <v/>
      </c>
    </row>
    <row r="4954">
      <c r="A4954" s="15">
        <f>Шаблон!D4950</f>
        <v/>
      </c>
      <c r="B4954">
        <f>ROUNDUP(((L4954+$H$9)*$H$7/(1-$H$6-$H$28-$H$2)),-1)</f>
        <v/>
      </c>
      <c r="C4954" s="10">
        <f>IF(B4954&lt;10000,ROUNDUP(B4954,-2),IF(B4954&lt;20000,ROUNDUP(B4954/500,0)*500,ROUNDUP(B4954/1000,0)*1000))-1</f>
        <v/>
      </c>
    </row>
    <row r="4955">
      <c r="A4955" s="15">
        <f>Шаблон!D4951</f>
        <v/>
      </c>
      <c r="B4955">
        <f>ROUNDUP(((L4955+$H$9)*$H$7/(1-$H$6-$H$28-$H$2)),-1)</f>
        <v/>
      </c>
      <c r="C4955" s="10">
        <f>IF(B4955&lt;10000,ROUNDUP(B4955,-2),IF(B4955&lt;20000,ROUNDUP(B4955/500,0)*500,ROUNDUP(B4955/1000,0)*1000))-1</f>
        <v/>
      </c>
    </row>
    <row r="4956">
      <c r="A4956" s="15">
        <f>Шаблон!D4952</f>
        <v/>
      </c>
      <c r="B4956">
        <f>ROUNDUP(((L4956+$H$9)*$H$7/(1-$H$6-$H$28-$H$2)),-1)</f>
        <v/>
      </c>
      <c r="C4956" s="10">
        <f>IF(B4956&lt;10000,ROUNDUP(B4956,-2),IF(B4956&lt;20000,ROUNDUP(B4956/500,0)*500,ROUNDUP(B4956/1000,0)*1000))-1</f>
        <v/>
      </c>
    </row>
    <row r="4957">
      <c r="A4957" s="15">
        <f>Шаблон!D4953</f>
        <v/>
      </c>
      <c r="B4957">
        <f>ROUNDUP(((L4957+$H$9)*$H$7/(1-$H$6-$H$28-$H$2)),-1)</f>
        <v/>
      </c>
      <c r="C4957" s="10">
        <f>IF(B4957&lt;10000,ROUNDUP(B4957,-2),IF(B4957&lt;20000,ROUNDUP(B4957/500,0)*500,ROUNDUP(B4957/1000,0)*1000))-1</f>
        <v/>
      </c>
    </row>
    <row r="4958">
      <c r="A4958" s="15">
        <f>Шаблон!D4954</f>
        <v/>
      </c>
      <c r="B4958">
        <f>ROUNDUP(((L4958+$H$9)*$H$7/(1-$H$6-$H$28-$H$2)),-1)</f>
        <v/>
      </c>
      <c r="C4958" s="10">
        <f>IF(B4958&lt;10000,ROUNDUP(B4958,-2),IF(B4958&lt;20000,ROUNDUP(B4958/500,0)*500,ROUNDUP(B4958/1000,0)*1000))-1</f>
        <v/>
      </c>
    </row>
    <row r="4959">
      <c r="A4959" s="15">
        <f>Шаблон!D4955</f>
        <v/>
      </c>
      <c r="B4959">
        <f>ROUNDUP(((L4959+$H$9)*$H$7/(1-$H$6-$H$28-$H$2)),-1)</f>
        <v/>
      </c>
      <c r="C4959" s="10">
        <f>IF(B4959&lt;10000,ROUNDUP(B4959,-2),IF(B4959&lt;20000,ROUNDUP(B4959/500,0)*500,ROUNDUP(B4959/1000,0)*1000))-1</f>
        <v/>
      </c>
    </row>
    <row r="4960">
      <c r="A4960" s="15">
        <f>Шаблон!D4956</f>
        <v/>
      </c>
      <c r="B4960">
        <f>ROUNDUP(((L4960+$H$9)*$H$7/(1-$H$6-$H$28-$H$2)),-1)</f>
        <v/>
      </c>
      <c r="C4960" s="10">
        <f>IF(B4960&lt;10000,ROUNDUP(B4960,-2),IF(B4960&lt;20000,ROUNDUP(B4960/500,0)*500,ROUNDUP(B4960/1000,0)*1000))-1</f>
        <v/>
      </c>
    </row>
    <row r="4961">
      <c r="A4961" s="15">
        <f>Шаблон!D4957</f>
        <v/>
      </c>
      <c r="B4961">
        <f>ROUNDUP(((L4961+$H$9)*$H$7/(1-$H$6-$H$28-$H$2)),-1)</f>
        <v/>
      </c>
      <c r="C4961" s="10">
        <f>IF(B4961&lt;10000,ROUNDUP(B4961,-2),IF(B4961&lt;20000,ROUNDUP(B4961/500,0)*500,ROUNDUP(B4961/1000,0)*1000))-1</f>
        <v/>
      </c>
    </row>
    <row r="4962">
      <c r="A4962" s="15">
        <f>Шаблон!D4958</f>
        <v/>
      </c>
      <c r="B4962">
        <f>ROUNDUP(((L4962+$H$9)*$H$7/(1-$H$6-$H$28-$H$2)),-1)</f>
        <v/>
      </c>
      <c r="C4962" s="10">
        <f>IF(B4962&lt;10000,ROUNDUP(B4962,-2),IF(B4962&lt;20000,ROUNDUP(B4962/500,0)*500,ROUNDUP(B4962/1000,0)*1000))-1</f>
        <v/>
      </c>
    </row>
    <row r="4963">
      <c r="A4963" s="15">
        <f>Шаблон!D4959</f>
        <v/>
      </c>
      <c r="B4963">
        <f>ROUNDUP(((L4963+$H$9)*$H$7/(1-$H$6-$H$28-$H$2)),-1)</f>
        <v/>
      </c>
      <c r="C4963" s="10">
        <f>IF(B4963&lt;10000,ROUNDUP(B4963,-2),IF(B4963&lt;20000,ROUNDUP(B4963/500,0)*500,ROUNDUP(B4963/1000,0)*1000))-1</f>
        <v/>
      </c>
    </row>
    <row r="4964">
      <c r="A4964" s="15">
        <f>Шаблон!D4960</f>
        <v/>
      </c>
      <c r="B4964">
        <f>ROUNDUP(((L4964+$H$9)*$H$7/(1-$H$6-$H$28-$H$2)),-1)</f>
        <v/>
      </c>
      <c r="C4964" s="10">
        <f>IF(B4964&lt;10000,ROUNDUP(B4964,-2),IF(B4964&lt;20000,ROUNDUP(B4964/500,0)*500,ROUNDUP(B4964/1000,0)*1000))-1</f>
        <v/>
      </c>
    </row>
    <row r="4965">
      <c r="A4965" s="15">
        <f>Шаблон!D4961</f>
        <v/>
      </c>
      <c r="B4965">
        <f>ROUNDUP(((L4965+$H$9)*$H$7/(1-$H$6-$H$28-$H$2)),-1)</f>
        <v/>
      </c>
      <c r="C4965" s="10">
        <f>IF(B4965&lt;10000,ROUNDUP(B4965,-2),IF(B4965&lt;20000,ROUNDUP(B4965/500,0)*500,ROUNDUP(B4965/1000,0)*1000))-1</f>
        <v/>
      </c>
    </row>
    <row r="4966">
      <c r="A4966" s="15">
        <f>Шаблон!D4962</f>
        <v/>
      </c>
      <c r="B4966">
        <f>ROUNDUP(((L4966+$H$9)*$H$7/(1-$H$6-$H$28-$H$2)),-1)</f>
        <v/>
      </c>
      <c r="C4966" s="10">
        <f>IF(B4966&lt;10000,ROUNDUP(B4966,-2),IF(B4966&lt;20000,ROUNDUP(B4966/500,0)*500,ROUNDUP(B4966/1000,0)*1000))-1</f>
        <v/>
      </c>
    </row>
    <row r="4967">
      <c r="A4967" s="15">
        <f>Шаблон!D4963</f>
        <v/>
      </c>
      <c r="B4967">
        <f>ROUNDUP(((L4967+$H$9)*$H$7/(1-$H$6-$H$28-$H$2)),-1)</f>
        <v/>
      </c>
      <c r="C4967" s="10">
        <f>IF(B4967&lt;10000,ROUNDUP(B4967,-2),IF(B4967&lt;20000,ROUNDUP(B4967/500,0)*500,ROUNDUP(B4967/1000,0)*1000))-1</f>
        <v/>
      </c>
    </row>
    <row r="4968">
      <c r="A4968" s="15">
        <f>Шаблон!D4964</f>
        <v/>
      </c>
      <c r="B4968">
        <f>ROUNDUP(((L4968+$H$9)*$H$7/(1-$H$6-$H$28-$H$2)),-1)</f>
        <v/>
      </c>
      <c r="C4968" s="10">
        <f>IF(B4968&lt;10000,ROUNDUP(B4968,-2),IF(B4968&lt;20000,ROUNDUP(B4968/500,0)*500,ROUNDUP(B4968/1000,0)*1000))-1</f>
        <v/>
      </c>
    </row>
    <row r="4969">
      <c r="A4969" s="15">
        <f>Шаблон!D4965</f>
        <v/>
      </c>
      <c r="B4969">
        <f>ROUNDUP(((L4969+$H$9)*$H$7/(1-$H$6-$H$28-$H$2)),-1)</f>
        <v/>
      </c>
      <c r="C4969" s="10">
        <f>IF(B4969&lt;10000,ROUNDUP(B4969,-2),IF(B4969&lt;20000,ROUNDUP(B4969/500,0)*500,ROUNDUP(B4969/1000,0)*1000))-1</f>
        <v/>
      </c>
    </row>
    <row r="4970">
      <c r="A4970" s="15">
        <f>Шаблон!D4966</f>
        <v/>
      </c>
      <c r="B4970">
        <f>ROUNDUP(((L4970+$H$9)*$H$7/(1-$H$6-$H$28-$H$2)),-1)</f>
        <v/>
      </c>
      <c r="C4970" s="10">
        <f>IF(B4970&lt;10000,ROUNDUP(B4970,-2),IF(B4970&lt;20000,ROUNDUP(B4970/500,0)*500,ROUNDUP(B4970/1000,0)*1000))-1</f>
        <v/>
      </c>
    </row>
    <row r="4971">
      <c r="A4971" s="15">
        <f>Шаблон!D4967</f>
        <v/>
      </c>
      <c r="B4971">
        <f>ROUNDUP(((L4971+$H$9)*$H$7/(1-$H$6-$H$28-$H$2)),-1)</f>
        <v/>
      </c>
      <c r="C4971" s="10">
        <f>IF(B4971&lt;10000,ROUNDUP(B4971,-2),IF(B4971&lt;20000,ROUNDUP(B4971/500,0)*500,ROUNDUP(B4971/1000,0)*1000))-1</f>
        <v/>
      </c>
    </row>
    <row r="4972">
      <c r="A4972" s="15">
        <f>Шаблон!D4968</f>
        <v/>
      </c>
      <c r="B4972">
        <f>ROUNDUP(((L4972+$H$9)*$H$7/(1-$H$6-$H$28-$H$2)),-1)</f>
        <v/>
      </c>
      <c r="C4972" s="10">
        <f>IF(B4972&lt;10000,ROUNDUP(B4972,-2),IF(B4972&lt;20000,ROUNDUP(B4972/500,0)*500,ROUNDUP(B4972/1000,0)*1000))-1</f>
        <v/>
      </c>
    </row>
    <row r="4973">
      <c r="A4973" s="15">
        <f>Шаблон!D4969</f>
        <v/>
      </c>
      <c r="B4973">
        <f>ROUNDUP(((L4973+$H$9)*$H$7/(1-$H$6-$H$28-$H$2)),-1)</f>
        <v/>
      </c>
      <c r="C4973" s="10">
        <f>IF(B4973&lt;10000,ROUNDUP(B4973,-2),IF(B4973&lt;20000,ROUNDUP(B4973/500,0)*500,ROUNDUP(B4973/1000,0)*1000))-1</f>
        <v/>
      </c>
    </row>
    <row r="4974">
      <c r="A4974" s="15">
        <f>Шаблон!D4970</f>
        <v/>
      </c>
      <c r="B4974">
        <f>ROUNDUP(((L4974+$H$9)*$H$7/(1-$H$6-$H$28-$H$2)),-1)</f>
        <v/>
      </c>
      <c r="C4974" s="10">
        <f>IF(B4974&lt;10000,ROUNDUP(B4974,-2),IF(B4974&lt;20000,ROUNDUP(B4974/500,0)*500,ROUNDUP(B4974/1000,0)*1000))-1</f>
        <v/>
      </c>
    </row>
    <row r="4975">
      <c r="A4975" s="15">
        <f>Шаблон!D4971</f>
        <v/>
      </c>
      <c r="B4975">
        <f>ROUNDUP(((L4975+$H$9)*$H$7/(1-$H$6-$H$28-$H$2)),-1)</f>
        <v/>
      </c>
      <c r="C4975" s="10">
        <f>IF(B4975&lt;10000,ROUNDUP(B4975,-2),IF(B4975&lt;20000,ROUNDUP(B4975/500,0)*500,ROUNDUP(B4975/1000,0)*1000))-1</f>
        <v/>
      </c>
    </row>
    <row r="4976">
      <c r="A4976" s="15">
        <f>Шаблон!D4972</f>
        <v/>
      </c>
      <c r="B4976">
        <f>ROUNDUP(((L4976+$H$9)*$H$7/(1-$H$6-$H$28-$H$2)),-1)</f>
        <v/>
      </c>
      <c r="C4976" s="10">
        <f>IF(B4976&lt;10000,ROUNDUP(B4976,-2),IF(B4976&lt;20000,ROUNDUP(B4976/500,0)*500,ROUNDUP(B4976/1000,0)*1000))-1</f>
        <v/>
      </c>
    </row>
    <row r="4977">
      <c r="A4977" s="15">
        <f>Шаблон!D4973</f>
        <v/>
      </c>
      <c r="B4977">
        <f>ROUNDUP(((L4977+$H$9)*$H$7/(1-$H$6-$H$28-$H$2)),-1)</f>
        <v/>
      </c>
      <c r="C4977" s="10">
        <f>IF(B4977&lt;10000,ROUNDUP(B4977,-2),IF(B4977&lt;20000,ROUNDUP(B4977/500,0)*500,ROUNDUP(B4977/1000,0)*1000))-1</f>
        <v/>
      </c>
    </row>
    <row r="4978">
      <c r="A4978" s="15">
        <f>Шаблон!D4974</f>
        <v/>
      </c>
      <c r="B4978">
        <f>ROUNDUP(((L4978+$H$9)*$H$7/(1-$H$6-$H$28-$H$2)),-1)</f>
        <v/>
      </c>
      <c r="C4978" s="10">
        <f>IF(B4978&lt;10000,ROUNDUP(B4978,-2),IF(B4978&lt;20000,ROUNDUP(B4978/500,0)*500,ROUNDUP(B4978/1000,0)*1000))-1</f>
        <v/>
      </c>
    </row>
    <row r="4979">
      <c r="A4979" s="15">
        <f>Шаблон!D4975</f>
        <v/>
      </c>
      <c r="B4979">
        <f>ROUNDUP(((L4979+$H$9)*$H$7/(1-$H$6-$H$28-$H$2)),-1)</f>
        <v/>
      </c>
      <c r="C4979" s="10">
        <f>IF(B4979&lt;10000,ROUNDUP(B4979,-2),IF(B4979&lt;20000,ROUNDUP(B4979/500,0)*500,ROUNDUP(B4979/1000,0)*1000))-1</f>
        <v/>
      </c>
    </row>
    <row r="4980">
      <c r="A4980" s="15">
        <f>Шаблон!D4976</f>
        <v/>
      </c>
      <c r="B4980">
        <f>ROUNDUP(((L4980+$H$9)*$H$7/(1-$H$6-$H$28-$H$2)),-1)</f>
        <v/>
      </c>
      <c r="C4980" s="10">
        <f>IF(B4980&lt;10000,ROUNDUP(B4980,-2),IF(B4980&lt;20000,ROUNDUP(B4980/500,0)*500,ROUNDUP(B4980/1000,0)*1000))-1</f>
        <v/>
      </c>
    </row>
    <row r="4981">
      <c r="A4981" s="15">
        <f>Шаблон!D4977</f>
        <v/>
      </c>
      <c r="B4981">
        <f>ROUNDUP(((L4981+$H$9)*$H$7/(1-$H$6-$H$28-$H$2)),-1)</f>
        <v/>
      </c>
      <c r="C4981" s="10">
        <f>IF(B4981&lt;10000,ROUNDUP(B4981,-2),IF(B4981&lt;20000,ROUNDUP(B4981/500,0)*500,ROUNDUP(B4981/1000,0)*1000))-1</f>
        <v/>
      </c>
    </row>
    <row r="4982">
      <c r="A4982" s="15">
        <f>Шаблон!D4978</f>
        <v/>
      </c>
      <c r="B4982">
        <f>ROUNDUP(((L4982+$H$9)*$H$7/(1-$H$6-$H$28-$H$2)),-1)</f>
        <v/>
      </c>
      <c r="C4982" s="10">
        <f>IF(B4982&lt;10000,ROUNDUP(B4982,-2),IF(B4982&lt;20000,ROUNDUP(B4982/500,0)*500,ROUNDUP(B4982/1000,0)*1000))-1</f>
        <v/>
      </c>
    </row>
    <row r="4983">
      <c r="A4983" s="15">
        <f>Шаблон!D4979</f>
        <v/>
      </c>
      <c r="B4983">
        <f>ROUNDUP(((L4983+$H$9)*$H$7/(1-$H$6-$H$28-$H$2)),-1)</f>
        <v/>
      </c>
      <c r="C4983" s="10">
        <f>IF(B4983&lt;10000,ROUNDUP(B4983,-2),IF(B4983&lt;20000,ROUNDUP(B4983/500,0)*500,ROUNDUP(B4983/1000,0)*1000))-1</f>
        <v/>
      </c>
    </row>
    <row r="4984">
      <c r="A4984" s="15">
        <f>Шаблон!D4980</f>
        <v/>
      </c>
      <c r="B4984">
        <f>ROUNDUP(((L4984+$H$9)*$H$7/(1-$H$6-$H$28-$H$2)),-1)</f>
        <v/>
      </c>
      <c r="C4984" s="10">
        <f>IF(B4984&lt;10000,ROUNDUP(B4984,-2),IF(B4984&lt;20000,ROUNDUP(B4984/500,0)*500,ROUNDUP(B4984/1000,0)*1000))-1</f>
        <v/>
      </c>
    </row>
    <row r="4985">
      <c r="A4985" s="15">
        <f>Шаблон!D4981</f>
        <v/>
      </c>
      <c r="B4985">
        <f>ROUNDUP(((L4985+$H$9)*$H$7/(1-$H$6-$H$28-$H$2)),-1)</f>
        <v/>
      </c>
      <c r="C4985" s="10">
        <f>IF(B4985&lt;10000,ROUNDUP(B4985,-2),IF(B4985&lt;20000,ROUNDUP(B4985/500,0)*500,ROUNDUP(B4985/1000,0)*1000))-1</f>
        <v/>
      </c>
    </row>
    <row r="4986">
      <c r="A4986" s="15">
        <f>Шаблон!D4982</f>
        <v/>
      </c>
      <c r="B4986">
        <f>ROUNDUP(((L4986+$H$9)*$H$7/(1-$H$6-$H$28-$H$2)),-1)</f>
        <v/>
      </c>
      <c r="C4986" s="10">
        <f>IF(B4986&lt;10000,ROUNDUP(B4986,-2),IF(B4986&lt;20000,ROUNDUP(B4986/500,0)*500,ROUNDUP(B4986/1000,0)*1000))-1</f>
        <v/>
      </c>
    </row>
    <row r="4987">
      <c r="A4987" s="15">
        <f>Шаблон!D4983</f>
        <v/>
      </c>
      <c r="B4987">
        <f>ROUNDUP(((L4987+$H$9)*$H$7/(1-$H$6-$H$28-$H$2)),-1)</f>
        <v/>
      </c>
      <c r="C4987" s="10">
        <f>IF(B4987&lt;10000,ROUNDUP(B4987,-2),IF(B4987&lt;20000,ROUNDUP(B4987/500,0)*500,ROUNDUP(B4987/1000,0)*1000))-1</f>
        <v/>
      </c>
    </row>
    <row r="4988">
      <c r="A4988" s="15">
        <f>Шаблон!D4984</f>
        <v/>
      </c>
      <c r="B4988">
        <f>ROUNDUP(((L4988+$H$9)*$H$7/(1-$H$6-$H$28-$H$2)),-1)</f>
        <v/>
      </c>
      <c r="C4988" s="10">
        <f>IF(B4988&lt;10000,ROUNDUP(B4988,-2),IF(B4988&lt;20000,ROUNDUP(B4988/500,0)*500,ROUNDUP(B4988/1000,0)*1000))-1</f>
        <v/>
      </c>
    </row>
    <row r="4989">
      <c r="A4989" s="15">
        <f>Шаблон!D4985</f>
        <v/>
      </c>
      <c r="B4989">
        <f>ROUNDUP(((L4989+$H$9)*$H$7/(1-$H$6-$H$28-$H$2)),-1)</f>
        <v/>
      </c>
      <c r="C4989" s="10">
        <f>IF(B4989&lt;10000,ROUNDUP(B4989,-2),IF(B4989&lt;20000,ROUNDUP(B4989/500,0)*500,ROUNDUP(B4989/1000,0)*1000))-1</f>
        <v/>
      </c>
    </row>
    <row r="4990">
      <c r="A4990" s="15">
        <f>Шаблон!D4986</f>
        <v/>
      </c>
      <c r="B4990">
        <f>ROUNDUP(((L4990+$H$9)*$H$7/(1-$H$6-$H$28-$H$2)),-1)</f>
        <v/>
      </c>
      <c r="C4990" s="10">
        <f>IF(B4990&lt;10000,ROUNDUP(B4990,-2),IF(B4990&lt;20000,ROUNDUP(B4990/500,0)*500,ROUNDUP(B4990/1000,0)*1000))-1</f>
        <v/>
      </c>
    </row>
    <row r="4991">
      <c r="A4991" s="15">
        <f>Шаблон!D4987</f>
        <v/>
      </c>
      <c r="B4991">
        <f>ROUNDUP(((L4991+$H$9)*$H$7/(1-$H$6-$H$28-$H$2)),-1)</f>
        <v/>
      </c>
      <c r="C4991" s="10">
        <f>IF(B4991&lt;10000,ROUNDUP(B4991,-2),IF(B4991&lt;20000,ROUNDUP(B4991/500,0)*500,ROUNDUP(B4991/1000,0)*1000))-1</f>
        <v/>
      </c>
    </row>
    <row r="4992">
      <c r="A4992" s="15">
        <f>Шаблон!D4988</f>
        <v/>
      </c>
      <c r="B4992">
        <f>ROUNDUP(((L4992+$H$9)*$H$7/(1-$H$6-$H$28-$H$2)),-1)</f>
        <v/>
      </c>
      <c r="C4992" s="10">
        <f>IF(B4992&lt;10000,ROUNDUP(B4992,-2),IF(B4992&lt;20000,ROUNDUP(B4992/500,0)*500,ROUNDUP(B4992/1000,0)*1000))-1</f>
        <v/>
      </c>
    </row>
    <row r="4993">
      <c r="A4993" s="15">
        <f>Шаблон!D4989</f>
        <v/>
      </c>
      <c r="B4993">
        <f>ROUNDUP(((L4993+$H$9)*$H$7/(1-$H$6-$H$28-$H$2)),-1)</f>
        <v/>
      </c>
      <c r="C4993" s="10">
        <f>IF(B4993&lt;10000,ROUNDUP(B4993,-2),IF(B4993&lt;20000,ROUNDUP(B4993/500,0)*500,ROUNDUP(B4993/1000,0)*1000))-1</f>
        <v/>
      </c>
    </row>
    <row r="4994">
      <c r="A4994" s="15">
        <f>Шаблон!D4990</f>
        <v/>
      </c>
      <c r="B4994">
        <f>ROUNDUP(((L4994+$H$9)*$H$7/(1-$H$6-$H$28-$H$2)),-1)</f>
        <v/>
      </c>
      <c r="C4994" s="10">
        <f>IF(B4994&lt;10000,ROUNDUP(B4994,-2),IF(B4994&lt;20000,ROUNDUP(B4994/500,0)*500,ROUNDUP(B4994/1000,0)*1000))-1</f>
        <v/>
      </c>
    </row>
    <row r="4995">
      <c r="A4995" s="15">
        <f>Шаблон!D4991</f>
        <v/>
      </c>
      <c r="B4995">
        <f>ROUNDUP(((L4995+$H$9)*$H$7/(1-$H$6-$H$28-$H$2)),-1)</f>
        <v/>
      </c>
      <c r="C4995" s="10">
        <f>IF(B4995&lt;10000,ROUNDUP(B4995,-2),IF(B4995&lt;20000,ROUNDUP(B4995/500,0)*500,ROUNDUP(B4995/1000,0)*1000))-1</f>
        <v/>
      </c>
    </row>
    <row r="4996">
      <c r="A4996" s="15">
        <f>Шаблон!D4992</f>
        <v/>
      </c>
      <c r="B4996">
        <f>ROUNDUP(((L4996+$H$9)*$H$7/(1-$H$6-$H$28-$H$2)),-1)</f>
        <v/>
      </c>
      <c r="C4996" s="10">
        <f>IF(B4996&lt;10000,ROUNDUP(B4996,-2),IF(B4996&lt;20000,ROUNDUP(B4996/500,0)*500,ROUNDUP(B4996/1000,0)*1000))-1</f>
        <v/>
      </c>
    </row>
    <row r="4997">
      <c r="A4997" s="15">
        <f>Шаблон!D4993</f>
        <v/>
      </c>
      <c r="B4997">
        <f>ROUNDUP(((L4997+$H$9)*$H$7/(1-$H$6-$H$28-$H$2)),-1)</f>
        <v/>
      </c>
      <c r="C4997" s="10">
        <f>IF(B4997&lt;10000,ROUNDUP(B4997,-2),IF(B4997&lt;20000,ROUNDUP(B4997/500,0)*500,ROUNDUP(B4997/1000,0)*1000))-1</f>
        <v/>
      </c>
    </row>
    <row r="4998">
      <c r="A4998" s="15">
        <f>Шаблон!D4994</f>
        <v/>
      </c>
      <c r="B4998">
        <f>ROUNDUP(((L4998+$H$9)*$H$7/(1-$H$6-$H$28-$H$2)),-1)</f>
        <v/>
      </c>
      <c r="C4998" s="10">
        <f>IF(B4998&lt;10000,ROUNDUP(B4998,-2),IF(B4998&lt;20000,ROUNDUP(B4998/500,0)*500,ROUNDUP(B4998/1000,0)*1000))-1</f>
        <v/>
      </c>
    </row>
    <row r="4999">
      <c r="A4999" s="15">
        <f>Шаблон!D4995</f>
        <v/>
      </c>
      <c r="B4999">
        <f>ROUNDUP(((L4999+$H$9)*$H$7/(1-$H$6-$H$28-$H$2)),-1)</f>
        <v/>
      </c>
      <c r="C4999" s="10">
        <f>IF(B4999&lt;10000,ROUNDUP(B4999,-2),IF(B4999&lt;20000,ROUNDUP(B4999/500,0)*500,ROUNDUP(B4999/1000,0)*1000))-1</f>
        <v/>
      </c>
    </row>
    <row r="5000">
      <c r="A5000" s="15">
        <f>Шаблон!D4996</f>
        <v/>
      </c>
      <c r="B5000">
        <f>ROUNDUP(((L5000+$H$9)*$H$7/(1-$H$6-$H$28-$H$2)),-1)</f>
        <v/>
      </c>
      <c r="C5000" s="10">
        <f>IF(B5000&lt;10000,ROUNDUP(B5000,-2),IF(B5000&lt;20000,ROUNDUP(B5000/500,0)*500,ROUNDUP(B5000/1000,0)*1000))-1</f>
        <v/>
      </c>
    </row>
    <row r="5001">
      <c r="A5001" s="15">
        <f>Шаблон!D4997</f>
        <v/>
      </c>
      <c r="B5001">
        <f>ROUNDUP(((L5001+$H$9)*$H$7/(1-$H$6-$H$28-$H$2)),-1)</f>
        <v/>
      </c>
      <c r="C5001" s="10">
        <f>IF(B5001&lt;10000,ROUNDUP(B5001,-2),IF(B5001&lt;20000,ROUNDUP(B5001/500,0)*500,ROUNDUP(B5001/1000,0)*1000))-1</f>
        <v/>
      </c>
    </row>
    <row r="5002">
      <c r="A5002" s="15">
        <f>Шаблон!D4998</f>
        <v/>
      </c>
      <c r="B5002">
        <f>ROUNDUP(((L5002+$H$9)*$H$7/(1-$H$6-$H$28-$H$2)),-1)</f>
        <v/>
      </c>
      <c r="C5002" s="10">
        <f>IF(B5002&lt;10000,ROUNDUP(B5002,-2),IF(B5002&lt;20000,ROUNDUP(B5002/500,0)*500,ROUNDUP(B5002/1000,0)*1000))-1</f>
        <v/>
      </c>
    </row>
    <row r="5003">
      <c r="A5003" s="15">
        <f>Шаблон!D4999</f>
        <v/>
      </c>
      <c r="B5003">
        <f>ROUNDUP(((L5003+$H$9)*$H$7/(1-$H$6-$H$28-$H$2)),-1)</f>
        <v/>
      </c>
      <c r="C5003" s="10">
        <f>IF(B5003&lt;10000,ROUNDUP(B5003,-2),IF(B5003&lt;20000,ROUNDUP(B5003/500,0)*500,ROUNDUP(B5003/1000,0)*1000))-1</f>
        <v/>
      </c>
    </row>
    <row r="5004">
      <c r="A5004" s="15">
        <f>Шаблон!D5000</f>
        <v/>
      </c>
      <c r="B5004">
        <f>ROUNDUP(((L5004+$H$9)*$H$7/(1-$H$6-$H$28-$H$2)),-1)</f>
        <v/>
      </c>
      <c r="C5004" s="10">
        <f>IF(B5004&lt;10000,ROUNDUP(B5004,-2),IF(B5004&lt;20000,ROUNDUP(B5004/500,0)*500,ROUNDUP(B5004/1000,0)*1000))-1</f>
        <v/>
      </c>
    </row>
    <row r="5005">
      <c r="A5005" s="15">
        <f>Шаблон!D5001</f>
        <v/>
      </c>
      <c r="B5005">
        <f>ROUNDUP(((L5005+$H$9)*$H$7/(1-$H$6-$H$28-$H$2)),-1)</f>
        <v/>
      </c>
      <c r="C5005" s="10">
        <f>IF(B5005&lt;10000,ROUNDUP(B5005,-2),IF(B5005&lt;20000,ROUNDUP(B5005/500,0)*500,ROUNDUP(B5005/1000,0)*1000))-1</f>
        <v/>
      </c>
    </row>
    <row r="5006">
      <c r="A5006" s="15">
        <f>Шаблон!D5002</f>
        <v/>
      </c>
      <c r="B5006">
        <f>ROUNDUP(((L5006+$H$9)*$H$7/(1-$H$6-$H$28-$H$2)),-1)</f>
        <v/>
      </c>
      <c r="C5006" s="10">
        <f>IF(B5006&lt;10000,ROUNDUP(B5006,-2),IF(B5006&lt;20000,ROUNDUP(B5006/500,0)*500,ROUNDUP(B5006/1000,0)*1000))-1</f>
        <v/>
      </c>
    </row>
    <row r="5007">
      <c r="A5007" s="15">
        <f>Шаблон!D5003</f>
        <v/>
      </c>
      <c r="B5007">
        <f>ROUNDUP(((L5007+$H$9)*$H$7/(1-$H$6-$H$28-$H$2)),-1)</f>
        <v/>
      </c>
      <c r="C5007" s="10">
        <f>IF(B5007&lt;10000,ROUNDUP(B5007,-2),IF(B5007&lt;20000,ROUNDUP(B5007/500,0)*500,ROUNDUP(B5007/1000,0)*1000))-1</f>
        <v/>
      </c>
    </row>
    <row r="5008">
      <c r="A5008" s="15">
        <f>Шаблон!D5004</f>
        <v/>
      </c>
      <c r="B5008">
        <f>ROUNDUP(((L5008+$H$9)*$H$7/(1-$H$6-$H$28-$H$2)),-1)</f>
        <v/>
      </c>
      <c r="C5008" s="10">
        <f>IF(B5008&lt;10000,ROUNDUP(B5008,-2),IF(B5008&lt;20000,ROUNDUP(B5008/500,0)*500,ROUNDUP(B5008/1000,0)*1000))-1</f>
        <v/>
      </c>
    </row>
    <row r="5009">
      <c r="A5009" s="15">
        <f>Шаблон!D5005</f>
        <v/>
      </c>
      <c r="B5009">
        <f>ROUNDUP(((L5009+$H$9)*$H$7/(1-$H$6-$H$28-$H$2)),-1)</f>
        <v/>
      </c>
      <c r="C5009" s="10">
        <f>IF(B5009&lt;10000,ROUNDUP(B5009,-2),IF(B5009&lt;20000,ROUNDUP(B5009/500,0)*500,ROUNDUP(B5009/1000,0)*1000))-1</f>
        <v/>
      </c>
    </row>
    <row r="5010">
      <c r="A5010" s="15">
        <f>Шаблон!D5006</f>
        <v/>
      </c>
      <c r="B5010">
        <f>ROUNDUP(((L5010+$H$9)*$H$7/(1-$H$6-$H$28-$H$2)),-1)</f>
        <v/>
      </c>
      <c r="C5010" s="10">
        <f>IF(B5010&lt;10000,ROUNDUP(B5010,-2),IF(B5010&lt;20000,ROUNDUP(B5010/500,0)*500,ROUNDUP(B5010/1000,0)*1000))-1</f>
        <v/>
      </c>
    </row>
    <row r="5011">
      <c r="A5011" s="15">
        <f>Шаблон!D5007</f>
        <v/>
      </c>
      <c r="B5011">
        <f>ROUNDUP(((L5011+$H$9)*$H$7/(1-$H$6-$H$28-$H$2)),-1)</f>
        <v/>
      </c>
      <c r="C5011" s="10">
        <f>IF(B5011&lt;10000,ROUNDUP(B5011,-2),IF(B5011&lt;20000,ROUNDUP(B5011/500,0)*500,ROUNDUP(B5011/1000,0)*1000))-1</f>
        <v/>
      </c>
    </row>
    <row r="5012">
      <c r="A5012" s="15">
        <f>Шаблон!D5008</f>
        <v/>
      </c>
      <c r="B5012">
        <f>ROUNDUP(((L5012+$H$9)*$H$7/(1-$H$6-$H$28-$H$2)),-1)</f>
        <v/>
      </c>
      <c r="C5012" s="10">
        <f>IF(B5012&lt;10000,ROUNDUP(B5012,-2),IF(B5012&lt;20000,ROUNDUP(B5012/500,0)*500,ROUNDUP(B5012/1000,0)*1000))-1</f>
        <v/>
      </c>
    </row>
    <row r="5013">
      <c r="A5013" s="15">
        <f>Шаблон!D5009</f>
        <v/>
      </c>
      <c r="B5013">
        <f>ROUNDUP(((L5013+$H$9)*$H$7/(1-$H$6-$H$28-$H$2)),-1)</f>
        <v/>
      </c>
      <c r="C5013" s="10">
        <f>IF(B5013&lt;10000,ROUNDUP(B5013,-2),IF(B5013&lt;20000,ROUNDUP(B5013/500,0)*500,ROUNDUP(B5013/1000,0)*1000))-1</f>
        <v/>
      </c>
    </row>
    <row r="5014">
      <c r="A5014" s="15">
        <f>Шаблон!D5010</f>
        <v/>
      </c>
      <c r="B5014">
        <f>ROUNDUP(((L5014+$H$9)*$H$7/(1-$H$6-$H$28-$H$2)),-1)</f>
        <v/>
      </c>
      <c r="C5014" s="10">
        <f>IF(B5014&lt;10000,ROUNDUP(B5014,-2),IF(B5014&lt;20000,ROUNDUP(B5014/500,0)*500,ROUNDUP(B5014/1000,0)*1000))-1</f>
        <v/>
      </c>
    </row>
    <row r="5015">
      <c r="A5015" s="15">
        <f>Шаблон!D5011</f>
        <v/>
      </c>
      <c r="B5015">
        <f>ROUNDUP(((L5015+$H$9)*$H$7/(1-$H$6-$H$28-$H$2)),-1)</f>
        <v/>
      </c>
      <c r="C5015" s="10">
        <f>IF(B5015&lt;10000,ROUNDUP(B5015,-2),IF(B5015&lt;20000,ROUNDUP(B5015/500,0)*500,ROUNDUP(B5015/1000,0)*1000))-1</f>
        <v/>
      </c>
    </row>
    <row r="5016">
      <c r="A5016" s="15">
        <f>Шаблон!D5012</f>
        <v/>
      </c>
      <c r="B5016">
        <f>ROUNDUP(((L5016+$H$9)*$H$7/(1-$H$6-$H$28-$H$2)),-1)</f>
        <v/>
      </c>
      <c r="C5016" s="10">
        <f>IF(B5016&lt;10000,ROUNDUP(B5016,-2),IF(B5016&lt;20000,ROUNDUP(B5016/500,0)*500,ROUNDUP(B5016/1000,0)*1000))-1</f>
        <v/>
      </c>
    </row>
    <row r="5017">
      <c r="A5017" s="15">
        <f>Шаблон!D5013</f>
        <v/>
      </c>
      <c r="B5017">
        <f>ROUNDUP(((L5017+$H$9)*$H$7/(1-$H$6-$H$28-$H$2)),-1)</f>
        <v/>
      </c>
      <c r="C5017" s="10">
        <f>IF(B5017&lt;10000,ROUNDUP(B5017,-2),IF(B5017&lt;20000,ROUNDUP(B5017/500,0)*500,ROUNDUP(B5017/1000,0)*1000))-1</f>
        <v/>
      </c>
    </row>
    <row r="5018">
      <c r="A5018" s="15">
        <f>Шаблон!D5014</f>
        <v/>
      </c>
      <c r="B5018">
        <f>ROUNDUP(((L5018+$H$9)*$H$7/(1-$H$6-$H$28-$H$2)),-1)</f>
        <v/>
      </c>
      <c r="C5018" s="10">
        <f>IF(B5018&lt;10000,ROUNDUP(B5018,-2),IF(B5018&lt;20000,ROUNDUP(B5018/500,0)*500,ROUNDUP(B5018/1000,0)*1000))-1</f>
        <v/>
      </c>
    </row>
    <row r="5019">
      <c r="A5019" s="15">
        <f>Шаблон!D5015</f>
        <v/>
      </c>
      <c r="B5019">
        <f>ROUNDUP(((L5019+$H$9)*$H$7/(1-$H$6-$H$28-$H$2)),-1)</f>
        <v/>
      </c>
      <c r="C5019" s="10">
        <f>IF(B5019&lt;10000,ROUNDUP(B5019,-2),IF(B5019&lt;20000,ROUNDUP(B5019/500,0)*500,ROUNDUP(B5019/1000,0)*1000))-1</f>
        <v/>
      </c>
    </row>
    <row r="5020">
      <c r="A5020" s="15">
        <f>Шаблон!D5016</f>
        <v/>
      </c>
      <c r="B5020">
        <f>ROUNDUP(((L5020+$H$9)*$H$7/(1-$H$6-$H$28-$H$2)),-1)</f>
        <v/>
      </c>
      <c r="C5020" s="10">
        <f>IF(B5020&lt;10000,ROUNDUP(B5020,-2),IF(B5020&lt;20000,ROUNDUP(B5020/500,0)*500,ROUNDUP(B5020/1000,0)*1000))-1</f>
        <v/>
      </c>
    </row>
    <row r="5021">
      <c r="A5021" s="15">
        <f>Шаблон!D5017</f>
        <v/>
      </c>
      <c r="B5021">
        <f>ROUNDUP(((L5021+$H$9)*$H$7/(1-$H$6-$H$28-$H$2)),-1)</f>
        <v/>
      </c>
      <c r="C5021" s="10">
        <f>IF(B5021&lt;10000,ROUNDUP(B5021,-2),IF(B5021&lt;20000,ROUNDUP(B5021/500,0)*500,ROUNDUP(B5021/1000,0)*1000))-1</f>
        <v/>
      </c>
    </row>
    <row r="5022">
      <c r="A5022" s="15">
        <f>Шаблон!D5018</f>
        <v/>
      </c>
      <c r="B5022">
        <f>ROUNDUP(((L5022+$H$9)*$H$7/(1-$H$6-$H$28-$H$2)),-1)</f>
        <v/>
      </c>
      <c r="C5022" s="10">
        <f>IF(B5022&lt;10000,ROUNDUP(B5022,-2),IF(B5022&lt;20000,ROUNDUP(B5022/500,0)*500,ROUNDUP(B5022/1000,0)*1000))-1</f>
        <v/>
      </c>
    </row>
    <row r="5023">
      <c r="A5023" s="15">
        <f>Шаблон!D5019</f>
        <v/>
      </c>
      <c r="B5023">
        <f>ROUNDUP(((L5023+$H$9)*$H$7/(1-$H$6-$H$28-$H$2)),-1)</f>
        <v/>
      </c>
      <c r="C5023" s="10">
        <f>IF(B5023&lt;10000,ROUNDUP(B5023,-2),IF(B5023&lt;20000,ROUNDUP(B5023/500,0)*500,ROUNDUP(B5023/1000,0)*1000))-1</f>
        <v/>
      </c>
    </row>
    <row r="5024">
      <c r="A5024" s="15">
        <f>Шаблон!D5020</f>
        <v/>
      </c>
      <c r="B5024">
        <f>ROUNDUP(((L5024+$H$9)*$H$7/(1-$H$6-$H$28-$H$2)),-1)</f>
        <v/>
      </c>
      <c r="C5024" s="10">
        <f>IF(B5024&lt;10000,ROUNDUP(B5024,-2),IF(B5024&lt;20000,ROUNDUP(B5024/500,0)*500,ROUNDUP(B5024/1000,0)*1000))-1</f>
        <v/>
      </c>
    </row>
    <row r="5025">
      <c r="A5025" s="15">
        <f>Шаблон!D5021</f>
        <v/>
      </c>
      <c r="B5025">
        <f>ROUNDUP(((L5025+$H$9)*$H$7/(1-$H$6-$H$28-$H$2)),-1)</f>
        <v/>
      </c>
      <c r="C5025" s="10">
        <f>IF(B5025&lt;10000,ROUNDUP(B5025,-2),IF(B5025&lt;20000,ROUNDUP(B5025/500,0)*500,ROUNDUP(B5025/1000,0)*1000))-1</f>
        <v/>
      </c>
    </row>
    <row r="5026">
      <c r="A5026" s="15">
        <f>Шаблон!D5022</f>
        <v/>
      </c>
      <c r="B5026">
        <f>ROUNDUP(((L5026+$H$9)*$H$7/(1-$H$6-$H$28-$H$2)),-1)</f>
        <v/>
      </c>
      <c r="C5026" s="10">
        <f>IF(B5026&lt;10000,ROUNDUP(B5026,-2),IF(B5026&lt;20000,ROUNDUP(B5026/500,0)*500,ROUNDUP(B5026/1000,0)*1000))-1</f>
        <v/>
      </c>
    </row>
    <row r="5027">
      <c r="A5027" s="15">
        <f>Шаблон!D5023</f>
        <v/>
      </c>
      <c r="B5027">
        <f>ROUNDUP(((L5027+$H$9)*$H$7/(1-$H$6-$H$28-$H$2)),-1)</f>
        <v/>
      </c>
      <c r="C5027" s="10">
        <f>IF(B5027&lt;10000,ROUNDUP(B5027,-2),IF(B5027&lt;20000,ROUNDUP(B5027/500,0)*500,ROUNDUP(B5027/1000,0)*1000))-1</f>
        <v/>
      </c>
    </row>
    <row r="5028">
      <c r="A5028" s="15">
        <f>Шаблон!D5024</f>
        <v/>
      </c>
      <c r="B5028">
        <f>ROUNDUP(((L5028+$H$9)*$H$7/(1-$H$6-$H$28-$H$2)),-1)</f>
        <v/>
      </c>
      <c r="C5028" s="10">
        <f>IF(B5028&lt;10000,ROUNDUP(B5028,-2),IF(B5028&lt;20000,ROUNDUP(B5028/500,0)*500,ROUNDUP(B5028/1000,0)*1000))-1</f>
        <v/>
      </c>
    </row>
    <row r="5029">
      <c r="A5029" s="15">
        <f>Шаблон!D5025</f>
        <v/>
      </c>
      <c r="B5029">
        <f>ROUNDUP(((L5029+$H$9)*$H$7/(1-$H$6-$H$28-$H$2)),-1)</f>
        <v/>
      </c>
      <c r="C5029" s="10">
        <f>IF(B5029&lt;10000,ROUNDUP(B5029,-2),IF(B5029&lt;20000,ROUNDUP(B5029/500,0)*500,ROUNDUP(B5029/1000,0)*1000))-1</f>
        <v/>
      </c>
    </row>
    <row r="5030">
      <c r="A5030" s="15">
        <f>Шаблон!D5026</f>
        <v/>
      </c>
      <c r="B5030">
        <f>ROUNDUP(((L5030+$H$9)*$H$7/(1-$H$6-$H$28-$H$2)),-1)</f>
        <v/>
      </c>
      <c r="C5030" s="10">
        <f>IF(B5030&lt;10000,ROUNDUP(B5030,-2),IF(B5030&lt;20000,ROUNDUP(B5030/500,0)*500,ROUNDUP(B5030/1000,0)*1000))-1</f>
        <v/>
      </c>
    </row>
    <row r="5031">
      <c r="A5031" s="15">
        <f>Шаблон!D5027</f>
        <v/>
      </c>
      <c r="B5031">
        <f>ROUNDUP(((L5031+$H$9)*$H$7/(1-$H$6-$H$28-$H$2)),-1)</f>
        <v/>
      </c>
      <c r="C5031" s="10">
        <f>IF(B5031&lt;10000,ROUNDUP(B5031,-2),IF(B5031&lt;20000,ROUNDUP(B5031/500,0)*500,ROUNDUP(B5031/1000,0)*1000))-1</f>
        <v/>
      </c>
    </row>
    <row r="5032">
      <c r="A5032" s="15">
        <f>Шаблон!D5028</f>
        <v/>
      </c>
      <c r="B5032">
        <f>ROUNDUP(((L5032+$H$9)*$H$7/(1-$H$6-$H$28-$H$2)),-1)</f>
        <v/>
      </c>
      <c r="C5032" s="10">
        <f>IF(B5032&lt;10000,ROUNDUP(B5032,-2),IF(B5032&lt;20000,ROUNDUP(B5032/500,0)*500,ROUNDUP(B5032/1000,0)*1000))-1</f>
        <v/>
      </c>
    </row>
    <row r="5033">
      <c r="A5033" s="15">
        <f>Шаблон!D5029</f>
        <v/>
      </c>
      <c r="B5033">
        <f>ROUNDUP(((L5033+$H$9)*$H$7/(1-$H$6-$H$28-$H$2)),-1)</f>
        <v/>
      </c>
      <c r="C5033" s="10">
        <f>IF(B5033&lt;10000,ROUNDUP(B5033,-2),IF(B5033&lt;20000,ROUNDUP(B5033/500,0)*500,ROUNDUP(B5033/1000,0)*1000))-1</f>
        <v/>
      </c>
    </row>
    <row r="5034">
      <c r="A5034" s="15">
        <f>Шаблон!D5030</f>
        <v/>
      </c>
      <c r="B5034">
        <f>ROUNDUP(((L5034+$H$9)*$H$7/(1-$H$6-$H$28-$H$2)),-1)</f>
        <v/>
      </c>
      <c r="C5034" s="10">
        <f>IF(B5034&lt;10000,ROUNDUP(B5034,-2),IF(B5034&lt;20000,ROUNDUP(B5034/500,0)*500,ROUNDUP(B5034/1000,0)*1000))-1</f>
        <v/>
      </c>
    </row>
    <row r="5035">
      <c r="A5035" s="15">
        <f>Шаблон!D5031</f>
        <v/>
      </c>
      <c r="B5035">
        <f>ROUNDUP(((L5035+$H$9)*$H$7/(1-$H$6-$H$28-$H$2)),-1)</f>
        <v/>
      </c>
      <c r="C5035" s="10">
        <f>IF(B5035&lt;10000,ROUNDUP(B5035,-2),IF(B5035&lt;20000,ROUNDUP(B5035/500,0)*500,ROUNDUP(B5035/1000,0)*1000))-1</f>
        <v/>
      </c>
    </row>
    <row r="5036">
      <c r="A5036" s="15">
        <f>Шаблон!D5032</f>
        <v/>
      </c>
      <c r="B5036">
        <f>ROUNDUP(((L5036+$H$9)*$H$7/(1-$H$6-$H$28-$H$2)),-1)</f>
        <v/>
      </c>
      <c r="C5036" s="10">
        <f>IF(B5036&lt;10000,ROUNDUP(B5036,-2),IF(B5036&lt;20000,ROUNDUP(B5036/500,0)*500,ROUNDUP(B5036/1000,0)*1000))-1</f>
        <v/>
      </c>
    </row>
    <row r="5037">
      <c r="A5037" s="15">
        <f>Шаблон!D5033</f>
        <v/>
      </c>
      <c r="B5037">
        <f>ROUNDUP(((L5037+$H$9)*$H$7/(1-$H$6-$H$28-$H$2)),-1)</f>
        <v/>
      </c>
      <c r="C5037" s="10">
        <f>IF(B5037&lt;10000,ROUNDUP(B5037,-2),IF(B5037&lt;20000,ROUNDUP(B5037/500,0)*500,ROUNDUP(B5037/1000,0)*1000))-1</f>
        <v/>
      </c>
    </row>
    <row r="5038">
      <c r="A5038" s="15">
        <f>Шаблон!D5034</f>
        <v/>
      </c>
      <c r="B5038">
        <f>ROUNDUP(((L5038+$H$9)*$H$7/(1-$H$6-$H$28-$H$2)),-1)</f>
        <v/>
      </c>
      <c r="C5038" s="10">
        <f>IF(B5038&lt;10000,ROUNDUP(B5038,-2),IF(B5038&lt;20000,ROUNDUP(B5038/500,0)*500,ROUNDUP(B5038/1000,0)*1000))-1</f>
        <v/>
      </c>
    </row>
    <row r="5039">
      <c r="A5039" s="15">
        <f>Шаблон!D5035</f>
        <v/>
      </c>
      <c r="B5039">
        <f>ROUNDUP(((L5039+$H$9)*$H$7/(1-$H$6-$H$28-$H$2)),-1)</f>
        <v/>
      </c>
      <c r="C5039" s="10">
        <f>IF(B5039&lt;10000,ROUNDUP(B5039,-2),IF(B5039&lt;20000,ROUNDUP(B5039/500,0)*500,ROUNDUP(B5039/1000,0)*1000))-1</f>
        <v/>
      </c>
    </row>
    <row r="5040">
      <c r="A5040" s="15">
        <f>Шаблон!D5036</f>
        <v/>
      </c>
      <c r="B5040">
        <f>ROUNDUP(((L5040+$H$9)*$H$7/(1-$H$6-$H$28-$H$2)),-1)</f>
        <v/>
      </c>
      <c r="C5040" s="10">
        <f>IF(B5040&lt;10000,ROUNDUP(B5040,-2),IF(B5040&lt;20000,ROUNDUP(B5040/500,0)*500,ROUNDUP(B5040/1000,0)*1000))-1</f>
        <v/>
      </c>
    </row>
    <row r="5041">
      <c r="A5041" s="15">
        <f>Шаблон!D5037</f>
        <v/>
      </c>
      <c r="B5041">
        <f>ROUNDUP(((L5041+$H$9)*$H$7/(1-$H$6-$H$28-$H$2)),-1)</f>
        <v/>
      </c>
      <c r="C5041" s="10">
        <f>IF(B5041&lt;10000,ROUNDUP(B5041,-2),IF(B5041&lt;20000,ROUNDUP(B5041/500,0)*500,ROUNDUP(B5041/1000,0)*1000))-1</f>
        <v/>
      </c>
    </row>
    <row r="5042">
      <c r="A5042" s="15">
        <f>Шаблон!D5038</f>
        <v/>
      </c>
      <c r="B5042">
        <f>ROUNDUP(((L5042+$H$9)*$H$7/(1-$H$6-$H$28-$H$2)),-1)</f>
        <v/>
      </c>
      <c r="C5042" s="10">
        <f>IF(B5042&lt;10000,ROUNDUP(B5042,-2),IF(B5042&lt;20000,ROUNDUP(B5042/500,0)*500,ROUNDUP(B5042/1000,0)*1000))-1</f>
        <v/>
      </c>
    </row>
    <row r="5043">
      <c r="A5043" s="15">
        <f>Шаблон!D5039</f>
        <v/>
      </c>
      <c r="B5043">
        <f>ROUNDUP(((L5043+$H$9)*$H$7/(1-$H$6-$H$28-$H$2)),-1)</f>
        <v/>
      </c>
      <c r="C5043" s="10">
        <f>IF(B5043&lt;10000,ROUNDUP(B5043,-2),IF(B5043&lt;20000,ROUNDUP(B5043/500,0)*500,ROUNDUP(B5043/1000,0)*1000))-1</f>
        <v/>
      </c>
    </row>
    <row r="5044">
      <c r="A5044" s="15">
        <f>Шаблон!D5040</f>
        <v/>
      </c>
      <c r="B5044">
        <f>ROUNDUP(((L5044+$H$9)*$H$7/(1-$H$6-$H$28-$H$2)),-1)</f>
        <v/>
      </c>
      <c r="C5044" s="10">
        <f>IF(B5044&lt;10000,ROUNDUP(B5044,-2),IF(B5044&lt;20000,ROUNDUP(B5044/500,0)*500,ROUNDUP(B5044/1000,0)*1000))-1</f>
        <v/>
      </c>
    </row>
    <row r="5045">
      <c r="A5045" s="15">
        <f>Шаблон!D5041</f>
        <v/>
      </c>
      <c r="B5045">
        <f>ROUNDUP(((L5045+$H$9)*$H$7/(1-$H$6-$H$28-$H$2)),-1)</f>
        <v/>
      </c>
      <c r="C5045" s="10">
        <f>IF(B5045&lt;10000,ROUNDUP(B5045,-2),IF(B5045&lt;20000,ROUNDUP(B5045/500,0)*500,ROUNDUP(B5045/1000,0)*1000))-1</f>
        <v/>
      </c>
    </row>
    <row r="5046">
      <c r="A5046" s="15">
        <f>Шаблон!D5042</f>
        <v/>
      </c>
      <c r="B5046">
        <f>ROUNDUP(((L5046+$H$9)*$H$7/(1-$H$6-$H$28-$H$2)),-1)</f>
        <v/>
      </c>
      <c r="C5046" s="10">
        <f>IF(B5046&lt;10000,ROUNDUP(B5046,-2),IF(B5046&lt;20000,ROUNDUP(B5046/500,0)*500,ROUNDUP(B5046/1000,0)*1000))-1</f>
        <v/>
      </c>
    </row>
    <row r="5047">
      <c r="A5047" s="15">
        <f>Шаблон!D5043</f>
        <v/>
      </c>
      <c r="B5047">
        <f>ROUNDUP(((L5047+$H$9)*$H$7/(1-$H$6-$H$28-$H$2)),-1)</f>
        <v/>
      </c>
      <c r="C5047" s="10">
        <f>IF(B5047&lt;10000,ROUNDUP(B5047,-2),IF(B5047&lt;20000,ROUNDUP(B5047/500,0)*500,ROUNDUP(B5047/1000,0)*1000))-1</f>
        <v/>
      </c>
    </row>
    <row r="5048">
      <c r="A5048" s="15">
        <f>Шаблон!D5044</f>
        <v/>
      </c>
      <c r="B5048">
        <f>ROUNDUP(((L5048+$H$9)*$H$7/(1-$H$6-$H$28-$H$2)),-1)</f>
        <v/>
      </c>
      <c r="C5048" s="10">
        <f>IF(B5048&lt;10000,ROUNDUP(B5048,-2),IF(B5048&lt;20000,ROUNDUP(B5048/500,0)*500,ROUNDUP(B5048/1000,0)*1000))-1</f>
        <v/>
      </c>
    </row>
    <row r="5049">
      <c r="A5049" s="15">
        <f>Шаблон!D5045</f>
        <v/>
      </c>
      <c r="B5049">
        <f>ROUNDUP(((L5049+$H$9)*$H$7/(1-$H$6-$H$28-$H$2)),-1)</f>
        <v/>
      </c>
      <c r="C5049" s="10">
        <f>IF(B5049&lt;10000,ROUNDUP(B5049,-2),IF(B5049&lt;20000,ROUNDUP(B5049/500,0)*500,ROUNDUP(B5049/1000,0)*1000))-1</f>
        <v/>
      </c>
    </row>
    <row r="5050">
      <c r="A5050" s="15">
        <f>Шаблон!D5046</f>
        <v/>
      </c>
      <c r="B5050">
        <f>ROUNDUP(((L5050+$H$9)*$H$7/(1-$H$6-$H$28-$H$2)),-1)</f>
        <v/>
      </c>
      <c r="C5050" s="10">
        <f>IF(B5050&lt;10000,ROUNDUP(B5050,-2),IF(B5050&lt;20000,ROUNDUP(B5050/500,0)*500,ROUNDUP(B5050/1000,0)*1000))-1</f>
        <v/>
      </c>
    </row>
    <row r="5051">
      <c r="A5051" s="15">
        <f>Шаблон!D5047</f>
        <v/>
      </c>
      <c r="B5051">
        <f>ROUNDUP(((L5051+$H$9)*$H$7/(1-$H$6-$H$28-$H$2)),-1)</f>
        <v/>
      </c>
      <c r="C5051" s="10">
        <f>IF(B5051&lt;10000,ROUNDUP(B5051,-2),IF(B5051&lt;20000,ROUNDUP(B5051/500,0)*500,ROUNDUP(B5051/1000,0)*1000))-1</f>
        <v/>
      </c>
    </row>
    <row r="5052">
      <c r="A5052" s="15">
        <f>Шаблон!D5048</f>
        <v/>
      </c>
      <c r="B5052">
        <f>ROUNDUP(((L5052+$H$9)*$H$7/(1-$H$6-$H$28-$H$2)),-1)</f>
        <v/>
      </c>
      <c r="C5052" s="10">
        <f>IF(B5052&lt;10000,ROUNDUP(B5052,-2),IF(B5052&lt;20000,ROUNDUP(B5052/500,0)*500,ROUNDUP(B5052/1000,0)*1000))-1</f>
        <v/>
      </c>
    </row>
    <row r="5053">
      <c r="A5053" s="15">
        <f>Шаблон!D5049</f>
        <v/>
      </c>
      <c r="B5053">
        <f>ROUNDUP(((L5053+$H$9)*$H$7/(1-$H$6-$H$28-$H$2)),-1)</f>
        <v/>
      </c>
      <c r="C5053" s="10">
        <f>IF(B5053&lt;10000,ROUNDUP(B5053,-2),IF(B5053&lt;20000,ROUNDUP(B5053/500,0)*500,ROUNDUP(B5053/1000,0)*1000))-1</f>
        <v/>
      </c>
    </row>
    <row r="5054">
      <c r="A5054" s="15">
        <f>Шаблон!D5050</f>
        <v/>
      </c>
      <c r="B5054">
        <f>ROUNDUP(((L5054+$H$9)*$H$7/(1-$H$6-$H$28-$H$2)),-1)</f>
        <v/>
      </c>
      <c r="C5054" s="10">
        <f>IF(B5054&lt;10000,ROUNDUP(B5054,-2),IF(B5054&lt;20000,ROUNDUP(B5054/500,0)*500,ROUNDUP(B5054/1000,0)*1000))-1</f>
        <v/>
      </c>
    </row>
    <row r="5055">
      <c r="A5055" s="15">
        <f>Шаблон!D5051</f>
        <v/>
      </c>
      <c r="B5055">
        <f>ROUNDUP(((L5055+$H$9)*$H$7/(1-$H$6-$H$28-$H$2)),-1)</f>
        <v/>
      </c>
      <c r="C5055" s="10">
        <f>IF(B5055&lt;10000,ROUNDUP(B5055,-2),IF(B5055&lt;20000,ROUNDUP(B5055/500,0)*500,ROUNDUP(B5055/1000,0)*1000))-1</f>
        <v/>
      </c>
    </row>
    <row r="5056">
      <c r="A5056" s="15">
        <f>Шаблон!D5052</f>
        <v/>
      </c>
      <c r="B5056">
        <f>ROUNDUP(((L5056+$H$9)*$H$7/(1-$H$6-$H$28-$H$2)),-1)</f>
        <v/>
      </c>
      <c r="C5056" s="10">
        <f>IF(B5056&lt;10000,ROUNDUP(B5056,-2),IF(B5056&lt;20000,ROUNDUP(B5056/500,0)*500,ROUNDUP(B5056/1000,0)*1000))-1</f>
        <v/>
      </c>
    </row>
    <row r="5057">
      <c r="A5057" s="15">
        <f>Шаблон!D5053</f>
        <v/>
      </c>
      <c r="B5057">
        <f>ROUNDUP(((L5057+$H$9)*$H$7/(1-$H$6-$H$28-$H$2)),-1)</f>
        <v/>
      </c>
      <c r="C5057" s="10">
        <f>IF(B5057&lt;10000,ROUNDUP(B5057,-2),IF(B5057&lt;20000,ROUNDUP(B5057/500,0)*500,ROUNDUP(B5057/1000,0)*1000))-1</f>
        <v/>
      </c>
    </row>
    <row r="5058">
      <c r="A5058" s="15">
        <f>Шаблон!D5054</f>
        <v/>
      </c>
      <c r="B5058">
        <f>ROUNDUP(((L5058+$H$9)*$H$7/(1-$H$6-$H$28-$H$2)),-1)</f>
        <v/>
      </c>
      <c r="C5058" s="10">
        <f>IF(B5058&lt;10000,ROUNDUP(B5058,-2),IF(B5058&lt;20000,ROUNDUP(B5058/500,0)*500,ROUNDUP(B5058/1000,0)*1000))-1</f>
        <v/>
      </c>
    </row>
    <row r="5059">
      <c r="A5059" s="15">
        <f>Шаблон!D5055</f>
        <v/>
      </c>
      <c r="B5059">
        <f>ROUNDUP(((L5059+$H$9)*$H$7/(1-$H$6-$H$28-$H$2)),-1)</f>
        <v/>
      </c>
      <c r="C5059" s="10">
        <f>IF(B5059&lt;10000,ROUNDUP(B5059,-2),IF(B5059&lt;20000,ROUNDUP(B5059/500,0)*500,ROUNDUP(B5059/1000,0)*1000))-1</f>
        <v/>
      </c>
    </row>
    <row r="5060">
      <c r="A5060" s="15">
        <f>Шаблон!D5056</f>
        <v/>
      </c>
      <c r="B5060">
        <f>ROUNDUP(((L5060+$H$9)*$H$7/(1-$H$6-$H$28-$H$2)),-1)</f>
        <v/>
      </c>
      <c r="C5060" s="10">
        <f>IF(B5060&lt;10000,ROUNDUP(B5060,-2),IF(B5060&lt;20000,ROUNDUP(B5060/500,0)*500,ROUNDUP(B5060/1000,0)*1000))-1</f>
        <v/>
      </c>
    </row>
    <row r="5061">
      <c r="A5061" s="15">
        <f>Шаблон!D5057</f>
        <v/>
      </c>
      <c r="B5061">
        <f>ROUNDUP(((L5061+$H$9)*$H$7/(1-$H$6-$H$28-$H$2)),-1)</f>
        <v/>
      </c>
      <c r="C5061" s="10">
        <f>IF(B5061&lt;10000,ROUNDUP(B5061,-2),IF(B5061&lt;20000,ROUNDUP(B5061/500,0)*500,ROUNDUP(B5061/1000,0)*1000))-1</f>
        <v/>
      </c>
    </row>
    <row r="5062">
      <c r="A5062" s="15">
        <f>Шаблон!D5058</f>
        <v/>
      </c>
      <c r="B5062">
        <f>ROUNDUP(((L5062+$H$9)*$H$7/(1-$H$6-$H$28-$H$2)),-1)</f>
        <v/>
      </c>
      <c r="C5062" s="10">
        <f>IF(B5062&lt;10000,ROUNDUP(B5062,-2),IF(B5062&lt;20000,ROUNDUP(B5062/500,0)*500,ROUNDUP(B5062/1000,0)*1000))-1</f>
        <v/>
      </c>
    </row>
    <row r="5063">
      <c r="A5063" s="15">
        <f>Шаблон!D5059</f>
        <v/>
      </c>
      <c r="B5063">
        <f>ROUNDUP(((L5063+$H$9)*$H$7/(1-$H$6-$H$28-$H$2)),-1)</f>
        <v/>
      </c>
      <c r="C5063" s="10">
        <f>IF(B5063&lt;10000,ROUNDUP(B5063,-2),IF(B5063&lt;20000,ROUNDUP(B5063/500,0)*500,ROUNDUP(B5063/1000,0)*1000))-1</f>
        <v/>
      </c>
    </row>
    <row r="5064">
      <c r="A5064" s="15">
        <f>Шаблон!D5060</f>
        <v/>
      </c>
      <c r="B5064">
        <f>ROUNDUP(((L5064+$H$9)*$H$7/(1-$H$6-$H$28-$H$2)),-1)</f>
        <v/>
      </c>
      <c r="C5064" s="10">
        <f>IF(B5064&lt;10000,ROUNDUP(B5064,-2),IF(B5064&lt;20000,ROUNDUP(B5064/500,0)*500,ROUNDUP(B5064/1000,0)*1000))-1</f>
        <v/>
      </c>
    </row>
    <row r="5065">
      <c r="A5065" s="15">
        <f>Шаблон!D5061</f>
        <v/>
      </c>
      <c r="B5065">
        <f>ROUNDUP(((L5065+$H$9)*$H$7/(1-$H$6-$H$28-$H$2)),-1)</f>
        <v/>
      </c>
      <c r="C5065" s="10">
        <f>IF(B5065&lt;10000,ROUNDUP(B5065,-2),IF(B5065&lt;20000,ROUNDUP(B5065/500,0)*500,ROUNDUP(B5065/1000,0)*1000))-1</f>
        <v/>
      </c>
    </row>
    <row r="5066">
      <c r="A5066" s="15">
        <f>Шаблон!D5062</f>
        <v/>
      </c>
      <c r="B5066">
        <f>ROUNDUP(((L5066+$H$9)*$H$7/(1-$H$6-$H$28-$H$2)),-1)</f>
        <v/>
      </c>
      <c r="C5066" s="10">
        <f>IF(B5066&lt;10000,ROUNDUP(B5066,-2),IF(B5066&lt;20000,ROUNDUP(B5066/500,0)*500,ROUNDUP(B5066/1000,0)*1000))-1</f>
        <v/>
      </c>
    </row>
    <row r="5067">
      <c r="A5067" s="15">
        <f>Шаблон!D5063</f>
        <v/>
      </c>
      <c r="B5067">
        <f>ROUNDUP(((L5067+$H$9)*$H$7/(1-$H$6-$H$28-$H$2)),-1)</f>
        <v/>
      </c>
      <c r="C5067" s="10">
        <f>IF(B5067&lt;10000,ROUNDUP(B5067,-2),IF(B5067&lt;20000,ROUNDUP(B5067/500,0)*500,ROUNDUP(B5067/1000,0)*1000))-1</f>
        <v/>
      </c>
    </row>
    <row r="5068">
      <c r="A5068" s="15">
        <f>Шаблон!D5064</f>
        <v/>
      </c>
      <c r="B5068">
        <f>ROUNDUP(((L5068+$H$9)*$H$7/(1-$H$6-$H$28-$H$2)),-1)</f>
        <v/>
      </c>
      <c r="C5068" s="10">
        <f>IF(B5068&lt;10000,ROUNDUP(B5068,-2),IF(B5068&lt;20000,ROUNDUP(B5068/500,0)*500,ROUNDUP(B5068/1000,0)*1000))-1</f>
        <v/>
      </c>
    </row>
    <row r="5069">
      <c r="A5069" s="15">
        <f>Шаблон!D5065</f>
        <v/>
      </c>
      <c r="B5069">
        <f>ROUNDUP(((L5069+$H$9)*$H$7/(1-$H$6-$H$28-$H$2)),-1)</f>
        <v/>
      </c>
      <c r="C5069" s="10">
        <f>IF(B5069&lt;10000,ROUNDUP(B5069,-2),IF(B5069&lt;20000,ROUNDUP(B5069/500,0)*500,ROUNDUP(B5069/1000,0)*1000))-1</f>
        <v/>
      </c>
    </row>
    <row r="5070">
      <c r="A5070" s="15">
        <f>Шаблон!D5066</f>
        <v/>
      </c>
      <c r="B5070">
        <f>ROUNDUP(((L5070+$H$9)*$H$7/(1-$H$6-$H$28-$H$2)),-1)</f>
        <v/>
      </c>
      <c r="C5070" s="10">
        <f>IF(B5070&lt;10000,ROUNDUP(B5070,-2),IF(B5070&lt;20000,ROUNDUP(B5070/500,0)*500,ROUNDUP(B5070/1000,0)*1000))-1</f>
        <v/>
      </c>
    </row>
    <row r="5071">
      <c r="A5071" s="15">
        <f>Шаблон!D5067</f>
        <v/>
      </c>
      <c r="B5071">
        <f>ROUNDUP(((L5071+$H$9)*$H$7/(1-$H$6-$H$28-$H$2)),-1)</f>
        <v/>
      </c>
      <c r="C5071" s="10">
        <f>IF(B5071&lt;10000,ROUNDUP(B5071,-2),IF(B5071&lt;20000,ROUNDUP(B5071/500,0)*500,ROUNDUP(B5071/1000,0)*1000))-1</f>
        <v/>
      </c>
    </row>
    <row r="5072">
      <c r="A5072" s="15">
        <f>Шаблон!D5068</f>
        <v/>
      </c>
      <c r="B5072">
        <f>ROUNDUP(((L5072+$H$9)*$H$7/(1-$H$6-$H$28-$H$2)),-1)</f>
        <v/>
      </c>
      <c r="C5072" s="10">
        <f>IF(B5072&lt;10000,ROUNDUP(B5072,-2),IF(B5072&lt;20000,ROUNDUP(B5072/500,0)*500,ROUNDUP(B5072/1000,0)*1000))-1</f>
        <v/>
      </c>
    </row>
    <row r="5073">
      <c r="A5073" s="15">
        <f>Шаблон!D5069</f>
        <v/>
      </c>
      <c r="B5073">
        <f>ROUNDUP(((L5073+$H$9)*$H$7/(1-$H$6-$H$28-$H$2)),-1)</f>
        <v/>
      </c>
      <c r="C5073" s="10">
        <f>IF(B5073&lt;10000,ROUNDUP(B5073,-2),IF(B5073&lt;20000,ROUNDUP(B5073/500,0)*500,ROUNDUP(B5073/1000,0)*1000))-1</f>
        <v/>
      </c>
    </row>
    <row r="5074">
      <c r="A5074" s="15">
        <f>Шаблон!D5070</f>
        <v/>
      </c>
      <c r="B5074">
        <f>ROUNDUP(((L5074+$H$9)*$H$7/(1-$H$6-$H$28-$H$2)),-1)</f>
        <v/>
      </c>
      <c r="C5074" s="10">
        <f>IF(B5074&lt;10000,ROUNDUP(B5074,-2),IF(B5074&lt;20000,ROUNDUP(B5074/500,0)*500,ROUNDUP(B5074/1000,0)*1000))-1</f>
        <v/>
      </c>
    </row>
    <row r="5075">
      <c r="A5075" s="15">
        <f>Шаблон!D5071</f>
        <v/>
      </c>
      <c r="B5075">
        <f>ROUNDUP(((L5075+$H$9)*$H$7/(1-$H$6-$H$28-$H$2)),-1)</f>
        <v/>
      </c>
      <c r="C5075" s="10">
        <f>IF(B5075&lt;10000,ROUNDUP(B5075,-2),IF(B5075&lt;20000,ROUNDUP(B5075/500,0)*500,ROUNDUP(B5075/1000,0)*1000))-1</f>
        <v/>
      </c>
    </row>
    <row r="5076">
      <c r="A5076" s="15">
        <f>Шаблон!D5072</f>
        <v/>
      </c>
      <c r="B5076">
        <f>ROUNDUP(((L5076+$H$9)*$H$7/(1-$H$6-$H$28-$H$2)),-1)</f>
        <v/>
      </c>
      <c r="C5076" s="10">
        <f>IF(B5076&lt;10000,ROUNDUP(B5076,-2),IF(B5076&lt;20000,ROUNDUP(B5076/500,0)*500,ROUNDUP(B5076/1000,0)*1000))-1</f>
        <v/>
      </c>
    </row>
    <row r="5077">
      <c r="A5077" s="15">
        <f>Шаблон!D5073</f>
        <v/>
      </c>
      <c r="B5077">
        <f>ROUNDUP(((L5077+$H$9)*$H$7/(1-$H$6-$H$28-$H$2)),-1)</f>
        <v/>
      </c>
      <c r="C5077" s="10">
        <f>IF(B5077&lt;10000,ROUNDUP(B5077,-2),IF(B5077&lt;20000,ROUNDUP(B5077/500,0)*500,ROUNDUP(B5077/1000,0)*1000))-1</f>
        <v/>
      </c>
    </row>
    <row r="5078">
      <c r="A5078" s="15">
        <f>Шаблон!D5074</f>
        <v/>
      </c>
      <c r="B5078">
        <f>ROUNDUP(((L5078+$H$9)*$H$7/(1-$H$6-$H$28-$H$2)),-1)</f>
        <v/>
      </c>
      <c r="C5078" s="10">
        <f>IF(B5078&lt;10000,ROUNDUP(B5078,-2),IF(B5078&lt;20000,ROUNDUP(B5078/500,0)*500,ROUNDUP(B5078/1000,0)*1000))-1</f>
        <v/>
      </c>
    </row>
    <row r="5079">
      <c r="A5079" s="15">
        <f>Шаблон!D5075</f>
        <v/>
      </c>
      <c r="B5079">
        <f>ROUNDUP(((L5079+$H$9)*$H$7/(1-$H$6-$H$28-$H$2)),-1)</f>
        <v/>
      </c>
      <c r="C5079" s="10">
        <f>IF(B5079&lt;10000,ROUNDUP(B5079,-2),IF(B5079&lt;20000,ROUNDUP(B5079/500,0)*500,ROUNDUP(B5079/1000,0)*1000))-1</f>
        <v/>
      </c>
    </row>
    <row r="5080">
      <c r="A5080" s="15">
        <f>Шаблон!D5076</f>
        <v/>
      </c>
      <c r="B5080">
        <f>ROUNDUP(((L5080+$H$9)*$H$7/(1-$H$6-$H$28-$H$2)),-1)</f>
        <v/>
      </c>
      <c r="C5080" s="10">
        <f>IF(B5080&lt;10000,ROUNDUP(B5080,-2),IF(B5080&lt;20000,ROUNDUP(B5080/500,0)*500,ROUNDUP(B5080/1000,0)*1000))-1</f>
        <v/>
      </c>
    </row>
    <row r="5081">
      <c r="A5081" s="15">
        <f>Шаблон!D5077</f>
        <v/>
      </c>
      <c r="B5081">
        <f>ROUNDUP(((L5081+$H$9)*$H$7/(1-$H$6-$H$28-$H$2)),-1)</f>
        <v/>
      </c>
      <c r="C5081" s="10">
        <f>IF(B5081&lt;10000,ROUNDUP(B5081,-2),IF(B5081&lt;20000,ROUNDUP(B5081/500,0)*500,ROUNDUP(B5081/1000,0)*1000))-1</f>
        <v/>
      </c>
    </row>
    <row r="5082">
      <c r="A5082" s="15">
        <f>Шаблон!D5078</f>
        <v/>
      </c>
      <c r="B5082">
        <f>ROUNDUP(((L5082+$H$9)*$H$7/(1-$H$6-$H$28-$H$2)),-1)</f>
        <v/>
      </c>
      <c r="C5082" s="10">
        <f>IF(B5082&lt;10000,ROUNDUP(B5082,-2),IF(B5082&lt;20000,ROUNDUP(B5082/500,0)*500,ROUNDUP(B5082/1000,0)*1000))-1</f>
        <v/>
      </c>
    </row>
    <row r="5083">
      <c r="A5083" s="15">
        <f>Шаблон!D5079</f>
        <v/>
      </c>
      <c r="B5083">
        <f>ROUNDUP(((L5083+$H$9)*$H$7/(1-$H$6-$H$28-$H$2)),-1)</f>
        <v/>
      </c>
      <c r="C5083" s="10">
        <f>IF(B5083&lt;10000,ROUNDUP(B5083,-2),IF(B5083&lt;20000,ROUNDUP(B5083/500,0)*500,ROUNDUP(B5083/1000,0)*1000))-1</f>
        <v/>
      </c>
    </row>
    <row r="5084">
      <c r="A5084" s="15">
        <f>Шаблон!D5080</f>
        <v/>
      </c>
      <c r="B5084">
        <f>ROUNDUP(((L5084+$H$9)*$H$7/(1-$H$6-$H$28-$H$2)),-1)</f>
        <v/>
      </c>
      <c r="C5084" s="10">
        <f>IF(B5084&lt;10000,ROUNDUP(B5084,-2),IF(B5084&lt;20000,ROUNDUP(B5084/500,0)*500,ROUNDUP(B5084/1000,0)*1000))-1</f>
        <v/>
      </c>
    </row>
    <row r="5085">
      <c r="A5085" s="15">
        <f>Шаблон!D5081</f>
        <v/>
      </c>
      <c r="B5085">
        <f>ROUNDUP(((L5085+$H$9)*$H$7/(1-$H$6-$H$28-$H$2)),-1)</f>
        <v/>
      </c>
      <c r="C5085" s="10">
        <f>IF(B5085&lt;10000,ROUNDUP(B5085,-2),IF(B5085&lt;20000,ROUNDUP(B5085/500,0)*500,ROUNDUP(B5085/1000,0)*1000))-1</f>
        <v/>
      </c>
    </row>
    <row r="5086">
      <c r="A5086" s="15">
        <f>Шаблон!D5082</f>
        <v/>
      </c>
      <c r="B5086">
        <f>ROUNDUP(((L5086+$H$9)*$H$7/(1-$H$6-$H$28-$H$2)),-1)</f>
        <v/>
      </c>
      <c r="C5086" s="10">
        <f>IF(B5086&lt;10000,ROUNDUP(B5086,-2),IF(B5086&lt;20000,ROUNDUP(B5086/500,0)*500,ROUNDUP(B5086/1000,0)*1000))-1</f>
        <v/>
      </c>
    </row>
    <row r="5087">
      <c r="A5087" s="15">
        <f>Шаблон!D5083</f>
        <v/>
      </c>
      <c r="B5087">
        <f>ROUNDUP(((L5087+$H$9)*$H$7/(1-$H$6-$H$28-$H$2)),-1)</f>
        <v/>
      </c>
      <c r="C5087" s="10">
        <f>IF(B5087&lt;10000,ROUNDUP(B5087,-2),IF(B5087&lt;20000,ROUNDUP(B5087/500,0)*500,ROUNDUP(B5087/1000,0)*1000))-1</f>
        <v/>
      </c>
    </row>
    <row r="5088">
      <c r="A5088" s="15">
        <f>Шаблон!D5084</f>
        <v/>
      </c>
      <c r="B5088">
        <f>ROUNDUP(((L5088+$H$9)*$H$7/(1-$H$6-$H$28-$H$2)),-1)</f>
        <v/>
      </c>
      <c r="C5088" s="10">
        <f>IF(B5088&lt;10000,ROUNDUP(B5088,-2),IF(B5088&lt;20000,ROUNDUP(B5088/500,0)*500,ROUNDUP(B5088/1000,0)*1000))-1</f>
        <v/>
      </c>
    </row>
    <row r="5089">
      <c r="A5089" s="15">
        <f>Шаблон!D5085</f>
        <v/>
      </c>
      <c r="B5089">
        <f>ROUNDUP(((L5089+$H$9)*$H$7/(1-$H$6-$H$28-$H$2)),-1)</f>
        <v/>
      </c>
      <c r="C5089" s="10">
        <f>IF(B5089&lt;10000,ROUNDUP(B5089,-2),IF(B5089&lt;20000,ROUNDUP(B5089/500,0)*500,ROUNDUP(B5089/1000,0)*1000))-1</f>
        <v/>
      </c>
    </row>
    <row r="5090">
      <c r="A5090" s="15">
        <f>Шаблон!D5086</f>
        <v/>
      </c>
      <c r="B5090">
        <f>ROUNDUP(((L5090+$H$9)*$H$7/(1-$H$6-$H$28-$H$2)),-1)</f>
        <v/>
      </c>
      <c r="C5090" s="10">
        <f>IF(B5090&lt;10000,ROUNDUP(B5090,-2),IF(B5090&lt;20000,ROUNDUP(B5090/500,0)*500,ROUNDUP(B5090/1000,0)*1000))-1</f>
        <v/>
      </c>
    </row>
    <row r="5091">
      <c r="A5091" s="15">
        <f>Шаблон!D5087</f>
        <v/>
      </c>
      <c r="B5091">
        <f>ROUNDUP(((L5091+$H$9)*$H$7/(1-$H$6-$H$28-$H$2)),-1)</f>
        <v/>
      </c>
      <c r="C5091" s="10">
        <f>IF(B5091&lt;10000,ROUNDUP(B5091,-2),IF(B5091&lt;20000,ROUNDUP(B5091/500,0)*500,ROUNDUP(B5091/1000,0)*1000))-1</f>
        <v/>
      </c>
    </row>
    <row r="5092">
      <c r="A5092" s="15">
        <f>Шаблон!D5088</f>
        <v/>
      </c>
      <c r="B5092">
        <f>ROUNDUP(((L5092+$H$9)*$H$7/(1-$H$6-$H$28-$H$2)),-1)</f>
        <v/>
      </c>
      <c r="C5092" s="10">
        <f>IF(B5092&lt;10000,ROUNDUP(B5092,-2),IF(B5092&lt;20000,ROUNDUP(B5092/500,0)*500,ROUNDUP(B5092/1000,0)*1000))-1</f>
        <v/>
      </c>
    </row>
    <row r="5093">
      <c r="A5093" s="15">
        <f>Шаблон!D5089</f>
        <v/>
      </c>
      <c r="B5093">
        <f>ROUNDUP(((L5093+$H$9)*$H$7/(1-$H$6-$H$28-$H$2)),-1)</f>
        <v/>
      </c>
      <c r="C5093" s="10">
        <f>IF(B5093&lt;10000,ROUNDUP(B5093,-2),IF(B5093&lt;20000,ROUNDUP(B5093/500,0)*500,ROUNDUP(B5093/1000,0)*1000))-1</f>
        <v/>
      </c>
    </row>
    <row r="5094">
      <c r="A5094" s="15">
        <f>Шаблон!D5090</f>
        <v/>
      </c>
      <c r="B5094">
        <f>ROUNDUP(((L5094+$H$9)*$H$7/(1-$H$6-$H$28-$H$2)),-1)</f>
        <v/>
      </c>
      <c r="C5094" s="10">
        <f>IF(B5094&lt;10000,ROUNDUP(B5094,-2),IF(B5094&lt;20000,ROUNDUP(B5094/500,0)*500,ROUNDUP(B5094/1000,0)*1000))-1</f>
        <v/>
      </c>
    </row>
    <row r="5095">
      <c r="A5095" s="15">
        <f>Шаблон!D5091</f>
        <v/>
      </c>
      <c r="B5095">
        <f>ROUNDUP(((L5095+$H$9)*$H$7/(1-$H$6-$H$28-$H$2)),-1)</f>
        <v/>
      </c>
      <c r="C5095" s="10">
        <f>IF(B5095&lt;10000,ROUNDUP(B5095,-2),IF(B5095&lt;20000,ROUNDUP(B5095/500,0)*500,ROUNDUP(B5095/1000,0)*1000))-1</f>
        <v/>
      </c>
    </row>
    <row r="5096">
      <c r="A5096" s="15">
        <f>Шаблон!D5092</f>
        <v/>
      </c>
      <c r="B5096">
        <f>ROUNDUP(((L5096+$H$9)*$H$7/(1-$H$6-$H$28-$H$2)),-1)</f>
        <v/>
      </c>
      <c r="C5096" s="10">
        <f>IF(B5096&lt;10000,ROUNDUP(B5096,-2),IF(B5096&lt;20000,ROUNDUP(B5096/500,0)*500,ROUNDUP(B5096/1000,0)*1000))-1</f>
        <v/>
      </c>
    </row>
    <row r="5097">
      <c r="A5097" s="15">
        <f>Шаблон!D5093</f>
        <v/>
      </c>
      <c r="B5097">
        <f>ROUNDUP(((L5097+$H$9)*$H$7/(1-$H$6-$H$28-$H$2)),-1)</f>
        <v/>
      </c>
      <c r="C5097" s="10">
        <f>IF(B5097&lt;10000,ROUNDUP(B5097,-2),IF(B5097&lt;20000,ROUNDUP(B5097/500,0)*500,ROUNDUP(B5097/1000,0)*1000))-1</f>
        <v/>
      </c>
    </row>
    <row r="5098">
      <c r="A5098" s="15">
        <f>Шаблон!D5094</f>
        <v/>
      </c>
      <c r="B5098">
        <f>ROUNDUP(((L5098+$H$9)*$H$7/(1-$H$6-$H$28-$H$2)),-1)</f>
        <v/>
      </c>
      <c r="C5098" s="10">
        <f>IF(B5098&lt;10000,ROUNDUP(B5098,-2),IF(B5098&lt;20000,ROUNDUP(B5098/500,0)*500,ROUNDUP(B5098/1000,0)*1000))-1</f>
        <v/>
      </c>
    </row>
    <row r="5099">
      <c r="A5099" s="15">
        <f>Шаблон!D5095</f>
        <v/>
      </c>
      <c r="B5099">
        <f>ROUNDUP(((L5099+$H$9)*$H$7/(1-$H$6-$H$28-$H$2)),-1)</f>
        <v/>
      </c>
      <c r="C5099" s="10">
        <f>IF(B5099&lt;10000,ROUNDUP(B5099,-2),IF(B5099&lt;20000,ROUNDUP(B5099/500,0)*500,ROUNDUP(B5099/1000,0)*1000))-1</f>
        <v/>
      </c>
    </row>
    <row r="5100">
      <c r="A5100" s="15">
        <f>Шаблон!D5096</f>
        <v/>
      </c>
      <c r="B5100">
        <f>ROUNDUP(((L5100+$H$9)*$H$7/(1-$H$6-$H$28-$H$2)),-1)</f>
        <v/>
      </c>
      <c r="C5100" s="10">
        <f>IF(B5100&lt;10000,ROUNDUP(B5100,-2),IF(B5100&lt;20000,ROUNDUP(B5100/500,0)*500,ROUNDUP(B5100/1000,0)*1000))-1</f>
        <v/>
      </c>
    </row>
    <row r="5101">
      <c r="A5101" s="15">
        <f>Шаблон!D5097</f>
        <v/>
      </c>
      <c r="B5101">
        <f>ROUNDUP(((L5101+$H$9)*$H$7/(1-$H$6-$H$28-$H$2)),-1)</f>
        <v/>
      </c>
      <c r="C5101" s="10">
        <f>IF(B5101&lt;10000,ROUNDUP(B5101,-2),IF(B5101&lt;20000,ROUNDUP(B5101/500,0)*500,ROUNDUP(B5101/1000,0)*1000))-1</f>
        <v/>
      </c>
    </row>
    <row r="5102">
      <c r="A5102" s="15">
        <f>Шаблон!D5098</f>
        <v/>
      </c>
      <c r="B5102">
        <f>ROUNDUP(((L5102+$H$9)*$H$7/(1-$H$6-$H$28-$H$2)),-1)</f>
        <v/>
      </c>
      <c r="C5102" s="10">
        <f>IF(B5102&lt;10000,ROUNDUP(B5102,-2),IF(B5102&lt;20000,ROUNDUP(B5102/500,0)*500,ROUNDUP(B5102/1000,0)*1000))-1</f>
        <v/>
      </c>
    </row>
    <row r="5103">
      <c r="A5103" s="15">
        <f>Шаблон!D5099</f>
        <v/>
      </c>
      <c r="B5103">
        <f>ROUNDUP(((L5103+$H$9)*$H$7/(1-$H$6-$H$28-$H$2)),-1)</f>
        <v/>
      </c>
      <c r="C5103" s="10">
        <f>IF(B5103&lt;10000,ROUNDUP(B5103,-2),IF(B5103&lt;20000,ROUNDUP(B5103/500,0)*500,ROUNDUP(B5103/1000,0)*1000))-1</f>
        <v/>
      </c>
    </row>
    <row r="5104">
      <c r="A5104" s="15">
        <f>Шаблон!D5100</f>
        <v/>
      </c>
      <c r="B5104">
        <f>ROUNDUP(((L5104+$H$9)*$H$7/(1-$H$6-$H$28-$H$2)),-1)</f>
        <v/>
      </c>
      <c r="C5104" s="10">
        <f>IF(B5104&lt;10000,ROUNDUP(B5104,-2),IF(B5104&lt;20000,ROUNDUP(B5104/500,0)*500,ROUNDUP(B5104/1000,0)*1000))-1</f>
        <v/>
      </c>
    </row>
    <row r="5105">
      <c r="A5105" s="15">
        <f>Шаблон!D5101</f>
        <v/>
      </c>
      <c r="B5105">
        <f>ROUNDUP(((L5105+$H$9)*$H$7/(1-$H$6-$H$28-$H$2)),-1)</f>
        <v/>
      </c>
      <c r="C5105" s="10">
        <f>IF(B5105&lt;10000,ROUNDUP(B5105,-2),IF(B5105&lt;20000,ROUNDUP(B5105/500,0)*500,ROUNDUP(B5105/1000,0)*1000))-1</f>
        <v/>
      </c>
    </row>
    <row r="5106">
      <c r="A5106" s="15">
        <f>Шаблон!D5102</f>
        <v/>
      </c>
      <c r="B5106">
        <f>ROUNDUP(((L5106+$H$9)*$H$7/(1-$H$6-$H$28-$H$2)),-1)</f>
        <v/>
      </c>
      <c r="C5106" s="10">
        <f>IF(B5106&lt;10000,ROUNDUP(B5106,-2),IF(B5106&lt;20000,ROUNDUP(B5106/500,0)*500,ROUNDUP(B5106/1000,0)*1000))-1</f>
        <v/>
      </c>
    </row>
    <row r="5107">
      <c r="A5107" s="15">
        <f>Шаблон!D5103</f>
        <v/>
      </c>
      <c r="B5107">
        <f>ROUNDUP(((L5107+$H$9)*$H$7/(1-$H$6-$H$28-$H$2)),-1)</f>
        <v/>
      </c>
      <c r="C5107" s="10">
        <f>IF(B5107&lt;10000,ROUNDUP(B5107,-2),IF(B5107&lt;20000,ROUNDUP(B5107/500,0)*500,ROUNDUP(B5107/1000,0)*1000))-1</f>
        <v/>
      </c>
    </row>
    <row r="5108">
      <c r="A5108" s="15">
        <f>Шаблон!D5104</f>
        <v/>
      </c>
      <c r="B5108">
        <f>ROUNDUP(((L5108+$H$9)*$H$7/(1-$H$6-$H$28-$H$2)),-1)</f>
        <v/>
      </c>
      <c r="C5108" s="10">
        <f>IF(B5108&lt;10000,ROUNDUP(B5108,-2),IF(B5108&lt;20000,ROUNDUP(B5108/500,0)*500,ROUNDUP(B5108/1000,0)*1000))-1</f>
        <v/>
      </c>
    </row>
    <row r="5109">
      <c r="A5109" s="15">
        <f>Шаблон!D5105</f>
        <v/>
      </c>
      <c r="B5109">
        <f>ROUNDUP(((L5109+$H$9)*$H$7/(1-$H$6-$H$28-$H$2)),-1)</f>
        <v/>
      </c>
      <c r="C5109" s="10">
        <f>IF(B5109&lt;10000,ROUNDUP(B5109,-2),IF(B5109&lt;20000,ROUNDUP(B5109/500,0)*500,ROUNDUP(B5109/1000,0)*1000))-1</f>
        <v/>
      </c>
    </row>
    <row r="5110">
      <c r="A5110" s="15">
        <f>Шаблон!D5106</f>
        <v/>
      </c>
      <c r="B5110">
        <f>ROUNDUP(((L5110+$H$9)*$H$7/(1-$H$6-$H$28-$H$2)),-1)</f>
        <v/>
      </c>
      <c r="C5110" s="10">
        <f>IF(B5110&lt;10000,ROUNDUP(B5110,-2),IF(B5110&lt;20000,ROUNDUP(B5110/500,0)*500,ROUNDUP(B5110/1000,0)*1000))-1</f>
        <v/>
      </c>
    </row>
    <row r="5111">
      <c r="A5111" s="15">
        <f>Шаблон!D5107</f>
        <v/>
      </c>
      <c r="B5111">
        <f>ROUNDUP(((L5111+$H$9)*$H$7/(1-$H$6-$H$28-$H$2)),-1)</f>
        <v/>
      </c>
      <c r="C5111" s="10">
        <f>IF(B5111&lt;10000,ROUNDUP(B5111,-2),IF(B5111&lt;20000,ROUNDUP(B5111/500,0)*500,ROUNDUP(B5111/1000,0)*1000))-1</f>
        <v/>
      </c>
    </row>
    <row r="5112">
      <c r="A5112" s="15">
        <f>Шаблон!D5108</f>
        <v/>
      </c>
      <c r="B5112">
        <f>ROUNDUP(((L5112+$H$9)*$H$7/(1-$H$6-$H$28-$H$2)),-1)</f>
        <v/>
      </c>
      <c r="C5112" s="10">
        <f>IF(B5112&lt;10000,ROUNDUP(B5112,-2),IF(B5112&lt;20000,ROUNDUP(B5112/500,0)*500,ROUNDUP(B5112/1000,0)*1000))-1</f>
        <v/>
      </c>
    </row>
    <row r="5113">
      <c r="A5113" s="15">
        <f>Шаблон!D5109</f>
        <v/>
      </c>
      <c r="B5113">
        <f>ROUNDUP(((L5113+$H$9)*$H$7/(1-$H$6-$H$28-$H$2)),-1)</f>
        <v/>
      </c>
      <c r="C5113" s="10">
        <f>IF(B5113&lt;10000,ROUNDUP(B5113,-2),IF(B5113&lt;20000,ROUNDUP(B5113/500,0)*500,ROUNDUP(B5113/1000,0)*1000))-1</f>
        <v/>
      </c>
    </row>
    <row r="5114">
      <c r="A5114" s="15">
        <f>Шаблон!D5110</f>
        <v/>
      </c>
      <c r="B5114">
        <f>ROUNDUP(((L5114+$H$9)*$H$7/(1-$H$6-$H$28-$H$2)),-1)</f>
        <v/>
      </c>
      <c r="C5114" s="10">
        <f>IF(B5114&lt;10000,ROUNDUP(B5114,-2),IF(B5114&lt;20000,ROUNDUP(B5114/500,0)*500,ROUNDUP(B5114/1000,0)*1000))-1</f>
        <v/>
      </c>
    </row>
    <row r="5115">
      <c r="A5115" s="15">
        <f>Шаблон!D5111</f>
        <v/>
      </c>
      <c r="B5115">
        <f>ROUNDUP(((L5115+$H$9)*$H$7/(1-$H$6-$H$28-$H$2)),-1)</f>
        <v/>
      </c>
      <c r="C5115" s="10">
        <f>IF(B5115&lt;10000,ROUNDUP(B5115,-2),IF(B5115&lt;20000,ROUNDUP(B5115/500,0)*500,ROUNDUP(B5115/1000,0)*1000))-1</f>
        <v/>
      </c>
    </row>
    <row r="5116">
      <c r="A5116" s="15">
        <f>Шаблон!D5112</f>
        <v/>
      </c>
      <c r="B5116">
        <f>ROUNDUP(((L5116+$H$9)*$H$7/(1-$H$6-$H$28-$H$2)),-1)</f>
        <v/>
      </c>
      <c r="C5116" s="10">
        <f>IF(B5116&lt;10000,ROUNDUP(B5116,-2),IF(B5116&lt;20000,ROUNDUP(B5116/500,0)*500,ROUNDUP(B5116/1000,0)*1000))-1</f>
        <v/>
      </c>
    </row>
    <row r="5117">
      <c r="A5117" s="15">
        <f>Шаблон!D5113</f>
        <v/>
      </c>
      <c r="B5117">
        <f>ROUNDUP(((L5117+$H$9)*$H$7/(1-$H$6-$H$28-$H$2)),-1)</f>
        <v/>
      </c>
      <c r="C5117" s="10">
        <f>IF(B5117&lt;10000,ROUNDUP(B5117,-2),IF(B5117&lt;20000,ROUNDUP(B5117/500,0)*500,ROUNDUP(B5117/1000,0)*1000))-1</f>
        <v/>
      </c>
    </row>
    <row r="5118">
      <c r="A5118" s="15">
        <f>Шаблон!D5114</f>
        <v/>
      </c>
      <c r="B5118">
        <f>ROUNDUP(((L5118+$H$9)*$H$7/(1-$H$6-$H$28-$H$2)),-1)</f>
        <v/>
      </c>
      <c r="C5118" s="10">
        <f>IF(B5118&lt;10000,ROUNDUP(B5118,-2),IF(B5118&lt;20000,ROUNDUP(B5118/500,0)*500,ROUNDUP(B5118/1000,0)*1000))-1</f>
        <v/>
      </c>
    </row>
    <row r="5119">
      <c r="A5119" s="15">
        <f>Шаблон!D5115</f>
        <v/>
      </c>
      <c r="B5119">
        <f>ROUNDUP(((L5119+$H$9)*$H$7/(1-$H$6-$H$28-$H$2)),-1)</f>
        <v/>
      </c>
      <c r="C5119" s="10">
        <f>IF(B5119&lt;10000,ROUNDUP(B5119,-2),IF(B5119&lt;20000,ROUNDUP(B5119/500,0)*500,ROUNDUP(B5119/1000,0)*1000))-1</f>
        <v/>
      </c>
    </row>
    <row r="5120">
      <c r="A5120" s="15">
        <f>Шаблон!D5116</f>
        <v/>
      </c>
      <c r="B5120">
        <f>ROUNDUP(((L5120+$H$9)*$H$7/(1-$H$6-$H$28-$H$2)),-1)</f>
        <v/>
      </c>
      <c r="C5120" s="10">
        <f>IF(B5120&lt;10000,ROUNDUP(B5120,-2),IF(B5120&lt;20000,ROUNDUP(B5120/500,0)*500,ROUNDUP(B5120/1000,0)*1000))-1</f>
        <v/>
      </c>
    </row>
    <row r="5121">
      <c r="A5121" s="15">
        <f>Шаблон!D5117</f>
        <v/>
      </c>
      <c r="B5121">
        <f>ROUNDUP(((L5121+$H$9)*$H$7/(1-$H$6-$H$28-$H$2)),-1)</f>
        <v/>
      </c>
      <c r="C5121" s="10">
        <f>IF(B5121&lt;10000,ROUNDUP(B5121,-2),IF(B5121&lt;20000,ROUNDUP(B5121/500,0)*500,ROUNDUP(B5121/1000,0)*1000))-1</f>
        <v/>
      </c>
    </row>
    <row r="5122">
      <c r="A5122" s="15">
        <f>Шаблон!D5118</f>
        <v/>
      </c>
      <c r="B5122">
        <f>ROUNDUP(((L5122+$H$9)*$H$7/(1-$H$6-$H$28-$H$2)),-1)</f>
        <v/>
      </c>
      <c r="C5122" s="10">
        <f>IF(B5122&lt;10000,ROUNDUP(B5122,-2),IF(B5122&lt;20000,ROUNDUP(B5122/500,0)*500,ROUNDUP(B5122/1000,0)*1000))-1</f>
        <v/>
      </c>
    </row>
    <row r="5123">
      <c r="A5123" s="15">
        <f>Шаблон!D5119</f>
        <v/>
      </c>
      <c r="B5123">
        <f>ROUNDUP(((L5123+$H$9)*$H$7/(1-$H$6-$H$28-$H$2)),-1)</f>
        <v/>
      </c>
      <c r="C5123" s="10">
        <f>IF(B5123&lt;10000,ROUNDUP(B5123,-2),IF(B5123&lt;20000,ROUNDUP(B5123/500,0)*500,ROUNDUP(B5123/1000,0)*1000))-1</f>
        <v/>
      </c>
    </row>
    <row r="5124">
      <c r="A5124" s="15">
        <f>Шаблон!D5120</f>
        <v/>
      </c>
      <c r="B5124">
        <f>ROUNDUP(((L5124+$H$9)*$H$7/(1-$H$6-$H$28-$H$2)),-1)</f>
        <v/>
      </c>
      <c r="C5124" s="10">
        <f>IF(B5124&lt;10000,ROUNDUP(B5124,-2),IF(B5124&lt;20000,ROUNDUP(B5124/500,0)*500,ROUNDUP(B5124/1000,0)*1000))-1</f>
        <v/>
      </c>
    </row>
    <row r="5125">
      <c r="A5125" s="15">
        <f>Шаблон!D5121</f>
        <v/>
      </c>
      <c r="B5125">
        <f>ROUNDUP(((L5125+$H$9)*$H$7/(1-$H$6-$H$28-$H$2)),-1)</f>
        <v/>
      </c>
      <c r="C5125" s="10">
        <f>IF(B5125&lt;10000,ROUNDUP(B5125,-2),IF(B5125&lt;20000,ROUNDUP(B5125/500,0)*500,ROUNDUP(B5125/1000,0)*1000))-1</f>
        <v/>
      </c>
    </row>
    <row r="5126">
      <c r="A5126" s="15">
        <f>Шаблон!D5122</f>
        <v/>
      </c>
      <c r="B5126">
        <f>ROUNDUP(((L5126+$H$9)*$H$7/(1-$H$6-$H$28-$H$2)),-1)</f>
        <v/>
      </c>
      <c r="C5126" s="10">
        <f>IF(B5126&lt;10000,ROUNDUP(B5126,-2),IF(B5126&lt;20000,ROUNDUP(B5126/500,0)*500,ROUNDUP(B5126/1000,0)*1000))-1</f>
        <v/>
      </c>
    </row>
    <row r="5127">
      <c r="A5127" s="15">
        <f>Шаблон!D5123</f>
        <v/>
      </c>
      <c r="B5127">
        <f>ROUNDUP(((L5127+$H$9)*$H$7/(1-$H$6-$H$28-$H$2)),-1)</f>
        <v/>
      </c>
      <c r="C5127" s="10">
        <f>IF(B5127&lt;10000,ROUNDUP(B5127,-2),IF(B5127&lt;20000,ROUNDUP(B5127/500,0)*500,ROUNDUP(B5127/1000,0)*1000))-1</f>
        <v/>
      </c>
    </row>
    <row r="5128">
      <c r="A5128" s="15">
        <f>Шаблон!D5124</f>
        <v/>
      </c>
      <c r="B5128">
        <f>ROUNDUP(((L5128+$H$9)*$H$7/(1-$H$6-$H$28-$H$2)),-1)</f>
        <v/>
      </c>
      <c r="C5128" s="10">
        <f>IF(B5128&lt;10000,ROUNDUP(B5128,-2),IF(B5128&lt;20000,ROUNDUP(B5128/500,0)*500,ROUNDUP(B5128/1000,0)*1000))-1</f>
        <v/>
      </c>
    </row>
    <row r="5129">
      <c r="A5129" s="15">
        <f>Шаблон!D5125</f>
        <v/>
      </c>
      <c r="B5129">
        <f>ROUNDUP(((L5129+$H$9)*$H$7/(1-$H$6-$H$28-$H$2)),-1)</f>
        <v/>
      </c>
      <c r="C5129" s="10">
        <f>IF(B5129&lt;10000,ROUNDUP(B5129,-2),IF(B5129&lt;20000,ROUNDUP(B5129/500,0)*500,ROUNDUP(B5129/1000,0)*1000))-1</f>
        <v/>
      </c>
    </row>
    <row r="5130">
      <c r="A5130" s="15">
        <f>Шаблон!D5126</f>
        <v/>
      </c>
      <c r="B5130">
        <f>ROUNDUP(((L5130+$H$9)*$H$7/(1-$H$6-$H$28-$H$2)),-1)</f>
        <v/>
      </c>
      <c r="C5130" s="10">
        <f>IF(B5130&lt;10000,ROUNDUP(B5130,-2),IF(B5130&lt;20000,ROUNDUP(B5130/500,0)*500,ROUNDUP(B5130/1000,0)*1000))-1</f>
        <v/>
      </c>
    </row>
    <row r="5131">
      <c r="A5131" s="15">
        <f>Шаблон!D5127</f>
        <v/>
      </c>
      <c r="B5131">
        <f>ROUNDUP(((L5131+$H$9)*$H$7/(1-$H$6-$H$28-$H$2)),-1)</f>
        <v/>
      </c>
      <c r="C5131" s="10">
        <f>IF(B5131&lt;10000,ROUNDUP(B5131,-2),IF(B5131&lt;20000,ROUNDUP(B5131/500,0)*500,ROUNDUP(B5131/1000,0)*1000))-1</f>
        <v/>
      </c>
    </row>
    <row r="5132">
      <c r="A5132" s="15">
        <f>Шаблон!D5128</f>
        <v/>
      </c>
      <c r="B5132">
        <f>ROUNDUP(((L5132+$H$9)*$H$7/(1-$H$6-$H$28-$H$2)),-1)</f>
        <v/>
      </c>
      <c r="C5132" s="10">
        <f>IF(B5132&lt;10000,ROUNDUP(B5132,-2),IF(B5132&lt;20000,ROUNDUP(B5132/500,0)*500,ROUNDUP(B5132/1000,0)*1000))-1</f>
        <v/>
      </c>
    </row>
    <row r="5133">
      <c r="A5133" s="15">
        <f>Шаблон!D5129</f>
        <v/>
      </c>
      <c r="B5133">
        <f>ROUNDUP(((L5133+$H$9)*$H$7/(1-$H$6-$H$28-$H$2)),-1)</f>
        <v/>
      </c>
      <c r="C5133" s="10">
        <f>IF(B5133&lt;10000,ROUNDUP(B5133,-2),IF(B5133&lt;20000,ROUNDUP(B5133/500,0)*500,ROUNDUP(B5133/1000,0)*1000))-1</f>
        <v/>
      </c>
    </row>
    <row r="5134">
      <c r="A5134" s="15">
        <f>Шаблон!D5130</f>
        <v/>
      </c>
      <c r="B5134">
        <f>ROUNDUP(((L5134+$H$9)*$H$7/(1-$H$6-$H$28-$H$2)),-1)</f>
        <v/>
      </c>
      <c r="C5134" s="10">
        <f>IF(B5134&lt;10000,ROUNDUP(B5134,-2),IF(B5134&lt;20000,ROUNDUP(B5134/500,0)*500,ROUNDUP(B5134/1000,0)*1000))-1</f>
        <v/>
      </c>
    </row>
    <row r="5135">
      <c r="A5135" s="15">
        <f>Шаблон!D5131</f>
        <v/>
      </c>
      <c r="B5135">
        <f>ROUNDUP(((L5135+$H$9)*$H$7/(1-$H$6-$H$28-$H$2)),-1)</f>
        <v/>
      </c>
      <c r="C5135" s="10">
        <f>IF(B5135&lt;10000,ROUNDUP(B5135,-2),IF(B5135&lt;20000,ROUNDUP(B5135/500,0)*500,ROUNDUP(B5135/1000,0)*1000))-1</f>
        <v/>
      </c>
    </row>
    <row r="5136">
      <c r="A5136" s="15">
        <f>Шаблон!D5132</f>
        <v/>
      </c>
      <c r="B5136">
        <f>ROUNDUP(((L5136+$H$9)*$H$7/(1-$H$6-$H$28-$H$2)),-1)</f>
        <v/>
      </c>
      <c r="C5136" s="10">
        <f>IF(B5136&lt;10000,ROUNDUP(B5136,-2),IF(B5136&lt;20000,ROUNDUP(B5136/500,0)*500,ROUNDUP(B5136/1000,0)*1000))-1</f>
        <v/>
      </c>
    </row>
    <row r="5137">
      <c r="A5137" s="15">
        <f>Шаблон!D5133</f>
        <v/>
      </c>
      <c r="B5137">
        <f>ROUNDUP(((L5137+$H$9)*$H$7/(1-$H$6-$H$28-$H$2)),-1)</f>
        <v/>
      </c>
      <c r="C5137" s="10">
        <f>IF(B5137&lt;10000,ROUNDUP(B5137,-2),IF(B5137&lt;20000,ROUNDUP(B5137/500,0)*500,ROUNDUP(B5137/1000,0)*1000))-1</f>
        <v/>
      </c>
    </row>
    <row r="5138">
      <c r="A5138" s="15">
        <f>Шаблон!D5134</f>
        <v/>
      </c>
      <c r="B5138">
        <f>ROUNDUP(((L5138+$H$9)*$H$7/(1-$H$6-$H$28-$H$2)),-1)</f>
        <v/>
      </c>
      <c r="C5138" s="10">
        <f>IF(B5138&lt;10000,ROUNDUP(B5138,-2),IF(B5138&lt;20000,ROUNDUP(B5138/500,0)*500,ROUNDUP(B5138/1000,0)*1000))-1</f>
        <v/>
      </c>
    </row>
    <row r="5139">
      <c r="A5139" s="15">
        <f>Шаблон!D5135</f>
        <v/>
      </c>
      <c r="B5139">
        <f>ROUNDUP(((L5139+$H$9)*$H$7/(1-$H$6-$H$28-$H$2)),-1)</f>
        <v/>
      </c>
      <c r="C5139" s="10">
        <f>IF(B5139&lt;10000,ROUNDUP(B5139,-2),IF(B5139&lt;20000,ROUNDUP(B5139/500,0)*500,ROUNDUP(B5139/1000,0)*1000))-1</f>
        <v/>
      </c>
    </row>
    <row r="5140">
      <c r="A5140" s="15">
        <f>Шаблон!D5136</f>
        <v/>
      </c>
      <c r="B5140">
        <f>ROUNDUP(((L5140+$H$9)*$H$7/(1-$H$6-$H$28-$H$2)),-1)</f>
        <v/>
      </c>
      <c r="C5140" s="10">
        <f>IF(B5140&lt;10000,ROUNDUP(B5140,-2),IF(B5140&lt;20000,ROUNDUP(B5140/500,0)*500,ROUNDUP(B5140/1000,0)*1000))-1</f>
        <v/>
      </c>
    </row>
    <row r="5141">
      <c r="A5141" s="15">
        <f>Шаблон!D5137</f>
        <v/>
      </c>
      <c r="B5141">
        <f>ROUNDUP(((L5141+$H$9)*$H$7/(1-$H$6-$H$28-$H$2)),-1)</f>
        <v/>
      </c>
      <c r="C5141" s="10">
        <f>IF(B5141&lt;10000,ROUNDUP(B5141,-2),IF(B5141&lt;20000,ROUNDUP(B5141/500,0)*500,ROUNDUP(B5141/1000,0)*1000))-1</f>
        <v/>
      </c>
    </row>
    <row r="5142">
      <c r="A5142" s="15">
        <f>Шаблон!D5138</f>
        <v/>
      </c>
      <c r="B5142">
        <f>ROUNDUP(((L5142+$H$9)*$H$7/(1-$H$6-$H$28-$H$2)),-1)</f>
        <v/>
      </c>
      <c r="C5142" s="10">
        <f>IF(B5142&lt;10000,ROUNDUP(B5142,-2),IF(B5142&lt;20000,ROUNDUP(B5142/500,0)*500,ROUNDUP(B5142/1000,0)*1000))-1</f>
        <v/>
      </c>
    </row>
    <row r="5143">
      <c r="A5143" s="15">
        <f>Шаблон!D5139</f>
        <v/>
      </c>
      <c r="B5143">
        <f>ROUNDUP(((L5143+$H$9)*$H$7/(1-$H$6-$H$28-$H$2)),-1)</f>
        <v/>
      </c>
      <c r="C5143" s="10">
        <f>IF(B5143&lt;10000,ROUNDUP(B5143,-2),IF(B5143&lt;20000,ROUNDUP(B5143/500,0)*500,ROUNDUP(B5143/1000,0)*1000))-1</f>
        <v/>
      </c>
    </row>
    <row r="5144">
      <c r="A5144" s="15">
        <f>Шаблон!D5140</f>
        <v/>
      </c>
      <c r="B5144">
        <f>ROUNDUP(((L5144+$H$9)*$H$7/(1-$H$6-$H$28-$H$2)),-1)</f>
        <v/>
      </c>
      <c r="C5144" s="10">
        <f>IF(B5144&lt;10000,ROUNDUP(B5144,-2),IF(B5144&lt;20000,ROUNDUP(B5144/500,0)*500,ROUNDUP(B5144/1000,0)*1000))-1</f>
        <v/>
      </c>
    </row>
    <row r="5145">
      <c r="A5145" s="15">
        <f>Шаблон!D5141</f>
        <v/>
      </c>
      <c r="B5145">
        <f>ROUNDUP(((L5145+$H$9)*$H$7/(1-$H$6-$H$28-$H$2)),-1)</f>
        <v/>
      </c>
      <c r="C5145" s="10">
        <f>IF(B5145&lt;10000,ROUNDUP(B5145,-2),IF(B5145&lt;20000,ROUNDUP(B5145/500,0)*500,ROUNDUP(B5145/1000,0)*1000))-1</f>
        <v/>
      </c>
    </row>
    <row r="5146">
      <c r="A5146" s="15">
        <f>Шаблон!D5142</f>
        <v/>
      </c>
      <c r="B5146">
        <f>ROUNDUP(((L5146+$H$9)*$H$7/(1-$H$6-$H$28-$H$2)),-1)</f>
        <v/>
      </c>
      <c r="C5146" s="10">
        <f>IF(B5146&lt;10000,ROUNDUP(B5146,-2),IF(B5146&lt;20000,ROUNDUP(B5146/500,0)*500,ROUNDUP(B5146/1000,0)*1000))-1</f>
        <v/>
      </c>
    </row>
    <row r="5147">
      <c r="A5147" s="15">
        <f>Шаблон!D5143</f>
        <v/>
      </c>
      <c r="B5147">
        <f>ROUNDUP(((L5147+$H$9)*$H$7/(1-$H$6-$H$28-$H$2)),-1)</f>
        <v/>
      </c>
      <c r="C5147" s="10">
        <f>IF(B5147&lt;10000,ROUNDUP(B5147,-2),IF(B5147&lt;20000,ROUNDUP(B5147/500,0)*500,ROUNDUP(B5147/1000,0)*1000))-1</f>
        <v/>
      </c>
    </row>
    <row r="5148">
      <c r="A5148" s="15">
        <f>Шаблон!D5144</f>
        <v/>
      </c>
      <c r="B5148">
        <f>ROUNDUP(((L5148+$H$9)*$H$7/(1-$H$6-$H$28-$H$2)),-1)</f>
        <v/>
      </c>
      <c r="C5148" s="10">
        <f>IF(B5148&lt;10000,ROUNDUP(B5148,-2),IF(B5148&lt;20000,ROUNDUP(B5148/500,0)*500,ROUNDUP(B5148/1000,0)*1000))-1</f>
        <v/>
      </c>
    </row>
    <row r="5149">
      <c r="A5149" s="15">
        <f>Шаблон!D5145</f>
        <v/>
      </c>
      <c r="B5149">
        <f>ROUNDUP(((L5149+$H$9)*$H$7/(1-$H$6-$H$28-$H$2)),-1)</f>
        <v/>
      </c>
      <c r="C5149" s="10">
        <f>IF(B5149&lt;10000,ROUNDUP(B5149,-2),IF(B5149&lt;20000,ROUNDUP(B5149/500,0)*500,ROUNDUP(B5149/1000,0)*1000))-1</f>
        <v/>
      </c>
    </row>
    <row r="5150">
      <c r="A5150" s="15">
        <f>Шаблон!D5146</f>
        <v/>
      </c>
      <c r="B5150">
        <f>ROUNDUP(((L5150+$H$9)*$H$7/(1-$H$6-$H$28-$H$2)),-1)</f>
        <v/>
      </c>
      <c r="C5150" s="10">
        <f>IF(B5150&lt;10000,ROUNDUP(B5150,-2),IF(B5150&lt;20000,ROUNDUP(B5150/500,0)*500,ROUNDUP(B5150/1000,0)*1000))-1</f>
        <v/>
      </c>
    </row>
    <row r="5151">
      <c r="A5151" s="15">
        <f>Шаблон!D5147</f>
        <v/>
      </c>
      <c r="B5151">
        <f>ROUNDUP(((L5151+$H$9)*$H$7/(1-$H$6-$H$28-$H$2)),-1)</f>
        <v/>
      </c>
      <c r="C5151" s="10">
        <f>IF(B5151&lt;10000,ROUNDUP(B5151,-2),IF(B5151&lt;20000,ROUNDUP(B5151/500,0)*500,ROUNDUP(B5151/1000,0)*1000))-1</f>
        <v/>
      </c>
    </row>
    <row r="5152">
      <c r="A5152" s="15">
        <f>Шаблон!D5148</f>
        <v/>
      </c>
      <c r="B5152">
        <f>ROUNDUP(((L5152+$H$9)*$H$7/(1-$H$6-$H$28-$H$2)),-1)</f>
        <v/>
      </c>
      <c r="C5152" s="10">
        <f>IF(B5152&lt;10000,ROUNDUP(B5152,-2),IF(B5152&lt;20000,ROUNDUP(B5152/500,0)*500,ROUNDUP(B5152/1000,0)*1000))-1</f>
        <v/>
      </c>
    </row>
    <row r="5153">
      <c r="A5153" s="15">
        <f>Шаблон!D5149</f>
        <v/>
      </c>
      <c r="B5153">
        <f>ROUNDUP(((L5153+$H$9)*$H$7/(1-$H$6-$H$28-$H$2)),-1)</f>
        <v/>
      </c>
      <c r="C5153" s="10">
        <f>IF(B5153&lt;10000,ROUNDUP(B5153,-2),IF(B5153&lt;20000,ROUNDUP(B5153/500,0)*500,ROUNDUP(B5153/1000,0)*1000))-1</f>
        <v/>
      </c>
    </row>
    <row r="5154">
      <c r="A5154" s="15">
        <f>Шаблон!D5150</f>
        <v/>
      </c>
      <c r="B5154">
        <f>ROUNDUP(((L5154+$H$9)*$H$7/(1-$H$6-$H$28-$H$2)),-1)</f>
        <v/>
      </c>
      <c r="C5154" s="10">
        <f>IF(B5154&lt;10000,ROUNDUP(B5154,-2),IF(B5154&lt;20000,ROUNDUP(B5154/500,0)*500,ROUNDUP(B5154/1000,0)*1000))-1</f>
        <v/>
      </c>
    </row>
    <row r="5155">
      <c r="A5155" s="15">
        <f>Шаблон!D5151</f>
        <v/>
      </c>
      <c r="B5155">
        <f>ROUNDUP(((L5155+$H$9)*$H$7/(1-$H$6-$H$28-$H$2)),-1)</f>
        <v/>
      </c>
      <c r="C5155" s="10">
        <f>IF(B5155&lt;10000,ROUNDUP(B5155,-2),IF(B5155&lt;20000,ROUNDUP(B5155/500,0)*500,ROUNDUP(B5155/1000,0)*1000))-1</f>
        <v/>
      </c>
    </row>
    <row r="5156">
      <c r="A5156" s="15">
        <f>Шаблон!D5152</f>
        <v/>
      </c>
      <c r="B5156">
        <f>ROUNDUP(((L5156+$H$9)*$H$7/(1-$H$6-$H$28-$H$2)),-1)</f>
        <v/>
      </c>
      <c r="C5156" s="10">
        <f>IF(B5156&lt;10000,ROUNDUP(B5156,-2),IF(B5156&lt;20000,ROUNDUP(B5156/500,0)*500,ROUNDUP(B5156/1000,0)*1000))-1</f>
        <v/>
      </c>
    </row>
    <row r="5157">
      <c r="A5157" s="15">
        <f>Шаблон!D5153</f>
        <v/>
      </c>
      <c r="B5157">
        <f>ROUNDUP(((L5157+$H$9)*$H$7/(1-$H$6-$H$28-$H$2)),-1)</f>
        <v/>
      </c>
      <c r="C5157" s="10">
        <f>IF(B5157&lt;10000,ROUNDUP(B5157,-2),IF(B5157&lt;20000,ROUNDUP(B5157/500,0)*500,ROUNDUP(B5157/1000,0)*1000))-1</f>
        <v/>
      </c>
    </row>
    <row r="5158">
      <c r="A5158" s="15">
        <f>Шаблон!D5154</f>
        <v/>
      </c>
      <c r="B5158">
        <f>ROUNDUP(((L5158+$H$9)*$H$7/(1-$H$6-$H$28-$H$2)),-1)</f>
        <v/>
      </c>
      <c r="C5158" s="10">
        <f>IF(B5158&lt;10000,ROUNDUP(B5158,-2),IF(B5158&lt;20000,ROUNDUP(B5158/500,0)*500,ROUNDUP(B5158/1000,0)*1000))-1</f>
        <v/>
      </c>
    </row>
    <row r="5159">
      <c r="A5159" s="15">
        <f>Шаблон!D5155</f>
        <v/>
      </c>
      <c r="B5159">
        <f>ROUNDUP(((L5159+$H$9)*$H$7/(1-$H$6-$H$28-$H$2)),-1)</f>
        <v/>
      </c>
      <c r="C5159" s="10">
        <f>IF(B5159&lt;10000,ROUNDUP(B5159,-2),IF(B5159&lt;20000,ROUNDUP(B5159/500,0)*500,ROUNDUP(B5159/1000,0)*1000))-1</f>
        <v/>
      </c>
    </row>
    <row r="5160">
      <c r="A5160" s="15">
        <f>Шаблон!D5156</f>
        <v/>
      </c>
      <c r="B5160">
        <f>ROUNDUP(((L5160+$H$9)*$H$7/(1-$H$6-$H$28-$H$2)),-1)</f>
        <v/>
      </c>
      <c r="C5160" s="10">
        <f>IF(B5160&lt;10000,ROUNDUP(B5160,-2),IF(B5160&lt;20000,ROUNDUP(B5160/500,0)*500,ROUNDUP(B5160/1000,0)*1000))-1</f>
        <v/>
      </c>
    </row>
    <row r="5161">
      <c r="A5161" s="15">
        <f>Шаблон!D5157</f>
        <v/>
      </c>
      <c r="B5161">
        <f>ROUNDUP(((L5161+$H$9)*$H$7/(1-$H$6-$H$28-$H$2)),-1)</f>
        <v/>
      </c>
      <c r="C5161" s="10">
        <f>IF(B5161&lt;10000,ROUNDUP(B5161,-2),IF(B5161&lt;20000,ROUNDUP(B5161/500,0)*500,ROUNDUP(B5161/1000,0)*1000))-1</f>
        <v/>
      </c>
    </row>
    <row r="5162">
      <c r="A5162" s="15">
        <f>Шаблон!D5158</f>
        <v/>
      </c>
      <c r="B5162">
        <f>ROUNDUP(((L5162+$H$9)*$H$7/(1-$H$6-$H$28-$H$2)),-1)</f>
        <v/>
      </c>
      <c r="C5162" s="10">
        <f>IF(B5162&lt;10000,ROUNDUP(B5162,-2),IF(B5162&lt;20000,ROUNDUP(B5162/500,0)*500,ROUNDUP(B5162/1000,0)*1000))-1</f>
        <v/>
      </c>
    </row>
    <row r="5163">
      <c r="A5163" s="15">
        <f>Шаблон!D5159</f>
        <v/>
      </c>
      <c r="B5163">
        <f>ROUNDUP(((L5163+$H$9)*$H$7/(1-$H$6-$H$28-$H$2)),-1)</f>
        <v/>
      </c>
      <c r="C5163" s="10">
        <f>IF(B5163&lt;10000,ROUNDUP(B5163,-2),IF(B5163&lt;20000,ROUNDUP(B5163/500,0)*500,ROUNDUP(B5163/1000,0)*1000))-1</f>
        <v/>
      </c>
    </row>
    <row r="5164">
      <c r="A5164" s="15">
        <f>Шаблон!D5160</f>
        <v/>
      </c>
      <c r="B5164">
        <f>ROUNDUP(((L5164+$H$9)*$H$7/(1-$H$6-$H$28-$H$2)),-1)</f>
        <v/>
      </c>
      <c r="C5164" s="10">
        <f>IF(B5164&lt;10000,ROUNDUP(B5164,-2),IF(B5164&lt;20000,ROUNDUP(B5164/500,0)*500,ROUNDUP(B5164/1000,0)*1000))-1</f>
        <v/>
      </c>
    </row>
    <row r="5165">
      <c r="A5165" s="15">
        <f>Шаблон!D5161</f>
        <v/>
      </c>
      <c r="B5165">
        <f>ROUNDUP(((L5165+$H$9)*$H$7/(1-$H$6-$H$28-$H$2)),-1)</f>
        <v/>
      </c>
      <c r="C5165" s="10">
        <f>IF(B5165&lt;10000,ROUNDUP(B5165,-2),IF(B5165&lt;20000,ROUNDUP(B5165/500,0)*500,ROUNDUP(B5165/1000,0)*1000))-1</f>
        <v/>
      </c>
    </row>
    <row r="5166">
      <c r="A5166" s="15">
        <f>Шаблон!D5162</f>
        <v/>
      </c>
      <c r="B5166">
        <f>ROUNDUP(((L5166+$H$9)*$H$7/(1-$H$6-$H$28-$H$2)),-1)</f>
        <v/>
      </c>
      <c r="C5166" s="10">
        <f>IF(B5166&lt;10000,ROUNDUP(B5166,-2),IF(B5166&lt;20000,ROUNDUP(B5166/500,0)*500,ROUNDUP(B5166/1000,0)*1000))-1</f>
        <v/>
      </c>
    </row>
    <row r="5167">
      <c r="A5167" s="15">
        <f>Шаблон!D5163</f>
        <v/>
      </c>
      <c r="B5167">
        <f>ROUNDUP(((L5167+$H$9)*$H$7/(1-$H$6-$H$28-$H$2)),-1)</f>
        <v/>
      </c>
      <c r="C5167" s="10">
        <f>IF(B5167&lt;10000,ROUNDUP(B5167,-2),IF(B5167&lt;20000,ROUNDUP(B5167/500,0)*500,ROUNDUP(B5167/1000,0)*1000))-1</f>
        <v/>
      </c>
    </row>
    <row r="5168">
      <c r="A5168" s="15">
        <f>Шаблон!D5164</f>
        <v/>
      </c>
      <c r="B5168">
        <f>ROUNDUP(((L5168+$H$9)*$H$7/(1-$H$6-$H$28-$H$2)),-1)</f>
        <v/>
      </c>
      <c r="C5168" s="10">
        <f>IF(B5168&lt;10000,ROUNDUP(B5168,-2),IF(B5168&lt;20000,ROUNDUP(B5168/500,0)*500,ROUNDUP(B5168/1000,0)*1000))-1</f>
        <v/>
      </c>
    </row>
    <row r="5169">
      <c r="A5169" s="15">
        <f>Шаблон!D5165</f>
        <v/>
      </c>
      <c r="B5169">
        <f>ROUNDUP(((L5169+$H$9)*$H$7/(1-$H$6-$H$28-$H$2)),-1)</f>
        <v/>
      </c>
      <c r="C5169" s="10">
        <f>IF(B5169&lt;10000,ROUNDUP(B5169,-2),IF(B5169&lt;20000,ROUNDUP(B5169/500,0)*500,ROUNDUP(B5169/1000,0)*1000))-1</f>
        <v/>
      </c>
    </row>
    <row r="5170">
      <c r="A5170" s="15">
        <f>Шаблон!D5166</f>
        <v/>
      </c>
      <c r="B5170">
        <f>ROUNDUP(((L5170+$H$9)*$H$7/(1-$H$6-$H$28-$H$2)),-1)</f>
        <v/>
      </c>
      <c r="C5170" s="10">
        <f>IF(B5170&lt;10000,ROUNDUP(B5170,-2),IF(B5170&lt;20000,ROUNDUP(B5170/500,0)*500,ROUNDUP(B5170/1000,0)*1000))-1</f>
        <v/>
      </c>
    </row>
    <row r="5171">
      <c r="A5171" s="15">
        <f>Шаблон!D5167</f>
        <v/>
      </c>
      <c r="B5171">
        <f>ROUNDUP(((L5171+$H$9)*$H$7/(1-$H$6-$H$28-$H$2)),-1)</f>
        <v/>
      </c>
      <c r="C5171" s="10">
        <f>IF(B5171&lt;10000,ROUNDUP(B5171,-2),IF(B5171&lt;20000,ROUNDUP(B5171/500,0)*500,ROUNDUP(B5171/1000,0)*1000))-1</f>
        <v/>
      </c>
    </row>
    <row r="5172">
      <c r="A5172" s="15">
        <f>Шаблон!D5168</f>
        <v/>
      </c>
      <c r="B5172">
        <f>ROUNDUP(((L5172+$H$9)*$H$7/(1-$H$6-$H$28-$H$2)),-1)</f>
        <v/>
      </c>
      <c r="C5172" s="10">
        <f>IF(B5172&lt;10000,ROUNDUP(B5172,-2),IF(B5172&lt;20000,ROUNDUP(B5172/500,0)*500,ROUNDUP(B5172/1000,0)*1000))-1</f>
        <v/>
      </c>
    </row>
    <row r="5173">
      <c r="A5173" s="15">
        <f>Шаблон!D5169</f>
        <v/>
      </c>
      <c r="B5173">
        <f>ROUNDUP(((L5173+$H$9)*$H$7/(1-$H$6-$H$28-$H$2)),-1)</f>
        <v/>
      </c>
      <c r="C5173" s="10">
        <f>IF(B5173&lt;10000,ROUNDUP(B5173,-2),IF(B5173&lt;20000,ROUNDUP(B5173/500,0)*500,ROUNDUP(B5173/1000,0)*1000))-1</f>
        <v/>
      </c>
    </row>
    <row r="5174">
      <c r="A5174" s="15">
        <f>Шаблон!D5170</f>
        <v/>
      </c>
      <c r="B5174">
        <f>ROUNDUP(((L5174+$H$9)*$H$7/(1-$H$6-$H$28-$H$2)),-1)</f>
        <v/>
      </c>
      <c r="C5174" s="10">
        <f>IF(B5174&lt;10000,ROUNDUP(B5174,-2),IF(B5174&lt;20000,ROUNDUP(B5174/500,0)*500,ROUNDUP(B5174/1000,0)*1000))-1</f>
        <v/>
      </c>
    </row>
    <row r="5175">
      <c r="A5175" s="15">
        <f>Шаблон!D5171</f>
        <v/>
      </c>
      <c r="B5175">
        <f>ROUNDUP(((L5175+$H$9)*$H$7/(1-$H$6-$H$28-$H$2)),-1)</f>
        <v/>
      </c>
      <c r="C5175" s="10">
        <f>IF(B5175&lt;10000,ROUNDUP(B5175,-2),IF(B5175&lt;20000,ROUNDUP(B5175/500,0)*500,ROUNDUP(B5175/1000,0)*1000))-1</f>
        <v/>
      </c>
    </row>
    <row r="5176">
      <c r="A5176" s="15">
        <f>Шаблон!D5172</f>
        <v/>
      </c>
      <c r="B5176">
        <f>ROUNDUP(((L5176+$H$9)*$H$7/(1-$H$6-$H$28-$H$2)),-1)</f>
        <v/>
      </c>
      <c r="C5176" s="10">
        <f>IF(B5176&lt;10000,ROUNDUP(B5176,-2),IF(B5176&lt;20000,ROUNDUP(B5176/500,0)*500,ROUNDUP(B5176/1000,0)*1000))-1</f>
        <v/>
      </c>
    </row>
    <row r="5177">
      <c r="A5177" s="15">
        <f>Шаблон!D5173</f>
        <v/>
      </c>
      <c r="B5177">
        <f>ROUNDUP(((L5177+$H$9)*$H$7/(1-$H$6-$H$28-$H$2)),-1)</f>
        <v/>
      </c>
      <c r="C5177" s="10">
        <f>IF(B5177&lt;10000,ROUNDUP(B5177,-2),IF(B5177&lt;20000,ROUNDUP(B5177/500,0)*500,ROUNDUP(B5177/1000,0)*1000))-1</f>
        <v/>
      </c>
    </row>
    <row r="5178">
      <c r="A5178" s="15">
        <f>Шаблон!D5174</f>
        <v/>
      </c>
      <c r="B5178">
        <f>ROUNDUP(((L5178+$H$9)*$H$7/(1-$H$6-$H$28-$H$2)),-1)</f>
        <v/>
      </c>
      <c r="C5178" s="10">
        <f>IF(B5178&lt;10000,ROUNDUP(B5178,-2),IF(B5178&lt;20000,ROUNDUP(B5178/500,0)*500,ROUNDUP(B5178/1000,0)*1000))-1</f>
        <v/>
      </c>
    </row>
    <row r="5179">
      <c r="A5179" s="15">
        <f>Шаблон!D5175</f>
        <v/>
      </c>
      <c r="B5179">
        <f>ROUNDUP(((L5179+$H$9)*$H$7/(1-$H$6-$H$28-$H$2)),-1)</f>
        <v/>
      </c>
      <c r="C5179" s="10">
        <f>IF(B5179&lt;10000,ROUNDUP(B5179,-2),IF(B5179&lt;20000,ROUNDUP(B5179/500,0)*500,ROUNDUP(B5179/1000,0)*1000))-1</f>
        <v/>
      </c>
    </row>
    <row r="5180">
      <c r="A5180" s="15">
        <f>Шаблон!D5176</f>
        <v/>
      </c>
      <c r="B5180">
        <f>ROUNDUP(((L5180+$H$9)*$H$7/(1-$H$6-$H$28-$H$2)),-1)</f>
        <v/>
      </c>
      <c r="C5180" s="10">
        <f>IF(B5180&lt;10000,ROUNDUP(B5180,-2),IF(B5180&lt;20000,ROUNDUP(B5180/500,0)*500,ROUNDUP(B5180/1000,0)*1000))-1</f>
        <v/>
      </c>
    </row>
    <row r="5181">
      <c r="A5181" s="15">
        <f>Шаблон!D5177</f>
        <v/>
      </c>
      <c r="B5181">
        <f>ROUNDUP(((L5181+$H$9)*$H$7/(1-$H$6-$H$28-$H$2)),-1)</f>
        <v/>
      </c>
      <c r="C5181" s="10">
        <f>IF(B5181&lt;10000,ROUNDUP(B5181,-2),IF(B5181&lt;20000,ROUNDUP(B5181/500,0)*500,ROUNDUP(B5181/1000,0)*1000))-1</f>
        <v/>
      </c>
    </row>
    <row r="5182">
      <c r="A5182" s="15">
        <f>Шаблон!D5178</f>
        <v/>
      </c>
      <c r="B5182">
        <f>ROUNDUP(((L5182+$H$9)*$H$7/(1-$H$6-$H$28-$H$2)),-1)</f>
        <v/>
      </c>
      <c r="C5182" s="10">
        <f>IF(B5182&lt;10000,ROUNDUP(B5182,-2),IF(B5182&lt;20000,ROUNDUP(B5182/500,0)*500,ROUNDUP(B5182/1000,0)*1000))-1</f>
        <v/>
      </c>
    </row>
    <row r="5183">
      <c r="A5183" s="15">
        <f>Шаблон!D5179</f>
        <v/>
      </c>
      <c r="B5183">
        <f>ROUNDUP(((L5183+$H$9)*$H$7/(1-$H$6-$H$28-$H$2)),-1)</f>
        <v/>
      </c>
      <c r="C5183" s="10">
        <f>IF(B5183&lt;10000,ROUNDUP(B5183,-2),IF(B5183&lt;20000,ROUNDUP(B5183/500,0)*500,ROUNDUP(B5183/1000,0)*1000))-1</f>
        <v/>
      </c>
    </row>
    <row r="5184">
      <c r="A5184" s="15">
        <f>Шаблон!D5180</f>
        <v/>
      </c>
      <c r="B5184">
        <f>ROUNDUP(((L5184+$H$9)*$H$7/(1-$H$6-$H$28-$H$2)),-1)</f>
        <v/>
      </c>
      <c r="C5184" s="10">
        <f>IF(B5184&lt;10000,ROUNDUP(B5184,-2),IF(B5184&lt;20000,ROUNDUP(B5184/500,0)*500,ROUNDUP(B5184/1000,0)*1000))-1</f>
        <v/>
      </c>
    </row>
    <row r="5185">
      <c r="A5185" s="15">
        <f>Шаблон!D5181</f>
        <v/>
      </c>
      <c r="B5185">
        <f>ROUNDUP(((L5185+$H$9)*$H$7/(1-$H$6-$H$28-$H$2)),-1)</f>
        <v/>
      </c>
      <c r="C5185" s="10">
        <f>IF(B5185&lt;10000,ROUNDUP(B5185,-2),IF(B5185&lt;20000,ROUNDUP(B5185/500,0)*500,ROUNDUP(B5185/1000,0)*1000))-1</f>
        <v/>
      </c>
    </row>
    <row r="5186">
      <c r="A5186" s="15">
        <f>Шаблон!D5182</f>
        <v/>
      </c>
      <c r="B5186">
        <f>ROUNDUP(((L5186+$H$9)*$H$7/(1-$H$6-$H$28-$H$2)),-1)</f>
        <v/>
      </c>
      <c r="C5186" s="10">
        <f>IF(B5186&lt;10000,ROUNDUP(B5186,-2),IF(B5186&lt;20000,ROUNDUP(B5186/500,0)*500,ROUNDUP(B5186/1000,0)*1000))-1</f>
        <v/>
      </c>
    </row>
    <row r="5187">
      <c r="A5187" s="15">
        <f>Шаблон!D5183</f>
        <v/>
      </c>
      <c r="B5187">
        <f>ROUNDUP(((L5187+$H$9)*$H$7/(1-$H$6-$H$28-$H$2)),-1)</f>
        <v/>
      </c>
      <c r="C5187" s="10">
        <f>IF(B5187&lt;10000,ROUNDUP(B5187,-2),IF(B5187&lt;20000,ROUNDUP(B5187/500,0)*500,ROUNDUP(B5187/1000,0)*1000))-1</f>
        <v/>
      </c>
    </row>
    <row r="5188">
      <c r="A5188" s="15">
        <f>Шаблон!D5184</f>
        <v/>
      </c>
      <c r="B5188">
        <f>ROUNDUP(((L5188+$H$9)*$H$7/(1-$H$6-$H$28-$H$2)),-1)</f>
        <v/>
      </c>
      <c r="C5188" s="10">
        <f>IF(B5188&lt;10000,ROUNDUP(B5188,-2),IF(B5188&lt;20000,ROUNDUP(B5188/500,0)*500,ROUNDUP(B5188/1000,0)*1000))-1</f>
        <v/>
      </c>
    </row>
    <row r="5189">
      <c r="A5189" s="15">
        <f>Шаблон!D5185</f>
        <v/>
      </c>
      <c r="B5189">
        <f>ROUNDUP(((L5189+$H$9)*$H$7/(1-$H$6-$H$28-$H$2)),-1)</f>
        <v/>
      </c>
      <c r="C5189" s="10">
        <f>IF(B5189&lt;10000,ROUNDUP(B5189,-2),IF(B5189&lt;20000,ROUNDUP(B5189/500,0)*500,ROUNDUP(B5189/1000,0)*1000))-1</f>
        <v/>
      </c>
    </row>
    <row r="5190">
      <c r="A5190" s="15">
        <f>Шаблон!D5186</f>
        <v/>
      </c>
      <c r="B5190">
        <f>ROUNDUP(((L5190+$H$9)*$H$7/(1-$H$6-$H$28-$H$2)),-1)</f>
        <v/>
      </c>
      <c r="C5190" s="10">
        <f>IF(B5190&lt;10000,ROUNDUP(B5190,-2),IF(B5190&lt;20000,ROUNDUP(B5190/500,0)*500,ROUNDUP(B5190/1000,0)*1000))-1</f>
        <v/>
      </c>
    </row>
    <row r="5191">
      <c r="A5191" s="15">
        <f>Шаблон!D5187</f>
        <v/>
      </c>
      <c r="B5191">
        <f>ROUNDUP(((L5191+$H$9)*$H$7/(1-$H$6-$H$28-$H$2)),-1)</f>
        <v/>
      </c>
      <c r="C5191" s="10">
        <f>IF(B5191&lt;10000,ROUNDUP(B5191,-2),IF(B5191&lt;20000,ROUNDUP(B5191/500,0)*500,ROUNDUP(B5191/1000,0)*1000))-1</f>
        <v/>
      </c>
    </row>
    <row r="5192">
      <c r="A5192" s="15">
        <f>Шаблон!D5188</f>
        <v/>
      </c>
      <c r="B5192">
        <f>ROUNDUP(((L5192+$H$9)*$H$7/(1-$H$6-$H$28-$H$2)),-1)</f>
        <v/>
      </c>
      <c r="C5192" s="10">
        <f>IF(B5192&lt;10000,ROUNDUP(B5192,-2),IF(B5192&lt;20000,ROUNDUP(B5192/500,0)*500,ROUNDUP(B5192/1000,0)*1000))-1</f>
        <v/>
      </c>
    </row>
    <row r="5193">
      <c r="A5193" s="15">
        <f>Шаблон!D5189</f>
        <v/>
      </c>
      <c r="B5193">
        <f>ROUNDUP(((L5193+$H$9)*$H$7/(1-$H$6-$H$28-$H$2)),-1)</f>
        <v/>
      </c>
      <c r="C5193" s="10">
        <f>IF(B5193&lt;10000,ROUNDUP(B5193,-2),IF(B5193&lt;20000,ROUNDUP(B5193/500,0)*500,ROUNDUP(B5193/1000,0)*1000))-1</f>
        <v/>
      </c>
    </row>
    <row r="5194">
      <c r="A5194" s="15">
        <f>Шаблон!D5190</f>
        <v/>
      </c>
      <c r="B5194">
        <f>ROUNDUP(((L5194+$H$9)*$H$7/(1-$H$6-$H$28-$H$2)),-1)</f>
        <v/>
      </c>
      <c r="C5194" s="10">
        <f>IF(B5194&lt;10000,ROUNDUP(B5194,-2),IF(B5194&lt;20000,ROUNDUP(B5194/500,0)*500,ROUNDUP(B5194/1000,0)*1000))-1</f>
        <v/>
      </c>
    </row>
    <row r="5195">
      <c r="A5195" s="15">
        <f>Шаблон!D5191</f>
        <v/>
      </c>
      <c r="B5195">
        <f>ROUNDUP(((L5195+$H$9)*$H$7/(1-$H$6-$H$28-$H$2)),-1)</f>
        <v/>
      </c>
      <c r="C5195" s="10">
        <f>IF(B5195&lt;10000,ROUNDUP(B5195,-2),IF(B5195&lt;20000,ROUNDUP(B5195/500,0)*500,ROUNDUP(B5195/1000,0)*1000))-1</f>
        <v/>
      </c>
    </row>
    <row r="5196">
      <c r="A5196" s="15">
        <f>Шаблон!D5192</f>
        <v/>
      </c>
      <c r="B5196">
        <f>ROUNDUP(((L5196+$H$9)*$H$7/(1-$H$6-$H$28-$H$2)),-1)</f>
        <v/>
      </c>
      <c r="C5196" s="10">
        <f>IF(B5196&lt;10000,ROUNDUP(B5196,-2),IF(B5196&lt;20000,ROUNDUP(B5196/500,0)*500,ROUNDUP(B5196/1000,0)*1000))-1</f>
        <v/>
      </c>
    </row>
    <row r="5197">
      <c r="A5197" s="15">
        <f>Шаблон!D5193</f>
        <v/>
      </c>
      <c r="B5197">
        <f>ROUNDUP(((L5197+$H$9)*$H$7/(1-$H$6-$H$28-$H$2)),-1)</f>
        <v/>
      </c>
      <c r="C5197" s="10">
        <f>IF(B5197&lt;10000,ROUNDUP(B5197,-2),IF(B5197&lt;20000,ROUNDUP(B5197/500,0)*500,ROUNDUP(B5197/1000,0)*1000))-1</f>
        <v/>
      </c>
    </row>
    <row r="5198">
      <c r="A5198" s="15">
        <f>Шаблон!D5194</f>
        <v/>
      </c>
      <c r="B5198">
        <f>ROUNDUP(((L5198+$H$9)*$H$7/(1-$H$6-$H$28-$H$2)),-1)</f>
        <v/>
      </c>
      <c r="C5198" s="10">
        <f>IF(B5198&lt;10000,ROUNDUP(B5198,-2),IF(B5198&lt;20000,ROUNDUP(B5198/500,0)*500,ROUNDUP(B5198/1000,0)*1000))-1</f>
        <v/>
      </c>
    </row>
    <row r="5199">
      <c r="A5199" s="15">
        <f>Шаблон!D5195</f>
        <v/>
      </c>
      <c r="B5199">
        <f>ROUNDUP(((L5199+$H$9)*$H$7/(1-$H$6-$H$28-$H$2)),-1)</f>
        <v/>
      </c>
      <c r="C5199" s="10">
        <f>IF(B5199&lt;10000,ROUNDUP(B5199,-2),IF(B5199&lt;20000,ROUNDUP(B5199/500,0)*500,ROUNDUP(B5199/1000,0)*1000))-1</f>
        <v/>
      </c>
    </row>
    <row r="5200">
      <c r="A5200" s="15">
        <f>Шаблон!D5196</f>
        <v/>
      </c>
      <c r="B5200">
        <f>ROUNDUP(((L5200+$H$9)*$H$7/(1-$H$6-$H$28-$H$2)),-1)</f>
        <v/>
      </c>
      <c r="C5200" s="10">
        <f>IF(B5200&lt;10000,ROUNDUP(B5200,-2),IF(B5200&lt;20000,ROUNDUP(B5200/500,0)*500,ROUNDUP(B5200/1000,0)*1000))-1</f>
        <v/>
      </c>
    </row>
    <row r="5201">
      <c r="A5201" s="15">
        <f>Шаблон!D5197</f>
        <v/>
      </c>
      <c r="B5201">
        <f>ROUNDUP(((L5201+$H$9)*$H$7/(1-$H$6-$H$28-$H$2)),-1)</f>
        <v/>
      </c>
      <c r="C5201" s="10">
        <f>IF(B5201&lt;10000,ROUNDUP(B5201,-2),IF(B5201&lt;20000,ROUNDUP(B5201/500,0)*500,ROUNDUP(B5201/1000,0)*1000))-1</f>
        <v/>
      </c>
    </row>
    <row r="5202">
      <c r="A5202" s="15">
        <f>Шаблон!D5198</f>
        <v/>
      </c>
      <c r="B5202">
        <f>ROUNDUP(((L5202+$H$9)*$H$7/(1-$H$6-$H$28-$H$2)),-1)</f>
        <v/>
      </c>
      <c r="C5202" s="10">
        <f>IF(B5202&lt;10000,ROUNDUP(B5202,-2),IF(B5202&lt;20000,ROUNDUP(B5202/500,0)*500,ROUNDUP(B5202/1000,0)*1000))-1</f>
        <v/>
      </c>
    </row>
    <row r="5203">
      <c r="A5203" s="15">
        <f>Шаблон!D5199</f>
        <v/>
      </c>
      <c r="B5203">
        <f>ROUNDUP(((L5203+$H$9)*$H$7/(1-$H$6-$H$28-$H$2)),-1)</f>
        <v/>
      </c>
      <c r="C5203" s="10">
        <f>IF(B5203&lt;10000,ROUNDUP(B5203,-2),IF(B5203&lt;20000,ROUNDUP(B5203/500,0)*500,ROUNDUP(B5203/1000,0)*1000))-1</f>
        <v/>
      </c>
    </row>
    <row r="5204">
      <c r="A5204" s="15">
        <f>Шаблон!D5200</f>
        <v/>
      </c>
      <c r="B5204">
        <f>ROUNDUP(((L5204+$H$9)*$H$7/(1-$H$6-$H$28-$H$2)),-1)</f>
        <v/>
      </c>
      <c r="C5204" s="10">
        <f>IF(B5204&lt;10000,ROUNDUP(B5204,-2),IF(B5204&lt;20000,ROUNDUP(B5204/500,0)*500,ROUNDUP(B5204/1000,0)*1000))-1</f>
        <v/>
      </c>
    </row>
    <row r="5205">
      <c r="A5205" s="15">
        <f>Шаблон!D5201</f>
        <v/>
      </c>
      <c r="B5205">
        <f>ROUNDUP(((L5205+$H$9)*$H$7/(1-$H$6-$H$28-$H$2)),-1)</f>
        <v/>
      </c>
      <c r="C5205" s="10">
        <f>IF(B5205&lt;10000,ROUNDUP(B5205,-2),IF(B5205&lt;20000,ROUNDUP(B5205/500,0)*500,ROUNDUP(B5205/1000,0)*1000))-1</f>
        <v/>
      </c>
    </row>
    <row r="5206">
      <c r="A5206" s="15">
        <f>Шаблон!D5202</f>
        <v/>
      </c>
      <c r="B5206">
        <f>ROUNDUP(((L5206+$H$9)*$H$7/(1-$H$6-$H$28-$H$2)),-1)</f>
        <v/>
      </c>
      <c r="C5206" s="10">
        <f>IF(B5206&lt;10000,ROUNDUP(B5206,-2),IF(B5206&lt;20000,ROUNDUP(B5206/500,0)*500,ROUNDUP(B5206/1000,0)*1000))-1</f>
        <v/>
      </c>
    </row>
    <row r="5207">
      <c r="A5207" s="15">
        <f>Шаблон!D5203</f>
        <v/>
      </c>
      <c r="B5207">
        <f>ROUNDUP(((L5207+$H$9)*$H$7/(1-$H$6-$H$28-$H$2)),-1)</f>
        <v/>
      </c>
      <c r="C5207" s="10">
        <f>IF(B5207&lt;10000,ROUNDUP(B5207,-2),IF(B5207&lt;20000,ROUNDUP(B5207/500,0)*500,ROUNDUP(B5207/1000,0)*1000))-1</f>
        <v/>
      </c>
    </row>
    <row r="5208">
      <c r="A5208" s="15">
        <f>Шаблон!D5204</f>
        <v/>
      </c>
      <c r="B5208">
        <f>ROUNDUP(((L5208+$H$9)*$H$7/(1-$H$6-$H$28-$H$2)),-1)</f>
        <v/>
      </c>
      <c r="C5208" s="10">
        <f>IF(B5208&lt;10000,ROUNDUP(B5208,-2),IF(B5208&lt;20000,ROUNDUP(B5208/500,0)*500,ROUNDUP(B5208/1000,0)*1000))-1</f>
        <v/>
      </c>
    </row>
    <row r="5209">
      <c r="A5209" s="15">
        <f>Шаблон!D5205</f>
        <v/>
      </c>
      <c r="B5209">
        <f>ROUNDUP(((L5209+$H$9)*$H$7/(1-$H$6-$H$28-$H$2)),-1)</f>
        <v/>
      </c>
      <c r="C5209" s="10">
        <f>IF(B5209&lt;10000,ROUNDUP(B5209,-2),IF(B5209&lt;20000,ROUNDUP(B5209/500,0)*500,ROUNDUP(B5209/1000,0)*1000))-1</f>
        <v/>
      </c>
    </row>
    <row r="5210">
      <c r="A5210" s="15">
        <f>Шаблон!D5206</f>
        <v/>
      </c>
      <c r="B5210">
        <f>ROUNDUP(((L5210+$H$9)*$H$7/(1-$H$6-$H$28-$H$2)),-1)</f>
        <v/>
      </c>
      <c r="C5210" s="10">
        <f>IF(B5210&lt;10000,ROUNDUP(B5210,-2),IF(B5210&lt;20000,ROUNDUP(B5210/500,0)*500,ROUNDUP(B5210/1000,0)*1000))-1</f>
        <v/>
      </c>
    </row>
    <row r="5211">
      <c r="A5211" s="15">
        <f>Шаблон!D5207</f>
        <v/>
      </c>
      <c r="B5211">
        <f>ROUNDUP(((L5211+$H$9)*$H$7/(1-$H$6-$H$28-$H$2)),-1)</f>
        <v/>
      </c>
      <c r="C5211" s="10">
        <f>IF(B5211&lt;10000,ROUNDUP(B5211,-2),IF(B5211&lt;20000,ROUNDUP(B5211/500,0)*500,ROUNDUP(B5211/1000,0)*1000))-1</f>
        <v/>
      </c>
    </row>
    <row r="5212">
      <c r="A5212" s="15">
        <f>Шаблон!D5208</f>
        <v/>
      </c>
      <c r="B5212">
        <f>ROUNDUP(((L5212+$H$9)*$H$7/(1-$H$6-$H$28-$H$2)),-1)</f>
        <v/>
      </c>
      <c r="C5212" s="10">
        <f>IF(B5212&lt;10000,ROUNDUP(B5212,-2),IF(B5212&lt;20000,ROUNDUP(B5212/500,0)*500,ROUNDUP(B5212/1000,0)*1000))-1</f>
        <v/>
      </c>
    </row>
    <row r="5213">
      <c r="A5213" s="15">
        <f>Шаблон!D5209</f>
        <v/>
      </c>
      <c r="B5213">
        <f>ROUNDUP(((L5213+$H$9)*$H$7/(1-$H$6-$H$28-$H$2)),-1)</f>
        <v/>
      </c>
      <c r="C5213" s="10">
        <f>IF(B5213&lt;10000,ROUNDUP(B5213,-2),IF(B5213&lt;20000,ROUNDUP(B5213/500,0)*500,ROUNDUP(B5213/1000,0)*1000))-1</f>
        <v/>
      </c>
    </row>
    <row r="5214">
      <c r="A5214" s="15">
        <f>Шаблон!D5210</f>
        <v/>
      </c>
      <c r="B5214">
        <f>ROUNDUP(((L5214+$H$9)*$H$7/(1-$H$6-$H$28-$H$2)),-1)</f>
        <v/>
      </c>
      <c r="C5214" s="10">
        <f>IF(B5214&lt;10000,ROUNDUP(B5214,-2),IF(B5214&lt;20000,ROUNDUP(B5214/500,0)*500,ROUNDUP(B5214/1000,0)*1000))-1</f>
        <v/>
      </c>
    </row>
    <row r="5215">
      <c r="A5215" s="15">
        <f>Шаблон!D5211</f>
        <v/>
      </c>
      <c r="B5215">
        <f>ROUNDUP(((L5215+$H$9)*$H$7/(1-$H$6-$H$28-$H$2)),-1)</f>
        <v/>
      </c>
      <c r="C5215" s="10">
        <f>IF(B5215&lt;10000,ROUNDUP(B5215,-2),IF(B5215&lt;20000,ROUNDUP(B5215/500,0)*500,ROUNDUP(B5215/1000,0)*1000))-1</f>
        <v/>
      </c>
    </row>
    <row r="5216">
      <c r="A5216" s="15">
        <f>Шаблон!D5212</f>
        <v/>
      </c>
      <c r="B5216">
        <f>ROUNDUP(((L5216+$H$9)*$H$7/(1-$H$6-$H$28-$H$2)),-1)</f>
        <v/>
      </c>
      <c r="C5216" s="10">
        <f>IF(B5216&lt;10000,ROUNDUP(B5216,-2),IF(B5216&lt;20000,ROUNDUP(B5216/500,0)*500,ROUNDUP(B5216/1000,0)*1000))-1</f>
        <v/>
      </c>
    </row>
    <row r="5217">
      <c r="A5217" s="15">
        <f>Шаблон!D5213</f>
        <v/>
      </c>
      <c r="B5217">
        <f>ROUNDUP(((L5217+$H$9)*$H$7/(1-$H$6-$H$28-$H$2)),-1)</f>
        <v/>
      </c>
      <c r="C5217" s="10">
        <f>IF(B5217&lt;10000,ROUNDUP(B5217,-2),IF(B5217&lt;20000,ROUNDUP(B5217/500,0)*500,ROUNDUP(B5217/1000,0)*1000))-1</f>
        <v/>
      </c>
    </row>
    <row r="5218">
      <c r="A5218" s="15">
        <f>Шаблон!D5214</f>
        <v/>
      </c>
      <c r="B5218">
        <f>ROUNDUP(((L5218+$H$9)*$H$7/(1-$H$6-$H$28-$H$2)),-1)</f>
        <v/>
      </c>
      <c r="C5218" s="10">
        <f>IF(B5218&lt;10000,ROUNDUP(B5218,-2),IF(B5218&lt;20000,ROUNDUP(B5218/500,0)*500,ROUNDUP(B5218/1000,0)*1000))-1</f>
        <v/>
      </c>
    </row>
    <row r="5219">
      <c r="A5219" s="15">
        <f>Шаблон!D5215</f>
        <v/>
      </c>
      <c r="B5219">
        <f>ROUNDUP(((L5219+$H$9)*$H$7/(1-$H$6-$H$28-$H$2)),-1)</f>
        <v/>
      </c>
      <c r="C5219" s="10">
        <f>IF(B5219&lt;10000,ROUNDUP(B5219,-2),IF(B5219&lt;20000,ROUNDUP(B5219/500,0)*500,ROUNDUP(B5219/1000,0)*1000))-1</f>
        <v/>
      </c>
    </row>
    <row r="5220">
      <c r="A5220" s="15">
        <f>Шаблон!D5216</f>
        <v/>
      </c>
      <c r="B5220">
        <f>ROUNDUP(((L5220+$H$9)*$H$7/(1-$H$6-$H$28-$H$2)),-1)</f>
        <v/>
      </c>
      <c r="C5220" s="10">
        <f>IF(B5220&lt;10000,ROUNDUP(B5220,-2),IF(B5220&lt;20000,ROUNDUP(B5220/500,0)*500,ROUNDUP(B5220/1000,0)*1000))-1</f>
        <v/>
      </c>
    </row>
    <row r="5221">
      <c r="A5221" s="15">
        <f>Шаблон!D5217</f>
        <v/>
      </c>
      <c r="B5221">
        <f>ROUNDUP(((L5221+$H$9)*$H$7/(1-$H$6-$H$28-$H$2)),-1)</f>
        <v/>
      </c>
      <c r="C5221" s="10">
        <f>IF(B5221&lt;10000,ROUNDUP(B5221,-2),IF(B5221&lt;20000,ROUNDUP(B5221/500,0)*500,ROUNDUP(B5221/1000,0)*1000))-1</f>
        <v/>
      </c>
    </row>
    <row r="5222">
      <c r="A5222" s="15">
        <f>Шаблон!D5218</f>
        <v/>
      </c>
      <c r="B5222">
        <f>ROUNDUP(((L5222+$H$9)*$H$7/(1-$H$6-$H$28-$H$2)),-1)</f>
        <v/>
      </c>
      <c r="C5222" s="10">
        <f>IF(B5222&lt;10000,ROUNDUP(B5222,-2),IF(B5222&lt;20000,ROUNDUP(B5222/500,0)*500,ROUNDUP(B5222/1000,0)*1000))-1</f>
        <v/>
      </c>
    </row>
    <row r="5223">
      <c r="A5223" s="15">
        <f>Шаблон!D5219</f>
        <v/>
      </c>
      <c r="B5223">
        <f>ROUNDUP(((L5223+$H$9)*$H$7/(1-$H$6-$H$28-$H$2)),-1)</f>
        <v/>
      </c>
      <c r="C5223" s="10">
        <f>IF(B5223&lt;10000,ROUNDUP(B5223,-2),IF(B5223&lt;20000,ROUNDUP(B5223/500,0)*500,ROUNDUP(B5223/1000,0)*1000))-1</f>
        <v/>
      </c>
    </row>
    <row r="5224">
      <c r="A5224" s="15">
        <f>Шаблон!D5220</f>
        <v/>
      </c>
      <c r="B5224">
        <f>ROUNDUP(((L5224+$H$9)*$H$7/(1-$H$6-$H$28-$H$2)),-1)</f>
        <v/>
      </c>
      <c r="C5224" s="10">
        <f>IF(B5224&lt;10000,ROUNDUP(B5224,-2),IF(B5224&lt;20000,ROUNDUP(B5224/500,0)*500,ROUNDUP(B5224/1000,0)*1000))-1</f>
        <v/>
      </c>
    </row>
    <row r="5225">
      <c r="A5225" s="15">
        <f>Шаблон!D5221</f>
        <v/>
      </c>
      <c r="B5225">
        <f>ROUNDUP(((L5225+$H$9)*$H$7/(1-$H$6-$H$28-$H$2)),-1)</f>
        <v/>
      </c>
      <c r="C5225" s="10">
        <f>IF(B5225&lt;10000,ROUNDUP(B5225,-2),IF(B5225&lt;20000,ROUNDUP(B5225/500,0)*500,ROUNDUP(B5225/1000,0)*1000))-1</f>
        <v/>
      </c>
    </row>
    <row r="5226">
      <c r="A5226" s="15">
        <f>Шаблон!D5222</f>
        <v/>
      </c>
      <c r="B5226">
        <f>ROUNDUP(((L5226+$H$9)*$H$7/(1-$H$6-$H$28-$H$2)),-1)</f>
        <v/>
      </c>
      <c r="C5226" s="10">
        <f>IF(B5226&lt;10000,ROUNDUP(B5226,-2),IF(B5226&lt;20000,ROUNDUP(B5226/500,0)*500,ROUNDUP(B5226/1000,0)*1000))-1</f>
        <v/>
      </c>
    </row>
    <row r="5227">
      <c r="A5227" s="15">
        <f>Шаблон!D5223</f>
        <v/>
      </c>
      <c r="B5227">
        <f>ROUNDUP(((L5227+$H$9)*$H$7/(1-$H$6-$H$28-$H$2)),-1)</f>
        <v/>
      </c>
      <c r="C5227" s="10">
        <f>IF(B5227&lt;10000,ROUNDUP(B5227,-2),IF(B5227&lt;20000,ROUNDUP(B5227/500,0)*500,ROUNDUP(B5227/1000,0)*1000))-1</f>
        <v/>
      </c>
    </row>
    <row r="5228">
      <c r="A5228" s="15">
        <f>Шаблон!D5224</f>
        <v/>
      </c>
      <c r="B5228">
        <f>ROUNDUP(((L5228+$H$9)*$H$7/(1-$H$6-$H$28-$H$2)),-1)</f>
        <v/>
      </c>
      <c r="C5228" s="10">
        <f>IF(B5228&lt;10000,ROUNDUP(B5228,-2),IF(B5228&lt;20000,ROUNDUP(B5228/500,0)*500,ROUNDUP(B5228/1000,0)*1000))-1</f>
        <v/>
      </c>
    </row>
    <row r="5229">
      <c r="A5229" s="15">
        <f>Шаблон!D5225</f>
        <v/>
      </c>
      <c r="B5229">
        <f>ROUNDUP(((L5229+$H$9)*$H$7/(1-$H$6-$H$28-$H$2)),-1)</f>
        <v/>
      </c>
      <c r="C5229" s="10">
        <f>IF(B5229&lt;10000,ROUNDUP(B5229,-2),IF(B5229&lt;20000,ROUNDUP(B5229/500,0)*500,ROUNDUP(B5229/1000,0)*1000))-1</f>
        <v/>
      </c>
    </row>
    <row r="5230">
      <c r="A5230" s="15">
        <f>Шаблон!D5226</f>
        <v/>
      </c>
      <c r="B5230">
        <f>ROUNDUP(((L5230+$H$9)*$H$7/(1-$H$6-$H$28-$H$2)),-1)</f>
        <v/>
      </c>
      <c r="C5230" s="10">
        <f>IF(B5230&lt;10000,ROUNDUP(B5230,-2),IF(B5230&lt;20000,ROUNDUP(B5230/500,0)*500,ROUNDUP(B5230/1000,0)*1000))-1</f>
        <v/>
      </c>
    </row>
    <row r="5231">
      <c r="A5231" s="15">
        <f>Шаблон!D5227</f>
        <v/>
      </c>
      <c r="B5231">
        <f>ROUNDUP(((L5231+$H$9)*$H$7/(1-$H$6-$H$28-$H$2)),-1)</f>
        <v/>
      </c>
      <c r="C5231" s="10">
        <f>IF(B5231&lt;10000,ROUNDUP(B5231,-2),IF(B5231&lt;20000,ROUNDUP(B5231/500,0)*500,ROUNDUP(B5231/1000,0)*1000))-1</f>
        <v/>
      </c>
    </row>
    <row r="5232">
      <c r="A5232" s="15">
        <f>Шаблон!D5228</f>
        <v/>
      </c>
      <c r="B5232">
        <f>ROUNDUP(((L5232+$H$9)*$H$7/(1-$H$6-$H$28-$H$2)),-1)</f>
        <v/>
      </c>
      <c r="C5232" s="10">
        <f>IF(B5232&lt;10000,ROUNDUP(B5232,-2),IF(B5232&lt;20000,ROUNDUP(B5232/500,0)*500,ROUNDUP(B5232/1000,0)*1000))-1</f>
        <v/>
      </c>
    </row>
    <row r="5233">
      <c r="A5233" s="15">
        <f>Шаблон!D5229</f>
        <v/>
      </c>
      <c r="B5233">
        <f>ROUNDUP(((L5233+$H$9)*$H$7/(1-$H$6-$H$28-$H$2)),-1)</f>
        <v/>
      </c>
      <c r="C5233" s="10">
        <f>IF(B5233&lt;10000,ROUNDUP(B5233,-2),IF(B5233&lt;20000,ROUNDUP(B5233/500,0)*500,ROUNDUP(B5233/1000,0)*1000))-1</f>
        <v/>
      </c>
    </row>
    <row r="5234">
      <c r="A5234" s="15">
        <f>Шаблон!D5230</f>
        <v/>
      </c>
      <c r="B5234">
        <f>ROUNDUP(((L5234+$H$9)*$H$7/(1-$H$6-$H$28-$H$2)),-1)</f>
        <v/>
      </c>
      <c r="C5234" s="10">
        <f>IF(B5234&lt;10000,ROUNDUP(B5234,-2),IF(B5234&lt;20000,ROUNDUP(B5234/500,0)*500,ROUNDUP(B5234/1000,0)*1000))-1</f>
        <v/>
      </c>
    </row>
    <row r="5235">
      <c r="A5235" s="15">
        <f>Шаблон!D5231</f>
        <v/>
      </c>
      <c r="B5235">
        <f>ROUNDUP(((L5235+$H$9)*$H$7/(1-$H$6-$H$28-$H$2)),-1)</f>
        <v/>
      </c>
      <c r="C5235" s="10">
        <f>IF(B5235&lt;10000,ROUNDUP(B5235,-2),IF(B5235&lt;20000,ROUNDUP(B5235/500,0)*500,ROUNDUP(B5235/1000,0)*1000))-1</f>
        <v/>
      </c>
    </row>
    <row r="5236">
      <c r="A5236" s="15">
        <f>Шаблон!D5232</f>
        <v/>
      </c>
      <c r="B5236">
        <f>ROUNDUP(((L5236+$H$9)*$H$7/(1-$H$6-$H$28-$H$2)),-1)</f>
        <v/>
      </c>
      <c r="C5236" s="10">
        <f>IF(B5236&lt;10000,ROUNDUP(B5236,-2),IF(B5236&lt;20000,ROUNDUP(B5236/500,0)*500,ROUNDUP(B5236/1000,0)*1000))-1</f>
        <v/>
      </c>
    </row>
    <row r="5237">
      <c r="A5237" s="15">
        <f>Шаблон!D5233</f>
        <v/>
      </c>
      <c r="B5237">
        <f>ROUNDUP(((L5237+$H$9)*$H$7/(1-$H$6-$H$28-$H$2)),-1)</f>
        <v/>
      </c>
      <c r="C5237" s="10">
        <f>IF(B5237&lt;10000,ROUNDUP(B5237,-2),IF(B5237&lt;20000,ROUNDUP(B5237/500,0)*500,ROUNDUP(B5237/1000,0)*1000))-1</f>
        <v/>
      </c>
    </row>
    <row r="5238">
      <c r="A5238" s="15">
        <f>Шаблон!D5234</f>
        <v/>
      </c>
      <c r="B5238">
        <f>ROUNDUP(((L5238+$H$9)*$H$7/(1-$H$6-$H$28-$H$2)),-1)</f>
        <v/>
      </c>
      <c r="C5238" s="10">
        <f>IF(B5238&lt;10000,ROUNDUP(B5238,-2),IF(B5238&lt;20000,ROUNDUP(B5238/500,0)*500,ROUNDUP(B5238/1000,0)*1000))-1</f>
        <v/>
      </c>
    </row>
    <row r="5239">
      <c r="A5239" s="15">
        <f>Шаблон!D5235</f>
        <v/>
      </c>
      <c r="B5239">
        <f>ROUNDUP(((L5239+$H$9)*$H$7/(1-$H$6-$H$28-$H$2)),-1)</f>
        <v/>
      </c>
      <c r="C5239" s="10">
        <f>IF(B5239&lt;10000,ROUNDUP(B5239,-2),IF(B5239&lt;20000,ROUNDUP(B5239/500,0)*500,ROUNDUP(B5239/1000,0)*1000))-1</f>
        <v/>
      </c>
    </row>
    <row r="5240">
      <c r="A5240" s="15">
        <f>Шаблон!D5236</f>
        <v/>
      </c>
      <c r="B5240">
        <f>ROUNDUP(((L5240+$H$9)*$H$7/(1-$H$6-$H$28-$H$2)),-1)</f>
        <v/>
      </c>
      <c r="C5240" s="10">
        <f>IF(B5240&lt;10000,ROUNDUP(B5240,-2),IF(B5240&lt;20000,ROUNDUP(B5240/500,0)*500,ROUNDUP(B5240/1000,0)*1000))-1</f>
        <v/>
      </c>
    </row>
    <row r="5241">
      <c r="A5241" s="15">
        <f>Шаблон!D5237</f>
        <v/>
      </c>
      <c r="B5241">
        <f>ROUNDUP(((L5241+$H$9)*$H$7/(1-$H$6-$H$28-$H$2)),-1)</f>
        <v/>
      </c>
      <c r="C5241" s="10">
        <f>IF(B5241&lt;10000,ROUNDUP(B5241,-2),IF(B5241&lt;20000,ROUNDUP(B5241/500,0)*500,ROUNDUP(B5241/1000,0)*1000))-1</f>
        <v/>
      </c>
    </row>
    <row r="5242">
      <c r="A5242" s="15">
        <f>Шаблон!D5238</f>
        <v/>
      </c>
      <c r="B5242">
        <f>ROUNDUP(((L5242+$H$9)*$H$7/(1-$H$6-$H$28-$H$2)),-1)</f>
        <v/>
      </c>
      <c r="C5242" s="10">
        <f>IF(B5242&lt;10000,ROUNDUP(B5242,-2),IF(B5242&lt;20000,ROUNDUP(B5242/500,0)*500,ROUNDUP(B5242/1000,0)*1000))-1</f>
        <v/>
      </c>
    </row>
    <row r="5243">
      <c r="A5243" s="15">
        <f>Шаблон!D5239</f>
        <v/>
      </c>
      <c r="B5243">
        <f>ROUNDUP(((L5243+$H$9)*$H$7/(1-$H$6-$H$28-$H$2)),-1)</f>
        <v/>
      </c>
      <c r="C5243" s="10">
        <f>IF(B5243&lt;10000,ROUNDUP(B5243,-2),IF(B5243&lt;20000,ROUNDUP(B5243/500,0)*500,ROUNDUP(B5243/1000,0)*1000))-1</f>
        <v/>
      </c>
    </row>
    <row r="5244">
      <c r="A5244" s="15">
        <f>Шаблон!D5240</f>
        <v/>
      </c>
      <c r="B5244">
        <f>ROUNDUP(((L5244+$H$9)*$H$7/(1-$H$6-$H$28-$H$2)),-1)</f>
        <v/>
      </c>
      <c r="C5244" s="10">
        <f>IF(B5244&lt;10000,ROUNDUP(B5244,-2),IF(B5244&lt;20000,ROUNDUP(B5244/500,0)*500,ROUNDUP(B5244/1000,0)*1000))-1</f>
        <v/>
      </c>
    </row>
    <row r="5245">
      <c r="A5245" s="15">
        <f>Шаблон!D5241</f>
        <v/>
      </c>
      <c r="B5245">
        <f>ROUNDUP(((L5245+$H$9)*$H$7/(1-$H$6-$H$28-$H$2)),-1)</f>
        <v/>
      </c>
      <c r="C5245" s="10">
        <f>IF(B5245&lt;10000,ROUNDUP(B5245,-2),IF(B5245&lt;20000,ROUNDUP(B5245/500,0)*500,ROUNDUP(B5245/1000,0)*1000))-1</f>
        <v/>
      </c>
    </row>
    <row r="5246">
      <c r="A5246" s="15">
        <f>Шаблон!D5242</f>
        <v/>
      </c>
      <c r="B5246">
        <f>ROUNDUP(((L5246+$H$9)*$H$7/(1-$H$6-$H$28-$H$2)),-1)</f>
        <v/>
      </c>
      <c r="C5246" s="10">
        <f>IF(B5246&lt;10000,ROUNDUP(B5246,-2),IF(B5246&lt;20000,ROUNDUP(B5246/500,0)*500,ROUNDUP(B5246/1000,0)*1000))-1</f>
        <v/>
      </c>
    </row>
    <row r="5247">
      <c r="A5247" s="15">
        <f>Шаблон!D5243</f>
        <v/>
      </c>
      <c r="B5247">
        <f>ROUNDUP(((L5247+$H$9)*$H$7/(1-$H$6-$H$28-$H$2)),-1)</f>
        <v/>
      </c>
      <c r="C5247" s="10">
        <f>IF(B5247&lt;10000,ROUNDUP(B5247,-2),IF(B5247&lt;20000,ROUNDUP(B5247/500,0)*500,ROUNDUP(B5247/1000,0)*1000))-1</f>
        <v/>
      </c>
    </row>
    <row r="5248">
      <c r="A5248" s="15">
        <f>Шаблон!D5244</f>
        <v/>
      </c>
      <c r="B5248">
        <f>ROUNDUP(((L5248+$H$9)*$H$7/(1-$H$6-$H$28-$H$2)),-1)</f>
        <v/>
      </c>
      <c r="C5248" s="10">
        <f>IF(B5248&lt;10000,ROUNDUP(B5248,-2),IF(B5248&lt;20000,ROUNDUP(B5248/500,0)*500,ROUNDUP(B5248/1000,0)*1000))-1</f>
        <v/>
      </c>
    </row>
    <row r="5249">
      <c r="A5249" s="15">
        <f>Шаблон!D5245</f>
        <v/>
      </c>
      <c r="B5249">
        <f>ROUNDUP(((L5249+$H$9)*$H$7/(1-$H$6-$H$28-$H$2)),-1)</f>
        <v/>
      </c>
      <c r="C5249" s="10">
        <f>IF(B5249&lt;10000,ROUNDUP(B5249,-2),IF(B5249&lt;20000,ROUNDUP(B5249/500,0)*500,ROUNDUP(B5249/1000,0)*1000))-1</f>
        <v/>
      </c>
    </row>
    <row r="5250">
      <c r="A5250" s="15">
        <f>Шаблон!D5246</f>
        <v/>
      </c>
      <c r="B5250">
        <f>ROUNDUP(((L5250+$H$9)*$H$7/(1-$H$6-$H$28-$H$2)),-1)</f>
        <v/>
      </c>
      <c r="C5250" s="10">
        <f>IF(B5250&lt;10000,ROUNDUP(B5250,-2),IF(B5250&lt;20000,ROUNDUP(B5250/500,0)*500,ROUNDUP(B5250/1000,0)*1000))-1</f>
        <v/>
      </c>
    </row>
    <row r="5251">
      <c r="A5251" s="15">
        <f>Шаблон!D5247</f>
        <v/>
      </c>
      <c r="B5251">
        <f>ROUNDUP(((L5251+$H$9)*$H$7/(1-$H$6-$H$28-$H$2)),-1)</f>
        <v/>
      </c>
      <c r="C5251" s="10">
        <f>IF(B5251&lt;10000,ROUNDUP(B5251,-2),IF(B5251&lt;20000,ROUNDUP(B5251/500,0)*500,ROUNDUP(B5251/1000,0)*1000))-1</f>
        <v/>
      </c>
    </row>
    <row r="5252">
      <c r="A5252" s="15">
        <f>Шаблон!D5248</f>
        <v/>
      </c>
      <c r="B5252">
        <f>ROUNDUP(((L5252+$H$9)*$H$7/(1-$H$6-$H$28-$H$2)),-1)</f>
        <v/>
      </c>
      <c r="C5252" s="10">
        <f>IF(B5252&lt;10000,ROUNDUP(B5252,-2),IF(B5252&lt;20000,ROUNDUP(B5252/500,0)*500,ROUNDUP(B5252/1000,0)*1000))-1</f>
        <v/>
      </c>
    </row>
    <row r="5253">
      <c r="A5253" s="15">
        <f>Шаблон!D5249</f>
        <v/>
      </c>
      <c r="B5253">
        <f>ROUNDUP(((L5253+$H$9)*$H$7/(1-$H$6-$H$28-$H$2)),-1)</f>
        <v/>
      </c>
      <c r="C5253" s="10">
        <f>IF(B5253&lt;10000,ROUNDUP(B5253,-2),IF(B5253&lt;20000,ROUNDUP(B5253/500,0)*500,ROUNDUP(B5253/1000,0)*1000))-1</f>
        <v/>
      </c>
    </row>
    <row r="5254">
      <c r="A5254" s="15">
        <f>Шаблон!D5250</f>
        <v/>
      </c>
      <c r="B5254">
        <f>ROUNDUP(((L5254+$H$9)*$H$7/(1-$H$6-$H$28-$H$2)),-1)</f>
        <v/>
      </c>
      <c r="C5254" s="10">
        <f>IF(B5254&lt;10000,ROUNDUP(B5254,-2),IF(B5254&lt;20000,ROUNDUP(B5254/500,0)*500,ROUNDUP(B5254/1000,0)*1000))-1</f>
        <v/>
      </c>
    </row>
    <row r="5255">
      <c r="A5255" s="15">
        <f>Шаблон!D5251</f>
        <v/>
      </c>
      <c r="B5255">
        <f>ROUNDUP(((L5255+$H$9)*$H$7/(1-$H$6-$H$28-$H$2)),-1)</f>
        <v/>
      </c>
      <c r="C5255" s="10">
        <f>IF(B5255&lt;10000,ROUNDUP(B5255,-2),IF(B5255&lt;20000,ROUNDUP(B5255/500,0)*500,ROUNDUP(B5255/1000,0)*1000))-1</f>
        <v/>
      </c>
    </row>
    <row r="5256">
      <c r="A5256" s="15">
        <f>Шаблон!D5252</f>
        <v/>
      </c>
      <c r="B5256">
        <f>ROUNDUP(((L5256+$H$9)*$H$7/(1-$H$6-$H$28-$H$2)),-1)</f>
        <v/>
      </c>
      <c r="C5256" s="10">
        <f>IF(B5256&lt;10000,ROUNDUP(B5256,-2),IF(B5256&lt;20000,ROUNDUP(B5256/500,0)*500,ROUNDUP(B5256/1000,0)*1000))-1</f>
        <v/>
      </c>
    </row>
    <row r="5257">
      <c r="A5257" s="15">
        <f>Шаблон!D5253</f>
        <v/>
      </c>
      <c r="B5257">
        <f>ROUNDUP(((L5257+$H$9)*$H$7/(1-$H$6-$H$28-$H$2)),-1)</f>
        <v/>
      </c>
      <c r="C5257" s="10">
        <f>IF(B5257&lt;10000,ROUNDUP(B5257,-2),IF(B5257&lt;20000,ROUNDUP(B5257/500,0)*500,ROUNDUP(B5257/1000,0)*1000))-1</f>
        <v/>
      </c>
    </row>
    <row r="5258">
      <c r="A5258" s="15">
        <f>Шаблон!D5254</f>
        <v/>
      </c>
      <c r="B5258">
        <f>ROUNDUP(((L5258+$H$9)*$H$7/(1-$H$6-$H$28-$H$2)),-1)</f>
        <v/>
      </c>
      <c r="C5258" s="10">
        <f>IF(B5258&lt;10000,ROUNDUP(B5258,-2),IF(B5258&lt;20000,ROUNDUP(B5258/500,0)*500,ROUNDUP(B5258/1000,0)*1000))-1</f>
        <v/>
      </c>
    </row>
    <row r="5259">
      <c r="A5259" s="15">
        <f>Шаблон!D5255</f>
        <v/>
      </c>
      <c r="B5259">
        <f>ROUNDUP(((L5259+$H$9)*$H$7/(1-$H$6-$H$28-$H$2)),-1)</f>
        <v/>
      </c>
      <c r="C5259" s="10">
        <f>IF(B5259&lt;10000,ROUNDUP(B5259,-2),IF(B5259&lt;20000,ROUNDUP(B5259/500,0)*500,ROUNDUP(B5259/1000,0)*1000))-1</f>
        <v/>
      </c>
    </row>
    <row r="5260">
      <c r="A5260" s="15">
        <f>Шаблон!D5256</f>
        <v/>
      </c>
      <c r="B5260">
        <f>ROUNDUP(((L5260+$H$9)*$H$7/(1-$H$6-$H$28-$H$2)),-1)</f>
        <v/>
      </c>
      <c r="C5260" s="10">
        <f>IF(B5260&lt;10000,ROUNDUP(B5260,-2),IF(B5260&lt;20000,ROUNDUP(B5260/500,0)*500,ROUNDUP(B5260/1000,0)*1000))-1</f>
        <v/>
      </c>
    </row>
    <row r="5261">
      <c r="A5261" s="15">
        <f>Шаблон!D5257</f>
        <v/>
      </c>
      <c r="B5261">
        <f>ROUNDUP(((L5261+$H$9)*$H$7/(1-$H$6-$H$28-$H$2)),-1)</f>
        <v/>
      </c>
      <c r="C5261" s="10">
        <f>IF(B5261&lt;10000,ROUNDUP(B5261,-2),IF(B5261&lt;20000,ROUNDUP(B5261/500,0)*500,ROUNDUP(B5261/1000,0)*1000))-1</f>
        <v/>
      </c>
    </row>
    <row r="5262">
      <c r="A5262" s="15">
        <f>Шаблон!D5258</f>
        <v/>
      </c>
      <c r="B5262">
        <f>ROUNDUP(((L5262+$H$9)*$H$7/(1-$H$6-$H$28-$H$2)),-1)</f>
        <v/>
      </c>
      <c r="C5262" s="10">
        <f>IF(B5262&lt;10000,ROUNDUP(B5262,-2),IF(B5262&lt;20000,ROUNDUP(B5262/500,0)*500,ROUNDUP(B5262/1000,0)*1000))-1</f>
        <v/>
      </c>
    </row>
    <row r="5263">
      <c r="A5263" s="15">
        <f>Шаблон!D5259</f>
        <v/>
      </c>
      <c r="B5263">
        <f>ROUNDUP(((L5263+$H$9)*$H$7/(1-$H$6-$H$28-$H$2)),-1)</f>
        <v/>
      </c>
      <c r="C5263" s="10">
        <f>IF(B5263&lt;10000,ROUNDUP(B5263,-2),IF(B5263&lt;20000,ROUNDUP(B5263/500,0)*500,ROUNDUP(B5263/1000,0)*1000))-1</f>
        <v/>
      </c>
    </row>
    <row r="5264">
      <c r="A5264" s="15">
        <f>Шаблон!D5260</f>
        <v/>
      </c>
      <c r="B5264">
        <f>ROUNDUP(((L5264+$H$9)*$H$7/(1-$H$6-$H$28-$H$2)),-1)</f>
        <v/>
      </c>
      <c r="C5264" s="10">
        <f>IF(B5264&lt;10000,ROUNDUP(B5264,-2),IF(B5264&lt;20000,ROUNDUP(B5264/500,0)*500,ROUNDUP(B5264/1000,0)*1000))-1</f>
        <v/>
      </c>
    </row>
    <row r="5265">
      <c r="A5265" s="15">
        <f>Шаблон!D5261</f>
        <v/>
      </c>
      <c r="B5265">
        <f>ROUNDUP(((L5265+$H$9)*$H$7/(1-$H$6-$H$28-$H$2)),-1)</f>
        <v/>
      </c>
      <c r="C5265" s="10">
        <f>IF(B5265&lt;10000,ROUNDUP(B5265,-2),IF(B5265&lt;20000,ROUNDUP(B5265/500,0)*500,ROUNDUP(B5265/1000,0)*1000))-1</f>
        <v/>
      </c>
    </row>
    <row r="5266">
      <c r="A5266" s="15">
        <f>Шаблон!D5262</f>
        <v/>
      </c>
      <c r="B5266">
        <f>ROUNDUP(((L5266+$H$9)*$H$7/(1-$H$6-$H$28-$H$2)),-1)</f>
        <v/>
      </c>
      <c r="C5266" s="10">
        <f>IF(B5266&lt;10000,ROUNDUP(B5266,-2),IF(B5266&lt;20000,ROUNDUP(B5266/500,0)*500,ROUNDUP(B5266/1000,0)*1000))-1</f>
        <v/>
      </c>
    </row>
    <row r="5267">
      <c r="A5267" s="15">
        <f>Шаблон!D5263</f>
        <v/>
      </c>
      <c r="B5267">
        <f>ROUNDUP(((L5267+$H$9)*$H$7/(1-$H$6-$H$28-$H$2)),-1)</f>
        <v/>
      </c>
      <c r="C5267" s="10">
        <f>IF(B5267&lt;10000,ROUNDUP(B5267,-2),IF(B5267&lt;20000,ROUNDUP(B5267/500,0)*500,ROUNDUP(B5267/1000,0)*1000))-1</f>
        <v/>
      </c>
    </row>
    <row r="5268">
      <c r="A5268" s="15">
        <f>Шаблон!D5264</f>
        <v/>
      </c>
      <c r="B5268">
        <f>ROUNDUP(((L5268+$H$9)*$H$7/(1-$H$6-$H$28-$H$2)),-1)</f>
        <v/>
      </c>
      <c r="C5268" s="10">
        <f>IF(B5268&lt;10000,ROUNDUP(B5268,-2),IF(B5268&lt;20000,ROUNDUP(B5268/500,0)*500,ROUNDUP(B5268/1000,0)*1000))-1</f>
        <v/>
      </c>
    </row>
    <row r="5269">
      <c r="A5269" s="15">
        <f>Шаблон!D5265</f>
        <v/>
      </c>
      <c r="B5269">
        <f>ROUNDUP(((L5269+$H$9)*$H$7/(1-$H$6-$H$28-$H$2)),-1)</f>
        <v/>
      </c>
      <c r="C5269" s="10">
        <f>IF(B5269&lt;10000,ROUNDUP(B5269,-2),IF(B5269&lt;20000,ROUNDUP(B5269/500,0)*500,ROUNDUP(B5269/1000,0)*1000))-1</f>
        <v/>
      </c>
    </row>
    <row r="5270">
      <c r="A5270" s="15">
        <f>Шаблон!D5266</f>
        <v/>
      </c>
      <c r="B5270">
        <f>ROUNDUP(((L5270+$H$9)*$H$7/(1-$H$6-$H$28-$H$2)),-1)</f>
        <v/>
      </c>
      <c r="C5270" s="10">
        <f>IF(B5270&lt;10000,ROUNDUP(B5270,-2),IF(B5270&lt;20000,ROUNDUP(B5270/500,0)*500,ROUNDUP(B5270/1000,0)*1000))-1</f>
        <v/>
      </c>
    </row>
    <row r="5271">
      <c r="A5271" s="15">
        <f>Шаблон!D5267</f>
        <v/>
      </c>
      <c r="B5271">
        <f>ROUNDUP(((L5271+$H$9)*$H$7/(1-$H$6-$H$28-$H$2)),-1)</f>
        <v/>
      </c>
      <c r="C5271" s="10">
        <f>IF(B5271&lt;10000,ROUNDUP(B5271,-2),IF(B5271&lt;20000,ROUNDUP(B5271/500,0)*500,ROUNDUP(B5271/1000,0)*1000))-1</f>
        <v/>
      </c>
    </row>
    <row r="5272">
      <c r="A5272" s="15">
        <f>Шаблон!D5268</f>
        <v/>
      </c>
      <c r="B5272">
        <f>ROUNDUP(((L5272+$H$9)*$H$7/(1-$H$6-$H$28-$H$2)),-1)</f>
        <v/>
      </c>
      <c r="C5272" s="10">
        <f>IF(B5272&lt;10000,ROUNDUP(B5272,-2),IF(B5272&lt;20000,ROUNDUP(B5272/500,0)*500,ROUNDUP(B5272/1000,0)*1000))-1</f>
        <v/>
      </c>
    </row>
    <row r="5273">
      <c r="A5273" s="15">
        <f>Шаблон!D5269</f>
        <v/>
      </c>
      <c r="B5273">
        <f>ROUNDUP(((L5273+$H$9)*$H$7/(1-$H$6-$H$28-$H$2)),-1)</f>
        <v/>
      </c>
      <c r="C5273" s="10">
        <f>IF(B5273&lt;10000,ROUNDUP(B5273,-2),IF(B5273&lt;20000,ROUNDUP(B5273/500,0)*500,ROUNDUP(B5273/1000,0)*1000))-1</f>
        <v/>
      </c>
    </row>
    <row r="5274">
      <c r="A5274" s="15">
        <f>Шаблон!D5270</f>
        <v/>
      </c>
      <c r="B5274">
        <f>ROUNDUP(((L5274+$H$9)*$H$7/(1-$H$6-$H$28-$H$2)),-1)</f>
        <v/>
      </c>
      <c r="C5274" s="10">
        <f>IF(B5274&lt;10000,ROUNDUP(B5274,-2),IF(B5274&lt;20000,ROUNDUP(B5274/500,0)*500,ROUNDUP(B5274/1000,0)*1000))-1</f>
        <v/>
      </c>
    </row>
    <row r="5275">
      <c r="A5275" s="15">
        <f>Шаблон!D5271</f>
        <v/>
      </c>
      <c r="B5275">
        <f>ROUNDUP(((L5275+$H$9)*$H$7/(1-$H$6-$H$28-$H$2)),-1)</f>
        <v/>
      </c>
      <c r="C5275" s="10">
        <f>IF(B5275&lt;10000,ROUNDUP(B5275,-2),IF(B5275&lt;20000,ROUNDUP(B5275/500,0)*500,ROUNDUP(B5275/1000,0)*1000))-1</f>
        <v/>
      </c>
    </row>
    <row r="5276">
      <c r="A5276" s="15">
        <f>Шаблон!D5272</f>
        <v/>
      </c>
      <c r="B5276">
        <f>ROUNDUP(((L5276+$H$9)*$H$7/(1-$H$6-$H$28-$H$2)),-1)</f>
        <v/>
      </c>
      <c r="C5276" s="10">
        <f>IF(B5276&lt;10000,ROUNDUP(B5276,-2),IF(B5276&lt;20000,ROUNDUP(B5276/500,0)*500,ROUNDUP(B5276/1000,0)*1000))-1</f>
        <v/>
      </c>
    </row>
    <row r="5277">
      <c r="A5277" s="15">
        <f>Шаблон!D5273</f>
        <v/>
      </c>
      <c r="B5277">
        <f>ROUNDUP(((L5277+$H$9)*$H$7/(1-$H$6-$H$28-$H$2)),-1)</f>
        <v/>
      </c>
      <c r="C5277" s="10">
        <f>IF(B5277&lt;10000,ROUNDUP(B5277,-2),IF(B5277&lt;20000,ROUNDUP(B5277/500,0)*500,ROUNDUP(B5277/1000,0)*1000))-1</f>
        <v/>
      </c>
    </row>
    <row r="5278">
      <c r="A5278" s="15">
        <f>Шаблон!D5274</f>
        <v/>
      </c>
      <c r="B5278">
        <f>ROUNDUP(((L5278+$H$9)*$H$7/(1-$H$6-$H$28-$H$2)),-1)</f>
        <v/>
      </c>
      <c r="C5278" s="10">
        <f>IF(B5278&lt;10000,ROUNDUP(B5278,-2),IF(B5278&lt;20000,ROUNDUP(B5278/500,0)*500,ROUNDUP(B5278/1000,0)*1000))-1</f>
        <v/>
      </c>
    </row>
    <row r="5279">
      <c r="A5279" s="15">
        <f>Шаблон!D5275</f>
        <v/>
      </c>
      <c r="B5279">
        <f>ROUNDUP(((L5279+$H$9)*$H$7/(1-$H$6-$H$28-$H$2)),-1)</f>
        <v/>
      </c>
      <c r="C5279" s="10">
        <f>IF(B5279&lt;10000,ROUNDUP(B5279,-2),IF(B5279&lt;20000,ROUNDUP(B5279/500,0)*500,ROUNDUP(B5279/1000,0)*1000))-1</f>
        <v/>
      </c>
    </row>
    <row r="5280">
      <c r="A5280" s="15">
        <f>Шаблон!D5276</f>
        <v/>
      </c>
      <c r="B5280">
        <f>ROUNDUP(((L5280+$H$9)*$H$7/(1-$H$6-$H$28-$H$2)),-1)</f>
        <v/>
      </c>
      <c r="C5280" s="10">
        <f>IF(B5280&lt;10000,ROUNDUP(B5280,-2),IF(B5280&lt;20000,ROUNDUP(B5280/500,0)*500,ROUNDUP(B5280/1000,0)*1000))-1</f>
        <v/>
      </c>
    </row>
    <row r="5281">
      <c r="A5281" s="15">
        <f>Шаблон!D5277</f>
        <v/>
      </c>
      <c r="B5281">
        <f>ROUNDUP(((L5281+$H$9)*$H$7/(1-$H$6-$H$28-$H$2)),-1)</f>
        <v/>
      </c>
      <c r="C5281" s="10">
        <f>IF(B5281&lt;10000,ROUNDUP(B5281,-2),IF(B5281&lt;20000,ROUNDUP(B5281/500,0)*500,ROUNDUP(B5281/1000,0)*1000))-1</f>
        <v/>
      </c>
    </row>
    <row r="5282">
      <c r="A5282" s="15">
        <f>Шаблон!D5278</f>
        <v/>
      </c>
      <c r="B5282">
        <f>ROUNDUP(((L5282+$H$9)*$H$7/(1-$H$6-$H$28-$H$2)),-1)</f>
        <v/>
      </c>
      <c r="C5282" s="10">
        <f>IF(B5282&lt;10000,ROUNDUP(B5282,-2),IF(B5282&lt;20000,ROUNDUP(B5282/500,0)*500,ROUNDUP(B5282/1000,0)*1000))-1</f>
        <v/>
      </c>
    </row>
    <row r="5283">
      <c r="A5283" s="15">
        <f>Шаблон!D5279</f>
        <v/>
      </c>
      <c r="B5283">
        <f>ROUNDUP(((L5283+$H$9)*$H$7/(1-$H$6-$H$28-$H$2)),-1)</f>
        <v/>
      </c>
      <c r="C5283" s="10">
        <f>IF(B5283&lt;10000,ROUNDUP(B5283,-2),IF(B5283&lt;20000,ROUNDUP(B5283/500,0)*500,ROUNDUP(B5283/1000,0)*1000))-1</f>
        <v/>
      </c>
    </row>
    <row r="5284">
      <c r="A5284" s="15">
        <f>Шаблон!D5280</f>
        <v/>
      </c>
      <c r="B5284">
        <f>ROUNDUP(((L5284+$H$9)*$H$7/(1-$H$6-$H$28-$H$2)),-1)</f>
        <v/>
      </c>
      <c r="C5284" s="10">
        <f>IF(B5284&lt;10000,ROUNDUP(B5284,-2),IF(B5284&lt;20000,ROUNDUP(B5284/500,0)*500,ROUNDUP(B5284/1000,0)*1000))-1</f>
        <v/>
      </c>
    </row>
    <row r="5285">
      <c r="A5285" s="15">
        <f>Шаблон!D5281</f>
        <v/>
      </c>
      <c r="B5285">
        <f>ROUNDUP(((L5285+$H$9)*$H$7/(1-$H$6-$H$28-$H$2)),-1)</f>
        <v/>
      </c>
      <c r="C5285" s="10">
        <f>IF(B5285&lt;10000,ROUNDUP(B5285,-2),IF(B5285&lt;20000,ROUNDUP(B5285/500,0)*500,ROUNDUP(B5285/1000,0)*1000))-1</f>
        <v/>
      </c>
    </row>
    <row r="5286">
      <c r="A5286" s="15">
        <f>Шаблон!D5282</f>
        <v/>
      </c>
      <c r="B5286">
        <f>ROUNDUP(((L5286+$H$9)*$H$7/(1-$H$6-$H$28-$H$2)),-1)</f>
        <v/>
      </c>
      <c r="C5286" s="10">
        <f>IF(B5286&lt;10000,ROUNDUP(B5286,-2),IF(B5286&lt;20000,ROUNDUP(B5286/500,0)*500,ROUNDUP(B5286/1000,0)*1000))-1</f>
        <v/>
      </c>
    </row>
    <row r="5287">
      <c r="A5287" s="15">
        <f>Шаблон!D5283</f>
        <v/>
      </c>
      <c r="B5287">
        <f>ROUNDUP(((L5287+$H$9)*$H$7/(1-$H$6-$H$28-$H$2)),-1)</f>
        <v/>
      </c>
      <c r="C5287" s="10">
        <f>IF(B5287&lt;10000,ROUNDUP(B5287,-2),IF(B5287&lt;20000,ROUNDUP(B5287/500,0)*500,ROUNDUP(B5287/1000,0)*1000))-1</f>
        <v/>
      </c>
    </row>
    <row r="5288">
      <c r="A5288" s="15">
        <f>Шаблон!D5284</f>
        <v/>
      </c>
      <c r="B5288">
        <f>ROUNDUP(((L5288+$H$9)*$H$7/(1-$H$6-$H$28-$H$2)),-1)</f>
        <v/>
      </c>
      <c r="C5288" s="10">
        <f>IF(B5288&lt;10000,ROUNDUP(B5288,-2),IF(B5288&lt;20000,ROUNDUP(B5288/500,0)*500,ROUNDUP(B5288/1000,0)*1000))-1</f>
        <v/>
      </c>
    </row>
    <row r="5289">
      <c r="A5289" s="15">
        <f>Шаблон!D5285</f>
        <v/>
      </c>
      <c r="B5289">
        <f>ROUNDUP(((L5289+$H$9)*$H$7/(1-$H$6-$H$28-$H$2)),-1)</f>
        <v/>
      </c>
      <c r="C5289" s="10">
        <f>IF(B5289&lt;10000,ROUNDUP(B5289,-2),IF(B5289&lt;20000,ROUNDUP(B5289/500,0)*500,ROUNDUP(B5289/1000,0)*1000))-1</f>
        <v/>
      </c>
    </row>
    <row r="5290">
      <c r="A5290" s="15">
        <f>Шаблон!D5286</f>
        <v/>
      </c>
      <c r="B5290">
        <f>ROUNDUP(((L5290+$H$9)*$H$7/(1-$H$6-$H$28-$H$2)),-1)</f>
        <v/>
      </c>
      <c r="C5290" s="10">
        <f>IF(B5290&lt;10000,ROUNDUP(B5290,-2),IF(B5290&lt;20000,ROUNDUP(B5290/500,0)*500,ROUNDUP(B5290/1000,0)*1000))-1</f>
        <v/>
      </c>
    </row>
    <row r="5291">
      <c r="A5291" s="15">
        <f>Шаблон!D5287</f>
        <v/>
      </c>
      <c r="B5291">
        <f>ROUNDUP(((L5291+$H$9)*$H$7/(1-$H$6-$H$28-$H$2)),-1)</f>
        <v/>
      </c>
      <c r="C5291" s="10">
        <f>IF(B5291&lt;10000,ROUNDUP(B5291,-2),IF(B5291&lt;20000,ROUNDUP(B5291/500,0)*500,ROUNDUP(B5291/1000,0)*1000))-1</f>
        <v/>
      </c>
    </row>
    <row r="5292">
      <c r="A5292" s="15">
        <f>Шаблон!D5288</f>
        <v/>
      </c>
      <c r="B5292">
        <f>ROUNDUP(((L5292+$H$9)*$H$7/(1-$H$6-$H$28-$H$2)),-1)</f>
        <v/>
      </c>
      <c r="C5292" s="10">
        <f>IF(B5292&lt;10000,ROUNDUP(B5292,-2),IF(B5292&lt;20000,ROUNDUP(B5292/500,0)*500,ROUNDUP(B5292/1000,0)*1000))-1</f>
        <v/>
      </c>
    </row>
    <row r="5293">
      <c r="A5293" s="15">
        <f>Шаблон!D5289</f>
        <v/>
      </c>
      <c r="B5293">
        <f>ROUNDUP(((L5293+$H$9)*$H$7/(1-$H$6-$H$28-$H$2)),-1)</f>
        <v/>
      </c>
      <c r="C5293" s="10">
        <f>IF(B5293&lt;10000,ROUNDUP(B5293,-2),IF(B5293&lt;20000,ROUNDUP(B5293/500,0)*500,ROUNDUP(B5293/1000,0)*1000))-1</f>
        <v/>
      </c>
    </row>
    <row r="5294">
      <c r="A5294" s="15">
        <f>Шаблон!D5290</f>
        <v/>
      </c>
      <c r="B5294">
        <f>ROUNDUP(((L5294+$H$9)*$H$7/(1-$H$6-$H$28-$H$2)),-1)</f>
        <v/>
      </c>
      <c r="C5294" s="10">
        <f>IF(B5294&lt;10000,ROUNDUP(B5294,-2),IF(B5294&lt;20000,ROUNDUP(B5294/500,0)*500,ROUNDUP(B5294/1000,0)*1000))-1</f>
        <v/>
      </c>
    </row>
    <row r="5295">
      <c r="A5295" s="15">
        <f>Шаблон!D5291</f>
        <v/>
      </c>
      <c r="B5295">
        <f>ROUNDUP(((L5295+$H$9)*$H$7/(1-$H$6-$H$28-$H$2)),-1)</f>
        <v/>
      </c>
      <c r="C5295" s="10">
        <f>IF(B5295&lt;10000,ROUNDUP(B5295,-2),IF(B5295&lt;20000,ROUNDUP(B5295/500,0)*500,ROUNDUP(B5295/1000,0)*1000))-1</f>
        <v/>
      </c>
    </row>
    <row r="5296">
      <c r="A5296" s="15">
        <f>Шаблон!D5292</f>
        <v/>
      </c>
      <c r="B5296">
        <f>ROUNDUP(((L5296+$H$9)*$H$7/(1-$H$6-$H$28-$H$2)),-1)</f>
        <v/>
      </c>
      <c r="C5296" s="10">
        <f>IF(B5296&lt;10000,ROUNDUP(B5296,-2),IF(B5296&lt;20000,ROUNDUP(B5296/500,0)*500,ROUNDUP(B5296/1000,0)*1000))-1</f>
        <v/>
      </c>
    </row>
    <row r="5297">
      <c r="A5297" s="15">
        <f>Шаблон!D5293</f>
        <v/>
      </c>
      <c r="B5297">
        <f>ROUNDUP(((L5297+$H$9)*$H$7/(1-$H$6-$H$28-$H$2)),-1)</f>
        <v/>
      </c>
      <c r="C5297" s="10">
        <f>IF(B5297&lt;10000,ROUNDUP(B5297,-2),IF(B5297&lt;20000,ROUNDUP(B5297/500,0)*500,ROUNDUP(B5297/1000,0)*1000))-1</f>
        <v/>
      </c>
    </row>
    <row r="5298">
      <c r="A5298" s="15">
        <f>Шаблон!D5294</f>
        <v/>
      </c>
      <c r="B5298">
        <f>ROUNDUP(((L5298+$H$9)*$H$7/(1-$H$6-$H$28-$H$2)),-1)</f>
        <v/>
      </c>
      <c r="C5298" s="10">
        <f>IF(B5298&lt;10000,ROUNDUP(B5298,-2),IF(B5298&lt;20000,ROUNDUP(B5298/500,0)*500,ROUNDUP(B5298/1000,0)*1000))-1</f>
        <v/>
      </c>
    </row>
    <row r="5299">
      <c r="A5299" s="15">
        <f>Шаблон!D5295</f>
        <v/>
      </c>
      <c r="B5299">
        <f>ROUNDUP(((L5299+$H$9)*$H$7/(1-$H$6-$H$28-$H$2)),-1)</f>
        <v/>
      </c>
      <c r="C5299" s="10">
        <f>IF(B5299&lt;10000,ROUNDUP(B5299,-2),IF(B5299&lt;20000,ROUNDUP(B5299/500,0)*500,ROUNDUP(B5299/1000,0)*1000))-1</f>
        <v/>
      </c>
    </row>
    <row r="5300">
      <c r="A5300" s="15">
        <f>Шаблон!D5296</f>
        <v/>
      </c>
      <c r="B5300">
        <f>ROUNDUP(((L5300+$H$9)*$H$7/(1-$H$6-$H$28-$H$2)),-1)</f>
        <v/>
      </c>
      <c r="C5300" s="10">
        <f>IF(B5300&lt;10000,ROUNDUP(B5300,-2),IF(B5300&lt;20000,ROUNDUP(B5300/500,0)*500,ROUNDUP(B5300/1000,0)*1000))-1</f>
        <v/>
      </c>
    </row>
    <row r="5301">
      <c r="A5301" s="15">
        <f>Шаблон!D5297</f>
        <v/>
      </c>
      <c r="B5301">
        <f>ROUNDUP(((L5301+$H$9)*$H$7/(1-$H$6-$H$28-$H$2)),-1)</f>
        <v/>
      </c>
      <c r="C5301" s="10">
        <f>IF(B5301&lt;10000,ROUNDUP(B5301,-2),IF(B5301&lt;20000,ROUNDUP(B5301/500,0)*500,ROUNDUP(B5301/1000,0)*1000))-1</f>
        <v/>
      </c>
    </row>
    <row r="5302">
      <c r="A5302" s="15">
        <f>Шаблон!D5298</f>
        <v/>
      </c>
      <c r="B5302">
        <f>ROUNDUP(((L5302+$H$9)*$H$7/(1-$H$6-$H$28-$H$2)),-1)</f>
        <v/>
      </c>
      <c r="C5302" s="10">
        <f>IF(B5302&lt;10000,ROUNDUP(B5302,-2),IF(B5302&lt;20000,ROUNDUP(B5302/500,0)*500,ROUNDUP(B5302/1000,0)*1000))-1</f>
        <v/>
      </c>
    </row>
    <row r="5303">
      <c r="A5303" s="15">
        <f>Шаблон!D5299</f>
        <v/>
      </c>
      <c r="B5303">
        <f>ROUNDUP(((L5303+$H$9)*$H$7/(1-$H$6-$H$28-$H$2)),-1)</f>
        <v/>
      </c>
      <c r="C5303" s="10">
        <f>IF(B5303&lt;10000,ROUNDUP(B5303,-2),IF(B5303&lt;20000,ROUNDUP(B5303/500,0)*500,ROUNDUP(B5303/1000,0)*1000))-1</f>
        <v/>
      </c>
    </row>
    <row r="5304">
      <c r="A5304" s="15">
        <f>Шаблон!D5300</f>
        <v/>
      </c>
      <c r="B5304">
        <f>ROUNDUP(((L5304+$H$9)*$H$7/(1-$H$6-$H$28-$H$2)),-1)</f>
        <v/>
      </c>
      <c r="C5304" s="10">
        <f>IF(B5304&lt;10000,ROUNDUP(B5304,-2),IF(B5304&lt;20000,ROUNDUP(B5304/500,0)*500,ROUNDUP(B5304/1000,0)*1000))-1</f>
        <v/>
      </c>
    </row>
    <row r="5305">
      <c r="A5305" s="15">
        <f>Шаблон!D5301</f>
        <v/>
      </c>
      <c r="B5305">
        <f>ROUNDUP(((L5305+$H$9)*$H$7/(1-$H$6-$H$28-$H$2)),-1)</f>
        <v/>
      </c>
      <c r="C5305" s="10">
        <f>IF(B5305&lt;10000,ROUNDUP(B5305,-2),IF(B5305&lt;20000,ROUNDUP(B5305/500,0)*500,ROUNDUP(B5305/1000,0)*1000))-1</f>
        <v/>
      </c>
    </row>
    <row r="5306">
      <c r="A5306" s="15">
        <f>Шаблон!D5302</f>
        <v/>
      </c>
      <c r="B5306">
        <f>ROUNDUP(((L5306+$H$9)*$H$7/(1-$H$6-$H$28-$H$2)),-1)</f>
        <v/>
      </c>
      <c r="C5306" s="10">
        <f>IF(B5306&lt;10000,ROUNDUP(B5306,-2),IF(B5306&lt;20000,ROUNDUP(B5306/500,0)*500,ROUNDUP(B5306/1000,0)*1000))-1</f>
        <v/>
      </c>
    </row>
    <row r="5307">
      <c r="A5307" s="15">
        <f>Шаблон!D5303</f>
        <v/>
      </c>
      <c r="B5307">
        <f>ROUNDUP(((L5307+$H$9)*$H$7/(1-$H$6-$H$28-$H$2)),-1)</f>
        <v/>
      </c>
      <c r="C5307" s="10">
        <f>IF(B5307&lt;10000,ROUNDUP(B5307,-2),IF(B5307&lt;20000,ROUNDUP(B5307/500,0)*500,ROUNDUP(B5307/1000,0)*1000))-1</f>
        <v/>
      </c>
    </row>
    <row r="5308">
      <c r="A5308" s="15">
        <f>Шаблон!D5304</f>
        <v/>
      </c>
      <c r="B5308">
        <f>ROUNDUP(((L5308+$H$9)*$H$7/(1-$H$6-$H$28-$H$2)),-1)</f>
        <v/>
      </c>
      <c r="C5308" s="10">
        <f>IF(B5308&lt;10000,ROUNDUP(B5308,-2),IF(B5308&lt;20000,ROUNDUP(B5308/500,0)*500,ROUNDUP(B5308/1000,0)*1000))-1</f>
        <v/>
      </c>
    </row>
    <row r="5309">
      <c r="A5309" s="15">
        <f>Шаблон!D5305</f>
        <v/>
      </c>
      <c r="B5309">
        <f>ROUNDUP(((L5309+$H$9)*$H$7/(1-$H$6-$H$28-$H$2)),-1)</f>
        <v/>
      </c>
      <c r="C5309" s="10">
        <f>IF(B5309&lt;10000,ROUNDUP(B5309,-2),IF(B5309&lt;20000,ROUNDUP(B5309/500,0)*500,ROUNDUP(B5309/1000,0)*1000))-1</f>
        <v/>
      </c>
    </row>
    <row r="5310">
      <c r="A5310" s="15">
        <f>Шаблон!D5306</f>
        <v/>
      </c>
      <c r="B5310">
        <f>ROUNDUP(((L5310+$H$9)*$H$7/(1-$H$6-$H$28-$H$2)),-1)</f>
        <v/>
      </c>
      <c r="C5310" s="10">
        <f>IF(B5310&lt;10000,ROUNDUP(B5310,-2),IF(B5310&lt;20000,ROUNDUP(B5310/500,0)*500,ROUNDUP(B5310/1000,0)*1000))-1</f>
        <v/>
      </c>
    </row>
    <row r="5311">
      <c r="A5311" s="15">
        <f>Шаблон!D5307</f>
        <v/>
      </c>
      <c r="B5311">
        <f>ROUNDUP(((L5311+$H$9)*$H$7/(1-$H$6-$H$28-$H$2)),-1)</f>
        <v/>
      </c>
      <c r="C5311" s="10">
        <f>IF(B5311&lt;10000,ROUNDUP(B5311,-2),IF(B5311&lt;20000,ROUNDUP(B5311/500,0)*500,ROUNDUP(B5311/1000,0)*1000))-1</f>
        <v/>
      </c>
    </row>
    <row r="5312">
      <c r="A5312" s="15">
        <f>Шаблон!D5308</f>
        <v/>
      </c>
      <c r="B5312">
        <f>ROUNDUP(((L5312+$H$9)*$H$7/(1-$H$6-$H$28-$H$2)),-1)</f>
        <v/>
      </c>
      <c r="C5312" s="10">
        <f>IF(B5312&lt;10000,ROUNDUP(B5312,-2),IF(B5312&lt;20000,ROUNDUP(B5312/500,0)*500,ROUNDUP(B5312/1000,0)*1000))-1</f>
        <v/>
      </c>
    </row>
    <row r="5313">
      <c r="A5313" s="15">
        <f>Шаблон!D5309</f>
        <v/>
      </c>
      <c r="B5313">
        <f>ROUNDUP(((L5313+$H$9)*$H$7/(1-$H$6-$H$28-$H$2)),-1)</f>
        <v/>
      </c>
      <c r="C5313" s="10">
        <f>IF(B5313&lt;10000,ROUNDUP(B5313,-2),IF(B5313&lt;20000,ROUNDUP(B5313/500,0)*500,ROUNDUP(B5313/1000,0)*1000))-1</f>
        <v/>
      </c>
    </row>
    <row r="5314">
      <c r="A5314" s="15">
        <f>Шаблон!D5310</f>
        <v/>
      </c>
      <c r="B5314">
        <f>ROUNDUP(((L5314+$H$9)*$H$7/(1-$H$6-$H$28-$H$2)),-1)</f>
        <v/>
      </c>
      <c r="C5314" s="10">
        <f>IF(B5314&lt;10000,ROUNDUP(B5314,-2),IF(B5314&lt;20000,ROUNDUP(B5314/500,0)*500,ROUNDUP(B5314/1000,0)*1000))-1</f>
        <v/>
      </c>
    </row>
    <row r="5315">
      <c r="A5315" s="15">
        <f>Шаблон!D5311</f>
        <v/>
      </c>
      <c r="B5315">
        <f>ROUNDUP(((L5315+$H$9)*$H$7/(1-$H$6-$H$28-$H$2)),-1)</f>
        <v/>
      </c>
      <c r="C5315" s="10">
        <f>IF(B5315&lt;10000,ROUNDUP(B5315,-2),IF(B5315&lt;20000,ROUNDUP(B5315/500,0)*500,ROUNDUP(B5315/1000,0)*1000))-1</f>
        <v/>
      </c>
    </row>
    <row r="5316">
      <c r="A5316" s="15">
        <f>Шаблон!D5312</f>
        <v/>
      </c>
      <c r="B5316">
        <f>ROUNDUP(((L5316+$H$9)*$H$7/(1-$H$6-$H$28-$H$2)),-1)</f>
        <v/>
      </c>
      <c r="C5316" s="10">
        <f>IF(B5316&lt;10000,ROUNDUP(B5316,-2),IF(B5316&lt;20000,ROUNDUP(B5316/500,0)*500,ROUNDUP(B5316/1000,0)*1000))-1</f>
        <v/>
      </c>
    </row>
    <row r="5317">
      <c r="A5317" s="15">
        <f>Шаблон!D5313</f>
        <v/>
      </c>
      <c r="B5317">
        <f>ROUNDUP(((L5317+$H$9)*$H$7/(1-$H$6-$H$28-$H$2)),-1)</f>
        <v/>
      </c>
      <c r="C5317" s="10">
        <f>IF(B5317&lt;10000,ROUNDUP(B5317,-2),IF(B5317&lt;20000,ROUNDUP(B5317/500,0)*500,ROUNDUP(B5317/1000,0)*1000))-1</f>
        <v/>
      </c>
    </row>
    <row r="5318">
      <c r="A5318" s="15">
        <f>Шаблон!D5314</f>
        <v/>
      </c>
      <c r="B5318">
        <f>ROUNDUP(((L5318+$H$9)*$H$7/(1-$H$6-$H$28-$H$2)),-1)</f>
        <v/>
      </c>
      <c r="C5318" s="10">
        <f>IF(B5318&lt;10000,ROUNDUP(B5318,-2),IF(B5318&lt;20000,ROUNDUP(B5318/500,0)*500,ROUNDUP(B5318/1000,0)*1000))-1</f>
        <v/>
      </c>
    </row>
    <row r="5319">
      <c r="A5319" s="15">
        <f>Шаблон!D5315</f>
        <v/>
      </c>
      <c r="B5319">
        <f>ROUNDUP(((L5319+$H$9)*$H$7/(1-$H$6-$H$28-$H$2)),-1)</f>
        <v/>
      </c>
      <c r="C5319" s="10">
        <f>IF(B5319&lt;10000,ROUNDUP(B5319,-2),IF(B5319&lt;20000,ROUNDUP(B5319/500,0)*500,ROUNDUP(B5319/1000,0)*1000))-1</f>
        <v/>
      </c>
    </row>
    <row r="5320">
      <c r="A5320" s="15">
        <f>Шаблон!D5316</f>
        <v/>
      </c>
      <c r="B5320">
        <f>ROUNDUP(((L5320+$H$9)*$H$7/(1-$H$6-$H$28-$H$2)),-1)</f>
        <v/>
      </c>
      <c r="C5320" s="10">
        <f>IF(B5320&lt;10000,ROUNDUP(B5320,-2),IF(B5320&lt;20000,ROUNDUP(B5320/500,0)*500,ROUNDUP(B5320/1000,0)*1000))-1</f>
        <v/>
      </c>
    </row>
    <row r="5321">
      <c r="A5321" s="15">
        <f>Шаблон!D5317</f>
        <v/>
      </c>
      <c r="B5321">
        <f>ROUNDUP(((L5321+$H$9)*$H$7/(1-$H$6-$H$28-$H$2)),-1)</f>
        <v/>
      </c>
      <c r="C5321" s="10">
        <f>IF(B5321&lt;10000,ROUNDUP(B5321,-2),IF(B5321&lt;20000,ROUNDUP(B5321/500,0)*500,ROUNDUP(B5321/1000,0)*1000))-1</f>
        <v/>
      </c>
    </row>
    <row r="5322">
      <c r="A5322" s="15">
        <f>Шаблон!D5318</f>
        <v/>
      </c>
      <c r="B5322">
        <f>ROUNDUP(((L5322+$H$9)*$H$7/(1-$H$6-$H$28-$H$2)),-1)</f>
        <v/>
      </c>
      <c r="C5322" s="10">
        <f>IF(B5322&lt;10000,ROUNDUP(B5322,-2),IF(B5322&lt;20000,ROUNDUP(B5322/500,0)*500,ROUNDUP(B5322/1000,0)*1000))-1</f>
        <v/>
      </c>
    </row>
    <row r="5323">
      <c r="A5323" s="15">
        <f>Шаблон!D5319</f>
        <v/>
      </c>
      <c r="B5323">
        <f>ROUNDUP(((L5323+$H$9)*$H$7/(1-$H$6-$H$28-$H$2)),-1)</f>
        <v/>
      </c>
      <c r="C5323" s="10">
        <f>IF(B5323&lt;10000,ROUNDUP(B5323,-2),IF(B5323&lt;20000,ROUNDUP(B5323/500,0)*500,ROUNDUP(B5323/1000,0)*1000))-1</f>
        <v/>
      </c>
    </row>
    <row r="5324">
      <c r="A5324" s="15">
        <f>Шаблон!D5320</f>
        <v/>
      </c>
      <c r="B5324">
        <f>ROUNDUP(((L5324+$H$9)*$H$7/(1-$H$6-$H$28-$H$2)),-1)</f>
        <v/>
      </c>
      <c r="C5324" s="10">
        <f>IF(B5324&lt;10000,ROUNDUP(B5324,-2),IF(B5324&lt;20000,ROUNDUP(B5324/500,0)*500,ROUNDUP(B5324/1000,0)*1000))-1</f>
        <v/>
      </c>
    </row>
    <row r="5325">
      <c r="A5325" s="15">
        <f>Шаблон!D5321</f>
        <v/>
      </c>
      <c r="B5325">
        <f>ROUNDUP(((L5325+$H$9)*$H$7/(1-$H$6-$H$28-$H$2)),-1)</f>
        <v/>
      </c>
      <c r="C5325" s="10">
        <f>IF(B5325&lt;10000,ROUNDUP(B5325,-2),IF(B5325&lt;20000,ROUNDUP(B5325/500,0)*500,ROUNDUP(B5325/1000,0)*1000))-1</f>
        <v/>
      </c>
    </row>
    <row r="5326">
      <c r="A5326" s="15">
        <f>Шаблон!D5322</f>
        <v/>
      </c>
      <c r="B5326">
        <f>ROUNDUP(((L5326+$H$9)*$H$7/(1-$H$6-$H$28-$H$2)),-1)</f>
        <v/>
      </c>
      <c r="C5326" s="10">
        <f>IF(B5326&lt;10000,ROUNDUP(B5326,-2),IF(B5326&lt;20000,ROUNDUP(B5326/500,0)*500,ROUNDUP(B5326/1000,0)*1000))-1</f>
        <v/>
      </c>
    </row>
    <row r="5327">
      <c r="A5327" s="15">
        <f>Шаблон!D5323</f>
        <v/>
      </c>
      <c r="B5327">
        <f>ROUNDUP(((L5327+$H$9)*$H$7/(1-$H$6-$H$28-$H$2)),-1)</f>
        <v/>
      </c>
      <c r="C5327" s="10">
        <f>IF(B5327&lt;10000,ROUNDUP(B5327,-2),IF(B5327&lt;20000,ROUNDUP(B5327/500,0)*500,ROUNDUP(B5327/1000,0)*1000))-1</f>
        <v/>
      </c>
    </row>
    <row r="5328">
      <c r="A5328" s="15">
        <f>Шаблон!D5324</f>
        <v/>
      </c>
      <c r="B5328">
        <f>ROUNDUP(((L5328+$H$9)*$H$7/(1-$H$6-$H$28-$H$2)),-1)</f>
        <v/>
      </c>
      <c r="C5328" s="10">
        <f>IF(B5328&lt;10000,ROUNDUP(B5328,-2),IF(B5328&lt;20000,ROUNDUP(B5328/500,0)*500,ROUNDUP(B5328/1000,0)*1000))-1</f>
        <v/>
      </c>
    </row>
    <row r="5329">
      <c r="A5329" s="15">
        <f>Шаблон!D5325</f>
        <v/>
      </c>
      <c r="B5329">
        <f>ROUNDUP(((L5329+$H$9)*$H$7/(1-$H$6-$H$28-$H$2)),-1)</f>
        <v/>
      </c>
      <c r="C5329" s="10">
        <f>IF(B5329&lt;10000,ROUNDUP(B5329,-2),IF(B5329&lt;20000,ROUNDUP(B5329/500,0)*500,ROUNDUP(B5329/1000,0)*1000))-1</f>
        <v/>
      </c>
    </row>
    <row r="5330">
      <c r="A5330" s="15">
        <f>Шаблон!D5326</f>
        <v/>
      </c>
      <c r="B5330">
        <f>ROUNDUP(((L5330+$H$9)*$H$7/(1-$H$6-$H$28-$H$2)),-1)</f>
        <v/>
      </c>
      <c r="C5330" s="10">
        <f>IF(B5330&lt;10000,ROUNDUP(B5330,-2),IF(B5330&lt;20000,ROUNDUP(B5330/500,0)*500,ROUNDUP(B5330/1000,0)*1000))-1</f>
        <v/>
      </c>
    </row>
    <row r="5331">
      <c r="A5331" s="15">
        <f>Шаблон!D5327</f>
        <v/>
      </c>
      <c r="B5331">
        <f>ROUNDUP(((L5331+$H$9)*$H$7/(1-$H$6-$H$28-$H$2)),-1)</f>
        <v/>
      </c>
      <c r="C5331" s="10">
        <f>IF(B5331&lt;10000,ROUNDUP(B5331,-2),IF(B5331&lt;20000,ROUNDUP(B5331/500,0)*500,ROUNDUP(B5331/1000,0)*1000))-1</f>
        <v/>
      </c>
    </row>
    <row r="5332">
      <c r="A5332" s="15">
        <f>Шаблон!D5328</f>
        <v/>
      </c>
      <c r="B5332">
        <f>ROUNDUP(((L5332+$H$9)*$H$7/(1-$H$6-$H$28-$H$2)),-1)</f>
        <v/>
      </c>
      <c r="C5332" s="10">
        <f>IF(B5332&lt;10000,ROUNDUP(B5332,-2),IF(B5332&lt;20000,ROUNDUP(B5332/500,0)*500,ROUNDUP(B5332/1000,0)*1000))-1</f>
        <v/>
      </c>
    </row>
    <row r="5333">
      <c r="A5333" s="15">
        <f>Шаблон!D5329</f>
        <v/>
      </c>
      <c r="B5333">
        <f>ROUNDUP(((L5333+$H$9)*$H$7/(1-$H$6-$H$28-$H$2)),-1)</f>
        <v/>
      </c>
      <c r="C5333" s="10">
        <f>IF(B5333&lt;10000,ROUNDUP(B5333,-2),IF(B5333&lt;20000,ROUNDUP(B5333/500,0)*500,ROUNDUP(B5333/1000,0)*1000))-1</f>
        <v/>
      </c>
    </row>
    <row r="5334">
      <c r="A5334" s="15">
        <f>Шаблон!D5330</f>
        <v/>
      </c>
      <c r="B5334">
        <f>ROUNDUP(((L5334+$H$9)*$H$7/(1-$H$6-$H$28-$H$2)),-1)</f>
        <v/>
      </c>
      <c r="C5334" s="10">
        <f>IF(B5334&lt;10000,ROUNDUP(B5334,-2),IF(B5334&lt;20000,ROUNDUP(B5334/500,0)*500,ROUNDUP(B5334/1000,0)*1000))-1</f>
        <v/>
      </c>
    </row>
    <row r="5335">
      <c r="A5335" s="15">
        <f>Шаблон!D5331</f>
        <v/>
      </c>
      <c r="B5335">
        <f>ROUNDUP(((L5335+$H$9)*$H$7/(1-$H$6-$H$28-$H$2)),-1)</f>
        <v/>
      </c>
      <c r="C5335" s="10">
        <f>IF(B5335&lt;10000,ROUNDUP(B5335,-2),IF(B5335&lt;20000,ROUNDUP(B5335/500,0)*500,ROUNDUP(B5335/1000,0)*1000))-1</f>
        <v/>
      </c>
    </row>
    <row r="5336">
      <c r="A5336" s="15">
        <f>Шаблон!D5332</f>
        <v/>
      </c>
      <c r="B5336">
        <f>ROUNDUP(((L5336+$H$9)*$H$7/(1-$H$6-$H$28-$H$2)),-1)</f>
        <v/>
      </c>
      <c r="C5336" s="10">
        <f>IF(B5336&lt;10000,ROUNDUP(B5336,-2),IF(B5336&lt;20000,ROUNDUP(B5336/500,0)*500,ROUNDUP(B5336/1000,0)*1000))-1</f>
        <v/>
      </c>
    </row>
    <row r="5337">
      <c r="A5337" s="15">
        <f>Шаблон!D5333</f>
        <v/>
      </c>
      <c r="B5337">
        <f>ROUNDUP(((L5337+$H$9)*$H$7/(1-$H$6-$H$28-$H$2)),-1)</f>
        <v/>
      </c>
      <c r="C5337" s="10">
        <f>IF(B5337&lt;10000,ROUNDUP(B5337,-2),IF(B5337&lt;20000,ROUNDUP(B5337/500,0)*500,ROUNDUP(B5337/1000,0)*1000))-1</f>
        <v/>
      </c>
    </row>
    <row r="5338">
      <c r="A5338" s="15">
        <f>Шаблон!D5334</f>
        <v/>
      </c>
      <c r="B5338">
        <f>ROUNDUP(((L5338+$H$9)*$H$7/(1-$H$6-$H$28-$H$2)),-1)</f>
        <v/>
      </c>
      <c r="C5338" s="10">
        <f>IF(B5338&lt;10000,ROUNDUP(B5338,-2),IF(B5338&lt;20000,ROUNDUP(B5338/500,0)*500,ROUNDUP(B5338/1000,0)*1000))-1</f>
        <v/>
      </c>
    </row>
    <row r="5339">
      <c r="A5339" s="15">
        <f>Шаблон!D5335</f>
        <v/>
      </c>
      <c r="B5339">
        <f>ROUNDUP(((L5339+$H$9)*$H$7/(1-$H$6-$H$28-$H$2)),-1)</f>
        <v/>
      </c>
      <c r="C5339" s="10">
        <f>IF(B5339&lt;10000,ROUNDUP(B5339,-2),IF(B5339&lt;20000,ROUNDUP(B5339/500,0)*500,ROUNDUP(B5339/1000,0)*1000))-1</f>
        <v/>
      </c>
    </row>
    <row r="5340">
      <c r="A5340" s="15">
        <f>Шаблон!D5336</f>
        <v/>
      </c>
      <c r="B5340">
        <f>ROUNDUP(((L5340+$H$9)*$H$7/(1-$H$6-$H$28-$H$2)),-1)</f>
        <v/>
      </c>
      <c r="C5340" s="10">
        <f>IF(B5340&lt;10000,ROUNDUP(B5340,-2),IF(B5340&lt;20000,ROUNDUP(B5340/500,0)*500,ROUNDUP(B5340/1000,0)*1000))-1</f>
        <v/>
      </c>
    </row>
    <row r="5341">
      <c r="A5341" s="15">
        <f>Шаблон!D5337</f>
        <v/>
      </c>
      <c r="B5341">
        <f>ROUNDUP(((L5341+$H$9)*$H$7/(1-$H$6-$H$28-$H$2)),-1)</f>
        <v/>
      </c>
      <c r="C5341" s="10">
        <f>IF(B5341&lt;10000,ROUNDUP(B5341,-2),IF(B5341&lt;20000,ROUNDUP(B5341/500,0)*500,ROUNDUP(B5341/1000,0)*1000))-1</f>
        <v/>
      </c>
    </row>
    <row r="5342">
      <c r="A5342" s="15">
        <f>Шаблон!D5338</f>
        <v/>
      </c>
      <c r="B5342">
        <f>ROUNDUP(((L5342+$H$9)*$H$7/(1-$H$6-$H$28-$H$2)),-1)</f>
        <v/>
      </c>
      <c r="C5342" s="10">
        <f>IF(B5342&lt;10000,ROUNDUP(B5342,-2),IF(B5342&lt;20000,ROUNDUP(B5342/500,0)*500,ROUNDUP(B5342/1000,0)*1000))-1</f>
        <v/>
      </c>
    </row>
    <row r="5343">
      <c r="A5343" s="15">
        <f>Шаблон!D5339</f>
        <v/>
      </c>
      <c r="B5343">
        <f>ROUNDUP(((L5343+$H$9)*$H$7/(1-$H$6-$H$28-$H$2)),-1)</f>
        <v/>
      </c>
      <c r="C5343" s="10">
        <f>IF(B5343&lt;10000,ROUNDUP(B5343,-2),IF(B5343&lt;20000,ROUNDUP(B5343/500,0)*500,ROUNDUP(B5343/1000,0)*1000))-1</f>
        <v/>
      </c>
    </row>
    <row r="5344">
      <c r="A5344" s="15">
        <f>Шаблон!D5340</f>
        <v/>
      </c>
      <c r="B5344">
        <f>ROUNDUP(((L5344+$H$9)*$H$7/(1-$H$6-$H$28-$H$2)),-1)</f>
        <v/>
      </c>
      <c r="C5344" s="10">
        <f>IF(B5344&lt;10000,ROUNDUP(B5344,-2),IF(B5344&lt;20000,ROUNDUP(B5344/500,0)*500,ROUNDUP(B5344/1000,0)*1000))-1</f>
        <v/>
      </c>
    </row>
    <row r="5345">
      <c r="A5345" s="15">
        <f>Шаблон!D5341</f>
        <v/>
      </c>
      <c r="B5345">
        <f>ROUNDUP(((L5345+$H$9)*$H$7/(1-$H$6-$H$28-$H$2)),-1)</f>
        <v/>
      </c>
      <c r="C5345" s="10">
        <f>IF(B5345&lt;10000,ROUNDUP(B5345,-2),IF(B5345&lt;20000,ROUNDUP(B5345/500,0)*500,ROUNDUP(B5345/1000,0)*1000))-1</f>
        <v/>
      </c>
    </row>
    <row r="5346">
      <c r="A5346" s="15">
        <f>Шаблон!D5342</f>
        <v/>
      </c>
      <c r="B5346">
        <f>ROUNDUP(((L5346+$H$9)*$H$7/(1-$H$6-$H$28-$H$2)),-1)</f>
        <v/>
      </c>
      <c r="C5346" s="10">
        <f>IF(B5346&lt;10000,ROUNDUP(B5346,-2),IF(B5346&lt;20000,ROUNDUP(B5346/500,0)*500,ROUNDUP(B5346/1000,0)*1000))-1</f>
        <v/>
      </c>
    </row>
    <row r="5347">
      <c r="A5347" s="15">
        <f>Шаблон!D5343</f>
        <v/>
      </c>
      <c r="B5347">
        <f>ROUNDUP(((L5347+$H$9)*$H$7/(1-$H$6-$H$28-$H$2)),-1)</f>
        <v/>
      </c>
      <c r="C5347" s="10">
        <f>IF(B5347&lt;10000,ROUNDUP(B5347,-2),IF(B5347&lt;20000,ROUNDUP(B5347/500,0)*500,ROUNDUP(B5347/1000,0)*1000))-1</f>
        <v/>
      </c>
    </row>
    <row r="5348">
      <c r="A5348" s="15">
        <f>Шаблон!D5344</f>
        <v/>
      </c>
      <c r="B5348">
        <f>ROUNDUP(((L5348+$H$9)*$H$7/(1-$H$6-$H$28-$H$2)),-1)</f>
        <v/>
      </c>
      <c r="C5348" s="10">
        <f>IF(B5348&lt;10000,ROUNDUP(B5348,-2),IF(B5348&lt;20000,ROUNDUP(B5348/500,0)*500,ROUNDUP(B5348/1000,0)*1000))-1</f>
        <v/>
      </c>
    </row>
    <row r="5349">
      <c r="A5349" s="15">
        <f>Шаблон!D5345</f>
        <v/>
      </c>
      <c r="B5349">
        <f>ROUNDUP(((L5349+$H$9)*$H$7/(1-$H$6-$H$28-$H$2)),-1)</f>
        <v/>
      </c>
      <c r="C5349" s="10">
        <f>IF(B5349&lt;10000,ROUNDUP(B5349,-2),IF(B5349&lt;20000,ROUNDUP(B5349/500,0)*500,ROUNDUP(B5349/1000,0)*1000))-1</f>
        <v/>
      </c>
    </row>
    <row r="5350">
      <c r="A5350" s="15">
        <f>Шаблон!D5346</f>
        <v/>
      </c>
      <c r="B5350">
        <f>ROUNDUP(((L5350+$H$9)*$H$7/(1-$H$6-$H$28-$H$2)),-1)</f>
        <v/>
      </c>
      <c r="C5350" s="10">
        <f>IF(B5350&lt;10000,ROUNDUP(B5350,-2),IF(B5350&lt;20000,ROUNDUP(B5350/500,0)*500,ROUNDUP(B5350/1000,0)*1000))-1</f>
        <v/>
      </c>
    </row>
    <row r="5351">
      <c r="A5351" s="15">
        <f>Шаблон!D5347</f>
        <v/>
      </c>
      <c r="B5351">
        <f>ROUNDUP(((L5351+$H$9)*$H$7/(1-$H$6-$H$28-$H$2)),-1)</f>
        <v/>
      </c>
      <c r="C5351" s="10">
        <f>IF(B5351&lt;10000,ROUNDUP(B5351,-2),IF(B5351&lt;20000,ROUNDUP(B5351/500,0)*500,ROUNDUP(B5351/1000,0)*1000))-1</f>
        <v/>
      </c>
    </row>
    <row r="5352">
      <c r="A5352" s="15">
        <f>Шаблон!D5348</f>
        <v/>
      </c>
      <c r="B5352">
        <f>ROUNDUP(((L5352+$H$9)*$H$7/(1-$H$6-$H$28-$H$2)),-1)</f>
        <v/>
      </c>
      <c r="C5352" s="10">
        <f>IF(B5352&lt;10000,ROUNDUP(B5352,-2),IF(B5352&lt;20000,ROUNDUP(B5352/500,0)*500,ROUNDUP(B5352/1000,0)*1000))-1</f>
        <v/>
      </c>
    </row>
    <row r="5353">
      <c r="A5353" s="15">
        <f>Шаблон!D5349</f>
        <v/>
      </c>
      <c r="B5353">
        <f>ROUNDUP(((L5353+$H$9)*$H$7/(1-$H$6-$H$28-$H$2)),-1)</f>
        <v/>
      </c>
      <c r="C5353" s="10">
        <f>IF(B5353&lt;10000,ROUNDUP(B5353,-2),IF(B5353&lt;20000,ROUNDUP(B5353/500,0)*500,ROUNDUP(B5353/1000,0)*1000))-1</f>
        <v/>
      </c>
    </row>
    <row r="5354">
      <c r="A5354" s="15">
        <f>Шаблон!D5350</f>
        <v/>
      </c>
      <c r="B5354">
        <f>ROUNDUP(((L5354+$H$9)*$H$7/(1-$H$6-$H$28-$H$2)),-1)</f>
        <v/>
      </c>
      <c r="C5354" s="10">
        <f>IF(B5354&lt;10000,ROUNDUP(B5354,-2),IF(B5354&lt;20000,ROUNDUP(B5354/500,0)*500,ROUNDUP(B5354/1000,0)*1000))-1</f>
        <v/>
      </c>
    </row>
    <row r="5355">
      <c r="A5355" s="15">
        <f>Шаблон!D5351</f>
        <v/>
      </c>
      <c r="B5355">
        <f>ROUNDUP(((L5355+$H$9)*$H$7/(1-$H$6-$H$28-$H$2)),-1)</f>
        <v/>
      </c>
      <c r="C5355" s="10">
        <f>IF(B5355&lt;10000,ROUNDUP(B5355,-2),IF(B5355&lt;20000,ROUNDUP(B5355/500,0)*500,ROUNDUP(B5355/1000,0)*1000))-1</f>
        <v/>
      </c>
    </row>
    <row r="5356">
      <c r="A5356" s="15">
        <f>Шаблон!D5352</f>
        <v/>
      </c>
      <c r="B5356">
        <f>ROUNDUP(((L5356+$H$9)*$H$7/(1-$H$6-$H$28-$H$2)),-1)</f>
        <v/>
      </c>
      <c r="C5356" s="10">
        <f>IF(B5356&lt;10000,ROUNDUP(B5356,-2),IF(B5356&lt;20000,ROUNDUP(B5356/500,0)*500,ROUNDUP(B5356/1000,0)*1000))-1</f>
        <v/>
      </c>
    </row>
    <row r="5357">
      <c r="A5357" s="15">
        <f>Шаблон!D5353</f>
        <v/>
      </c>
      <c r="B5357">
        <f>ROUNDUP(((L5357+$H$9)*$H$7/(1-$H$6-$H$28-$H$2)),-1)</f>
        <v/>
      </c>
      <c r="C5357" s="10">
        <f>IF(B5357&lt;10000,ROUNDUP(B5357,-2),IF(B5357&lt;20000,ROUNDUP(B5357/500,0)*500,ROUNDUP(B5357/1000,0)*1000))-1</f>
        <v/>
      </c>
    </row>
    <row r="5358">
      <c r="A5358" s="15">
        <f>Шаблон!D5354</f>
        <v/>
      </c>
      <c r="B5358">
        <f>ROUNDUP(((L5358+$H$9)*$H$7/(1-$H$6-$H$28-$H$2)),-1)</f>
        <v/>
      </c>
      <c r="C5358" s="10">
        <f>IF(B5358&lt;10000,ROUNDUP(B5358,-2),IF(B5358&lt;20000,ROUNDUP(B5358/500,0)*500,ROUNDUP(B5358/1000,0)*1000))-1</f>
        <v/>
      </c>
    </row>
    <row r="5359">
      <c r="A5359" s="15">
        <f>Шаблон!D5355</f>
        <v/>
      </c>
      <c r="B5359">
        <f>ROUNDUP(((L5359+$H$9)*$H$7/(1-$H$6-$H$28-$H$2)),-1)</f>
        <v/>
      </c>
      <c r="C5359" s="10">
        <f>IF(B5359&lt;10000,ROUNDUP(B5359,-2),IF(B5359&lt;20000,ROUNDUP(B5359/500,0)*500,ROUNDUP(B5359/1000,0)*1000))-1</f>
        <v/>
      </c>
    </row>
    <row r="5360">
      <c r="A5360" s="15">
        <f>Шаблон!D5356</f>
        <v/>
      </c>
      <c r="B5360">
        <f>ROUNDUP(((L5360+$H$9)*$H$7/(1-$H$6-$H$28-$H$2)),-1)</f>
        <v/>
      </c>
      <c r="C5360" s="10">
        <f>IF(B5360&lt;10000,ROUNDUP(B5360,-2),IF(B5360&lt;20000,ROUNDUP(B5360/500,0)*500,ROUNDUP(B5360/1000,0)*1000))-1</f>
        <v/>
      </c>
    </row>
    <row r="5361">
      <c r="A5361" s="15">
        <f>Шаблон!D5357</f>
        <v/>
      </c>
      <c r="B5361">
        <f>ROUNDUP(((L5361+$H$9)*$H$7/(1-$H$6-$H$28-$H$2)),-1)</f>
        <v/>
      </c>
      <c r="C5361" s="10">
        <f>IF(B5361&lt;10000,ROUNDUP(B5361,-2),IF(B5361&lt;20000,ROUNDUP(B5361/500,0)*500,ROUNDUP(B5361/1000,0)*1000))-1</f>
        <v/>
      </c>
    </row>
    <row r="5362">
      <c r="A5362" s="15">
        <f>Шаблон!D5358</f>
        <v/>
      </c>
      <c r="B5362">
        <f>ROUNDUP(((L5362+$H$9)*$H$7/(1-$H$6-$H$28-$H$2)),-1)</f>
        <v/>
      </c>
      <c r="C5362" s="10">
        <f>IF(B5362&lt;10000,ROUNDUP(B5362,-2),IF(B5362&lt;20000,ROUNDUP(B5362/500,0)*500,ROUNDUP(B5362/1000,0)*1000))-1</f>
        <v/>
      </c>
    </row>
    <row r="5363">
      <c r="A5363" s="15">
        <f>Шаблон!D5359</f>
        <v/>
      </c>
      <c r="B5363">
        <f>ROUNDUP(((L5363+$H$9)*$H$7/(1-$H$6-$H$28-$H$2)),-1)</f>
        <v/>
      </c>
      <c r="C5363" s="10">
        <f>IF(B5363&lt;10000,ROUNDUP(B5363,-2),IF(B5363&lt;20000,ROUNDUP(B5363/500,0)*500,ROUNDUP(B5363/1000,0)*1000))-1</f>
        <v/>
      </c>
    </row>
    <row r="5364">
      <c r="A5364" s="15">
        <f>Шаблон!D5360</f>
        <v/>
      </c>
      <c r="B5364">
        <f>ROUNDUP(((L5364+$H$9)*$H$7/(1-$H$6-$H$28-$H$2)),-1)</f>
        <v/>
      </c>
      <c r="C5364" s="10">
        <f>IF(B5364&lt;10000,ROUNDUP(B5364,-2),IF(B5364&lt;20000,ROUNDUP(B5364/500,0)*500,ROUNDUP(B5364/1000,0)*1000))-1</f>
        <v/>
      </c>
    </row>
    <row r="5365">
      <c r="A5365" s="15">
        <f>Шаблон!D5361</f>
        <v/>
      </c>
      <c r="B5365">
        <f>ROUNDUP(((L5365+$H$9)*$H$7/(1-$H$6-$H$28-$H$2)),-1)</f>
        <v/>
      </c>
      <c r="C5365" s="10">
        <f>IF(B5365&lt;10000,ROUNDUP(B5365,-2),IF(B5365&lt;20000,ROUNDUP(B5365/500,0)*500,ROUNDUP(B5365/1000,0)*1000))-1</f>
        <v/>
      </c>
    </row>
    <row r="5366">
      <c r="A5366" s="15">
        <f>Шаблон!D5362</f>
        <v/>
      </c>
      <c r="B5366">
        <f>ROUNDUP(((L5366+$H$9)*$H$7/(1-$H$6-$H$28-$H$2)),-1)</f>
        <v/>
      </c>
      <c r="C5366" s="10">
        <f>IF(B5366&lt;10000,ROUNDUP(B5366,-2),IF(B5366&lt;20000,ROUNDUP(B5366/500,0)*500,ROUNDUP(B5366/1000,0)*1000))-1</f>
        <v/>
      </c>
    </row>
    <row r="5367">
      <c r="A5367" s="15">
        <f>Шаблон!D5363</f>
        <v/>
      </c>
      <c r="B5367">
        <f>ROUNDUP(((L5367+$H$9)*$H$7/(1-$H$6-$H$28-$H$2)),-1)</f>
        <v/>
      </c>
      <c r="C5367" s="10">
        <f>IF(B5367&lt;10000,ROUNDUP(B5367,-2),IF(B5367&lt;20000,ROUNDUP(B5367/500,0)*500,ROUNDUP(B5367/1000,0)*1000))-1</f>
        <v/>
      </c>
    </row>
    <row r="5368">
      <c r="A5368" s="15">
        <f>Шаблон!D5364</f>
        <v/>
      </c>
      <c r="B5368">
        <f>ROUNDUP(((L5368+$H$9)*$H$7/(1-$H$6-$H$28-$H$2)),-1)</f>
        <v/>
      </c>
      <c r="C5368" s="10">
        <f>IF(B5368&lt;10000,ROUNDUP(B5368,-2),IF(B5368&lt;20000,ROUNDUP(B5368/500,0)*500,ROUNDUP(B5368/1000,0)*1000))-1</f>
        <v/>
      </c>
    </row>
    <row r="5369">
      <c r="A5369" s="15">
        <f>Шаблон!D5365</f>
        <v/>
      </c>
      <c r="B5369">
        <f>ROUNDUP(((L5369+$H$9)*$H$7/(1-$H$6-$H$28-$H$2)),-1)</f>
        <v/>
      </c>
      <c r="C5369" s="10">
        <f>IF(B5369&lt;10000,ROUNDUP(B5369,-2),IF(B5369&lt;20000,ROUNDUP(B5369/500,0)*500,ROUNDUP(B5369/1000,0)*1000))-1</f>
        <v/>
      </c>
    </row>
    <row r="5370">
      <c r="A5370" s="15">
        <f>Шаблон!D5366</f>
        <v/>
      </c>
      <c r="B5370">
        <f>ROUNDUP(((L5370+$H$9)*$H$7/(1-$H$6-$H$28-$H$2)),-1)</f>
        <v/>
      </c>
      <c r="C5370" s="10">
        <f>IF(B5370&lt;10000,ROUNDUP(B5370,-2),IF(B5370&lt;20000,ROUNDUP(B5370/500,0)*500,ROUNDUP(B5370/1000,0)*1000))-1</f>
        <v/>
      </c>
    </row>
    <row r="5371">
      <c r="A5371" s="15">
        <f>Шаблон!D5367</f>
        <v/>
      </c>
      <c r="B5371">
        <f>ROUNDUP(((L5371+$H$9)*$H$7/(1-$H$6-$H$28-$H$2)),-1)</f>
        <v/>
      </c>
      <c r="C5371" s="10">
        <f>IF(B5371&lt;10000,ROUNDUP(B5371,-2),IF(B5371&lt;20000,ROUNDUP(B5371/500,0)*500,ROUNDUP(B5371/1000,0)*1000))-1</f>
        <v/>
      </c>
    </row>
    <row r="5372">
      <c r="A5372" s="15">
        <f>Шаблон!D5368</f>
        <v/>
      </c>
      <c r="B5372">
        <f>ROUNDUP(((L5372+$H$9)*$H$7/(1-$H$6-$H$28-$H$2)),-1)</f>
        <v/>
      </c>
      <c r="C5372" s="10">
        <f>IF(B5372&lt;10000,ROUNDUP(B5372,-2),IF(B5372&lt;20000,ROUNDUP(B5372/500,0)*500,ROUNDUP(B5372/1000,0)*1000))-1</f>
        <v/>
      </c>
    </row>
    <row r="5373">
      <c r="A5373" s="15">
        <f>Шаблон!D5369</f>
        <v/>
      </c>
      <c r="B5373">
        <f>ROUNDUP(((L5373+$H$9)*$H$7/(1-$H$6-$H$28-$H$2)),-1)</f>
        <v/>
      </c>
      <c r="C5373" s="10">
        <f>IF(B5373&lt;10000,ROUNDUP(B5373,-2),IF(B5373&lt;20000,ROUNDUP(B5373/500,0)*500,ROUNDUP(B5373/1000,0)*1000))-1</f>
        <v/>
      </c>
    </row>
    <row r="5374">
      <c r="A5374" s="15">
        <f>Шаблон!D5370</f>
        <v/>
      </c>
      <c r="B5374">
        <f>ROUNDUP(((L5374+$H$9)*$H$7/(1-$H$6-$H$28-$H$2)),-1)</f>
        <v/>
      </c>
      <c r="C5374" s="10">
        <f>IF(B5374&lt;10000,ROUNDUP(B5374,-2),IF(B5374&lt;20000,ROUNDUP(B5374/500,0)*500,ROUNDUP(B5374/1000,0)*1000))-1</f>
        <v/>
      </c>
    </row>
    <row r="5375">
      <c r="A5375" s="15">
        <f>Шаблон!D5371</f>
        <v/>
      </c>
      <c r="B5375">
        <f>ROUNDUP(((L5375+$H$9)*$H$7/(1-$H$6-$H$28-$H$2)),-1)</f>
        <v/>
      </c>
      <c r="C5375" s="10">
        <f>IF(B5375&lt;10000,ROUNDUP(B5375,-2),IF(B5375&lt;20000,ROUNDUP(B5375/500,0)*500,ROUNDUP(B5375/1000,0)*1000))-1</f>
        <v/>
      </c>
    </row>
    <row r="5376">
      <c r="A5376" s="15">
        <f>Шаблон!D5372</f>
        <v/>
      </c>
      <c r="B5376">
        <f>ROUNDUP(((L5376+$H$9)*$H$7/(1-$H$6-$H$28-$H$2)),-1)</f>
        <v/>
      </c>
      <c r="C5376" s="10">
        <f>IF(B5376&lt;10000,ROUNDUP(B5376,-2),IF(B5376&lt;20000,ROUNDUP(B5376/500,0)*500,ROUNDUP(B5376/1000,0)*1000))-1</f>
        <v/>
      </c>
    </row>
    <row r="5377">
      <c r="A5377" s="15">
        <f>Шаблон!D5373</f>
        <v/>
      </c>
      <c r="B5377">
        <f>ROUNDUP(((L5377+$H$9)*$H$7/(1-$H$6-$H$28-$H$2)),-1)</f>
        <v/>
      </c>
      <c r="C5377" s="10">
        <f>IF(B5377&lt;10000,ROUNDUP(B5377,-2),IF(B5377&lt;20000,ROUNDUP(B5377/500,0)*500,ROUNDUP(B5377/1000,0)*1000))-1</f>
        <v/>
      </c>
    </row>
    <row r="5378">
      <c r="A5378" s="15">
        <f>Шаблон!D5374</f>
        <v/>
      </c>
      <c r="B5378">
        <f>ROUNDUP(((L5378+$H$9)*$H$7/(1-$H$6-$H$28-$H$2)),-1)</f>
        <v/>
      </c>
      <c r="C5378" s="10">
        <f>IF(B5378&lt;10000,ROUNDUP(B5378,-2),IF(B5378&lt;20000,ROUNDUP(B5378/500,0)*500,ROUNDUP(B5378/1000,0)*1000))-1</f>
        <v/>
      </c>
    </row>
    <row r="5379">
      <c r="A5379" s="15">
        <f>Шаблон!D5375</f>
        <v/>
      </c>
      <c r="B5379">
        <f>ROUNDUP(((L5379+$H$9)*$H$7/(1-$H$6-$H$28-$H$2)),-1)</f>
        <v/>
      </c>
      <c r="C5379" s="10">
        <f>IF(B5379&lt;10000,ROUNDUP(B5379,-2),IF(B5379&lt;20000,ROUNDUP(B5379/500,0)*500,ROUNDUP(B5379/1000,0)*1000))-1</f>
        <v/>
      </c>
    </row>
    <row r="5380">
      <c r="A5380" s="15">
        <f>Шаблон!D5376</f>
        <v/>
      </c>
      <c r="B5380">
        <f>ROUNDUP(((L5380+$H$9)*$H$7/(1-$H$6-$H$28-$H$2)),-1)</f>
        <v/>
      </c>
      <c r="C5380" s="10">
        <f>IF(B5380&lt;10000,ROUNDUP(B5380,-2),IF(B5380&lt;20000,ROUNDUP(B5380/500,0)*500,ROUNDUP(B5380/1000,0)*1000))-1</f>
        <v/>
      </c>
    </row>
    <row r="5381">
      <c r="A5381" s="15">
        <f>Шаблон!D5377</f>
        <v/>
      </c>
      <c r="B5381">
        <f>ROUNDUP(((L5381+$H$9)*$H$7/(1-$H$6-$H$28-$H$2)),-1)</f>
        <v/>
      </c>
      <c r="C5381" s="10">
        <f>IF(B5381&lt;10000,ROUNDUP(B5381,-2),IF(B5381&lt;20000,ROUNDUP(B5381/500,0)*500,ROUNDUP(B5381/1000,0)*1000))-1</f>
        <v/>
      </c>
    </row>
    <row r="5382">
      <c r="A5382" s="15">
        <f>Шаблон!D5378</f>
        <v/>
      </c>
      <c r="B5382">
        <f>ROUNDUP(((L5382+$H$9)*$H$7/(1-$H$6-$H$28-$H$2)),-1)</f>
        <v/>
      </c>
      <c r="C5382" s="10">
        <f>IF(B5382&lt;10000,ROUNDUP(B5382,-2),IF(B5382&lt;20000,ROUNDUP(B5382/500,0)*500,ROUNDUP(B5382/1000,0)*1000))-1</f>
        <v/>
      </c>
    </row>
    <row r="5383">
      <c r="A5383" s="15">
        <f>Шаблон!D5379</f>
        <v/>
      </c>
      <c r="B5383">
        <f>ROUNDUP(((L5383+$H$9)*$H$7/(1-$H$6-$H$28-$H$2)),-1)</f>
        <v/>
      </c>
      <c r="C5383" s="10">
        <f>IF(B5383&lt;10000,ROUNDUP(B5383,-2),IF(B5383&lt;20000,ROUNDUP(B5383/500,0)*500,ROUNDUP(B5383/1000,0)*1000))-1</f>
        <v/>
      </c>
    </row>
    <row r="5384">
      <c r="A5384" s="15">
        <f>Шаблон!D5380</f>
        <v/>
      </c>
      <c r="B5384">
        <f>ROUNDUP(((L5384+$H$9)*$H$7/(1-$H$6-$H$28-$H$2)),-1)</f>
        <v/>
      </c>
      <c r="C5384" s="10">
        <f>IF(B5384&lt;10000,ROUNDUP(B5384,-2),IF(B5384&lt;20000,ROUNDUP(B5384/500,0)*500,ROUNDUP(B5384/1000,0)*1000))-1</f>
        <v/>
      </c>
    </row>
    <row r="5385">
      <c r="A5385" s="15">
        <f>Шаблон!D5381</f>
        <v/>
      </c>
      <c r="B5385">
        <f>ROUNDUP(((L5385+$H$9)*$H$7/(1-$H$6-$H$28-$H$2)),-1)</f>
        <v/>
      </c>
      <c r="C5385" s="10">
        <f>IF(B5385&lt;10000,ROUNDUP(B5385,-2),IF(B5385&lt;20000,ROUNDUP(B5385/500,0)*500,ROUNDUP(B5385/1000,0)*1000))-1</f>
        <v/>
      </c>
    </row>
    <row r="5386">
      <c r="A5386" s="15">
        <f>Шаблон!D5382</f>
        <v/>
      </c>
      <c r="B5386">
        <f>ROUNDUP(((L5386+$H$9)*$H$7/(1-$H$6-$H$28-$H$2)),-1)</f>
        <v/>
      </c>
      <c r="C5386" s="10">
        <f>IF(B5386&lt;10000,ROUNDUP(B5386,-2),IF(B5386&lt;20000,ROUNDUP(B5386/500,0)*500,ROUNDUP(B5386/1000,0)*1000))-1</f>
        <v/>
      </c>
    </row>
    <row r="5387">
      <c r="A5387" s="15">
        <f>Шаблон!D5383</f>
        <v/>
      </c>
      <c r="B5387">
        <f>ROUNDUP(((L5387+$H$9)*$H$7/(1-$H$6-$H$28-$H$2)),-1)</f>
        <v/>
      </c>
      <c r="C5387" s="10">
        <f>IF(B5387&lt;10000,ROUNDUP(B5387,-2),IF(B5387&lt;20000,ROUNDUP(B5387/500,0)*500,ROUNDUP(B5387/1000,0)*1000))-1</f>
        <v/>
      </c>
    </row>
    <row r="5388">
      <c r="A5388" s="15">
        <f>Шаблон!D5384</f>
        <v/>
      </c>
      <c r="B5388">
        <f>ROUNDUP(((L5388+$H$9)*$H$7/(1-$H$6-$H$28-$H$2)),-1)</f>
        <v/>
      </c>
      <c r="C5388" s="10">
        <f>IF(B5388&lt;10000,ROUNDUP(B5388,-2),IF(B5388&lt;20000,ROUNDUP(B5388/500,0)*500,ROUNDUP(B5388/1000,0)*1000))-1</f>
        <v/>
      </c>
    </row>
    <row r="5389">
      <c r="A5389" s="15">
        <f>Шаблон!D5385</f>
        <v/>
      </c>
      <c r="B5389">
        <f>ROUNDUP(((L5389+$H$9)*$H$7/(1-$H$6-$H$28-$H$2)),-1)</f>
        <v/>
      </c>
      <c r="C5389" s="10">
        <f>IF(B5389&lt;10000,ROUNDUP(B5389,-2),IF(B5389&lt;20000,ROUNDUP(B5389/500,0)*500,ROUNDUP(B5389/1000,0)*1000))-1</f>
        <v/>
      </c>
    </row>
    <row r="5390">
      <c r="A5390" s="15">
        <f>Шаблон!D5386</f>
        <v/>
      </c>
      <c r="B5390">
        <f>ROUNDUP(((L5390+$H$9)*$H$7/(1-$H$6-$H$28-$H$2)),-1)</f>
        <v/>
      </c>
      <c r="C5390" s="10">
        <f>IF(B5390&lt;10000,ROUNDUP(B5390,-2),IF(B5390&lt;20000,ROUNDUP(B5390/500,0)*500,ROUNDUP(B5390/1000,0)*1000))-1</f>
        <v/>
      </c>
    </row>
    <row r="5391">
      <c r="A5391" s="15">
        <f>Шаблон!D5387</f>
        <v/>
      </c>
      <c r="B5391">
        <f>ROUNDUP(((L5391+$H$9)*$H$7/(1-$H$6-$H$28-$H$2)),-1)</f>
        <v/>
      </c>
      <c r="C5391" s="10">
        <f>IF(B5391&lt;10000,ROUNDUP(B5391,-2),IF(B5391&lt;20000,ROUNDUP(B5391/500,0)*500,ROUNDUP(B5391/1000,0)*1000))-1</f>
        <v/>
      </c>
    </row>
    <row r="5392">
      <c r="A5392" s="15">
        <f>Шаблон!D5388</f>
        <v/>
      </c>
      <c r="B5392">
        <f>ROUNDUP(((L5392+$H$9)*$H$7/(1-$H$6-$H$28-$H$2)),-1)</f>
        <v/>
      </c>
      <c r="C5392" s="10">
        <f>IF(B5392&lt;10000,ROUNDUP(B5392,-2),IF(B5392&lt;20000,ROUNDUP(B5392/500,0)*500,ROUNDUP(B5392/1000,0)*1000))-1</f>
        <v/>
      </c>
    </row>
    <row r="5393">
      <c r="A5393" s="15">
        <f>Шаблон!D5389</f>
        <v/>
      </c>
      <c r="B5393">
        <f>ROUNDUP(((L5393+$H$9)*$H$7/(1-$H$6-$H$28-$H$2)),-1)</f>
        <v/>
      </c>
      <c r="C5393" s="10">
        <f>IF(B5393&lt;10000,ROUNDUP(B5393,-2),IF(B5393&lt;20000,ROUNDUP(B5393/500,0)*500,ROUNDUP(B5393/1000,0)*1000))-1</f>
        <v/>
      </c>
    </row>
    <row r="5394">
      <c r="A5394" s="15">
        <f>Шаблон!D5390</f>
        <v/>
      </c>
      <c r="B5394">
        <f>ROUNDUP(((L5394+$H$9)*$H$7/(1-$H$6-$H$28-$H$2)),-1)</f>
        <v/>
      </c>
      <c r="C5394" s="10">
        <f>IF(B5394&lt;10000,ROUNDUP(B5394,-2),IF(B5394&lt;20000,ROUNDUP(B5394/500,0)*500,ROUNDUP(B5394/1000,0)*1000))-1</f>
        <v/>
      </c>
    </row>
    <row r="5395">
      <c r="A5395" s="15">
        <f>Шаблон!D5391</f>
        <v/>
      </c>
      <c r="B5395">
        <f>ROUNDUP(((L5395+$H$9)*$H$7/(1-$H$6-$H$28-$H$2)),-1)</f>
        <v/>
      </c>
      <c r="C5395" s="10">
        <f>IF(B5395&lt;10000,ROUNDUP(B5395,-2),IF(B5395&lt;20000,ROUNDUP(B5395/500,0)*500,ROUNDUP(B5395/1000,0)*1000))-1</f>
        <v/>
      </c>
    </row>
    <row r="5396">
      <c r="A5396" s="15">
        <f>Шаблон!D5392</f>
        <v/>
      </c>
      <c r="B5396">
        <f>ROUNDUP(((L5396+$H$9)*$H$7/(1-$H$6-$H$28-$H$2)),-1)</f>
        <v/>
      </c>
      <c r="C5396" s="10">
        <f>IF(B5396&lt;10000,ROUNDUP(B5396,-2),IF(B5396&lt;20000,ROUNDUP(B5396/500,0)*500,ROUNDUP(B5396/1000,0)*1000))-1</f>
        <v/>
      </c>
    </row>
    <row r="5397">
      <c r="A5397" s="15">
        <f>Шаблон!D5393</f>
        <v/>
      </c>
      <c r="B5397">
        <f>ROUNDUP(((L5397+$H$9)*$H$7/(1-$H$6-$H$28-$H$2)),-1)</f>
        <v/>
      </c>
      <c r="C5397" s="10">
        <f>IF(B5397&lt;10000,ROUNDUP(B5397,-2),IF(B5397&lt;20000,ROUNDUP(B5397/500,0)*500,ROUNDUP(B5397/1000,0)*1000))-1</f>
        <v/>
      </c>
    </row>
    <row r="5398">
      <c r="A5398" s="15">
        <f>Шаблон!D5394</f>
        <v/>
      </c>
      <c r="B5398">
        <f>ROUNDUP(((L5398+$H$9)*$H$7/(1-$H$6-$H$28-$H$2)),-1)</f>
        <v/>
      </c>
      <c r="C5398" s="10">
        <f>IF(B5398&lt;10000,ROUNDUP(B5398,-2),IF(B5398&lt;20000,ROUNDUP(B5398/500,0)*500,ROUNDUP(B5398/1000,0)*1000))-1</f>
        <v/>
      </c>
    </row>
    <row r="5399">
      <c r="A5399" s="15">
        <f>Шаблон!D5395</f>
        <v/>
      </c>
      <c r="B5399">
        <f>ROUNDUP(((L5399+$H$9)*$H$7/(1-$H$6-$H$28-$H$2)),-1)</f>
        <v/>
      </c>
      <c r="C5399" s="10">
        <f>IF(B5399&lt;10000,ROUNDUP(B5399,-2),IF(B5399&lt;20000,ROUNDUP(B5399/500,0)*500,ROUNDUP(B5399/1000,0)*1000))-1</f>
        <v/>
      </c>
    </row>
    <row r="5400">
      <c r="A5400" s="15">
        <f>Шаблон!D5396</f>
        <v/>
      </c>
      <c r="B5400">
        <f>ROUNDUP(((L5400+$H$9)*$H$7/(1-$H$6-$H$28-$H$2)),-1)</f>
        <v/>
      </c>
      <c r="C5400" s="10">
        <f>IF(B5400&lt;10000,ROUNDUP(B5400,-2),IF(B5400&lt;20000,ROUNDUP(B5400/500,0)*500,ROUNDUP(B5400/1000,0)*1000))-1</f>
        <v/>
      </c>
    </row>
    <row r="5401">
      <c r="A5401" s="15">
        <f>Шаблон!D5397</f>
        <v/>
      </c>
      <c r="B5401">
        <f>ROUNDUP(((L5401+$H$9)*$H$7/(1-$H$6-$H$28-$H$2)),-1)</f>
        <v/>
      </c>
      <c r="C5401" s="10">
        <f>IF(B5401&lt;10000,ROUNDUP(B5401,-2),IF(B5401&lt;20000,ROUNDUP(B5401/500,0)*500,ROUNDUP(B5401/1000,0)*1000))-1</f>
        <v/>
      </c>
    </row>
    <row r="5402">
      <c r="A5402" s="15">
        <f>Шаблон!D5398</f>
        <v/>
      </c>
      <c r="B5402">
        <f>ROUNDUP(((L5402+$H$9)*$H$7/(1-$H$6-$H$28-$H$2)),-1)</f>
        <v/>
      </c>
      <c r="C5402" s="10">
        <f>IF(B5402&lt;10000,ROUNDUP(B5402,-2),IF(B5402&lt;20000,ROUNDUP(B5402/500,0)*500,ROUNDUP(B5402/1000,0)*1000))-1</f>
        <v/>
      </c>
    </row>
    <row r="5403">
      <c r="A5403" s="15">
        <f>Шаблон!D5399</f>
        <v/>
      </c>
      <c r="B5403">
        <f>ROUNDUP(((L5403+$H$9)*$H$7/(1-$H$6-$H$28-$H$2)),-1)</f>
        <v/>
      </c>
      <c r="C5403" s="10">
        <f>IF(B5403&lt;10000,ROUNDUP(B5403,-2),IF(B5403&lt;20000,ROUNDUP(B5403/500,0)*500,ROUNDUP(B5403/1000,0)*1000))-1</f>
        <v/>
      </c>
    </row>
    <row r="5404">
      <c r="A5404" s="15">
        <f>Шаблон!D5400</f>
        <v/>
      </c>
      <c r="B5404">
        <f>ROUNDUP(((L5404+$H$9)*$H$7/(1-$H$6-$H$28-$H$2)),-1)</f>
        <v/>
      </c>
      <c r="C5404" s="10">
        <f>IF(B5404&lt;10000,ROUNDUP(B5404,-2),IF(B5404&lt;20000,ROUNDUP(B5404/500,0)*500,ROUNDUP(B5404/1000,0)*1000))-1</f>
        <v/>
      </c>
    </row>
    <row r="5405">
      <c r="A5405" s="15">
        <f>Шаблон!D5401</f>
        <v/>
      </c>
      <c r="B5405">
        <f>ROUNDUP(((L5405+$H$9)*$H$7/(1-$H$6-$H$28-$H$2)),-1)</f>
        <v/>
      </c>
      <c r="C5405" s="10">
        <f>IF(B5405&lt;10000,ROUNDUP(B5405,-2),IF(B5405&lt;20000,ROUNDUP(B5405/500,0)*500,ROUNDUP(B5405/1000,0)*1000))-1</f>
        <v/>
      </c>
    </row>
    <row r="5406">
      <c r="A5406" s="15">
        <f>Шаблон!D5402</f>
        <v/>
      </c>
      <c r="B5406">
        <f>ROUNDUP(((L5406+$H$9)*$H$7/(1-$H$6-$H$28-$H$2)),-1)</f>
        <v/>
      </c>
      <c r="C5406" s="10">
        <f>IF(B5406&lt;10000,ROUNDUP(B5406,-2),IF(B5406&lt;20000,ROUNDUP(B5406/500,0)*500,ROUNDUP(B5406/1000,0)*1000))-1</f>
        <v/>
      </c>
    </row>
    <row r="5407">
      <c r="A5407" s="15">
        <f>Шаблон!D5403</f>
        <v/>
      </c>
      <c r="B5407">
        <f>ROUNDUP(((L5407+$H$9)*$H$7/(1-$H$6-$H$28-$H$2)),-1)</f>
        <v/>
      </c>
      <c r="C5407" s="10">
        <f>IF(B5407&lt;10000,ROUNDUP(B5407,-2),IF(B5407&lt;20000,ROUNDUP(B5407/500,0)*500,ROUNDUP(B5407/1000,0)*1000))-1</f>
        <v/>
      </c>
    </row>
    <row r="5408">
      <c r="A5408" s="15">
        <f>Шаблон!D5404</f>
        <v/>
      </c>
      <c r="B5408">
        <f>ROUNDUP(((L5408+$H$9)*$H$7/(1-$H$6-$H$28-$H$2)),-1)</f>
        <v/>
      </c>
      <c r="C5408" s="10">
        <f>IF(B5408&lt;10000,ROUNDUP(B5408,-2),IF(B5408&lt;20000,ROUNDUP(B5408/500,0)*500,ROUNDUP(B5408/1000,0)*1000))-1</f>
        <v/>
      </c>
    </row>
    <row r="5409">
      <c r="A5409" s="15">
        <f>Шаблон!D5405</f>
        <v/>
      </c>
      <c r="B5409">
        <f>ROUNDUP(((L5409+$H$9)*$H$7/(1-$H$6-$H$28-$H$2)),-1)</f>
        <v/>
      </c>
      <c r="C5409" s="10">
        <f>IF(B5409&lt;10000,ROUNDUP(B5409,-2),IF(B5409&lt;20000,ROUNDUP(B5409/500,0)*500,ROUNDUP(B5409/1000,0)*1000))-1</f>
        <v/>
      </c>
    </row>
    <row r="5410">
      <c r="A5410" s="15">
        <f>Шаблон!D5406</f>
        <v/>
      </c>
      <c r="B5410">
        <f>ROUNDUP(((L5410+$H$9)*$H$7/(1-$H$6-$H$28-$H$2)),-1)</f>
        <v/>
      </c>
      <c r="C5410" s="10">
        <f>IF(B5410&lt;10000,ROUNDUP(B5410,-2),IF(B5410&lt;20000,ROUNDUP(B5410/500,0)*500,ROUNDUP(B5410/1000,0)*1000))-1</f>
        <v/>
      </c>
    </row>
    <row r="5411">
      <c r="A5411" s="15">
        <f>Шаблон!D5407</f>
        <v/>
      </c>
      <c r="B5411">
        <f>ROUNDUP(((L5411+$H$9)*$H$7/(1-$H$6-$H$28-$H$2)),-1)</f>
        <v/>
      </c>
      <c r="C5411" s="10">
        <f>IF(B5411&lt;10000,ROUNDUP(B5411,-2),IF(B5411&lt;20000,ROUNDUP(B5411/500,0)*500,ROUNDUP(B5411/1000,0)*1000))-1</f>
        <v/>
      </c>
    </row>
    <row r="5412">
      <c r="A5412" s="15">
        <f>Шаблон!D5408</f>
        <v/>
      </c>
      <c r="B5412">
        <f>ROUNDUP(((L5412+$H$9)*$H$7/(1-$H$6-$H$28-$H$2)),-1)</f>
        <v/>
      </c>
      <c r="C5412" s="10">
        <f>IF(B5412&lt;10000,ROUNDUP(B5412,-2),IF(B5412&lt;20000,ROUNDUP(B5412/500,0)*500,ROUNDUP(B5412/1000,0)*1000))-1</f>
        <v/>
      </c>
    </row>
    <row r="5413">
      <c r="A5413" s="15">
        <f>Шаблон!D5409</f>
        <v/>
      </c>
      <c r="B5413">
        <f>ROUNDUP(((L5413+$H$9)*$H$7/(1-$H$6-$H$28-$H$2)),-1)</f>
        <v/>
      </c>
      <c r="C5413" s="10">
        <f>IF(B5413&lt;10000,ROUNDUP(B5413,-2),IF(B5413&lt;20000,ROUNDUP(B5413/500,0)*500,ROUNDUP(B5413/1000,0)*1000))-1</f>
        <v/>
      </c>
    </row>
    <row r="5414">
      <c r="A5414" s="15">
        <f>Шаблон!D5410</f>
        <v/>
      </c>
      <c r="B5414">
        <f>ROUNDUP(((L5414+$H$9)*$H$7/(1-$H$6-$H$28-$H$2)),-1)</f>
        <v/>
      </c>
      <c r="C5414" s="10">
        <f>IF(B5414&lt;10000,ROUNDUP(B5414,-2),IF(B5414&lt;20000,ROUNDUP(B5414/500,0)*500,ROUNDUP(B5414/1000,0)*1000))-1</f>
        <v/>
      </c>
    </row>
    <row r="5415">
      <c r="A5415" s="15">
        <f>Шаблон!D5411</f>
        <v/>
      </c>
      <c r="B5415">
        <f>ROUNDUP(((L5415+$H$9)*$H$7/(1-$H$6-$H$28-$H$2)),-1)</f>
        <v/>
      </c>
      <c r="C5415" s="10">
        <f>IF(B5415&lt;10000,ROUNDUP(B5415,-2),IF(B5415&lt;20000,ROUNDUP(B5415/500,0)*500,ROUNDUP(B5415/1000,0)*1000))-1</f>
        <v/>
      </c>
    </row>
    <row r="5416">
      <c r="A5416" s="15">
        <f>Шаблон!D5412</f>
        <v/>
      </c>
      <c r="B5416">
        <f>ROUNDUP(((L5416+$H$9)*$H$7/(1-$H$6-$H$28-$H$2)),-1)</f>
        <v/>
      </c>
      <c r="C5416" s="10">
        <f>IF(B5416&lt;10000,ROUNDUP(B5416,-2),IF(B5416&lt;20000,ROUNDUP(B5416/500,0)*500,ROUNDUP(B5416/1000,0)*1000))-1</f>
        <v/>
      </c>
    </row>
    <row r="5417">
      <c r="A5417" s="15">
        <f>Шаблон!D5413</f>
        <v/>
      </c>
      <c r="B5417">
        <f>ROUNDUP(((L5417+$H$9)*$H$7/(1-$H$6-$H$28-$H$2)),-1)</f>
        <v/>
      </c>
      <c r="C5417" s="10">
        <f>IF(B5417&lt;10000,ROUNDUP(B5417,-2),IF(B5417&lt;20000,ROUNDUP(B5417/500,0)*500,ROUNDUP(B5417/1000,0)*1000))-1</f>
        <v/>
      </c>
    </row>
    <row r="5418">
      <c r="A5418" s="15">
        <f>Шаблон!D5414</f>
        <v/>
      </c>
      <c r="B5418">
        <f>ROUNDUP(((L5418+$H$9)*$H$7/(1-$H$6-$H$28-$H$2)),-1)</f>
        <v/>
      </c>
      <c r="C5418" s="10">
        <f>IF(B5418&lt;10000,ROUNDUP(B5418,-2),IF(B5418&lt;20000,ROUNDUP(B5418/500,0)*500,ROUNDUP(B5418/1000,0)*1000))-1</f>
        <v/>
      </c>
    </row>
    <row r="5419">
      <c r="A5419" s="15">
        <f>Шаблон!D5415</f>
        <v/>
      </c>
      <c r="B5419">
        <f>ROUNDUP(((L5419+$H$9)*$H$7/(1-$H$6-$H$28-$H$2)),-1)</f>
        <v/>
      </c>
      <c r="C5419" s="10">
        <f>IF(B5419&lt;10000,ROUNDUP(B5419,-2),IF(B5419&lt;20000,ROUNDUP(B5419/500,0)*500,ROUNDUP(B5419/1000,0)*1000))-1</f>
        <v/>
      </c>
    </row>
    <row r="5420">
      <c r="A5420" s="15">
        <f>Шаблон!D5416</f>
        <v/>
      </c>
      <c r="B5420">
        <f>ROUNDUP(((L5420+$H$9)*$H$7/(1-$H$6-$H$28-$H$2)),-1)</f>
        <v/>
      </c>
      <c r="C5420" s="10">
        <f>IF(B5420&lt;10000,ROUNDUP(B5420,-2),IF(B5420&lt;20000,ROUNDUP(B5420/500,0)*500,ROUNDUP(B5420/1000,0)*1000))-1</f>
        <v/>
      </c>
    </row>
    <row r="5421">
      <c r="A5421" s="15">
        <f>Шаблон!D5417</f>
        <v/>
      </c>
      <c r="B5421">
        <f>ROUNDUP(((L5421+$H$9)*$H$7/(1-$H$6-$H$28-$H$2)),-1)</f>
        <v/>
      </c>
      <c r="C5421" s="10">
        <f>IF(B5421&lt;10000,ROUNDUP(B5421,-2),IF(B5421&lt;20000,ROUNDUP(B5421/500,0)*500,ROUNDUP(B5421/1000,0)*1000))-1</f>
        <v/>
      </c>
    </row>
    <row r="5422">
      <c r="A5422" s="15">
        <f>Шаблон!D5418</f>
        <v/>
      </c>
      <c r="B5422">
        <f>ROUNDUP(((L5422+$H$9)*$H$7/(1-$H$6-$H$28-$H$2)),-1)</f>
        <v/>
      </c>
      <c r="C5422" s="10">
        <f>IF(B5422&lt;10000,ROUNDUP(B5422,-2),IF(B5422&lt;20000,ROUNDUP(B5422/500,0)*500,ROUNDUP(B5422/1000,0)*1000))-1</f>
        <v/>
      </c>
    </row>
    <row r="5423">
      <c r="A5423" s="15">
        <f>Шаблон!D5419</f>
        <v/>
      </c>
      <c r="B5423">
        <f>ROUNDUP(((L5423+$H$9)*$H$7/(1-$H$6-$H$28-$H$2)),-1)</f>
        <v/>
      </c>
      <c r="C5423" s="10">
        <f>IF(B5423&lt;10000,ROUNDUP(B5423,-2),IF(B5423&lt;20000,ROUNDUP(B5423/500,0)*500,ROUNDUP(B5423/1000,0)*1000))-1</f>
        <v/>
      </c>
    </row>
    <row r="5424">
      <c r="A5424" s="15">
        <f>Шаблон!D5420</f>
        <v/>
      </c>
      <c r="B5424">
        <f>ROUNDUP(((L5424+$H$9)*$H$7/(1-$H$6-$H$28-$H$2)),-1)</f>
        <v/>
      </c>
      <c r="C5424" s="10">
        <f>IF(B5424&lt;10000,ROUNDUP(B5424,-2),IF(B5424&lt;20000,ROUNDUP(B5424/500,0)*500,ROUNDUP(B5424/1000,0)*1000))-1</f>
        <v/>
      </c>
    </row>
    <row r="5425">
      <c r="A5425" s="15">
        <f>Шаблон!D5421</f>
        <v/>
      </c>
      <c r="B5425">
        <f>ROUNDUP(((L5425+$H$9)*$H$7/(1-$H$6-$H$28-$H$2)),-1)</f>
        <v/>
      </c>
      <c r="C5425" s="10">
        <f>IF(B5425&lt;10000,ROUNDUP(B5425,-2),IF(B5425&lt;20000,ROUNDUP(B5425/500,0)*500,ROUNDUP(B5425/1000,0)*1000))-1</f>
        <v/>
      </c>
    </row>
    <row r="5426">
      <c r="A5426" s="15">
        <f>Шаблон!D5422</f>
        <v/>
      </c>
      <c r="B5426">
        <f>ROUNDUP(((L5426+$H$9)*$H$7/(1-$H$6-$H$28-$H$2)),-1)</f>
        <v/>
      </c>
      <c r="C5426" s="10">
        <f>IF(B5426&lt;10000,ROUNDUP(B5426,-2),IF(B5426&lt;20000,ROUNDUP(B5426/500,0)*500,ROUNDUP(B5426/1000,0)*1000))-1</f>
        <v/>
      </c>
    </row>
    <row r="5427">
      <c r="A5427" s="15">
        <f>Шаблон!D5423</f>
        <v/>
      </c>
      <c r="B5427">
        <f>ROUNDUP(((L5427+$H$9)*$H$7/(1-$H$6-$H$28-$H$2)),-1)</f>
        <v/>
      </c>
      <c r="C5427" s="10">
        <f>IF(B5427&lt;10000,ROUNDUP(B5427,-2),IF(B5427&lt;20000,ROUNDUP(B5427/500,0)*500,ROUNDUP(B5427/1000,0)*1000))-1</f>
        <v/>
      </c>
    </row>
    <row r="5428">
      <c r="A5428" s="15">
        <f>Шаблон!D5424</f>
        <v/>
      </c>
      <c r="B5428">
        <f>ROUNDUP(((L5428+$H$9)*$H$7/(1-$H$6-$H$28-$H$2)),-1)</f>
        <v/>
      </c>
      <c r="C5428" s="10">
        <f>IF(B5428&lt;10000,ROUNDUP(B5428,-2),IF(B5428&lt;20000,ROUNDUP(B5428/500,0)*500,ROUNDUP(B5428/1000,0)*1000))-1</f>
        <v/>
      </c>
    </row>
    <row r="5429">
      <c r="A5429" s="15">
        <f>Шаблон!D5425</f>
        <v/>
      </c>
      <c r="B5429">
        <f>ROUNDUP(((L5429+$H$9)*$H$7/(1-$H$6-$H$28-$H$2)),-1)</f>
        <v/>
      </c>
      <c r="C5429" s="10">
        <f>IF(B5429&lt;10000,ROUNDUP(B5429,-2),IF(B5429&lt;20000,ROUNDUP(B5429/500,0)*500,ROUNDUP(B5429/1000,0)*1000))-1</f>
        <v/>
      </c>
    </row>
    <row r="5430">
      <c r="A5430" s="15">
        <f>Шаблон!D5426</f>
        <v/>
      </c>
      <c r="B5430">
        <f>ROUNDUP(((L5430+$H$9)*$H$7/(1-$H$6-$H$28-$H$2)),-1)</f>
        <v/>
      </c>
      <c r="C5430" s="10">
        <f>IF(B5430&lt;10000,ROUNDUP(B5430,-2),IF(B5430&lt;20000,ROUNDUP(B5430/500,0)*500,ROUNDUP(B5430/1000,0)*1000))-1</f>
        <v/>
      </c>
    </row>
    <row r="5431">
      <c r="A5431" s="15">
        <f>Шаблон!D5427</f>
        <v/>
      </c>
      <c r="B5431">
        <f>ROUNDUP(((L5431+$H$9)*$H$7/(1-$H$6-$H$28-$H$2)),-1)</f>
        <v/>
      </c>
      <c r="C5431" s="10">
        <f>IF(B5431&lt;10000,ROUNDUP(B5431,-2),IF(B5431&lt;20000,ROUNDUP(B5431/500,0)*500,ROUNDUP(B5431/1000,0)*1000))-1</f>
        <v/>
      </c>
    </row>
    <row r="5432">
      <c r="A5432" s="15">
        <f>Шаблон!D5428</f>
        <v/>
      </c>
      <c r="B5432">
        <f>ROUNDUP(((L5432+$H$9)*$H$7/(1-$H$6-$H$28-$H$2)),-1)</f>
        <v/>
      </c>
      <c r="C5432" s="10">
        <f>IF(B5432&lt;10000,ROUNDUP(B5432,-2),IF(B5432&lt;20000,ROUNDUP(B5432/500,0)*500,ROUNDUP(B5432/1000,0)*1000))-1</f>
        <v/>
      </c>
    </row>
    <row r="5433">
      <c r="A5433" s="15">
        <f>Шаблон!D5429</f>
        <v/>
      </c>
      <c r="B5433">
        <f>ROUNDUP(((L5433+$H$9)*$H$7/(1-$H$6-$H$28-$H$2)),-1)</f>
        <v/>
      </c>
      <c r="C5433" s="10">
        <f>IF(B5433&lt;10000,ROUNDUP(B5433,-2),IF(B5433&lt;20000,ROUNDUP(B5433/500,0)*500,ROUNDUP(B5433/1000,0)*1000))-1</f>
        <v/>
      </c>
    </row>
    <row r="5434">
      <c r="A5434" s="15">
        <f>Шаблон!D5430</f>
        <v/>
      </c>
      <c r="B5434">
        <f>ROUNDUP(((L5434+$H$9)*$H$7/(1-$H$6-$H$28-$H$2)),-1)</f>
        <v/>
      </c>
      <c r="C5434" s="10">
        <f>IF(B5434&lt;10000,ROUNDUP(B5434,-2),IF(B5434&lt;20000,ROUNDUP(B5434/500,0)*500,ROUNDUP(B5434/1000,0)*1000))-1</f>
        <v/>
      </c>
    </row>
    <row r="5435">
      <c r="A5435" s="15">
        <f>Шаблон!D5431</f>
        <v/>
      </c>
      <c r="B5435">
        <f>ROUNDUP(((L5435+$H$9)*$H$7/(1-$H$6-$H$28-$H$2)),-1)</f>
        <v/>
      </c>
      <c r="C5435" s="10">
        <f>IF(B5435&lt;10000,ROUNDUP(B5435,-2),IF(B5435&lt;20000,ROUNDUP(B5435/500,0)*500,ROUNDUP(B5435/1000,0)*1000))-1</f>
        <v/>
      </c>
    </row>
    <row r="5436">
      <c r="A5436" s="15">
        <f>Шаблон!D5432</f>
        <v/>
      </c>
      <c r="B5436">
        <f>ROUNDUP(((L5436+$H$9)*$H$7/(1-$H$6-$H$28-$H$2)),-1)</f>
        <v/>
      </c>
      <c r="C5436" s="10">
        <f>IF(B5436&lt;10000,ROUNDUP(B5436,-2),IF(B5436&lt;20000,ROUNDUP(B5436/500,0)*500,ROUNDUP(B5436/1000,0)*1000))-1</f>
        <v/>
      </c>
    </row>
    <row r="5437">
      <c r="A5437" s="15">
        <f>Шаблон!D5433</f>
        <v/>
      </c>
      <c r="B5437">
        <f>ROUNDUP(((L5437+$H$9)*$H$7/(1-$H$6-$H$28-$H$2)),-1)</f>
        <v/>
      </c>
      <c r="C5437" s="10">
        <f>IF(B5437&lt;10000,ROUNDUP(B5437,-2),IF(B5437&lt;20000,ROUNDUP(B5437/500,0)*500,ROUNDUP(B5437/1000,0)*1000))-1</f>
        <v/>
      </c>
    </row>
    <row r="5438">
      <c r="A5438" s="15">
        <f>Шаблон!D5434</f>
        <v/>
      </c>
      <c r="B5438">
        <f>ROUNDUP(((L5438+$H$9)*$H$7/(1-$H$6-$H$28-$H$2)),-1)</f>
        <v/>
      </c>
      <c r="C5438" s="10">
        <f>IF(B5438&lt;10000,ROUNDUP(B5438,-2),IF(B5438&lt;20000,ROUNDUP(B5438/500,0)*500,ROUNDUP(B5438/1000,0)*1000))-1</f>
        <v/>
      </c>
    </row>
    <row r="5439">
      <c r="A5439" s="15">
        <f>Шаблон!D5435</f>
        <v/>
      </c>
      <c r="B5439">
        <f>ROUNDUP(((L5439+$H$9)*$H$7/(1-$H$6-$H$28-$H$2)),-1)</f>
        <v/>
      </c>
      <c r="C5439" s="10">
        <f>IF(B5439&lt;10000,ROUNDUP(B5439,-2),IF(B5439&lt;20000,ROUNDUP(B5439/500,0)*500,ROUNDUP(B5439/1000,0)*1000))-1</f>
        <v/>
      </c>
    </row>
    <row r="5440">
      <c r="A5440" s="15">
        <f>Шаблон!D5436</f>
        <v/>
      </c>
      <c r="B5440">
        <f>ROUNDUP(((L5440+$H$9)*$H$7/(1-$H$6-$H$28-$H$2)),-1)</f>
        <v/>
      </c>
      <c r="C5440" s="10">
        <f>IF(B5440&lt;10000,ROUNDUP(B5440,-2),IF(B5440&lt;20000,ROUNDUP(B5440/500,0)*500,ROUNDUP(B5440/1000,0)*1000))-1</f>
        <v/>
      </c>
    </row>
    <row r="5441">
      <c r="A5441" s="15">
        <f>Шаблон!D5437</f>
        <v/>
      </c>
      <c r="B5441">
        <f>ROUNDUP(((L5441+$H$9)*$H$7/(1-$H$6-$H$28-$H$2)),-1)</f>
        <v/>
      </c>
      <c r="C5441" s="10">
        <f>IF(B5441&lt;10000,ROUNDUP(B5441,-2),IF(B5441&lt;20000,ROUNDUP(B5441/500,0)*500,ROUNDUP(B5441/1000,0)*1000))-1</f>
        <v/>
      </c>
    </row>
    <row r="5442">
      <c r="A5442" s="15">
        <f>Шаблон!D5438</f>
        <v/>
      </c>
      <c r="B5442">
        <f>ROUNDUP(((L5442+$H$9)*$H$7/(1-$H$6-$H$28-$H$2)),-1)</f>
        <v/>
      </c>
      <c r="C5442" s="10">
        <f>IF(B5442&lt;10000,ROUNDUP(B5442,-2),IF(B5442&lt;20000,ROUNDUP(B5442/500,0)*500,ROUNDUP(B5442/1000,0)*1000))-1</f>
        <v/>
      </c>
    </row>
    <row r="5443">
      <c r="A5443" s="15">
        <f>Шаблон!D5439</f>
        <v/>
      </c>
      <c r="B5443">
        <f>ROUNDUP(((L5443+$H$9)*$H$7/(1-$H$6-$H$28-$H$2)),-1)</f>
        <v/>
      </c>
      <c r="C5443" s="10">
        <f>IF(B5443&lt;10000,ROUNDUP(B5443,-2),IF(B5443&lt;20000,ROUNDUP(B5443/500,0)*500,ROUNDUP(B5443/1000,0)*1000))-1</f>
        <v/>
      </c>
    </row>
    <row r="5444">
      <c r="A5444" s="15">
        <f>Шаблон!D5440</f>
        <v/>
      </c>
      <c r="B5444">
        <f>ROUNDUP(((L5444+$H$9)*$H$7/(1-$H$6-$H$28-$H$2)),-1)</f>
        <v/>
      </c>
      <c r="C5444" s="10">
        <f>IF(B5444&lt;10000,ROUNDUP(B5444,-2),IF(B5444&lt;20000,ROUNDUP(B5444/500,0)*500,ROUNDUP(B5444/1000,0)*1000))-1</f>
        <v/>
      </c>
    </row>
    <row r="5445">
      <c r="A5445" s="15">
        <f>Шаблон!D5441</f>
        <v/>
      </c>
      <c r="B5445">
        <f>ROUNDUP(((L5445+$H$9)*$H$7/(1-$H$6-$H$28-$H$2)),-1)</f>
        <v/>
      </c>
      <c r="C5445" s="10">
        <f>IF(B5445&lt;10000,ROUNDUP(B5445,-2),IF(B5445&lt;20000,ROUNDUP(B5445/500,0)*500,ROUNDUP(B5445/1000,0)*1000))-1</f>
        <v/>
      </c>
    </row>
    <row r="5446">
      <c r="A5446" s="15">
        <f>Шаблон!D5442</f>
        <v/>
      </c>
      <c r="B5446">
        <f>ROUNDUP(((L5446+$H$9)*$H$7/(1-$H$6-$H$28-$H$2)),-1)</f>
        <v/>
      </c>
      <c r="C5446" s="10">
        <f>IF(B5446&lt;10000,ROUNDUP(B5446,-2),IF(B5446&lt;20000,ROUNDUP(B5446/500,0)*500,ROUNDUP(B5446/1000,0)*1000))-1</f>
        <v/>
      </c>
    </row>
    <row r="5447">
      <c r="A5447" s="15">
        <f>Шаблон!D5443</f>
        <v/>
      </c>
      <c r="B5447">
        <f>ROUNDUP(((L5447+$H$9)*$H$7/(1-$H$6-$H$28-$H$2)),-1)</f>
        <v/>
      </c>
      <c r="C5447" s="10">
        <f>IF(B5447&lt;10000,ROUNDUP(B5447,-2),IF(B5447&lt;20000,ROUNDUP(B5447/500,0)*500,ROUNDUP(B5447/1000,0)*1000))-1</f>
        <v/>
      </c>
    </row>
    <row r="5448">
      <c r="A5448" s="15">
        <f>Шаблон!D5444</f>
        <v/>
      </c>
      <c r="B5448">
        <f>ROUNDUP(((L5448+$H$9)*$H$7/(1-$H$6-$H$28-$H$2)),-1)</f>
        <v/>
      </c>
      <c r="C5448" s="10">
        <f>IF(B5448&lt;10000,ROUNDUP(B5448,-2),IF(B5448&lt;20000,ROUNDUP(B5448/500,0)*500,ROUNDUP(B5448/1000,0)*1000))-1</f>
        <v/>
      </c>
    </row>
    <row r="5449">
      <c r="A5449" s="15">
        <f>Шаблон!D5445</f>
        <v/>
      </c>
      <c r="B5449">
        <f>ROUNDUP(((L5449+$H$9)*$H$7/(1-$H$6-$H$28-$H$2)),-1)</f>
        <v/>
      </c>
      <c r="C5449" s="10">
        <f>IF(B5449&lt;10000,ROUNDUP(B5449,-2),IF(B5449&lt;20000,ROUNDUP(B5449/500,0)*500,ROUNDUP(B5449/1000,0)*1000))-1</f>
        <v/>
      </c>
    </row>
    <row r="5450">
      <c r="A5450" s="15">
        <f>Шаблон!D5446</f>
        <v/>
      </c>
      <c r="B5450">
        <f>ROUNDUP(((L5450+$H$9)*$H$7/(1-$H$6-$H$28-$H$2)),-1)</f>
        <v/>
      </c>
      <c r="C5450" s="10">
        <f>IF(B5450&lt;10000,ROUNDUP(B5450,-2),IF(B5450&lt;20000,ROUNDUP(B5450/500,0)*500,ROUNDUP(B5450/1000,0)*1000))-1</f>
        <v/>
      </c>
    </row>
    <row r="5451">
      <c r="A5451" s="15">
        <f>Шаблон!D5447</f>
        <v/>
      </c>
      <c r="B5451">
        <f>ROUNDUP(((L5451+$H$9)*$H$7/(1-$H$6-$H$28-$H$2)),-1)</f>
        <v/>
      </c>
      <c r="C5451" s="10">
        <f>IF(B5451&lt;10000,ROUNDUP(B5451,-2),IF(B5451&lt;20000,ROUNDUP(B5451/500,0)*500,ROUNDUP(B5451/1000,0)*1000))-1</f>
        <v/>
      </c>
    </row>
    <row r="5452">
      <c r="A5452" s="15">
        <f>Шаблон!D5448</f>
        <v/>
      </c>
      <c r="B5452">
        <f>ROUNDUP(((L5452+$H$9)*$H$7/(1-$H$6-$H$28-$H$2)),-1)</f>
        <v/>
      </c>
      <c r="C5452" s="10">
        <f>IF(B5452&lt;10000,ROUNDUP(B5452,-2),IF(B5452&lt;20000,ROUNDUP(B5452/500,0)*500,ROUNDUP(B5452/1000,0)*1000))-1</f>
        <v/>
      </c>
    </row>
    <row r="5453">
      <c r="A5453" s="15">
        <f>Шаблон!D5449</f>
        <v/>
      </c>
      <c r="B5453">
        <f>ROUNDUP(((L5453+$H$9)*$H$7/(1-$H$6-$H$28-$H$2)),-1)</f>
        <v/>
      </c>
      <c r="C5453" s="10">
        <f>IF(B5453&lt;10000,ROUNDUP(B5453,-2),IF(B5453&lt;20000,ROUNDUP(B5453/500,0)*500,ROUNDUP(B5453/1000,0)*1000))-1</f>
        <v/>
      </c>
    </row>
    <row r="5454">
      <c r="A5454" s="15">
        <f>Шаблон!D5450</f>
        <v/>
      </c>
      <c r="B5454">
        <f>ROUNDUP(((L5454+$H$9)*$H$7/(1-$H$6-$H$28-$H$2)),-1)</f>
        <v/>
      </c>
      <c r="C5454" s="10">
        <f>IF(B5454&lt;10000,ROUNDUP(B5454,-2),IF(B5454&lt;20000,ROUNDUP(B5454/500,0)*500,ROUNDUP(B5454/1000,0)*1000))-1</f>
        <v/>
      </c>
    </row>
    <row r="5455">
      <c r="A5455" s="15">
        <f>Шаблон!D5451</f>
        <v/>
      </c>
      <c r="B5455">
        <f>ROUNDUP(((L5455+$H$9)*$H$7/(1-$H$6-$H$28-$H$2)),-1)</f>
        <v/>
      </c>
      <c r="C5455" s="10">
        <f>IF(B5455&lt;10000,ROUNDUP(B5455,-2),IF(B5455&lt;20000,ROUNDUP(B5455/500,0)*500,ROUNDUP(B5455/1000,0)*1000))-1</f>
        <v/>
      </c>
    </row>
    <row r="5456">
      <c r="A5456" s="15">
        <f>Шаблон!D5452</f>
        <v/>
      </c>
      <c r="B5456">
        <f>ROUNDUP(((L5456+$H$9)*$H$7/(1-$H$6-$H$28-$H$2)),-1)</f>
        <v/>
      </c>
      <c r="C5456" s="10">
        <f>IF(B5456&lt;10000,ROUNDUP(B5456,-2),IF(B5456&lt;20000,ROUNDUP(B5456/500,0)*500,ROUNDUP(B5456/1000,0)*1000))-1</f>
        <v/>
      </c>
    </row>
    <row r="5457">
      <c r="A5457" s="15">
        <f>Шаблон!D5453</f>
        <v/>
      </c>
      <c r="B5457">
        <f>ROUNDUP(((L5457+$H$9)*$H$7/(1-$H$6-$H$28-$H$2)),-1)</f>
        <v/>
      </c>
      <c r="C5457" s="10">
        <f>IF(B5457&lt;10000,ROUNDUP(B5457,-2),IF(B5457&lt;20000,ROUNDUP(B5457/500,0)*500,ROUNDUP(B5457/1000,0)*1000))-1</f>
        <v/>
      </c>
    </row>
    <row r="5458">
      <c r="A5458" s="15">
        <f>Шаблон!D5454</f>
        <v/>
      </c>
      <c r="B5458">
        <f>ROUNDUP(((L5458+$H$9)*$H$7/(1-$H$6-$H$28-$H$2)),-1)</f>
        <v/>
      </c>
      <c r="C5458" s="10">
        <f>IF(B5458&lt;10000,ROUNDUP(B5458,-2),IF(B5458&lt;20000,ROUNDUP(B5458/500,0)*500,ROUNDUP(B5458/1000,0)*1000))-1</f>
        <v/>
      </c>
    </row>
    <row r="5459">
      <c r="A5459" s="15">
        <f>Шаблон!D5455</f>
        <v/>
      </c>
      <c r="B5459">
        <f>ROUNDUP(((L5459+$H$9)*$H$7/(1-$H$6-$H$28-$H$2)),-1)</f>
        <v/>
      </c>
      <c r="C5459" s="10">
        <f>IF(B5459&lt;10000,ROUNDUP(B5459,-2),IF(B5459&lt;20000,ROUNDUP(B5459/500,0)*500,ROUNDUP(B5459/1000,0)*1000))-1</f>
        <v/>
      </c>
    </row>
    <row r="5460">
      <c r="A5460" s="15">
        <f>Шаблон!D5456</f>
        <v/>
      </c>
      <c r="B5460">
        <f>ROUNDUP(((L5460+$H$9)*$H$7/(1-$H$6-$H$28-$H$2)),-1)</f>
        <v/>
      </c>
      <c r="C5460" s="10">
        <f>IF(B5460&lt;10000,ROUNDUP(B5460,-2),IF(B5460&lt;20000,ROUNDUP(B5460/500,0)*500,ROUNDUP(B5460/1000,0)*1000))-1</f>
        <v/>
      </c>
    </row>
    <row r="5461">
      <c r="A5461" s="15">
        <f>Шаблон!D5457</f>
        <v/>
      </c>
      <c r="B5461">
        <f>ROUNDUP(((L5461+$H$9)*$H$7/(1-$H$6-$H$28-$H$2)),-1)</f>
        <v/>
      </c>
      <c r="C5461" s="10">
        <f>IF(B5461&lt;10000,ROUNDUP(B5461,-2),IF(B5461&lt;20000,ROUNDUP(B5461/500,0)*500,ROUNDUP(B5461/1000,0)*1000))-1</f>
        <v/>
      </c>
    </row>
    <row r="5462">
      <c r="A5462" s="15">
        <f>Шаблон!D5458</f>
        <v/>
      </c>
      <c r="B5462">
        <f>ROUNDUP(((L5462+$H$9)*$H$7/(1-$H$6-$H$28-$H$2)),-1)</f>
        <v/>
      </c>
      <c r="C5462" s="10">
        <f>IF(B5462&lt;10000,ROUNDUP(B5462,-2),IF(B5462&lt;20000,ROUNDUP(B5462/500,0)*500,ROUNDUP(B5462/1000,0)*1000))-1</f>
        <v/>
      </c>
    </row>
    <row r="5463">
      <c r="A5463" s="15">
        <f>Шаблон!D5459</f>
        <v/>
      </c>
      <c r="B5463">
        <f>ROUNDUP(((L5463+$H$9)*$H$7/(1-$H$6-$H$28-$H$2)),-1)</f>
        <v/>
      </c>
      <c r="C5463" s="10">
        <f>IF(B5463&lt;10000,ROUNDUP(B5463,-2),IF(B5463&lt;20000,ROUNDUP(B5463/500,0)*500,ROUNDUP(B5463/1000,0)*1000))-1</f>
        <v/>
      </c>
    </row>
    <row r="5464">
      <c r="A5464" s="15">
        <f>Шаблон!D5460</f>
        <v/>
      </c>
      <c r="B5464">
        <f>ROUNDUP(((L5464+$H$9)*$H$7/(1-$H$6-$H$28-$H$2)),-1)</f>
        <v/>
      </c>
      <c r="C5464" s="10">
        <f>IF(B5464&lt;10000,ROUNDUP(B5464,-2),IF(B5464&lt;20000,ROUNDUP(B5464/500,0)*500,ROUNDUP(B5464/1000,0)*1000))-1</f>
        <v/>
      </c>
    </row>
    <row r="5465">
      <c r="A5465" s="15">
        <f>Шаблон!D5461</f>
        <v/>
      </c>
      <c r="B5465">
        <f>ROUNDUP(((L5465+$H$9)*$H$7/(1-$H$6-$H$28-$H$2)),-1)</f>
        <v/>
      </c>
      <c r="C5465" s="10">
        <f>IF(B5465&lt;10000,ROUNDUP(B5465,-2),IF(B5465&lt;20000,ROUNDUP(B5465/500,0)*500,ROUNDUP(B5465/1000,0)*1000))-1</f>
        <v/>
      </c>
    </row>
    <row r="5466">
      <c r="A5466" s="15">
        <f>Шаблон!D5462</f>
        <v/>
      </c>
      <c r="B5466">
        <f>ROUNDUP(((L5466+$H$9)*$H$7/(1-$H$6-$H$28-$H$2)),-1)</f>
        <v/>
      </c>
      <c r="C5466" s="10">
        <f>IF(B5466&lt;10000,ROUNDUP(B5466,-2),IF(B5466&lt;20000,ROUNDUP(B5466/500,0)*500,ROUNDUP(B5466/1000,0)*1000))-1</f>
        <v/>
      </c>
    </row>
    <row r="5467">
      <c r="A5467" s="15">
        <f>Шаблон!D5463</f>
        <v/>
      </c>
      <c r="B5467">
        <f>ROUNDUP(((L5467+$H$9)*$H$7/(1-$H$6-$H$28-$H$2)),-1)</f>
        <v/>
      </c>
      <c r="C5467" s="10">
        <f>IF(B5467&lt;10000,ROUNDUP(B5467,-2),IF(B5467&lt;20000,ROUNDUP(B5467/500,0)*500,ROUNDUP(B5467/1000,0)*1000))-1</f>
        <v/>
      </c>
    </row>
    <row r="5468">
      <c r="A5468" s="15">
        <f>Шаблон!D5464</f>
        <v/>
      </c>
      <c r="B5468">
        <f>ROUNDUP(((L5468+$H$9)*$H$7/(1-$H$6-$H$28-$H$2)),-1)</f>
        <v/>
      </c>
      <c r="C5468" s="10">
        <f>IF(B5468&lt;10000,ROUNDUP(B5468,-2),IF(B5468&lt;20000,ROUNDUP(B5468/500,0)*500,ROUNDUP(B5468/1000,0)*1000))-1</f>
        <v/>
      </c>
    </row>
    <row r="5469">
      <c r="A5469" s="15">
        <f>Шаблон!D5465</f>
        <v/>
      </c>
      <c r="B5469">
        <f>ROUNDUP(((L5469+$H$9)*$H$7/(1-$H$6-$H$28-$H$2)),-1)</f>
        <v/>
      </c>
      <c r="C5469" s="10">
        <f>IF(B5469&lt;10000,ROUNDUP(B5469,-2),IF(B5469&lt;20000,ROUNDUP(B5469/500,0)*500,ROUNDUP(B5469/1000,0)*1000))-1</f>
        <v/>
      </c>
    </row>
    <row r="5470">
      <c r="A5470" s="15">
        <f>Шаблон!D5466</f>
        <v/>
      </c>
      <c r="B5470">
        <f>ROUNDUP(((L5470+$H$9)*$H$7/(1-$H$6-$H$28-$H$2)),-1)</f>
        <v/>
      </c>
      <c r="C5470" s="10">
        <f>IF(B5470&lt;10000,ROUNDUP(B5470,-2),IF(B5470&lt;20000,ROUNDUP(B5470/500,0)*500,ROUNDUP(B5470/1000,0)*1000))-1</f>
        <v/>
      </c>
    </row>
    <row r="5471">
      <c r="A5471" s="15">
        <f>Шаблон!D5467</f>
        <v/>
      </c>
      <c r="B5471">
        <f>ROUNDUP(((L5471+$H$9)*$H$7/(1-$H$6-$H$28-$H$2)),-1)</f>
        <v/>
      </c>
      <c r="C5471" s="10">
        <f>IF(B5471&lt;10000,ROUNDUP(B5471,-2),IF(B5471&lt;20000,ROUNDUP(B5471/500,0)*500,ROUNDUP(B5471/1000,0)*1000))-1</f>
        <v/>
      </c>
    </row>
    <row r="5472">
      <c r="A5472" s="15">
        <f>Шаблон!D5468</f>
        <v/>
      </c>
      <c r="B5472">
        <f>ROUNDUP(((L5472+$H$9)*$H$7/(1-$H$6-$H$28-$H$2)),-1)</f>
        <v/>
      </c>
      <c r="C5472" s="10">
        <f>IF(B5472&lt;10000,ROUNDUP(B5472,-2),IF(B5472&lt;20000,ROUNDUP(B5472/500,0)*500,ROUNDUP(B5472/1000,0)*1000))-1</f>
        <v/>
      </c>
    </row>
    <row r="5473">
      <c r="A5473" s="15">
        <f>Шаблон!D5469</f>
        <v/>
      </c>
      <c r="B5473">
        <f>ROUNDUP(((L5473+$H$9)*$H$7/(1-$H$6-$H$28-$H$2)),-1)</f>
        <v/>
      </c>
      <c r="C5473" s="10">
        <f>IF(B5473&lt;10000,ROUNDUP(B5473,-2),IF(B5473&lt;20000,ROUNDUP(B5473/500,0)*500,ROUNDUP(B5473/1000,0)*1000))-1</f>
        <v/>
      </c>
    </row>
    <row r="5474">
      <c r="A5474" s="15">
        <f>Шаблон!D5470</f>
        <v/>
      </c>
      <c r="B5474">
        <f>ROUNDUP(((L5474+$H$9)*$H$7/(1-$H$6-$H$28-$H$2)),-1)</f>
        <v/>
      </c>
      <c r="C5474" s="10">
        <f>IF(B5474&lt;10000,ROUNDUP(B5474,-2),IF(B5474&lt;20000,ROUNDUP(B5474/500,0)*500,ROUNDUP(B5474/1000,0)*1000))-1</f>
        <v/>
      </c>
    </row>
    <row r="5475">
      <c r="A5475" s="15">
        <f>Шаблон!D5471</f>
        <v/>
      </c>
      <c r="B5475">
        <f>ROUNDUP(((L5475+$H$9)*$H$7/(1-$H$6-$H$28-$H$2)),-1)</f>
        <v/>
      </c>
      <c r="C5475" s="10">
        <f>IF(B5475&lt;10000,ROUNDUP(B5475,-2),IF(B5475&lt;20000,ROUNDUP(B5475/500,0)*500,ROUNDUP(B5475/1000,0)*1000))-1</f>
        <v/>
      </c>
    </row>
    <row r="5476">
      <c r="A5476" s="15">
        <f>Шаблон!D5472</f>
        <v/>
      </c>
      <c r="B5476">
        <f>ROUNDUP(((L5476+$H$9)*$H$7/(1-$H$6-$H$28-$H$2)),-1)</f>
        <v/>
      </c>
      <c r="C5476" s="10">
        <f>IF(B5476&lt;10000,ROUNDUP(B5476,-2),IF(B5476&lt;20000,ROUNDUP(B5476/500,0)*500,ROUNDUP(B5476/1000,0)*1000))-1</f>
        <v/>
      </c>
    </row>
    <row r="5477">
      <c r="A5477" s="15">
        <f>Шаблон!D5473</f>
        <v/>
      </c>
      <c r="B5477">
        <f>ROUNDUP(((L5477+$H$9)*$H$7/(1-$H$6-$H$28-$H$2)),-1)</f>
        <v/>
      </c>
      <c r="C5477" s="10">
        <f>IF(B5477&lt;10000,ROUNDUP(B5477,-2),IF(B5477&lt;20000,ROUNDUP(B5477/500,0)*500,ROUNDUP(B5477/1000,0)*1000))-1</f>
        <v/>
      </c>
    </row>
    <row r="5478">
      <c r="A5478" s="15">
        <f>Шаблон!D5474</f>
        <v/>
      </c>
      <c r="B5478">
        <f>ROUNDUP(((L5478+$H$9)*$H$7/(1-$H$6-$H$28-$H$2)),-1)</f>
        <v/>
      </c>
      <c r="C5478" s="10">
        <f>IF(B5478&lt;10000,ROUNDUP(B5478,-2),IF(B5478&lt;20000,ROUNDUP(B5478/500,0)*500,ROUNDUP(B5478/1000,0)*1000))-1</f>
        <v/>
      </c>
    </row>
    <row r="5479">
      <c r="A5479" s="15">
        <f>Шаблон!D5475</f>
        <v/>
      </c>
      <c r="B5479">
        <f>ROUNDUP(((L5479+$H$9)*$H$7/(1-$H$6-$H$28-$H$2)),-1)</f>
        <v/>
      </c>
      <c r="C5479" s="10">
        <f>IF(B5479&lt;10000,ROUNDUP(B5479,-2),IF(B5479&lt;20000,ROUNDUP(B5479/500,0)*500,ROUNDUP(B5479/1000,0)*1000))-1</f>
        <v/>
      </c>
    </row>
    <row r="5480">
      <c r="A5480" s="15">
        <f>Шаблон!D5476</f>
        <v/>
      </c>
      <c r="B5480">
        <f>ROUNDUP(((L5480+$H$9)*$H$7/(1-$H$6-$H$28-$H$2)),-1)</f>
        <v/>
      </c>
      <c r="C5480" s="10">
        <f>IF(B5480&lt;10000,ROUNDUP(B5480,-2),IF(B5480&lt;20000,ROUNDUP(B5480/500,0)*500,ROUNDUP(B5480/1000,0)*1000))-1</f>
        <v/>
      </c>
    </row>
    <row r="5481">
      <c r="A5481" s="15">
        <f>Шаблон!D5477</f>
        <v/>
      </c>
      <c r="B5481">
        <f>ROUNDUP(((L5481+$H$9)*$H$7/(1-$H$6-$H$28-$H$2)),-1)</f>
        <v/>
      </c>
      <c r="C5481" s="10">
        <f>IF(B5481&lt;10000,ROUNDUP(B5481,-2),IF(B5481&lt;20000,ROUNDUP(B5481/500,0)*500,ROUNDUP(B5481/1000,0)*1000))-1</f>
        <v/>
      </c>
    </row>
    <row r="5482">
      <c r="A5482" s="15">
        <f>Шаблон!D5478</f>
        <v/>
      </c>
      <c r="B5482">
        <f>ROUNDUP(((L5482+$H$9)*$H$7/(1-$H$6-$H$28-$H$2)),-1)</f>
        <v/>
      </c>
      <c r="C5482" s="10">
        <f>IF(B5482&lt;10000,ROUNDUP(B5482,-2),IF(B5482&lt;20000,ROUNDUP(B5482/500,0)*500,ROUNDUP(B5482/1000,0)*1000))-1</f>
        <v/>
      </c>
    </row>
    <row r="5483">
      <c r="A5483" s="15">
        <f>Шаблон!D5479</f>
        <v/>
      </c>
      <c r="B5483">
        <f>ROUNDUP(((L5483+$H$9)*$H$7/(1-$H$6-$H$28-$H$2)),-1)</f>
        <v/>
      </c>
      <c r="C5483" s="10">
        <f>IF(B5483&lt;10000,ROUNDUP(B5483,-2),IF(B5483&lt;20000,ROUNDUP(B5483/500,0)*500,ROUNDUP(B5483/1000,0)*1000))-1</f>
        <v/>
      </c>
    </row>
    <row r="5484">
      <c r="A5484" s="15">
        <f>Шаблон!D5480</f>
        <v/>
      </c>
      <c r="B5484">
        <f>ROUNDUP(((L5484+$H$9)*$H$7/(1-$H$6-$H$28-$H$2)),-1)</f>
        <v/>
      </c>
      <c r="C5484" s="10">
        <f>IF(B5484&lt;10000,ROUNDUP(B5484,-2),IF(B5484&lt;20000,ROUNDUP(B5484/500,0)*500,ROUNDUP(B5484/1000,0)*1000))-1</f>
        <v/>
      </c>
    </row>
    <row r="5485">
      <c r="A5485" s="15">
        <f>Шаблон!D5481</f>
        <v/>
      </c>
      <c r="B5485">
        <f>ROUNDUP(((L5485+$H$9)*$H$7/(1-$H$6-$H$28-$H$2)),-1)</f>
        <v/>
      </c>
      <c r="C5485" s="10">
        <f>IF(B5485&lt;10000,ROUNDUP(B5485,-2),IF(B5485&lt;20000,ROUNDUP(B5485/500,0)*500,ROUNDUP(B5485/1000,0)*1000))-1</f>
        <v/>
      </c>
    </row>
    <row r="5486">
      <c r="A5486" s="15">
        <f>Шаблон!D5482</f>
        <v/>
      </c>
      <c r="B5486">
        <f>ROUNDUP(((L5486+$H$9)*$H$7/(1-$H$6-$H$28-$H$2)),-1)</f>
        <v/>
      </c>
      <c r="C5486" s="10">
        <f>IF(B5486&lt;10000,ROUNDUP(B5486,-2),IF(B5486&lt;20000,ROUNDUP(B5486/500,0)*500,ROUNDUP(B5486/1000,0)*1000))-1</f>
        <v/>
      </c>
    </row>
    <row r="5487">
      <c r="A5487" s="15">
        <f>Шаблон!D5483</f>
        <v/>
      </c>
      <c r="B5487">
        <f>ROUNDUP(((L5487+$H$9)*$H$7/(1-$H$6-$H$28-$H$2)),-1)</f>
        <v/>
      </c>
      <c r="C5487" s="10">
        <f>IF(B5487&lt;10000,ROUNDUP(B5487,-2),IF(B5487&lt;20000,ROUNDUP(B5487/500,0)*500,ROUNDUP(B5487/1000,0)*1000))-1</f>
        <v/>
      </c>
    </row>
    <row r="5488">
      <c r="A5488" s="15">
        <f>Шаблон!D5484</f>
        <v/>
      </c>
      <c r="B5488">
        <f>ROUNDUP(((L5488+$H$9)*$H$7/(1-$H$6-$H$28-$H$2)),-1)</f>
        <v/>
      </c>
      <c r="C5488" s="10">
        <f>IF(B5488&lt;10000,ROUNDUP(B5488,-2),IF(B5488&lt;20000,ROUNDUP(B5488/500,0)*500,ROUNDUP(B5488/1000,0)*1000))-1</f>
        <v/>
      </c>
    </row>
    <row r="5489">
      <c r="A5489" s="15">
        <f>Шаблон!D5485</f>
        <v/>
      </c>
      <c r="B5489">
        <f>ROUNDUP(((L5489+$H$9)*$H$7/(1-$H$6-$H$28-$H$2)),-1)</f>
        <v/>
      </c>
      <c r="C5489" s="10">
        <f>IF(B5489&lt;10000,ROUNDUP(B5489,-2),IF(B5489&lt;20000,ROUNDUP(B5489/500,0)*500,ROUNDUP(B5489/1000,0)*1000))-1</f>
        <v/>
      </c>
    </row>
    <row r="5490">
      <c r="A5490" s="15">
        <f>Шаблон!D5486</f>
        <v/>
      </c>
      <c r="B5490">
        <f>ROUNDUP(((L5490+$H$9)*$H$7/(1-$H$6-$H$28-$H$2)),-1)</f>
        <v/>
      </c>
      <c r="C5490" s="10">
        <f>IF(B5490&lt;10000,ROUNDUP(B5490,-2),IF(B5490&lt;20000,ROUNDUP(B5490/500,0)*500,ROUNDUP(B5490/1000,0)*1000))-1</f>
        <v/>
      </c>
    </row>
    <row r="5491">
      <c r="A5491" s="15">
        <f>Шаблон!D5487</f>
        <v/>
      </c>
      <c r="B5491">
        <f>ROUNDUP(((L5491+$H$9)*$H$7/(1-$H$6-$H$28-$H$2)),-1)</f>
        <v/>
      </c>
      <c r="C5491" s="10">
        <f>IF(B5491&lt;10000,ROUNDUP(B5491,-2),IF(B5491&lt;20000,ROUNDUP(B5491/500,0)*500,ROUNDUP(B5491/1000,0)*1000))-1</f>
        <v/>
      </c>
    </row>
    <row r="5492">
      <c r="A5492" s="15">
        <f>Шаблон!D5488</f>
        <v/>
      </c>
      <c r="B5492">
        <f>ROUNDUP(((L5492+$H$9)*$H$7/(1-$H$6-$H$28-$H$2)),-1)</f>
        <v/>
      </c>
      <c r="C5492" s="10">
        <f>IF(B5492&lt;10000,ROUNDUP(B5492,-2),IF(B5492&lt;20000,ROUNDUP(B5492/500,0)*500,ROUNDUP(B5492/1000,0)*1000))-1</f>
        <v/>
      </c>
    </row>
    <row r="5493">
      <c r="A5493" s="15">
        <f>Шаблон!D5489</f>
        <v/>
      </c>
      <c r="B5493">
        <f>ROUNDUP(((L5493+$H$9)*$H$7/(1-$H$6-$H$28-$H$2)),-1)</f>
        <v/>
      </c>
      <c r="C5493" s="10">
        <f>IF(B5493&lt;10000,ROUNDUP(B5493,-2),IF(B5493&lt;20000,ROUNDUP(B5493/500,0)*500,ROUNDUP(B5493/1000,0)*1000))-1</f>
        <v/>
      </c>
    </row>
    <row r="5494">
      <c r="A5494" s="15">
        <f>Шаблон!D5490</f>
        <v/>
      </c>
      <c r="B5494">
        <f>ROUNDUP(((L5494+$H$9)*$H$7/(1-$H$6-$H$28-$H$2)),-1)</f>
        <v/>
      </c>
      <c r="C5494" s="10">
        <f>IF(B5494&lt;10000,ROUNDUP(B5494,-2),IF(B5494&lt;20000,ROUNDUP(B5494/500,0)*500,ROUNDUP(B5494/1000,0)*1000))-1</f>
        <v/>
      </c>
    </row>
    <row r="5495">
      <c r="A5495" s="15">
        <f>Шаблон!D5491</f>
        <v/>
      </c>
      <c r="B5495">
        <f>ROUNDUP(((L5495+$H$9)*$H$7/(1-$H$6-$H$28-$H$2)),-1)</f>
        <v/>
      </c>
      <c r="C5495" s="10">
        <f>IF(B5495&lt;10000,ROUNDUP(B5495,-2),IF(B5495&lt;20000,ROUNDUP(B5495/500,0)*500,ROUNDUP(B5495/1000,0)*1000))-1</f>
        <v/>
      </c>
    </row>
    <row r="5496">
      <c r="A5496" s="15">
        <f>Шаблон!D5492</f>
        <v/>
      </c>
      <c r="B5496">
        <f>ROUNDUP(((L5496+$H$9)*$H$7/(1-$H$6-$H$28-$H$2)),-1)</f>
        <v/>
      </c>
      <c r="C5496" s="10">
        <f>IF(B5496&lt;10000,ROUNDUP(B5496,-2),IF(B5496&lt;20000,ROUNDUP(B5496/500,0)*500,ROUNDUP(B5496/1000,0)*1000))-1</f>
        <v/>
      </c>
    </row>
    <row r="5497">
      <c r="A5497" s="15">
        <f>Шаблон!D5493</f>
        <v/>
      </c>
      <c r="B5497">
        <f>ROUNDUP(((L5497+$H$9)*$H$7/(1-$H$6-$H$28-$H$2)),-1)</f>
        <v/>
      </c>
      <c r="C5497" s="10">
        <f>IF(B5497&lt;10000,ROUNDUP(B5497,-2),IF(B5497&lt;20000,ROUNDUP(B5497/500,0)*500,ROUNDUP(B5497/1000,0)*1000))-1</f>
        <v/>
      </c>
    </row>
    <row r="5498">
      <c r="A5498" s="15">
        <f>Шаблон!D5494</f>
        <v/>
      </c>
      <c r="B5498">
        <f>ROUNDUP(((L5498+$H$9)*$H$7/(1-$H$6-$H$28-$H$2)),-1)</f>
        <v/>
      </c>
      <c r="C5498" s="10">
        <f>IF(B5498&lt;10000,ROUNDUP(B5498,-2),IF(B5498&lt;20000,ROUNDUP(B5498/500,0)*500,ROUNDUP(B5498/1000,0)*1000))-1</f>
        <v/>
      </c>
    </row>
    <row r="5499">
      <c r="A5499" s="15">
        <f>Шаблон!D5495</f>
        <v/>
      </c>
      <c r="B5499">
        <f>ROUNDUP(((L5499+$H$9)*$H$7/(1-$H$6-$H$28-$H$2)),-1)</f>
        <v/>
      </c>
      <c r="C5499" s="10">
        <f>IF(B5499&lt;10000,ROUNDUP(B5499,-2),IF(B5499&lt;20000,ROUNDUP(B5499/500,0)*500,ROUNDUP(B5499/1000,0)*1000))-1</f>
        <v/>
      </c>
    </row>
    <row r="5500">
      <c r="A5500" s="15">
        <f>Шаблон!D5496</f>
        <v/>
      </c>
      <c r="B5500">
        <f>ROUNDUP(((L5500+$H$9)*$H$7/(1-$H$6-$H$28-$H$2)),-1)</f>
        <v/>
      </c>
      <c r="C5500" s="10">
        <f>IF(B5500&lt;10000,ROUNDUP(B5500,-2),IF(B5500&lt;20000,ROUNDUP(B5500/500,0)*500,ROUNDUP(B5500/1000,0)*1000))-1</f>
        <v/>
      </c>
    </row>
    <row r="5501">
      <c r="A5501" s="15">
        <f>Шаблон!D5497</f>
        <v/>
      </c>
      <c r="B5501">
        <f>ROUNDUP(((L5501+$H$9)*$H$7/(1-$H$6-$H$28-$H$2)),-1)</f>
        <v/>
      </c>
      <c r="C5501" s="10">
        <f>IF(B5501&lt;10000,ROUNDUP(B5501,-2),IF(B5501&lt;20000,ROUNDUP(B5501/500,0)*500,ROUNDUP(B5501/1000,0)*1000))-1</f>
        <v/>
      </c>
    </row>
    <row r="5502">
      <c r="A5502" s="15">
        <f>Шаблон!D5498</f>
        <v/>
      </c>
      <c r="B5502">
        <f>ROUNDUP(((L5502+$H$9)*$H$7/(1-$H$6-$H$28-$H$2)),-1)</f>
        <v/>
      </c>
      <c r="C5502" s="10">
        <f>IF(B5502&lt;10000,ROUNDUP(B5502,-2),IF(B5502&lt;20000,ROUNDUP(B5502/500,0)*500,ROUNDUP(B5502/1000,0)*1000))-1</f>
        <v/>
      </c>
    </row>
    <row r="5503">
      <c r="A5503" s="15">
        <f>Шаблон!D5499</f>
        <v/>
      </c>
      <c r="B5503">
        <f>ROUNDUP(((L5503+$H$9)*$H$7/(1-$H$6-$H$28-$H$2)),-1)</f>
        <v/>
      </c>
      <c r="C5503" s="10">
        <f>IF(B5503&lt;10000,ROUNDUP(B5503,-2),IF(B5503&lt;20000,ROUNDUP(B5503/500,0)*500,ROUNDUP(B5503/1000,0)*1000))-1</f>
        <v/>
      </c>
    </row>
    <row r="5504">
      <c r="A5504" s="15">
        <f>Шаблон!D5500</f>
        <v/>
      </c>
      <c r="B5504">
        <f>ROUNDUP(((L5504+$H$9)*$H$7/(1-$H$6-$H$28-$H$2)),-1)</f>
        <v/>
      </c>
      <c r="C5504" s="10">
        <f>IF(B5504&lt;10000,ROUNDUP(B5504,-2),IF(B5504&lt;20000,ROUNDUP(B5504/500,0)*500,ROUNDUP(B5504/1000,0)*1000))-1</f>
        <v/>
      </c>
    </row>
    <row r="5505">
      <c r="A5505" s="15">
        <f>Шаблон!D5501</f>
        <v/>
      </c>
      <c r="B5505">
        <f>ROUNDUP(((L5505+$H$9)*$H$7/(1-$H$6-$H$28-$H$2)),-1)</f>
        <v/>
      </c>
      <c r="C5505" s="10">
        <f>IF(B5505&lt;10000,ROUNDUP(B5505,-2),IF(B5505&lt;20000,ROUNDUP(B5505/500,0)*500,ROUNDUP(B5505/1000,0)*1000))-1</f>
        <v/>
      </c>
    </row>
    <row r="5506">
      <c r="A5506" s="15">
        <f>Шаблон!D5502</f>
        <v/>
      </c>
      <c r="B5506">
        <f>ROUNDUP(((L5506+$H$9)*$H$7/(1-$H$6-$H$28-$H$2)),-1)</f>
        <v/>
      </c>
      <c r="C5506" s="10">
        <f>IF(B5506&lt;10000,ROUNDUP(B5506,-2),IF(B5506&lt;20000,ROUNDUP(B5506/500,0)*500,ROUNDUP(B5506/1000,0)*1000))-1</f>
        <v/>
      </c>
    </row>
    <row r="5507">
      <c r="A5507" s="15">
        <f>Шаблон!D5503</f>
        <v/>
      </c>
      <c r="B5507">
        <f>ROUNDUP(((L5507+$H$9)*$H$7/(1-$H$6-$H$28-$H$2)),-1)</f>
        <v/>
      </c>
      <c r="C5507" s="10">
        <f>IF(B5507&lt;10000,ROUNDUP(B5507,-2),IF(B5507&lt;20000,ROUNDUP(B5507/500,0)*500,ROUNDUP(B5507/1000,0)*1000))-1</f>
        <v/>
      </c>
    </row>
    <row r="5508">
      <c r="A5508" s="15">
        <f>Шаблон!D5504</f>
        <v/>
      </c>
      <c r="B5508">
        <f>ROUNDUP(((L5508+$H$9)*$H$7/(1-$H$6-$H$28-$H$2)),-1)</f>
        <v/>
      </c>
      <c r="C5508" s="10">
        <f>IF(B5508&lt;10000,ROUNDUP(B5508,-2),IF(B5508&lt;20000,ROUNDUP(B5508/500,0)*500,ROUNDUP(B5508/1000,0)*1000))-1</f>
        <v/>
      </c>
    </row>
    <row r="5509">
      <c r="A5509" s="15">
        <f>Шаблон!D5505</f>
        <v/>
      </c>
      <c r="B5509">
        <f>ROUNDUP(((L5509+$H$9)*$H$7/(1-$H$6-$H$28-$H$2)),-1)</f>
        <v/>
      </c>
      <c r="C5509" s="10">
        <f>IF(B5509&lt;10000,ROUNDUP(B5509,-2),IF(B5509&lt;20000,ROUNDUP(B5509/500,0)*500,ROUNDUP(B5509/1000,0)*1000))-1</f>
        <v/>
      </c>
    </row>
    <row r="5510">
      <c r="A5510" s="15">
        <f>Шаблон!D5506</f>
        <v/>
      </c>
      <c r="B5510">
        <f>ROUNDUP(((L5510+$H$9)*$H$7/(1-$H$6-$H$28-$H$2)),-1)</f>
        <v/>
      </c>
      <c r="C5510" s="10">
        <f>IF(B5510&lt;10000,ROUNDUP(B5510,-2),IF(B5510&lt;20000,ROUNDUP(B5510/500,0)*500,ROUNDUP(B5510/1000,0)*1000))-1</f>
        <v/>
      </c>
    </row>
    <row r="5511">
      <c r="A5511" s="15">
        <f>Шаблон!D5507</f>
        <v/>
      </c>
      <c r="B5511">
        <f>ROUNDUP(((L5511+$H$9)*$H$7/(1-$H$6-$H$28-$H$2)),-1)</f>
        <v/>
      </c>
      <c r="C5511" s="10">
        <f>IF(B5511&lt;10000,ROUNDUP(B5511,-2),IF(B5511&lt;20000,ROUNDUP(B5511/500,0)*500,ROUNDUP(B5511/1000,0)*1000))-1</f>
        <v/>
      </c>
    </row>
    <row r="5512">
      <c r="A5512" s="15">
        <f>Шаблон!D5508</f>
        <v/>
      </c>
      <c r="B5512">
        <f>ROUNDUP(((L5512+$H$9)*$H$7/(1-$H$6-$H$28-$H$2)),-1)</f>
        <v/>
      </c>
      <c r="C5512" s="10">
        <f>IF(B5512&lt;10000,ROUNDUP(B5512,-2),IF(B5512&lt;20000,ROUNDUP(B5512/500,0)*500,ROUNDUP(B5512/1000,0)*1000))-1</f>
        <v/>
      </c>
    </row>
    <row r="5513">
      <c r="A5513" s="15">
        <f>Шаблон!D5509</f>
        <v/>
      </c>
      <c r="B5513">
        <f>ROUNDUP(((L5513+$H$9)*$H$7/(1-$H$6-$H$28-$H$2)),-1)</f>
        <v/>
      </c>
      <c r="C5513" s="10">
        <f>IF(B5513&lt;10000,ROUNDUP(B5513,-2),IF(B5513&lt;20000,ROUNDUP(B5513/500,0)*500,ROUNDUP(B5513/1000,0)*1000))-1</f>
        <v/>
      </c>
    </row>
    <row r="5514">
      <c r="A5514" s="15">
        <f>Шаблон!D5510</f>
        <v/>
      </c>
      <c r="B5514">
        <f>ROUNDUP(((L5514+$H$9)*$H$7/(1-$H$6-$H$28-$H$2)),-1)</f>
        <v/>
      </c>
      <c r="C5514" s="10">
        <f>IF(B5514&lt;10000,ROUNDUP(B5514,-2),IF(B5514&lt;20000,ROUNDUP(B5514/500,0)*500,ROUNDUP(B5514/1000,0)*1000))-1</f>
        <v/>
      </c>
    </row>
    <row r="5515">
      <c r="A5515" s="15">
        <f>Шаблон!D5511</f>
        <v/>
      </c>
      <c r="B5515">
        <f>ROUNDUP(((L5515+$H$9)*$H$7/(1-$H$6-$H$28-$H$2)),-1)</f>
        <v/>
      </c>
      <c r="C5515" s="10">
        <f>IF(B5515&lt;10000,ROUNDUP(B5515,-2),IF(B5515&lt;20000,ROUNDUP(B5515/500,0)*500,ROUNDUP(B5515/1000,0)*1000))-1</f>
        <v/>
      </c>
    </row>
    <row r="5516">
      <c r="A5516" s="15">
        <f>Шаблон!D5512</f>
        <v/>
      </c>
      <c r="B5516">
        <f>ROUNDUP(((L5516+$H$9)*$H$7/(1-$H$6-$H$28-$H$2)),-1)</f>
        <v/>
      </c>
      <c r="C5516" s="10">
        <f>IF(B5516&lt;10000,ROUNDUP(B5516,-2),IF(B5516&lt;20000,ROUNDUP(B5516/500,0)*500,ROUNDUP(B5516/1000,0)*1000))-1</f>
        <v/>
      </c>
    </row>
    <row r="5517">
      <c r="A5517" s="15">
        <f>Шаблон!D5513</f>
        <v/>
      </c>
      <c r="B5517">
        <f>ROUNDUP(((L5517+$H$9)*$H$7/(1-$H$6-$H$28-$H$2)),-1)</f>
        <v/>
      </c>
      <c r="C5517" s="10">
        <f>IF(B5517&lt;10000,ROUNDUP(B5517,-2),IF(B5517&lt;20000,ROUNDUP(B5517/500,0)*500,ROUNDUP(B5517/1000,0)*1000))-1</f>
        <v/>
      </c>
    </row>
    <row r="5518">
      <c r="A5518" s="15">
        <f>Шаблон!D5514</f>
        <v/>
      </c>
      <c r="B5518">
        <f>ROUNDUP(((L5518+$H$9)*$H$7/(1-$H$6-$H$28-$H$2)),-1)</f>
        <v/>
      </c>
      <c r="C5518" s="10">
        <f>IF(B5518&lt;10000,ROUNDUP(B5518,-2),IF(B5518&lt;20000,ROUNDUP(B5518/500,0)*500,ROUNDUP(B5518/1000,0)*1000))-1</f>
        <v/>
      </c>
    </row>
    <row r="5519">
      <c r="A5519" s="15">
        <f>Шаблон!D5515</f>
        <v/>
      </c>
      <c r="B5519">
        <f>ROUNDUP(((L5519+$H$9)*$H$7/(1-$H$6-$H$28-$H$2)),-1)</f>
        <v/>
      </c>
      <c r="C5519" s="10">
        <f>IF(B5519&lt;10000,ROUNDUP(B5519,-2),IF(B5519&lt;20000,ROUNDUP(B5519/500,0)*500,ROUNDUP(B5519/1000,0)*1000))-1</f>
        <v/>
      </c>
    </row>
    <row r="5520">
      <c r="A5520" s="15">
        <f>Шаблон!D5516</f>
        <v/>
      </c>
      <c r="B5520">
        <f>ROUNDUP(((L5520+$H$9)*$H$7/(1-$H$6-$H$28-$H$2)),-1)</f>
        <v/>
      </c>
      <c r="C5520" s="10">
        <f>IF(B5520&lt;10000,ROUNDUP(B5520,-2),IF(B5520&lt;20000,ROUNDUP(B5520/500,0)*500,ROUNDUP(B5520/1000,0)*1000))-1</f>
        <v/>
      </c>
    </row>
    <row r="5521">
      <c r="A5521" s="15">
        <f>Шаблон!D5517</f>
        <v/>
      </c>
      <c r="B5521">
        <f>ROUNDUP(((L5521+$H$9)*$H$7/(1-$H$6-$H$28-$H$2)),-1)</f>
        <v/>
      </c>
      <c r="C5521" s="10">
        <f>IF(B5521&lt;10000,ROUNDUP(B5521,-2),IF(B5521&lt;20000,ROUNDUP(B5521/500,0)*500,ROUNDUP(B5521/1000,0)*1000))-1</f>
        <v/>
      </c>
    </row>
    <row r="5522">
      <c r="A5522" s="15">
        <f>Шаблон!D5518</f>
        <v/>
      </c>
      <c r="B5522">
        <f>ROUNDUP(((L5522+$H$9)*$H$7/(1-$H$6-$H$28-$H$2)),-1)</f>
        <v/>
      </c>
      <c r="C5522" s="10">
        <f>IF(B5522&lt;10000,ROUNDUP(B5522,-2),IF(B5522&lt;20000,ROUNDUP(B5522/500,0)*500,ROUNDUP(B5522/1000,0)*1000))-1</f>
        <v/>
      </c>
    </row>
    <row r="5523">
      <c r="A5523" s="15">
        <f>Шаблон!D5519</f>
        <v/>
      </c>
      <c r="B5523">
        <f>ROUNDUP(((L5523+$H$9)*$H$7/(1-$H$6-$H$28-$H$2)),-1)</f>
        <v/>
      </c>
      <c r="C5523" s="10">
        <f>IF(B5523&lt;10000,ROUNDUP(B5523,-2),IF(B5523&lt;20000,ROUNDUP(B5523/500,0)*500,ROUNDUP(B5523/1000,0)*1000))-1</f>
        <v/>
      </c>
    </row>
    <row r="5524">
      <c r="A5524" s="15">
        <f>Шаблон!D5520</f>
        <v/>
      </c>
      <c r="B5524">
        <f>ROUNDUP(((L5524+$H$9)*$H$7/(1-$H$6-$H$28-$H$2)),-1)</f>
        <v/>
      </c>
      <c r="C5524" s="10">
        <f>IF(B5524&lt;10000,ROUNDUP(B5524,-2),IF(B5524&lt;20000,ROUNDUP(B5524/500,0)*500,ROUNDUP(B5524/1000,0)*1000))-1</f>
        <v/>
      </c>
    </row>
    <row r="5525">
      <c r="A5525" s="15">
        <f>Шаблон!D5521</f>
        <v/>
      </c>
      <c r="B5525">
        <f>ROUNDUP(((L5525+$H$9)*$H$7/(1-$H$6-$H$28-$H$2)),-1)</f>
        <v/>
      </c>
      <c r="C5525" s="10">
        <f>IF(B5525&lt;10000,ROUNDUP(B5525,-2),IF(B5525&lt;20000,ROUNDUP(B5525/500,0)*500,ROUNDUP(B5525/1000,0)*1000))-1</f>
        <v/>
      </c>
    </row>
    <row r="5526">
      <c r="A5526" s="15">
        <f>Шаблон!D5522</f>
        <v/>
      </c>
      <c r="B5526">
        <f>ROUNDUP(((L5526+$H$9)*$H$7/(1-$H$6-$H$28-$H$2)),-1)</f>
        <v/>
      </c>
      <c r="C5526" s="10">
        <f>IF(B5526&lt;10000,ROUNDUP(B5526,-2),IF(B5526&lt;20000,ROUNDUP(B5526/500,0)*500,ROUNDUP(B5526/1000,0)*1000))-1</f>
        <v/>
      </c>
    </row>
    <row r="5527">
      <c r="A5527" s="15">
        <f>Шаблон!D5523</f>
        <v/>
      </c>
      <c r="B5527">
        <f>ROUNDUP(((L5527+$H$9)*$H$7/(1-$H$6-$H$28-$H$2)),-1)</f>
        <v/>
      </c>
      <c r="C5527" s="10">
        <f>IF(B5527&lt;10000,ROUNDUP(B5527,-2),IF(B5527&lt;20000,ROUNDUP(B5527/500,0)*500,ROUNDUP(B5527/1000,0)*1000))-1</f>
        <v/>
      </c>
    </row>
    <row r="5528">
      <c r="A5528" s="15">
        <f>Шаблон!D5524</f>
        <v/>
      </c>
      <c r="B5528">
        <f>ROUNDUP(((L5528+$H$9)*$H$7/(1-$H$6-$H$28-$H$2)),-1)</f>
        <v/>
      </c>
      <c r="C5528" s="10">
        <f>IF(B5528&lt;10000,ROUNDUP(B5528,-2),IF(B5528&lt;20000,ROUNDUP(B5528/500,0)*500,ROUNDUP(B5528/1000,0)*1000))-1</f>
        <v/>
      </c>
    </row>
    <row r="5529">
      <c r="A5529" s="15">
        <f>Шаблон!D5525</f>
        <v/>
      </c>
      <c r="B5529">
        <f>ROUNDUP(((L5529+$H$9)*$H$7/(1-$H$6-$H$28-$H$2)),-1)</f>
        <v/>
      </c>
      <c r="C5529" s="10">
        <f>IF(B5529&lt;10000,ROUNDUP(B5529,-2),IF(B5529&lt;20000,ROUNDUP(B5529/500,0)*500,ROUNDUP(B5529/1000,0)*1000))-1</f>
        <v/>
      </c>
    </row>
    <row r="5530">
      <c r="A5530" s="15">
        <f>Шаблон!D5526</f>
        <v/>
      </c>
      <c r="B5530">
        <f>ROUNDUP(((L5530+$H$9)*$H$7/(1-$H$6-$H$28-$H$2)),-1)</f>
        <v/>
      </c>
      <c r="C5530" s="10">
        <f>IF(B5530&lt;10000,ROUNDUP(B5530,-2),IF(B5530&lt;20000,ROUNDUP(B5530/500,0)*500,ROUNDUP(B5530/1000,0)*1000))-1</f>
        <v/>
      </c>
    </row>
    <row r="5531">
      <c r="A5531" s="15">
        <f>Шаблон!D5527</f>
        <v/>
      </c>
      <c r="B5531">
        <f>ROUNDUP(((L5531+$H$9)*$H$7/(1-$H$6-$H$28-$H$2)),-1)</f>
        <v/>
      </c>
      <c r="C5531" s="10">
        <f>IF(B5531&lt;10000,ROUNDUP(B5531,-2),IF(B5531&lt;20000,ROUNDUP(B5531/500,0)*500,ROUNDUP(B5531/1000,0)*1000))-1</f>
        <v/>
      </c>
    </row>
    <row r="5532">
      <c r="A5532" s="15">
        <f>Шаблон!D5528</f>
        <v/>
      </c>
      <c r="B5532">
        <f>ROUNDUP(((L5532+$H$9)*$H$7/(1-$H$6-$H$28-$H$2)),-1)</f>
        <v/>
      </c>
      <c r="C5532" s="10">
        <f>IF(B5532&lt;10000,ROUNDUP(B5532,-2),IF(B5532&lt;20000,ROUNDUP(B5532/500,0)*500,ROUNDUP(B5532/1000,0)*1000))-1</f>
        <v/>
      </c>
    </row>
    <row r="5533">
      <c r="A5533" s="15">
        <f>Шаблон!D5529</f>
        <v/>
      </c>
      <c r="B5533">
        <f>ROUNDUP(((L5533+$H$9)*$H$7/(1-$H$6-$H$28-$H$2)),-1)</f>
        <v/>
      </c>
      <c r="C5533" s="10">
        <f>IF(B5533&lt;10000,ROUNDUP(B5533,-2),IF(B5533&lt;20000,ROUNDUP(B5533/500,0)*500,ROUNDUP(B5533/1000,0)*1000))-1</f>
        <v/>
      </c>
    </row>
    <row r="5534">
      <c r="A5534" s="15">
        <f>Шаблон!D5530</f>
        <v/>
      </c>
      <c r="B5534">
        <f>ROUNDUP(((L5534+$H$9)*$H$7/(1-$H$6-$H$28-$H$2)),-1)</f>
        <v/>
      </c>
      <c r="C5534" s="10">
        <f>IF(B5534&lt;10000,ROUNDUP(B5534,-2),IF(B5534&lt;20000,ROUNDUP(B5534/500,0)*500,ROUNDUP(B5534/1000,0)*1000))-1</f>
        <v/>
      </c>
    </row>
    <row r="5535">
      <c r="A5535" s="15">
        <f>Шаблон!D5531</f>
        <v/>
      </c>
      <c r="B5535">
        <f>ROUNDUP(((L5535+$H$9)*$H$7/(1-$H$6-$H$28-$H$2)),-1)</f>
        <v/>
      </c>
      <c r="C5535" s="10">
        <f>IF(B5535&lt;10000,ROUNDUP(B5535,-2),IF(B5535&lt;20000,ROUNDUP(B5535/500,0)*500,ROUNDUP(B5535/1000,0)*1000))-1</f>
        <v/>
      </c>
    </row>
    <row r="5536">
      <c r="A5536" s="15">
        <f>Шаблон!D5532</f>
        <v/>
      </c>
      <c r="B5536">
        <f>ROUNDUP(((L5536+$H$9)*$H$7/(1-$H$6-$H$28-$H$2)),-1)</f>
        <v/>
      </c>
      <c r="C5536" s="10">
        <f>IF(B5536&lt;10000,ROUNDUP(B5536,-2),IF(B5536&lt;20000,ROUNDUP(B5536/500,0)*500,ROUNDUP(B5536/1000,0)*1000))-1</f>
        <v/>
      </c>
    </row>
    <row r="5537">
      <c r="A5537" s="15">
        <f>Шаблон!D5533</f>
        <v/>
      </c>
      <c r="B5537">
        <f>ROUNDUP(((L5537+$H$9)*$H$7/(1-$H$6-$H$28-$H$2)),-1)</f>
        <v/>
      </c>
      <c r="C5537" s="10">
        <f>IF(B5537&lt;10000,ROUNDUP(B5537,-2),IF(B5537&lt;20000,ROUNDUP(B5537/500,0)*500,ROUNDUP(B5537/1000,0)*1000))-1</f>
        <v/>
      </c>
    </row>
    <row r="5538">
      <c r="A5538" s="15">
        <f>Шаблон!D5534</f>
        <v/>
      </c>
      <c r="B5538">
        <f>ROUNDUP(((L5538+$H$9)*$H$7/(1-$H$6-$H$28-$H$2)),-1)</f>
        <v/>
      </c>
      <c r="C5538" s="10">
        <f>IF(B5538&lt;10000,ROUNDUP(B5538,-2),IF(B5538&lt;20000,ROUNDUP(B5538/500,0)*500,ROUNDUP(B5538/1000,0)*1000))-1</f>
        <v/>
      </c>
    </row>
    <row r="5539">
      <c r="A5539" s="15">
        <f>Шаблон!D5535</f>
        <v/>
      </c>
      <c r="B5539">
        <f>ROUNDUP(((L5539+$H$9)*$H$7/(1-$H$6-$H$28-$H$2)),-1)</f>
        <v/>
      </c>
      <c r="C5539" s="10">
        <f>IF(B5539&lt;10000,ROUNDUP(B5539,-2),IF(B5539&lt;20000,ROUNDUP(B5539/500,0)*500,ROUNDUP(B5539/1000,0)*1000))-1</f>
        <v/>
      </c>
    </row>
    <row r="5540">
      <c r="A5540" s="15">
        <f>Шаблон!D5536</f>
        <v/>
      </c>
      <c r="B5540">
        <f>ROUNDUP(((L5540+$H$9)*$H$7/(1-$H$6-$H$28-$H$2)),-1)</f>
        <v/>
      </c>
      <c r="C5540" s="10">
        <f>IF(B5540&lt;10000,ROUNDUP(B5540,-2),IF(B5540&lt;20000,ROUNDUP(B5540/500,0)*500,ROUNDUP(B5540/1000,0)*1000))-1</f>
        <v/>
      </c>
    </row>
    <row r="5541">
      <c r="A5541" s="15">
        <f>Шаблон!D5537</f>
        <v/>
      </c>
      <c r="B5541">
        <f>ROUNDUP(((L5541+$H$9)*$H$7/(1-$H$6-$H$28-$H$2)),-1)</f>
        <v/>
      </c>
      <c r="C5541" s="10">
        <f>IF(B5541&lt;10000,ROUNDUP(B5541,-2),IF(B5541&lt;20000,ROUNDUP(B5541/500,0)*500,ROUNDUP(B5541/1000,0)*1000))-1</f>
        <v/>
      </c>
    </row>
    <row r="5542">
      <c r="A5542" s="15">
        <f>Шаблон!D5538</f>
        <v/>
      </c>
      <c r="B5542">
        <f>ROUNDUP(((L5542+$H$9)*$H$7/(1-$H$6-$H$28-$H$2)),-1)</f>
        <v/>
      </c>
      <c r="C5542" s="10">
        <f>IF(B5542&lt;10000,ROUNDUP(B5542,-2),IF(B5542&lt;20000,ROUNDUP(B5542/500,0)*500,ROUNDUP(B5542/1000,0)*1000))-1</f>
        <v/>
      </c>
    </row>
    <row r="5543">
      <c r="A5543" s="15">
        <f>Шаблон!D5539</f>
        <v/>
      </c>
      <c r="B5543">
        <f>ROUNDUP(((L5543+$H$9)*$H$7/(1-$H$6-$H$28-$H$2)),-1)</f>
        <v/>
      </c>
      <c r="C5543" s="10">
        <f>IF(B5543&lt;10000,ROUNDUP(B5543,-2),IF(B5543&lt;20000,ROUNDUP(B5543/500,0)*500,ROUNDUP(B5543/1000,0)*1000))-1</f>
        <v/>
      </c>
    </row>
    <row r="5544">
      <c r="A5544" s="15">
        <f>Шаблон!D5540</f>
        <v/>
      </c>
      <c r="B5544">
        <f>ROUNDUP(((L5544+$H$9)*$H$7/(1-$H$6-$H$28-$H$2)),-1)</f>
        <v/>
      </c>
      <c r="C5544" s="10">
        <f>IF(B5544&lt;10000,ROUNDUP(B5544,-2),IF(B5544&lt;20000,ROUNDUP(B5544/500,0)*500,ROUNDUP(B5544/1000,0)*1000))-1</f>
        <v/>
      </c>
    </row>
    <row r="5545">
      <c r="A5545" s="15">
        <f>Шаблон!D5541</f>
        <v/>
      </c>
      <c r="B5545">
        <f>ROUNDUP(((L5545+$H$9)*$H$7/(1-$H$6-$H$28-$H$2)),-1)</f>
        <v/>
      </c>
      <c r="C5545" s="10">
        <f>IF(B5545&lt;10000,ROUNDUP(B5545,-2),IF(B5545&lt;20000,ROUNDUP(B5545/500,0)*500,ROUNDUP(B5545/1000,0)*1000))-1</f>
        <v/>
      </c>
    </row>
    <row r="5546">
      <c r="A5546" s="15">
        <f>Шаблон!D5542</f>
        <v/>
      </c>
      <c r="B5546">
        <f>ROUNDUP(((L5546+$H$9)*$H$7/(1-$H$6-$H$28-$H$2)),-1)</f>
        <v/>
      </c>
      <c r="C5546" s="10">
        <f>IF(B5546&lt;10000,ROUNDUP(B5546,-2),IF(B5546&lt;20000,ROUNDUP(B5546/500,0)*500,ROUNDUP(B5546/1000,0)*1000))-1</f>
        <v/>
      </c>
    </row>
    <row r="5547">
      <c r="A5547" s="15">
        <f>Шаблон!D5543</f>
        <v/>
      </c>
      <c r="B5547">
        <f>ROUNDUP(((L5547+$H$9)*$H$7/(1-$H$6-$H$28-$H$2)),-1)</f>
        <v/>
      </c>
      <c r="C5547" s="10">
        <f>IF(B5547&lt;10000,ROUNDUP(B5547,-2),IF(B5547&lt;20000,ROUNDUP(B5547/500,0)*500,ROUNDUP(B5547/1000,0)*1000))-1</f>
        <v/>
      </c>
    </row>
    <row r="5548">
      <c r="A5548" s="15">
        <f>Шаблон!D5544</f>
        <v/>
      </c>
      <c r="B5548">
        <f>ROUNDUP(((L5548+$H$9)*$H$7/(1-$H$6-$H$28-$H$2)),-1)</f>
        <v/>
      </c>
      <c r="C5548" s="10">
        <f>IF(B5548&lt;10000,ROUNDUP(B5548,-2),IF(B5548&lt;20000,ROUNDUP(B5548/500,0)*500,ROUNDUP(B5548/1000,0)*1000))-1</f>
        <v/>
      </c>
    </row>
    <row r="5549">
      <c r="A5549" s="15">
        <f>Шаблон!D5545</f>
        <v/>
      </c>
      <c r="B5549">
        <f>ROUNDUP(((L5549+$H$9)*$H$7/(1-$H$6-$H$28-$H$2)),-1)</f>
        <v/>
      </c>
      <c r="C5549" s="10">
        <f>IF(B5549&lt;10000,ROUNDUP(B5549,-2),IF(B5549&lt;20000,ROUNDUP(B5549/500,0)*500,ROUNDUP(B5549/1000,0)*1000))-1</f>
        <v/>
      </c>
    </row>
    <row r="5550">
      <c r="A5550" s="15">
        <f>Шаблон!D5546</f>
        <v/>
      </c>
      <c r="B5550">
        <f>ROUNDUP(((L5550+$H$9)*$H$7/(1-$H$6-$H$28-$H$2)),-1)</f>
        <v/>
      </c>
      <c r="C5550" s="10">
        <f>IF(B5550&lt;10000,ROUNDUP(B5550,-2),IF(B5550&lt;20000,ROUNDUP(B5550/500,0)*500,ROUNDUP(B5550/1000,0)*1000))-1</f>
        <v/>
      </c>
    </row>
    <row r="5551">
      <c r="A5551" s="15">
        <f>Шаблон!D5547</f>
        <v/>
      </c>
      <c r="B5551">
        <f>ROUNDUP(((L5551+$H$9)*$H$7/(1-$H$6-$H$28-$H$2)),-1)</f>
        <v/>
      </c>
      <c r="C5551" s="10">
        <f>IF(B5551&lt;10000,ROUNDUP(B5551,-2),IF(B5551&lt;20000,ROUNDUP(B5551/500,0)*500,ROUNDUP(B5551/1000,0)*1000))-1</f>
        <v/>
      </c>
    </row>
    <row r="5552">
      <c r="A5552" s="15">
        <f>Шаблон!D5548</f>
        <v/>
      </c>
      <c r="B5552">
        <f>ROUNDUP(((L5552+$H$9)*$H$7/(1-$H$6-$H$28-$H$2)),-1)</f>
        <v/>
      </c>
      <c r="C5552" s="10">
        <f>IF(B5552&lt;10000,ROUNDUP(B5552,-2),IF(B5552&lt;20000,ROUNDUP(B5552/500,0)*500,ROUNDUP(B5552/1000,0)*1000))-1</f>
        <v/>
      </c>
    </row>
    <row r="5553">
      <c r="A5553" s="15">
        <f>Шаблон!D5549</f>
        <v/>
      </c>
      <c r="B5553">
        <f>ROUNDUP(((L5553+$H$9)*$H$7/(1-$H$6-$H$28-$H$2)),-1)</f>
        <v/>
      </c>
      <c r="C5553" s="10">
        <f>IF(B5553&lt;10000,ROUNDUP(B5553,-2),IF(B5553&lt;20000,ROUNDUP(B5553/500,0)*500,ROUNDUP(B5553/1000,0)*1000))-1</f>
        <v/>
      </c>
    </row>
    <row r="5554">
      <c r="A5554" s="15">
        <f>Шаблон!D5550</f>
        <v/>
      </c>
      <c r="B5554">
        <f>ROUNDUP(((L5554+$H$9)*$H$7/(1-$H$6-$H$28-$H$2)),-1)</f>
        <v/>
      </c>
      <c r="C5554" s="10">
        <f>IF(B5554&lt;10000,ROUNDUP(B5554,-2),IF(B5554&lt;20000,ROUNDUP(B5554/500,0)*500,ROUNDUP(B5554/1000,0)*1000))-1</f>
        <v/>
      </c>
    </row>
    <row r="5555">
      <c r="A5555" s="15">
        <f>Шаблон!D5551</f>
        <v/>
      </c>
      <c r="B5555">
        <f>ROUNDUP(((L5555+$H$9)*$H$7/(1-$H$6-$H$28-$H$2)),-1)</f>
        <v/>
      </c>
      <c r="C5555" s="10">
        <f>IF(B5555&lt;10000,ROUNDUP(B5555,-2),IF(B5555&lt;20000,ROUNDUP(B5555/500,0)*500,ROUNDUP(B5555/1000,0)*1000))-1</f>
        <v/>
      </c>
    </row>
    <row r="5556">
      <c r="A5556" s="15">
        <f>Шаблон!D5552</f>
        <v/>
      </c>
      <c r="B5556">
        <f>ROUNDUP(((L5556+$H$9)*$H$7/(1-$H$6-$H$28-$H$2)),-1)</f>
        <v/>
      </c>
      <c r="C5556" s="10">
        <f>IF(B5556&lt;10000,ROUNDUP(B5556,-2),IF(B5556&lt;20000,ROUNDUP(B5556/500,0)*500,ROUNDUP(B5556/1000,0)*1000))-1</f>
        <v/>
      </c>
    </row>
    <row r="5557">
      <c r="A5557" s="15">
        <f>Шаблон!D5553</f>
        <v/>
      </c>
      <c r="B5557">
        <f>ROUNDUP(((L5557+$H$9)*$H$7/(1-$H$6-$H$28-$H$2)),-1)</f>
        <v/>
      </c>
      <c r="C5557" s="10">
        <f>IF(B5557&lt;10000,ROUNDUP(B5557,-2),IF(B5557&lt;20000,ROUNDUP(B5557/500,0)*500,ROUNDUP(B5557/1000,0)*1000))-1</f>
        <v/>
      </c>
    </row>
    <row r="5558">
      <c r="A5558" s="15">
        <f>Шаблон!D5554</f>
        <v/>
      </c>
      <c r="B5558">
        <f>ROUNDUP(((L5558+$H$9)*$H$7/(1-$H$6-$H$28-$H$2)),-1)</f>
        <v/>
      </c>
      <c r="C5558" s="10">
        <f>IF(B5558&lt;10000,ROUNDUP(B5558,-2),IF(B5558&lt;20000,ROUNDUP(B5558/500,0)*500,ROUNDUP(B5558/1000,0)*1000))-1</f>
        <v/>
      </c>
    </row>
    <row r="5559">
      <c r="A5559" s="15">
        <f>Шаблон!D5555</f>
        <v/>
      </c>
      <c r="B5559">
        <f>ROUNDUP(((L5559+$H$9)*$H$7/(1-$H$6-$H$28-$H$2)),-1)</f>
        <v/>
      </c>
      <c r="C5559" s="10">
        <f>IF(B5559&lt;10000,ROUNDUP(B5559,-2),IF(B5559&lt;20000,ROUNDUP(B5559/500,0)*500,ROUNDUP(B5559/1000,0)*1000))-1</f>
        <v/>
      </c>
    </row>
    <row r="5560">
      <c r="A5560" s="15">
        <f>Шаблон!D5556</f>
        <v/>
      </c>
      <c r="B5560">
        <f>ROUNDUP(((L5560+$H$9)*$H$7/(1-$H$6-$H$28-$H$2)),-1)</f>
        <v/>
      </c>
      <c r="C5560" s="10">
        <f>IF(B5560&lt;10000,ROUNDUP(B5560,-2),IF(B5560&lt;20000,ROUNDUP(B5560/500,0)*500,ROUNDUP(B5560/1000,0)*1000))-1</f>
        <v/>
      </c>
    </row>
    <row r="5561">
      <c r="A5561" s="15">
        <f>Шаблон!D5557</f>
        <v/>
      </c>
      <c r="B5561">
        <f>ROUNDUP(((L5561+$H$9)*$H$7/(1-$H$6-$H$28-$H$2)),-1)</f>
        <v/>
      </c>
      <c r="C5561" s="10">
        <f>IF(B5561&lt;10000,ROUNDUP(B5561,-2),IF(B5561&lt;20000,ROUNDUP(B5561/500,0)*500,ROUNDUP(B5561/1000,0)*1000))-1</f>
        <v/>
      </c>
    </row>
    <row r="5562">
      <c r="A5562" s="15">
        <f>Шаблон!D5558</f>
        <v/>
      </c>
      <c r="B5562">
        <f>ROUNDUP(((L5562+$H$9)*$H$7/(1-$H$6-$H$28-$H$2)),-1)</f>
        <v/>
      </c>
      <c r="C5562" s="10">
        <f>IF(B5562&lt;10000,ROUNDUP(B5562,-2),IF(B5562&lt;20000,ROUNDUP(B5562/500,0)*500,ROUNDUP(B5562/1000,0)*1000))-1</f>
        <v/>
      </c>
    </row>
    <row r="5563">
      <c r="A5563" s="15">
        <f>Шаблон!D5559</f>
        <v/>
      </c>
      <c r="B5563">
        <f>ROUNDUP(((L5563+$H$9)*$H$7/(1-$H$6-$H$28-$H$2)),-1)</f>
        <v/>
      </c>
      <c r="C5563" s="10">
        <f>IF(B5563&lt;10000,ROUNDUP(B5563,-2),IF(B5563&lt;20000,ROUNDUP(B5563/500,0)*500,ROUNDUP(B5563/1000,0)*1000))-1</f>
        <v/>
      </c>
    </row>
    <row r="5564">
      <c r="A5564" s="15">
        <f>Шаблон!D5560</f>
        <v/>
      </c>
      <c r="B5564">
        <f>ROUNDUP(((L5564+$H$9)*$H$7/(1-$H$6-$H$28-$H$2)),-1)</f>
        <v/>
      </c>
      <c r="C5564" s="10">
        <f>IF(B5564&lt;10000,ROUNDUP(B5564,-2),IF(B5564&lt;20000,ROUNDUP(B5564/500,0)*500,ROUNDUP(B5564/1000,0)*1000))-1</f>
        <v/>
      </c>
    </row>
    <row r="5565">
      <c r="A5565" s="15">
        <f>Шаблон!D5561</f>
        <v/>
      </c>
      <c r="B5565">
        <f>ROUNDUP(((L5565+$H$9)*$H$7/(1-$H$6-$H$28-$H$2)),-1)</f>
        <v/>
      </c>
      <c r="C5565" s="10">
        <f>IF(B5565&lt;10000,ROUNDUP(B5565,-2),IF(B5565&lt;20000,ROUNDUP(B5565/500,0)*500,ROUNDUP(B5565/1000,0)*1000))-1</f>
        <v/>
      </c>
    </row>
    <row r="5566">
      <c r="A5566" s="15">
        <f>Шаблон!D5562</f>
        <v/>
      </c>
      <c r="B5566">
        <f>ROUNDUP(((L5566+$H$9)*$H$7/(1-$H$6-$H$28-$H$2)),-1)</f>
        <v/>
      </c>
      <c r="C5566" s="10">
        <f>IF(B5566&lt;10000,ROUNDUP(B5566,-2),IF(B5566&lt;20000,ROUNDUP(B5566/500,0)*500,ROUNDUP(B5566/1000,0)*1000))-1</f>
        <v/>
      </c>
    </row>
    <row r="5567">
      <c r="A5567" s="15">
        <f>Шаблон!D5563</f>
        <v/>
      </c>
      <c r="B5567">
        <f>ROUNDUP(((L5567+$H$9)*$H$7/(1-$H$6-$H$28-$H$2)),-1)</f>
        <v/>
      </c>
      <c r="C5567" s="10">
        <f>IF(B5567&lt;10000,ROUNDUP(B5567,-2),IF(B5567&lt;20000,ROUNDUP(B5567/500,0)*500,ROUNDUP(B5567/1000,0)*1000))-1</f>
        <v/>
      </c>
    </row>
    <row r="5568">
      <c r="A5568" s="15">
        <f>Шаблон!D5564</f>
        <v/>
      </c>
      <c r="B5568">
        <f>ROUNDUP(((L5568+$H$9)*$H$7/(1-$H$6-$H$28-$H$2)),-1)</f>
        <v/>
      </c>
      <c r="C5568" s="10">
        <f>IF(B5568&lt;10000,ROUNDUP(B5568,-2),IF(B5568&lt;20000,ROUNDUP(B5568/500,0)*500,ROUNDUP(B5568/1000,0)*1000))-1</f>
        <v/>
      </c>
    </row>
    <row r="5569">
      <c r="A5569" s="15">
        <f>Шаблон!D5565</f>
        <v/>
      </c>
      <c r="B5569">
        <f>ROUNDUP(((L5569+$H$9)*$H$7/(1-$H$6-$H$28-$H$2)),-1)</f>
        <v/>
      </c>
      <c r="C5569" s="10">
        <f>IF(B5569&lt;10000,ROUNDUP(B5569,-2),IF(B5569&lt;20000,ROUNDUP(B5569/500,0)*500,ROUNDUP(B5569/1000,0)*1000))-1</f>
        <v/>
      </c>
    </row>
    <row r="5570">
      <c r="A5570" s="15">
        <f>Шаблон!D5566</f>
        <v/>
      </c>
      <c r="B5570">
        <f>ROUNDUP(((L5570+$H$9)*$H$7/(1-$H$6-$H$28-$H$2)),-1)</f>
        <v/>
      </c>
      <c r="C5570" s="10">
        <f>IF(B5570&lt;10000,ROUNDUP(B5570,-2),IF(B5570&lt;20000,ROUNDUP(B5570/500,0)*500,ROUNDUP(B5570/1000,0)*1000))-1</f>
        <v/>
      </c>
    </row>
    <row r="5571">
      <c r="A5571" s="15">
        <f>Шаблон!D5567</f>
        <v/>
      </c>
      <c r="B5571">
        <f>ROUNDUP(((L5571+$H$9)*$H$7/(1-$H$6-$H$28-$H$2)),-1)</f>
        <v/>
      </c>
      <c r="C5571" s="10">
        <f>IF(B5571&lt;10000,ROUNDUP(B5571,-2),IF(B5571&lt;20000,ROUNDUP(B5571/500,0)*500,ROUNDUP(B5571/1000,0)*1000))-1</f>
        <v/>
      </c>
    </row>
    <row r="5572">
      <c r="A5572" s="15">
        <f>Шаблон!D5568</f>
        <v/>
      </c>
      <c r="B5572">
        <f>ROUNDUP(((L5572+$H$9)*$H$7/(1-$H$6-$H$28-$H$2)),-1)</f>
        <v/>
      </c>
      <c r="C5572" s="10">
        <f>IF(B5572&lt;10000,ROUNDUP(B5572,-2),IF(B5572&lt;20000,ROUNDUP(B5572/500,0)*500,ROUNDUP(B5572/1000,0)*1000))-1</f>
        <v/>
      </c>
    </row>
    <row r="5573">
      <c r="A5573" s="15">
        <f>Шаблон!D5569</f>
        <v/>
      </c>
      <c r="B5573">
        <f>ROUNDUP(((L5573+$H$9)*$H$7/(1-$H$6-$H$28-$H$2)),-1)</f>
        <v/>
      </c>
      <c r="C5573" s="10">
        <f>IF(B5573&lt;10000,ROUNDUP(B5573,-2),IF(B5573&lt;20000,ROUNDUP(B5573/500,0)*500,ROUNDUP(B5573/1000,0)*1000))-1</f>
        <v/>
      </c>
    </row>
    <row r="5574">
      <c r="A5574" s="15">
        <f>Шаблон!D5570</f>
        <v/>
      </c>
      <c r="B5574">
        <f>ROUNDUP(((L5574+$H$9)*$H$7/(1-$H$6-$H$28-$H$2)),-1)</f>
        <v/>
      </c>
      <c r="C5574" s="10">
        <f>IF(B5574&lt;10000,ROUNDUP(B5574,-2),IF(B5574&lt;20000,ROUNDUP(B5574/500,0)*500,ROUNDUP(B5574/1000,0)*1000))-1</f>
        <v/>
      </c>
    </row>
    <row r="5575">
      <c r="A5575" s="15">
        <f>Шаблон!D5571</f>
        <v/>
      </c>
      <c r="B5575">
        <f>ROUNDUP(((L5575+$H$9)*$H$7/(1-$H$6-$H$28-$H$2)),-1)</f>
        <v/>
      </c>
      <c r="C5575" s="10">
        <f>IF(B5575&lt;10000,ROUNDUP(B5575,-2),IF(B5575&lt;20000,ROUNDUP(B5575/500,0)*500,ROUNDUP(B5575/1000,0)*1000))-1</f>
        <v/>
      </c>
    </row>
    <row r="5576">
      <c r="A5576" s="15">
        <f>Шаблон!D5572</f>
        <v/>
      </c>
      <c r="B5576">
        <f>ROUNDUP(((L5576+$H$9)*$H$7/(1-$H$6-$H$28-$H$2)),-1)</f>
        <v/>
      </c>
      <c r="C5576" s="10">
        <f>IF(B5576&lt;10000,ROUNDUP(B5576,-2),IF(B5576&lt;20000,ROUNDUP(B5576/500,0)*500,ROUNDUP(B5576/1000,0)*1000))-1</f>
        <v/>
      </c>
    </row>
    <row r="5577">
      <c r="A5577" s="15">
        <f>Шаблон!D5573</f>
        <v/>
      </c>
      <c r="B5577">
        <f>ROUNDUP(((L5577+$H$9)*$H$7/(1-$H$6-$H$28-$H$2)),-1)</f>
        <v/>
      </c>
      <c r="C5577" s="10">
        <f>IF(B5577&lt;10000,ROUNDUP(B5577,-2),IF(B5577&lt;20000,ROUNDUP(B5577/500,0)*500,ROUNDUP(B5577/1000,0)*1000))-1</f>
        <v/>
      </c>
    </row>
    <row r="5578">
      <c r="A5578" s="15">
        <f>Шаблон!D5574</f>
        <v/>
      </c>
      <c r="B5578">
        <f>ROUNDUP(((L5578+$H$9)*$H$7/(1-$H$6-$H$28-$H$2)),-1)</f>
        <v/>
      </c>
      <c r="C5578" s="10">
        <f>IF(B5578&lt;10000,ROUNDUP(B5578,-2),IF(B5578&lt;20000,ROUNDUP(B5578/500,0)*500,ROUNDUP(B5578/1000,0)*1000))-1</f>
        <v/>
      </c>
    </row>
    <row r="5579">
      <c r="A5579" s="15">
        <f>Шаблон!D5575</f>
        <v/>
      </c>
      <c r="B5579">
        <f>ROUNDUP(((L5579+$H$9)*$H$7/(1-$H$6-$H$28-$H$2)),-1)</f>
        <v/>
      </c>
      <c r="C5579" s="10">
        <f>IF(B5579&lt;10000,ROUNDUP(B5579,-2),IF(B5579&lt;20000,ROUNDUP(B5579/500,0)*500,ROUNDUP(B5579/1000,0)*1000))-1</f>
        <v/>
      </c>
    </row>
    <row r="5580">
      <c r="A5580" s="15">
        <f>Шаблон!D5576</f>
        <v/>
      </c>
      <c r="B5580">
        <f>ROUNDUP(((L5580+$H$9)*$H$7/(1-$H$6-$H$28-$H$2)),-1)</f>
        <v/>
      </c>
      <c r="C5580" s="10">
        <f>IF(B5580&lt;10000,ROUNDUP(B5580,-2),IF(B5580&lt;20000,ROUNDUP(B5580/500,0)*500,ROUNDUP(B5580/1000,0)*1000))-1</f>
        <v/>
      </c>
    </row>
    <row r="5581">
      <c r="A5581" s="15">
        <f>Шаблон!D5577</f>
        <v/>
      </c>
      <c r="B5581">
        <f>ROUNDUP(((L5581+$H$9)*$H$7/(1-$H$6-$H$28-$H$2)),-1)</f>
        <v/>
      </c>
      <c r="C5581" s="10">
        <f>IF(B5581&lt;10000,ROUNDUP(B5581,-2),IF(B5581&lt;20000,ROUNDUP(B5581/500,0)*500,ROUNDUP(B5581/1000,0)*1000))-1</f>
        <v/>
      </c>
    </row>
    <row r="5582">
      <c r="A5582" s="15">
        <f>Шаблон!D5578</f>
        <v/>
      </c>
      <c r="B5582">
        <f>ROUNDUP(((L5582+$H$9)*$H$7/(1-$H$6-$H$28-$H$2)),-1)</f>
        <v/>
      </c>
      <c r="C5582" s="10">
        <f>IF(B5582&lt;10000,ROUNDUP(B5582,-2),IF(B5582&lt;20000,ROUNDUP(B5582/500,0)*500,ROUNDUP(B5582/1000,0)*1000))-1</f>
        <v/>
      </c>
    </row>
    <row r="5583">
      <c r="A5583" s="15">
        <f>Шаблон!D5579</f>
        <v/>
      </c>
      <c r="B5583">
        <f>ROUNDUP(((L5583+$H$9)*$H$7/(1-$H$6-$H$28-$H$2)),-1)</f>
        <v/>
      </c>
      <c r="C5583" s="10">
        <f>IF(B5583&lt;10000,ROUNDUP(B5583,-2),IF(B5583&lt;20000,ROUNDUP(B5583/500,0)*500,ROUNDUP(B5583/1000,0)*1000))-1</f>
        <v/>
      </c>
    </row>
    <row r="5584">
      <c r="A5584" s="15">
        <f>Шаблон!D5580</f>
        <v/>
      </c>
      <c r="B5584">
        <f>ROUNDUP(((L5584+$H$9)*$H$7/(1-$H$6-$H$28-$H$2)),-1)</f>
        <v/>
      </c>
      <c r="C5584" s="10">
        <f>IF(B5584&lt;10000,ROUNDUP(B5584,-2),IF(B5584&lt;20000,ROUNDUP(B5584/500,0)*500,ROUNDUP(B5584/1000,0)*1000))-1</f>
        <v/>
      </c>
    </row>
    <row r="5585">
      <c r="A5585" s="15">
        <f>Шаблон!D5581</f>
        <v/>
      </c>
      <c r="B5585">
        <f>ROUNDUP(((L5585+$H$9)*$H$7/(1-$H$6-$H$28-$H$2)),-1)</f>
        <v/>
      </c>
      <c r="C5585" s="10">
        <f>IF(B5585&lt;10000,ROUNDUP(B5585,-2),IF(B5585&lt;20000,ROUNDUP(B5585/500,0)*500,ROUNDUP(B5585/1000,0)*1000))-1</f>
        <v/>
      </c>
    </row>
    <row r="5586">
      <c r="A5586" s="15">
        <f>Шаблон!D5582</f>
        <v/>
      </c>
      <c r="B5586">
        <f>ROUNDUP(((L5586+$H$9)*$H$7/(1-$H$6-$H$28-$H$2)),-1)</f>
        <v/>
      </c>
      <c r="C5586" s="10">
        <f>IF(B5586&lt;10000,ROUNDUP(B5586,-2),IF(B5586&lt;20000,ROUNDUP(B5586/500,0)*500,ROUNDUP(B5586/1000,0)*1000))-1</f>
        <v/>
      </c>
    </row>
    <row r="5587">
      <c r="A5587" s="15">
        <f>Шаблон!D5583</f>
        <v/>
      </c>
      <c r="B5587">
        <f>ROUNDUP(((L5587+$H$9)*$H$7/(1-$H$6-$H$28-$H$2)),-1)</f>
        <v/>
      </c>
      <c r="C5587" s="10">
        <f>IF(B5587&lt;10000,ROUNDUP(B5587,-2),IF(B5587&lt;20000,ROUNDUP(B5587/500,0)*500,ROUNDUP(B5587/1000,0)*1000))-1</f>
        <v/>
      </c>
    </row>
    <row r="5588">
      <c r="A5588" s="15">
        <f>Шаблон!D5584</f>
        <v/>
      </c>
      <c r="B5588">
        <f>ROUNDUP(((L5588+$H$9)*$H$7/(1-$H$6-$H$28-$H$2)),-1)</f>
        <v/>
      </c>
      <c r="C5588" s="10">
        <f>IF(B5588&lt;10000,ROUNDUP(B5588,-2),IF(B5588&lt;20000,ROUNDUP(B5588/500,0)*500,ROUNDUP(B5588/1000,0)*1000))-1</f>
        <v/>
      </c>
    </row>
    <row r="5589">
      <c r="A5589" s="15">
        <f>Шаблон!D5585</f>
        <v/>
      </c>
      <c r="B5589">
        <f>ROUNDUP(((L5589+$H$9)*$H$7/(1-$H$6-$H$28-$H$2)),-1)</f>
        <v/>
      </c>
      <c r="C5589" s="10">
        <f>IF(B5589&lt;10000,ROUNDUP(B5589,-2),IF(B5589&lt;20000,ROUNDUP(B5589/500,0)*500,ROUNDUP(B5589/1000,0)*1000))-1</f>
        <v/>
      </c>
    </row>
    <row r="5590">
      <c r="A5590" s="15">
        <f>Шаблон!D5586</f>
        <v/>
      </c>
      <c r="B5590">
        <f>ROUNDUP(((L5590+$H$9)*$H$7/(1-$H$6-$H$28-$H$2)),-1)</f>
        <v/>
      </c>
      <c r="C5590" s="10">
        <f>IF(B5590&lt;10000,ROUNDUP(B5590,-2),IF(B5590&lt;20000,ROUNDUP(B5590/500,0)*500,ROUNDUP(B5590/1000,0)*1000))-1</f>
        <v/>
      </c>
    </row>
    <row r="5591">
      <c r="A5591" s="15">
        <f>Шаблон!D5587</f>
        <v/>
      </c>
      <c r="B5591">
        <f>ROUNDUP(((L5591+$H$9)*$H$7/(1-$H$6-$H$28-$H$2)),-1)</f>
        <v/>
      </c>
      <c r="C5591" s="10">
        <f>IF(B5591&lt;10000,ROUNDUP(B5591,-2),IF(B5591&lt;20000,ROUNDUP(B5591/500,0)*500,ROUNDUP(B5591/1000,0)*1000))-1</f>
        <v/>
      </c>
    </row>
    <row r="5592">
      <c r="A5592" s="15">
        <f>Шаблон!D5588</f>
        <v/>
      </c>
      <c r="B5592">
        <f>ROUNDUP(((L5592+$H$9)*$H$7/(1-$H$6-$H$28-$H$2)),-1)</f>
        <v/>
      </c>
      <c r="C5592" s="10">
        <f>IF(B5592&lt;10000,ROUNDUP(B5592,-2),IF(B5592&lt;20000,ROUNDUP(B5592/500,0)*500,ROUNDUP(B5592/1000,0)*1000))-1</f>
        <v/>
      </c>
    </row>
    <row r="5593">
      <c r="A5593" s="15">
        <f>Шаблон!D5589</f>
        <v/>
      </c>
      <c r="B5593">
        <f>ROUNDUP(((L5593+$H$9)*$H$7/(1-$H$6-$H$28-$H$2)),-1)</f>
        <v/>
      </c>
      <c r="C5593" s="10">
        <f>IF(B5593&lt;10000,ROUNDUP(B5593,-2),IF(B5593&lt;20000,ROUNDUP(B5593/500,0)*500,ROUNDUP(B5593/1000,0)*1000))-1</f>
        <v/>
      </c>
    </row>
    <row r="5594">
      <c r="A5594" s="15">
        <f>Шаблон!D5590</f>
        <v/>
      </c>
      <c r="B5594">
        <f>ROUNDUP(((L5594+$H$9)*$H$7/(1-$H$6-$H$28-$H$2)),-1)</f>
        <v/>
      </c>
      <c r="C5594" s="10">
        <f>IF(B5594&lt;10000,ROUNDUP(B5594,-2),IF(B5594&lt;20000,ROUNDUP(B5594/500,0)*500,ROUNDUP(B5594/1000,0)*1000))-1</f>
        <v/>
      </c>
    </row>
    <row r="5595">
      <c r="A5595" s="15">
        <f>Шаблон!D5591</f>
        <v/>
      </c>
      <c r="B5595">
        <f>ROUNDUP(((L5595+$H$9)*$H$7/(1-$H$6-$H$28-$H$2)),-1)</f>
        <v/>
      </c>
      <c r="C5595" s="10">
        <f>IF(B5595&lt;10000,ROUNDUP(B5595,-2),IF(B5595&lt;20000,ROUNDUP(B5595/500,0)*500,ROUNDUP(B5595/1000,0)*1000))-1</f>
        <v/>
      </c>
    </row>
    <row r="5596">
      <c r="A5596" s="15">
        <f>Шаблон!D5592</f>
        <v/>
      </c>
      <c r="B5596">
        <f>ROUNDUP(((L5596+$H$9)*$H$7/(1-$H$6-$H$28-$H$2)),-1)</f>
        <v/>
      </c>
      <c r="C5596" s="10">
        <f>IF(B5596&lt;10000,ROUNDUP(B5596,-2),IF(B5596&lt;20000,ROUNDUP(B5596/500,0)*500,ROUNDUP(B5596/1000,0)*1000))-1</f>
        <v/>
      </c>
    </row>
    <row r="5597">
      <c r="A5597" s="15">
        <f>Шаблон!D5593</f>
        <v/>
      </c>
      <c r="B5597">
        <f>ROUNDUP(((L5597+$H$9)*$H$7/(1-$H$6-$H$28-$H$2)),-1)</f>
        <v/>
      </c>
      <c r="C5597" s="10">
        <f>IF(B5597&lt;10000,ROUNDUP(B5597,-2),IF(B5597&lt;20000,ROUNDUP(B5597/500,0)*500,ROUNDUP(B5597/1000,0)*1000))-1</f>
        <v/>
      </c>
    </row>
    <row r="5598">
      <c r="A5598" s="15">
        <f>Шаблон!D5594</f>
        <v/>
      </c>
      <c r="B5598">
        <f>ROUNDUP(((L5598+$H$9)*$H$7/(1-$H$6-$H$28-$H$2)),-1)</f>
        <v/>
      </c>
      <c r="C5598" s="10">
        <f>IF(B5598&lt;10000,ROUNDUP(B5598,-2),IF(B5598&lt;20000,ROUNDUP(B5598/500,0)*500,ROUNDUP(B5598/1000,0)*1000))-1</f>
        <v/>
      </c>
    </row>
    <row r="5599">
      <c r="A5599" s="15">
        <f>Шаблон!D5595</f>
        <v/>
      </c>
      <c r="B5599">
        <f>ROUNDUP(((L5599+$H$9)*$H$7/(1-$H$6-$H$28-$H$2)),-1)</f>
        <v/>
      </c>
      <c r="C5599" s="10">
        <f>IF(B5599&lt;10000,ROUNDUP(B5599,-2),IF(B5599&lt;20000,ROUNDUP(B5599/500,0)*500,ROUNDUP(B5599/1000,0)*1000))-1</f>
        <v/>
      </c>
    </row>
    <row r="5600">
      <c r="A5600" s="15">
        <f>Шаблон!D5596</f>
        <v/>
      </c>
      <c r="B5600">
        <f>ROUNDUP(((L5600+$H$9)*$H$7/(1-$H$6-$H$28-$H$2)),-1)</f>
        <v/>
      </c>
      <c r="C5600" s="10">
        <f>IF(B5600&lt;10000,ROUNDUP(B5600,-2),IF(B5600&lt;20000,ROUNDUP(B5600/500,0)*500,ROUNDUP(B5600/1000,0)*1000))-1</f>
        <v/>
      </c>
    </row>
    <row r="5601">
      <c r="A5601" s="15">
        <f>Шаблон!D5597</f>
        <v/>
      </c>
      <c r="B5601">
        <f>ROUNDUP(((L5601+$H$9)*$H$7/(1-$H$6-$H$28-$H$2)),-1)</f>
        <v/>
      </c>
      <c r="C5601" s="10">
        <f>IF(B5601&lt;10000,ROUNDUP(B5601,-2),IF(B5601&lt;20000,ROUNDUP(B5601/500,0)*500,ROUNDUP(B5601/1000,0)*1000))-1</f>
        <v/>
      </c>
    </row>
    <row r="5602">
      <c r="A5602" s="15">
        <f>Шаблон!D5598</f>
        <v/>
      </c>
      <c r="B5602">
        <f>ROUNDUP(((L5602+$H$9)*$H$7/(1-$H$6-$H$28-$H$2)),-1)</f>
        <v/>
      </c>
      <c r="C5602" s="10">
        <f>IF(B5602&lt;10000,ROUNDUP(B5602,-2),IF(B5602&lt;20000,ROUNDUP(B5602/500,0)*500,ROUNDUP(B5602/1000,0)*1000))-1</f>
        <v/>
      </c>
    </row>
    <row r="5603">
      <c r="A5603" s="15">
        <f>Шаблон!D5599</f>
        <v/>
      </c>
      <c r="B5603">
        <f>ROUNDUP(((L5603+$H$9)*$H$7/(1-$H$6-$H$28-$H$2)),-1)</f>
        <v/>
      </c>
      <c r="C5603" s="10">
        <f>IF(B5603&lt;10000,ROUNDUP(B5603,-2),IF(B5603&lt;20000,ROUNDUP(B5603/500,0)*500,ROUNDUP(B5603/1000,0)*1000))-1</f>
        <v/>
      </c>
    </row>
    <row r="5604">
      <c r="A5604" s="15">
        <f>Шаблон!D5600</f>
        <v/>
      </c>
      <c r="B5604">
        <f>ROUNDUP(((L5604+$H$9)*$H$7/(1-$H$6-$H$28-$H$2)),-1)</f>
        <v/>
      </c>
      <c r="C5604" s="10">
        <f>IF(B5604&lt;10000,ROUNDUP(B5604,-2),IF(B5604&lt;20000,ROUNDUP(B5604/500,0)*500,ROUNDUP(B5604/1000,0)*1000))-1</f>
        <v/>
      </c>
    </row>
    <row r="5605">
      <c r="A5605" s="15">
        <f>Шаблон!D5601</f>
        <v/>
      </c>
      <c r="B5605">
        <f>ROUNDUP(((L5605+$H$9)*$H$7/(1-$H$6-$H$28-$H$2)),-1)</f>
        <v/>
      </c>
      <c r="C5605" s="10">
        <f>IF(B5605&lt;10000,ROUNDUP(B5605,-2),IF(B5605&lt;20000,ROUNDUP(B5605/500,0)*500,ROUNDUP(B5605/1000,0)*1000))-1</f>
        <v/>
      </c>
    </row>
    <row r="5606">
      <c r="A5606" s="15">
        <f>Шаблон!D5602</f>
        <v/>
      </c>
      <c r="B5606">
        <f>ROUNDUP(((L5606+$H$9)*$H$7/(1-$H$6-$H$28-$H$2)),-1)</f>
        <v/>
      </c>
      <c r="C5606" s="10">
        <f>IF(B5606&lt;10000,ROUNDUP(B5606,-2),IF(B5606&lt;20000,ROUNDUP(B5606/500,0)*500,ROUNDUP(B5606/1000,0)*1000))-1</f>
        <v/>
      </c>
    </row>
    <row r="5607">
      <c r="A5607" s="15">
        <f>Шаблон!D5603</f>
        <v/>
      </c>
      <c r="B5607">
        <f>ROUNDUP(((L5607+$H$9)*$H$7/(1-$H$6-$H$28-$H$2)),-1)</f>
        <v/>
      </c>
      <c r="C5607" s="10">
        <f>IF(B5607&lt;10000,ROUNDUP(B5607,-2),IF(B5607&lt;20000,ROUNDUP(B5607/500,0)*500,ROUNDUP(B5607/1000,0)*1000))-1</f>
        <v/>
      </c>
    </row>
    <row r="5608">
      <c r="A5608" s="15">
        <f>Шаблон!D5604</f>
        <v/>
      </c>
      <c r="B5608">
        <f>ROUNDUP(((L5608+$H$9)*$H$7/(1-$H$6-$H$28-$H$2)),-1)</f>
        <v/>
      </c>
      <c r="C5608" s="10">
        <f>IF(B5608&lt;10000,ROUNDUP(B5608,-2),IF(B5608&lt;20000,ROUNDUP(B5608/500,0)*500,ROUNDUP(B5608/1000,0)*1000))-1</f>
        <v/>
      </c>
    </row>
    <row r="5609">
      <c r="A5609" s="15">
        <f>Шаблон!D5605</f>
        <v/>
      </c>
      <c r="B5609">
        <f>ROUNDUP(((L5609+$H$9)*$H$7/(1-$H$6-$H$28-$H$2)),-1)</f>
        <v/>
      </c>
      <c r="C5609" s="10">
        <f>IF(B5609&lt;10000,ROUNDUP(B5609,-2),IF(B5609&lt;20000,ROUNDUP(B5609/500,0)*500,ROUNDUP(B5609/1000,0)*1000))-1</f>
        <v/>
      </c>
    </row>
    <row r="5610">
      <c r="A5610" s="15">
        <f>Шаблон!D5606</f>
        <v/>
      </c>
      <c r="B5610">
        <f>ROUNDUP(((L5610+$H$9)*$H$7/(1-$H$6-$H$28-$H$2)),-1)</f>
        <v/>
      </c>
      <c r="C5610" s="10">
        <f>IF(B5610&lt;10000,ROUNDUP(B5610,-2),IF(B5610&lt;20000,ROUNDUP(B5610/500,0)*500,ROUNDUP(B5610/1000,0)*1000))-1</f>
        <v/>
      </c>
    </row>
    <row r="5611">
      <c r="A5611" s="15">
        <f>Шаблон!D5607</f>
        <v/>
      </c>
      <c r="B5611">
        <f>ROUNDUP(((L5611+$H$9)*$H$7/(1-$H$6-$H$28-$H$2)),-1)</f>
        <v/>
      </c>
      <c r="C5611" s="10">
        <f>IF(B5611&lt;10000,ROUNDUP(B5611,-2),IF(B5611&lt;20000,ROUNDUP(B5611/500,0)*500,ROUNDUP(B5611/1000,0)*1000))-1</f>
        <v/>
      </c>
    </row>
    <row r="5612">
      <c r="A5612" s="15">
        <f>Шаблон!D5608</f>
        <v/>
      </c>
      <c r="B5612">
        <f>ROUNDUP(((L5612+$H$9)*$H$7/(1-$H$6-$H$28-$H$2)),-1)</f>
        <v/>
      </c>
      <c r="C5612" s="10">
        <f>IF(B5612&lt;10000,ROUNDUP(B5612,-2),IF(B5612&lt;20000,ROUNDUP(B5612/500,0)*500,ROUNDUP(B5612/1000,0)*1000))-1</f>
        <v/>
      </c>
    </row>
    <row r="5613">
      <c r="A5613" s="15">
        <f>Шаблон!D5609</f>
        <v/>
      </c>
      <c r="B5613">
        <f>ROUNDUP(((L5613+$H$9)*$H$7/(1-$H$6-$H$28-$H$2)),-1)</f>
        <v/>
      </c>
      <c r="C5613" s="10">
        <f>IF(B5613&lt;10000,ROUNDUP(B5613,-2),IF(B5613&lt;20000,ROUNDUP(B5613/500,0)*500,ROUNDUP(B5613/1000,0)*1000))-1</f>
        <v/>
      </c>
    </row>
    <row r="5614">
      <c r="A5614" s="15">
        <f>Шаблон!D5610</f>
        <v/>
      </c>
      <c r="B5614">
        <f>ROUNDUP(((L5614+$H$9)*$H$7/(1-$H$6-$H$28-$H$2)),-1)</f>
        <v/>
      </c>
      <c r="C5614" s="10">
        <f>IF(B5614&lt;10000,ROUNDUP(B5614,-2),IF(B5614&lt;20000,ROUNDUP(B5614/500,0)*500,ROUNDUP(B5614/1000,0)*1000))-1</f>
        <v/>
      </c>
    </row>
    <row r="5615">
      <c r="A5615" s="15">
        <f>Шаблон!D5611</f>
        <v/>
      </c>
      <c r="B5615">
        <f>ROUNDUP(((L5615+$H$9)*$H$7/(1-$H$6-$H$28-$H$2)),-1)</f>
        <v/>
      </c>
      <c r="C5615" s="10">
        <f>IF(B5615&lt;10000,ROUNDUP(B5615,-2),IF(B5615&lt;20000,ROUNDUP(B5615/500,0)*500,ROUNDUP(B5615/1000,0)*1000))-1</f>
        <v/>
      </c>
    </row>
    <row r="5616">
      <c r="A5616" s="15">
        <f>Шаблон!D5612</f>
        <v/>
      </c>
      <c r="B5616">
        <f>ROUNDUP(((L5616+$H$9)*$H$7/(1-$H$6-$H$28-$H$2)),-1)</f>
        <v/>
      </c>
      <c r="C5616" s="10">
        <f>IF(B5616&lt;10000,ROUNDUP(B5616,-2),IF(B5616&lt;20000,ROUNDUP(B5616/500,0)*500,ROUNDUP(B5616/1000,0)*1000))-1</f>
        <v/>
      </c>
    </row>
    <row r="5617">
      <c r="A5617" s="15">
        <f>Шаблон!D5613</f>
        <v/>
      </c>
      <c r="B5617">
        <f>ROUNDUP(((L5617+$H$9)*$H$7/(1-$H$6-$H$28-$H$2)),-1)</f>
        <v/>
      </c>
      <c r="C5617" s="10">
        <f>IF(B5617&lt;10000,ROUNDUP(B5617,-2),IF(B5617&lt;20000,ROUNDUP(B5617/500,0)*500,ROUNDUP(B5617/1000,0)*1000))-1</f>
        <v/>
      </c>
    </row>
    <row r="5618">
      <c r="A5618" s="15">
        <f>Шаблон!D5614</f>
        <v/>
      </c>
      <c r="B5618">
        <f>ROUNDUP(((L5618+$H$9)*$H$7/(1-$H$6-$H$28-$H$2)),-1)</f>
        <v/>
      </c>
      <c r="C5618" s="10">
        <f>IF(B5618&lt;10000,ROUNDUP(B5618,-2),IF(B5618&lt;20000,ROUNDUP(B5618/500,0)*500,ROUNDUP(B5618/1000,0)*1000))-1</f>
        <v/>
      </c>
    </row>
    <row r="5619">
      <c r="A5619" s="15">
        <f>Шаблон!D5615</f>
        <v/>
      </c>
      <c r="B5619">
        <f>ROUNDUP(((L5619+$H$9)*$H$7/(1-$H$6-$H$28-$H$2)),-1)</f>
        <v/>
      </c>
      <c r="C5619" s="10">
        <f>IF(B5619&lt;10000,ROUNDUP(B5619,-2),IF(B5619&lt;20000,ROUNDUP(B5619/500,0)*500,ROUNDUP(B5619/1000,0)*1000))-1</f>
        <v/>
      </c>
    </row>
    <row r="5620">
      <c r="A5620" s="15">
        <f>Шаблон!D5616</f>
        <v/>
      </c>
      <c r="B5620">
        <f>ROUNDUP(((L5620+$H$9)*$H$7/(1-$H$6-$H$28-$H$2)),-1)</f>
        <v/>
      </c>
      <c r="C5620" s="10">
        <f>IF(B5620&lt;10000,ROUNDUP(B5620,-2),IF(B5620&lt;20000,ROUNDUP(B5620/500,0)*500,ROUNDUP(B5620/1000,0)*1000))-1</f>
        <v/>
      </c>
    </row>
    <row r="5621">
      <c r="A5621" s="15">
        <f>Шаблон!D5617</f>
        <v/>
      </c>
      <c r="B5621">
        <f>ROUNDUP(((L5621+$H$9)*$H$7/(1-$H$6-$H$28-$H$2)),-1)</f>
        <v/>
      </c>
      <c r="C5621" s="10">
        <f>IF(B5621&lt;10000,ROUNDUP(B5621,-2),IF(B5621&lt;20000,ROUNDUP(B5621/500,0)*500,ROUNDUP(B5621/1000,0)*1000))-1</f>
        <v/>
      </c>
    </row>
    <row r="5622">
      <c r="A5622" s="15">
        <f>Шаблон!D5618</f>
        <v/>
      </c>
      <c r="B5622">
        <f>ROUNDUP(((L5622+$H$9)*$H$7/(1-$H$6-$H$28-$H$2)),-1)</f>
        <v/>
      </c>
      <c r="C5622" s="10">
        <f>IF(B5622&lt;10000,ROUNDUP(B5622,-2),IF(B5622&lt;20000,ROUNDUP(B5622/500,0)*500,ROUNDUP(B5622/1000,0)*1000))-1</f>
        <v/>
      </c>
    </row>
    <row r="5623">
      <c r="A5623" s="15">
        <f>Шаблон!D5619</f>
        <v/>
      </c>
      <c r="B5623">
        <f>ROUNDUP(((L5623+$H$9)*$H$7/(1-$H$6-$H$28-$H$2)),-1)</f>
        <v/>
      </c>
      <c r="C5623" s="10">
        <f>IF(B5623&lt;10000,ROUNDUP(B5623,-2),IF(B5623&lt;20000,ROUNDUP(B5623/500,0)*500,ROUNDUP(B5623/1000,0)*1000))-1</f>
        <v/>
      </c>
    </row>
    <row r="5624">
      <c r="A5624" s="15">
        <f>Шаблон!D5620</f>
        <v/>
      </c>
      <c r="B5624">
        <f>ROUNDUP(((L5624+$H$9)*$H$7/(1-$H$6-$H$28-$H$2)),-1)</f>
        <v/>
      </c>
      <c r="C5624" s="10">
        <f>IF(B5624&lt;10000,ROUNDUP(B5624,-2),IF(B5624&lt;20000,ROUNDUP(B5624/500,0)*500,ROUNDUP(B5624/1000,0)*1000))-1</f>
        <v/>
      </c>
    </row>
    <row r="5625">
      <c r="A5625" s="15">
        <f>Шаблон!D5621</f>
        <v/>
      </c>
      <c r="B5625">
        <f>ROUNDUP(((L5625+$H$9)*$H$7/(1-$H$6-$H$28-$H$2)),-1)</f>
        <v/>
      </c>
      <c r="C5625" s="10">
        <f>IF(B5625&lt;10000,ROUNDUP(B5625,-2),IF(B5625&lt;20000,ROUNDUP(B5625/500,0)*500,ROUNDUP(B5625/1000,0)*1000))-1</f>
        <v/>
      </c>
    </row>
    <row r="5626">
      <c r="A5626" s="15">
        <f>Шаблон!D5622</f>
        <v/>
      </c>
      <c r="B5626">
        <f>ROUNDUP(((L5626+$H$9)*$H$7/(1-$H$6-$H$28-$H$2)),-1)</f>
        <v/>
      </c>
      <c r="C5626" s="10">
        <f>IF(B5626&lt;10000,ROUNDUP(B5626,-2),IF(B5626&lt;20000,ROUNDUP(B5626/500,0)*500,ROUNDUP(B5626/1000,0)*1000))-1</f>
        <v/>
      </c>
    </row>
    <row r="5627">
      <c r="A5627" s="15">
        <f>Шаблон!D5623</f>
        <v/>
      </c>
      <c r="B5627">
        <f>ROUNDUP(((L5627+$H$9)*$H$7/(1-$H$6-$H$28-$H$2)),-1)</f>
        <v/>
      </c>
      <c r="C5627" s="10">
        <f>IF(B5627&lt;10000,ROUNDUP(B5627,-2),IF(B5627&lt;20000,ROUNDUP(B5627/500,0)*500,ROUNDUP(B5627/1000,0)*1000))-1</f>
        <v/>
      </c>
    </row>
    <row r="5628">
      <c r="A5628" s="15">
        <f>Шаблон!D5624</f>
        <v/>
      </c>
      <c r="B5628">
        <f>ROUNDUP(((L5628+$H$9)*$H$7/(1-$H$6-$H$28-$H$2)),-1)</f>
        <v/>
      </c>
      <c r="C5628" s="10">
        <f>IF(B5628&lt;10000,ROUNDUP(B5628,-2),IF(B5628&lt;20000,ROUNDUP(B5628/500,0)*500,ROUNDUP(B5628/1000,0)*1000))-1</f>
        <v/>
      </c>
    </row>
    <row r="5629">
      <c r="A5629" s="15">
        <f>Шаблон!D5625</f>
        <v/>
      </c>
      <c r="B5629">
        <f>ROUNDUP(((L5629+$H$9)*$H$7/(1-$H$6-$H$28-$H$2)),-1)</f>
        <v/>
      </c>
      <c r="C5629" s="10">
        <f>IF(B5629&lt;10000,ROUNDUP(B5629,-2),IF(B5629&lt;20000,ROUNDUP(B5629/500,0)*500,ROUNDUP(B5629/1000,0)*1000))-1</f>
        <v/>
      </c>
    </row>
    <row r="5630">
      <c r="A5630" s="15">
        <f>Шаблон!D5626</f>
        <v/>
      </c>
      <c r="B5630">
        <f>ROUNDUP(((L5630+$H$9)*$H$7/(1-$H$6-$H$28-$H$2)),-1)</f>
        <v/>
      </c>
      <c r="C5630" s="10">
        <f>IF(B5630&lt;10000,ROUNDUP(B5630,-2),IF(B5630&lt;20000,ROUNDUP(B5630/500,0)*500,ROUNDUP(B5630/1000,0)*1000))-1</f>
        <v/>
      </c>
    </row>
    <row r="5631">
      <c r="A5631" s="15">
        <f>Шаблон!D5627</f>
        <v/>
      </c>
      <c r="B5631">
        <f>ROUNDUP(((L5631+$H$9)*$H$7/(1-$H$6-$H$28-$H$2)),-1)</f>
        <v/>
      </c>
      <c r="C5631" s="10">
        <f>IF(B5631&lt;10000,ROUNDUP(B5631,-2),IF(B5631&lt;20000,ROUNDUP(B5631/500,0)*500,ROUNDUP(B5631/1000,0)*1000))-1</f>
        <v/>
      </c>
    </row>
    <row r="5632">
      <c r="A5632" s="15">
        <f>Шаблон!D5628</f>
        <v/>
      </c>
      <c r="B5632">
        <f>ROUNDUP(((L5632+$H$9)*$H$7/(1-$H$6-$H$28-$H$2)),-1)</f>
        <v/>
      </c>
      <c r="C5632" s="10">
        <f>IF(B5632&lt;10000,ROUNDUP(B5632,-2),IF(B5632&lt;20000,ROUNDUP(B5632/500,0)*500,ROUNDUP(B5632/1000,0)*1000))-1</f>
        <v/>
      </c>
    </row>
    <row r="5633">
      <c r="A5633" s="15">
        <f>Шаблон!D5629</f>
        <v/>
      </c>
      <c r="B5633">
        <f>ROUNDUP(((L5633+$H$9)*$H$7/(1-$H$6-$H$28-$H$2)),-1)</f>
        <v/>
      </c>
      <c r="C5633" s="10">
        <f>IF(B5633&lt;10000,ROUNDUP(B5633,-2),IF(B5633&lt;20000,ROUNDUP(B5633/500,0)*500,ROUNDUP(B5633/1000,0)*1000))-1</f>
        <v/>
      </c>
    </row>
    <row r="5634">
      <c r="A5634" s="15">
        <f>Шаблон!D5630</f>
        <v/>
      </c>
      <c r="B5634">
        <f>ROUNDUP(((L5634+$H$9)*$H$7/(1-$H$6-$H$28-$H$2)),-1)</f>
        <v/>
      </c>
      <c r="C5634" s="10">
        <f>IF(B5634&lt;10000,ROUNDUP(B5634,-2),IF(B5634&lt;20000,ROUNDUP(B5634/500,0)*500,ROUNDUP(B5634/1000,0)*1000))-1</f>
        <v/>
      </c>
    </row>
    <row r="5635">
      <c r="A5635" s="15">
        <f>Шаблон!D5631</f>
        <v/>
      </c>
      <c r="B5635">
        <f>ROUNDUP(((L5635+$H$9)*$H$7/(1-$H$6-$H$28-$H$2)),-1)</f>
        <v/>
      </c>
      <c r="C5635" s="10">
        <f>IF(B5635&lt;10000,ROUNDUP(B5635,-2),IF(B5635&lt;20000,ROUNDUP(B5635/500,0)*500,ROUNDUP(B5635/1000,0)*1000))-1</f>
        <v/>
      </c>
    </row>
    <row r="5636">
      <c r="A5636" s="15">
        <f>Шаблон!D5632</f>
        <v/>
      </c>
      <c r="B5636">
        <f>ROUNDUP(((L5636+$H$9)*$H$7/(1-$H$6-$H$28-$H$2)),-1)</f>
        <v/>
      </c>
      <c r="C5636" s="10">
        <f>IF(B5636&lt;10000,ROUNDUP(B5636,-2),IF(B5636&lt;20000,ROUNDUP(B5636/500,0)*500,ROUNDUP(B5636/1000,0)*1000))-1</f>
        <v/>
      </c>
    </row>
    <row r="5637">
      <c r="A5637" s="15">
        <f>Шаблон!D5633</f>
        <v/>
      </c>
      <c r="B5637">
        <f>ROUNDUP(((L5637+$H$9)*$H$7/(1-$H$6-$H$28-$H$2)),-1)</f>
        <v/>
      </c>
      <c r="C5637" s="10">
        <f>IF(B5637&lt;10000,ROUNDUP(B5637,-2),IF(B5637&lt;20000,ROUNDUP(B5637/500,0)*500,ROUNDUP(B5637/1000,0)*1000))-1</f>
        <v/>
      </c>
    </row>
    <row r="5638">
      <c r="A5638" s="15">
        <f>Шаблон!D5634</f>
        <v/>
      </c>
      <c r="B5638">
        <f>ROUNDUP(((L5638+$H$9)*$H$7/(1-$H$6-$H$28-$H$2)),-1)</f>
        <v/>
      </c>
      <c r="C5638" s="10">
        <f>IF(B5638&lt;10000,ROUNDUP(B5638,-2),IF(B5638&lt;20000,ROUNDUP(B5638/500,0)*500,ROUNDUP(B5638/1000,0)*1000))-1</f>
        <v/>
      </c>
    </row>
    <row r="5639">
      <c r="A5639" s="15">
        <f>Шаблон!D5635</f>
        <v/>
      </c>
      <c r="B5639">
        <f>ROUNDUP(((L5639+$H$9)*$H$7/(1-$H$6-$H$28-$H$2)),-1)</f>
        <v/>
      </c>
      <c r="C5639" s="10">
        <f>IF(B5639&lt;10000,ROUNDUP(B5639,-2),IF(B5639&lt;20000,ROUNDUP(B5639/500,0)*500,ROUNDUP(B5639/1000,0)*1000))-1</f>
        <v/>
      </c>
    </row>
    <row r="5640">
      <c r="A5640" s="15">
        <f>Шаблон!D5636</f>
        <v/>
      </c>
      <c r="B5640">
        <f>ROUNDUP(((L5640+$H$9)*$H$7/(1-$H$6-$H$28-$H$2)),-1)</f>
        <v/>
      </c>
      <c r="C5640" s="10">
        <f>IF(B5640&lt;10000,ROUNDUP(B5640,-2),IF(B5640&lt;20000,ROUNDUP(B5640/500,0)*500,ROUNDUP(B5640/1000,0)*1000))-1</f>
        <v/>
      </c>
    </row>
    <row r="5641">
      <c r="A5641" s="15">
        <f>Шаблон!D5637</f>
        <v/>
      </c>
      <c r="B5641">
        <f>ROUNDUP(((L5641+$H$9)*$H$7/(1-$H$6-$H$28-$H$2)),-1)</f>
        <v/>
      </c>
      <c r="C5641" s="10">
        <f>IF(B5641&lt;10000,ROUNDUP(B5641,-2),IF(B5641&lt;20000,ROUNDUP(B5641/500,0)*500,ROUNDUP(B5641/1000,0)*1000))-1</f>
        <v/>
      </c>
    </row>
    <row r="5642">
      <c r="A5642" s="15">
        <f>Шаблон!D5638</f>
        <v/>
      </c>
      <c r="B5642">
        <f>ROUNDUP(((L5642+$H$9)*$H$7/(1-$H$6-$H$28-$H$2)),-1)</f>
        <v/>
      </c>
      <c r="C5642" s="10">
        <f>IF(B5642&lt;10000,ROUNDUP(B5642,-2),IF(B5642&lt;20000,ROUNDUP(B5642/500,0)*500,ROUNDUP(B5642/1000,0)*1000))-1</f>
        <v/>
      </c>
    </row>
    <row r="5643">
      <c r="A5643" s="15">
        <f>Шаблон!D5639</f>
        <v/>
      </c>
      <c r="B5643">
        <f>ROUNDUP(((L5643+$H$9)*$H$7/(1-$H$6-$H$28-$H$2)),-1)</f>
        <v/>
      </c>
      <c r="C5643" s="10">
        <f>IF(B5643&lt;10000,ROUNDUP(B5643,-2),IF(B5643&lt;20000,ROUNDUP(B5643/500,0)*500,ROUNDUP(B5643/1000,0)*1000))-1</f>
        <v/>
      </c>
    </row>
    <row r="5644">
      <c r="A5644" s="15">
        <f>Шаблон!D5640</f>
        <v/>
      </c>
      <c r="B5644">
        <f>ROUNDUP(((L5644+$H$9)*$H$7/(1-$H$6-$H$28-$H$2)),-1)</f>
        <v/>
      </c>
      <c r="C5644" s="10">
        <f>IF(B5644&lt;10000,ROUNDUP(B5644,-2),IF(B5644&lt;20000,ROUNDUP(B5644/500,0)*500,ROUNDUP(B5644/1000,0)*1000))-1</f>
        <v/>
      </c>
    </row>
    <row r="5645">
      <c r="A5645" s="15">
        <f>Шаблон!D5641</f>
        <v/>
      </c>
      <c r="B5645">
        <f>ROUNDUP(((L5645+$H$9)*$H$7/(1-$H$6-$H$28-$H$2)),-1)</f>
        <v/>
      </c>
      <c r="C5645" s="10">
        <f>IF(B5645&lt;10000,ROUNDUP(B5645,-2),IF(B5645&lt;20000,ROUNDUP(B5645/500,0)*500,ROUNDUP(B5645/1000,0)*1000))-1</f>
        <v/>
      </c>
    </row>
    <row r="5646">
      <c r="A5646" s="15">
        <f>Шаблон!D5642</f>
        <v/>
      </c>
      <c r="B5646">
        <f>ROUNDUP(((L5646+$H$9)*$H$7/(1-$H$6-$H$28-$H$2)),-1)</f>
        <v/>
      </c>
      <c r="C5646" s="10">
        <f>IF(B5646&lt;10000,ROUNDUP(B5646,-2),IF(B5646&lt;20000,ROUNDUP(B5646/500,0)*500,ROUNDUP(B5646/1000,0)*1000))-1</f>
        <v/>
      </c>
    </row>
    <row r="5647">
      <c r="A5647" s="15">
        <f>Шаблон!D5643</f>
        <v/>
      </c>
      <c r="B5647">
        <f>ROUNDUP(((L5647+$H$9)*$H$7/(1-$H$6-$H$28-$H$2)),-1)</f>
        <v/>
      </c>
      <c r="C5647" s="10">
        <f>IF(B5647&lt;10000,ROUNDUP(B5647,-2),IF(B5647&lt;20000,ROUNDUP(B5647/500,0)*500,ROUNDUP(B5647/1000,0)*1000))-1</f>
        <v/>
      </c>
    </row>
    <row r="5648">
      <c r="A5648" s="15">
        <f>Шаблон!D5644</f>
        <v/>
      </c>
      <c r="B5648">
        <f>ROUNDUP(((L5648+$H$9)*$H$7/(1-$H$6-$H$28-$H$2)),-1)</f>
        <v/>
      </c>
      <c r="C5648" s="10">
        <f>IF(B5648&lt;10000,ROUNDUP(B5648,-2),IF(B5648&lt;20000,ROUNDUP(B5648/500,0)*500,ROUNDUP(B5648/1000,0)*1000))-1</f>
        <v/>
      </c>
    </row>
    <row r="5649">
      <c r="A5649" s="15">
        <f>Шаблон!D5645</f>
        <v/>
      </c>
      <c r="B5649">
        <f>ROUNDUP(((L5649+$H$9)*$H$7/(1-$H$6-$H$28-$H$2)),-1)</f>
        <v/>
      </c>
      <c r="C5649" s="10">
        <f>IF(B5649&lt;10000,ROUNDUP(B5649,-2),IF(B5649&lt;20000,ROUNDUP(B5649/500,0)*500,ROUNDUP(B5649/1000,0)*1000))-1</f>
        <v/>
      </c>
    </row>
    <row r="5650">
      <c r="A5650" s="15">
        <f>Шаблон!D5646</f>
        <v/>
      </c>
      <c r="B5650">
        <f>ROUNDUP(((L5650+$H$9)*$H$7/(1-$H$6-$H$28-$H$2)),-1)</f>
        <v/>
      </c>
      <c r="C5650" s="10">
        <f>IF(B5650&lt;10000,ROUNDUP(B5650,-2),IF(B5650&lt;20000,ROUNDUP(B5650/500,0)*500,ROUNDUP(B5650/1000,0)*1000))-1</f>
        <v/>
      </c>
    </row>
    <row r="5651">
      <c r="A5651" s="15">
        <f>Шаблон!D5647</f>
        <v/>
      </c>
      <c r="B5651">
        <f>ROUNDUP(((L5651+$H$9)*$H$7/(1-$H$6-$H$28-$H$2)),-1)</f>
        <v/>
      </c>
      <c r="C5651" s="10">
        <f>IF(B5651&lt;10000,ROUNDUP(B5651,-2),IF(B5651&lt;20000,ROUNDUP(B5651/500,0)*500,ROUNDUP(B5651/1000,0)*1000))-1</f>
        <v/>
      </c>
    </row>
    <row r="5652">
      <c r="A5652" s="15">
        <f>Шаблон!D5648</f>
        <v/>
      </c>
      <c r="B5652">
        <f>ROUNDUP(((L5652+$H$9)*$H$7/(1-$H$6-$H$28-$H$2)),-1)</f>
        <v/>
      </c>
      <c r="C5652" s="10">
        <f>IF(B5652&lt;10000,ROUNDUP(B5652,-2),IF(B5652&lt;20000,ROUNDUP(B5652/500,0)*500,ROUNDUP(B5652/1000,0)*1000))-1</f>
        <v/>
      </c>
    </row>
    <row r="5653">
      <c r="A5653" s="15">
        <f>Шаблон!D5649</f>
        <v/>
      </c>
      <c r="B5653">
        <f>ROUNDUP(((L5653+$H$9)*$H$7/(1-$H$6-$H$28-$H$2)),-1)</f>
        <v/>
      </c>
      <c r="C5653" s="10">
        <f>IF(B5653&lt;10000,ROUNDUP(B5653,-2),IF(B5653&lt;20000,ROUNDUP(B5653/500,0)*500,ROUNDUP(B5653/1000,0)*1000))-1</f>
        <v/>
      </c>
    </row>
    <row r="5654">
      <c r="A5654" s="15">
        <f>Шаблон!D5650</f>
        <v/>
      </c>
      <c r="B5654">
        <f>ROUNDUP(((L5654+$H$9)*$H$7/(1-$H$6-$H$28-$H$2)),-1)</f>
        <v/>
      </c>
      <c r="C5654" s="10">
        <f>IF(B5654&lt;10000,ROUNDUP(B5654,-2),IF(B5654&lt;20000,ROUNDUP(B5654/500,0)*500,ROUNDUP(B5654/1000,0)*1000))-1</f>
        <v/>
      </c>
    </row>
    <row r="5655">
      <c r="A5655" s="15">
        <f>Шаблон!D5651</f>
        <v/>
      </c>
      <c r="B5655">
        <f>ROUNDUP(((L5655+$H$9)*$H$7/(1-$H$6-$H$28-$H$2)),-1)</f>
        <v/>
      </c>
      <c r="C5655" s="10">
        <f>IF(B5655&lt;10000,ROUNDUP(B5655,-2),IF(B5655&lt;20000,ROUNDUP(B5655/500,0)*500,ROUNDUP(B5655/1000,0)*1000))-1</f>
        <v/>
      </c>
    </row>
    <row r="5656">
      <c r="A5656" s="15">
        <f>Шаблон!D5652</f>
        <v/>
      </c>
      <c r="B5656">
        <f>ROUNDUP(((L5656+$H$9)*$H$7/(1-$H$6-$H$28-$H$2)),-1)</f>
        <v/>
      </c>
      <c r="C5656" s="10">
        <f>IF(B5656&lt;10000,ROUNDUP(B5656,-2),IF(B5656&lt;20000,ROUNDUP(B5656/500,0)*500,ROUNDUP(B5656/1000,0)*1000))-1</f>
        <v/>
      </c>
    </row>
    <row r="5657">
      <c r="A5657" s="15">
        <f>Шаблон!D5653</f>
        <v/>
      </c>
      <c r="B5657">
        <f>ROUNDUP(((L5657+$H$9)*$H$7/(1-$H$6-$H$28-$H$2)),-1)</f>
        <v/>
      </c>
      <c r="C5657" s="10">
        <f>IF(B5657&lt;10000,ROUNDUP(B5657,-2),IF(B5657&lt;20000,ROUNDUP(B5657/500,0)*500,ROUNDUP(B5657/1000,0)*1000))-1</f>
        <v/>
      </c>
    </row>
    <row r="5658">
      <c r="A5658" s="15">
        <f>Шаблон!D5654</f>
        <v/>
      </c>
      <c r="B5658">
        <f>ROUNDUP(((L5658+$H$9)*$H$7/(1-$H$6-$H$28-$H$2)),-1)</f>
        <v/>
      </c>
      <c r="C5658" s="10">
        <f>IF(B5658&lt;10000,ROUNDUP(B5658,-2),IF(B5658&lt;20000,ROUNDUP(B5658/500,0)*500,ROUNDUP(B5658/1000,0)*1000))-1</f>
        <v/>
      </c>
    </row>
    <row r="5659">
      <c r="A5659" s="15">
        <f>Шаблон!D5655</f>
        <v/>
      </c>
      <c r="B5659">
        <f>ROUNDUP(((L5659+$H$9)*$H$7/(1-$H$6-$H$28-$H$2)),-1)</f>
        <v/>
      </c>
      <c r="C5659" s="10">
        <f>IF(B5659&lt;10000,ROUNDUP(B5659,-2),IF(B5659&lt;20000,ROUNDUP(B5659/500,0)*500,ROUNDUP(B5659/1000,0)*1000))-1</f>
        <v/>
      </c>
    </row>
    <row r="5660">
      <c r="A5660" s="15">
        <f>Шаблон!D5656</f>
        <v/>
      </c>
      <c r="B5660">
        <f>ROUNDUP(((L5660+$H$9)*$H$7/(1-$H$6-$H$28-$H$2)),-1)</f>
        <v/>
      </c>
      <c r="C5660" s="10">
        <f>IF(B5660&lt;10000,ROUNDUP(B5660,-2),IF(B5660&lt;20000,ROUNDUP(B5660/500,0)*500,ROUNDUP(B5660/1000,0)*1000))-1</f>
        <v/>
      </c>
    </row>
    <row r="5661">
      <c r="A5661" s="15">
        <f>Шаблон!D5657</f>
        <v/>
      </c>
      <c r="B5661">
        <f>ROUNDUP(((L5661+$H$9)*$H$7/(1-$H$6-$H$28-$H$2)),-1)</f>
        <v/>
      </c>
      <c r="C5661" s="10">
        <f>IF(B5661&lt;10000,ROUNDUP(B5661,-2),IF(B5661&lt;20000,ROUNDUP(B5661/500,0)*500,ROUNDUP(B5661/1000,0)*1000))-1</f>
        <v/>
      </c>
    </row>
    <row r="5662">
      <c r="A5662" s="15">
        <f>Шаблон!D5658</f>
        <v/>
      </c>
      <c r="B5662">
        <f>ROUNDUP(((L5662+$H$9)*$H$7/(1-$H$6-$H$28-$H$2)),-1)</f>
        <v/>
      </c>
      <c r="C5662" s="10">
        <f>IF(B5662&lt;10000,ROUNDUP(B5662,-2),IF(B5662&lt;20000,ROUNDUP(B5662/500,0)*500,ROUNDUP(B5662/1000,0)*1000))-1</f>
        <v/>
      </c>
    </row>
    <row r="5663">
      <c r="A5663" s="15">
        <f>Шаблон!D5659</f>
        <v/>
      </c>
      <c r="B5663">
        <f>ROUNDUP(((L5663+$H$9)*$H$7/(1-$H$6-$H$28-$H$2)),-1)</f>
        <v/>
      </c>
      <c r="C5663" s="10">
        <f>IF(B5663&lt;10000,ROUNDUP(B5663,-2),IF(B5663&lt;20000,ROUNDUP(B5663/500,0)*500,ROUNDUP(B5663/1000,0)*1000))-1</f>
        <v/>
      </c>
    </row>
    <row r="5664">
      <c r="A5664" s="15">
        <f>Шаблон!D5660</f>
        <v/>
      </c>
      <c r="B5664">
        <f>ROUNDUP(((L5664+$H$9)*$H$7/(1-$H$6-$H$28-$H$2)),-1)</f>
        <v/>
      </c>
      <c r="C5664" s="10">
        <f>IF(B5664&lt;10000,ROUNDUP(B5664,-2),IF(B5664&lt;20000,ROUNDUP(B5664/500,0)*500,ROUNDUP(B5664/1000,0)*1000))-1</f>
        <v/>
      </c>
    </row>
    <row r="5665">
      <c r="A5665" s="15">
        <f>Шаблон!D5661</f>
        <v/>
      </c>
      <c r="B5665">
        <f>ROUNDUP(((L5665+$H$9)*$H$7/(1-$H$6-$H$28-$H$2)),-1)</f>
        <v/>
      </c>
      <c r="C5665" s="10">
        <f>IF(B5665&lt;10000,ROUNDUP(B5665,-2),IF(B5665&lt;20000,ROUNDUP(B5665/500,0)*500,ROUNDUP(B5665/1000,0)*1000))-1</f>
        <v/>
      </c>
    </row>
    <row r="5666">
      <c r="A5666" s="15">
        <f>Шаблон!D5662</f>
        <v/>
      </c>
      <c r="B5666">
        <f>ROUNDUP(((L5666+$H$9)*$H$7/(1-$H$6-$H$28-$H$2)),-1)</f>
        <v/>
      </c>
      <c r="C5666" s="10">
        <f>IF(B5666&lt;10000,ROUNDUP(B5666,-2),IF(B5666&lt;20000,ROUNDUP(B5666/500,0)*500,ROUNDUP(B5666/1000,0)*1000))-1</f>
        <v/>
      </c>
    </row>
    <row r="5667">
      <c r="A5667" s="15">
        <f>Шаблон!D5663</f>
        <v/>
      </c>
      <c r="B5667">
        <f>ROUNDUP(((L5667+$H$9)*$H$7/(1-$H$6-$H$28-$H$2)),-1)</f>
        <v/>
      </c>
      <c r="C5667" s="10">
        <f>IF(B5667&lt;10000,ROUNDUP(B5667,-2),IF(B5667&lt;20000,ROUNDUP(B5667/500,0)*500,ROUNDUP(B5667/1000,0)*1000))-1</f>
        <v/>
      </c>
    </row>
    <row r="5668">
      <c r="A5668" s="15">
        <f>Шаблон!D5664</f>
        <v/>
      </c>
      <c r="B5668">
        <f>ROUNDUP(((L5668+$H$9)*$H$7/(1-$H$6-$H$28-$H$2)),-1)</f>
        <v/>
      </c>
      <c r="C5668" s="10">
        <f>IF(B5668&lt;10000,ROUNDUP(B5668,-2),IF(B5668&lt;20000,ROUNDUP(B5668/500,0)*500,ROUNDUP(B5668/1000,0)*1000))-1</f>
        <v/>
      </c>
    </row>
    <row r="5669">
      <c r="A5669" s="15">
        <f>Шаблон!D5665</f>
        <v/>
      </c>
      <c r="B5669">
        <f>ROUNDUP(((L5669+$H$9)*$H$7/(1-$H$6-$H$28-$H$2)),-1)</f>
        <v/>
      </c>
      <c r="C5669" s="10">
        <f>IF(B5669&lt;10000,ROUNDUP(B5669,-2),IF(B5669&lt;20000,ROUNDUP(B5669/500,0)*500,ROUNDUP(B5669/1000,0)*1000))-1</f>
        <v/>
      </c>
    </row>
    <row r="5670">
      <c r="A5670" s="15">
        <f>Шаблон!D5666</f>
        <v/>
      </c>
      <c r="B5670">
        <f>ROUNDUP(((L5670+$H$9)*$H$7/(1-$H$6-$H$28-$H$2)),-1)</f>
        <v/>
      </c>
      <c r="C5670" s="10">
        <f>IF(B5670&lt;10000,ROUNDUP(B5670,-2),IF(B5670&lt;20000,ROUNDUP(B5670/500,0)*500,ROUNDUP(B5670/1000,0)*1000))-1</f>
        <v/>
      </c>
    </row>
    <row r="5671">
      <c r="A5671" s="15">
        <f>Шаблон!D5667</f>
        <v/>
      </c>
      <c r="B5671">
        <f>ROUNDUP(((L5671+$H$9)*$H$7/(1-$H$6-$H$28-$H$2)),-1)</f>
        <v/>
      </c>
      <c r="C5671" s="10">
        <f>IF(B5671&lt;10000,ROUNDUP(B5671,-2),IF(B5671&lt;20000,ROUNDUP(B5671/500,0)*500,ROUNDUP(B5671/1000,0)*1000))-1</f>
        <v/>
      </c>
    </row>
    <row r="5672">
      <c r="A5672" s="15">
        <f>Шаблон!D5668</f>
        <v/>
      </c>
      <c r="B5672">
        <f>ROUNDUP(((L5672+$H$9)*$H$7/(1-$H$6-$H$28-$H$2)),-1)</f>
        <v/>
      </c>
      <c r="C5672" s="10">
        <f>IF(B5672&lt;10000,ROUNDUP(B5672,-2),IF(B5672&lt;20000,ROUNDUP(B5672/500,0)*500,ROUNDUP(B5672/1000,0)*1000))-1</f>
        <v/>
      </c>
    </row>
    <row r="5673">
      <c r="A5673" s="15">
        <f>Шаблон!D5669</f>
        <v/>
      </c>
      <c r="B5673">
        <f>ROUNDUP(((L5673+$H$9)*$H$7/(1-$H$6-$H$28-$H$2)),-1)</f>
        <v/>
      </c>
      <c r="C5673" s="10">
        <f>IF(B5673&lt;10000,ROUNDUP(B5673,-2),IF(B5673&lt;20000,ROUNDUP(B5673/500,0)*500,ROUNDUP(B5673/1000,0)*1000))-1</f>
        <v/>
      </c>
    </row>
    <row r="5674">
      <c r="A5674" s="15">
        <f>Шаблон!D5670</f>
        <v/>
      </c>
      <c r="B5674">
        <f>ROUNDUP(((L5674+$H$9)*$H$7/(1-$H$6-$H$28-$H$2)),-1)</f>
        <v/>
      </c>
      <c r="C5674" s="10">
        <f>IF(B5674&lt;10000,ROUNDUP(B5674,-2),IF(B5674&lt;20000,ROUNDUP(B5674/500,0)*500,ROUNDUP(B5674/1000,0)*1000))-1</f>
        <v/>
      </c>
    </row>
    <row r="5675">
      <c r="A5675" s="15">
        <f>Шаблон!D5671</f>
        <v/>
      </c>
      <c r="B5675">
        <f>ROUNDUP(((L5675+$H$9)*$H$7/(1-$H$6-$H$28-$H$2)),-1)</f>
        <v/>
      </c>
      <c r="C5675" s="10">
        <f>IF(B5675&lt;10000,ROUNDUP(B5675,-2),IF(B5675&lt;20000,ROUNDUP(B5675/500,0)*500,ROUNDUP(B5675/1000,0)*1000))-1</f>
        <v/>
      </c>
    </row>
    <row r="5676">
      <c r="A5676" s="15">
        <f>Шаблон!D5672</f>
        <v/>
      </c>
      <c r="B5676">
        <f>ROUNDUP(((L5676+$H$9)*$H$7/(1-$H$6-$H$28-$H$2)),-1)</f>
        <v/>
      </c>
      <c r="C5676" s="10">
        <f>IF(B5676&lt;10000,ROUNDUP(B5676,-2),IF(B5676&lt;20000,ROUNDUP(B5676/500,0)*500,ROUNDUP(B5676/1000,0)*1000))-1</f>
        <v/>
      </c>
    </row>
    <row r="5677">
      <c r="A5677" s="15">
        <f>Шаблон!D5673</f>
        <v/>
      </c>
      <c r="B5677">
        <f>ROUNDUP(((L5677+$H$9)*$H$7/(1-$H$6-$H$28-$H$2)),-1)</f>
        <v/>
      </c>
      <c r="C5677" s="10">
        <f>IF(B5677&lt;10000,ROUNDUP(B5677,-2),IF(B5677&lt;20000,ROUNDUP(B5677/500,0)*500,ROUNDUP(B5677/1000,0)*1000))-1</f>
        <v/>
      </c>
    </row>
    <row r="5678">
      <c r="A5678" s="15">
        <f>Шаблон!D5674</f>
        <v/>
      </c>
      <c r="B5678">
        <f>ROUNDUP(((L5678+$H$9)*$H$7/(1-$H$6-$H$28-$H$2)),-1)</f>
        <v/>
      </c>
      <c r="C5678" s="10">
        <f>IF(B5678&lt;10000,ROUNDUP(B5678,-2),IF(B5678&lt;20000,ROUNDUP(B5678/500,0)*500,ROUNDUP(B5678/1000,0)*1000))-1</f>
        <v/>
      </c>
    </row>
    <row r="5679">
      <c r="A5679" s="15">
        <f>Шаблон!D5675</f>
        <v/>
      </c>
      <c r="B5679">
        <f>ROUNDUP(((L5679+$H$9)*$H$7/(1-$H$6-$H$28-$H$2)),-1)</f>
        <v/>
      </c>
      <c r="C5679" s="10">
        <f>IF(B5679&lt;10000,ROUNDUP(B5679,-2),IF(B5679&lt;20000,ROUNDUP(B5679/500,0)*500,ROUNDUP(B5679/1000,0)*1000))-1</f>
        <v/>
      </c>
    </row>
    <row r="5680">
      <c r="A5680" s="15">
        <f>Шаблон!D5676</f>
        <v/>
      </c>
      <c r="B5680">
        <f>ROUNDUP(((L5680+$H$9)*$H$7/(1-$H$6-$H$28-$H$2)),-1)</f>
        <v/>
      </c>
      <c r="C5680" s="10">
        <f>IF(B5680&lt;10000,ROUNDUP(B5680,-2),IF(B5680&lt;20000,ROUNDUP(B5680/500,0)*500,ROUNDUP(B5680/1000,0)*1000))-1</f>
        <v/>
      </c>
    </row>
    <row r="5681">
      <c r="A5681" s="15">
        <f>Шаблон!D5677</f>
        <v/>
      </c>
      <c r="B5681">
        <f>ROUNDUP(((L5681+$H$9)*$H$7/(1-$H$6-$H$28-$H$2)),-1)</f>
        <v/>
      </c>
      <c r="C5681" s="10">
        <f>IF(B5681&lt;10000,ROUNDUP(B5681,-2),IF(B5681&lt;20000,ROUNDUP(B5681/500,0)*500,ROUNDUP(B5681/1000,0)*1000))-1</f>
        <v/>
      </c>
    </row>
    <row r="5682">
      <c r="A5682" s="15">
        <f>Шаблон!D5678</f>
        <v/>
      </c>
      <c r="B5682">
        <f>ROUNDUP(((L5682+$H$9)*$H$7/(1-$H$6-$H$28-$H$2)),-1)</f>
        <v/>
      </c>
      <c r="C5682" s="10">
        <f>IF(B5682&lt;10000,ROUNDUP(B5682,-2),IF(B5682&lt;20000,ROUNDUP(B5682/500,0)*500,ROUNDUP(B5682/1000,0)*1000))-1</f>
        <v/>
      </c>
    </row>
    <row r="5683">
      <c r="A5683" s="15">
        <f>Шаблон!D5679</f>
        <v/>
      </c>
      <c r="B5683">
        <f>ROUNDUP(((L5683+$H$9)*$H$7/(1-$H$6-$H$28-$H$2)),-1)</f>
        <v/>
      </c>
      <c r="C5683" s="10">
        <f>IF(B5683&lt;10000,ROUNDUP(B5683,-2),IF(B5683&lt;20000,ROUNDUP(B5683/500,0)*500,ROUNDUP(B5683/1000,0)*1000))-1</f>
        <v/>
      </c>
    </row>
    <row r="5684">
      <c r="A5684" s="15">
        <f>Шаблон!D5680</f>
        <v/>
      </c>
      <c r="B5684">
        <f>ROUNDUP(((L5684+$H$9)*$H$7/(1-$H$6-$H$28-$H$2)),-1)</f>
        <v/>
      </c>
      <c r="C5684" s="10">
        <f>IF(B5684&lt;10000,ROUNDUP(B5684,-2),IF(B5684&lt;20000,ROUNDUP(B5684/500,0)*500,ROUNDUP(B5684/1000,0)*1000))-1</f>
        <v/>
      </c>
    </row>
    <row r="5685">
      <c r="A5685" s="15">
        <f>Шаблон!D5681</f>
        <v/>
      </c>
      <c r="B5685">
        <f>ROUNDUP(((L5685+$H$9)*$H$7/(1-$H$6-$H$28-$H$2)),-1)</f>
        <v/>
      </c>
      <c r="C5685" s="10">
        <f>IF(B5685&lt;10000,ROUNDUP(B5685,-2),IF(B5685&lt;20000,ROUNDUP(B5685/500,0)*500,ROUNDUP(B5685/1000,0)*1000))-1</f>
        <v/>
      </c>
    </row>
    <row r="5686">
      <c r="A5686" s="15">
        <f>Шаблон!D5682</f>
        <v/>
      </c>
      <c r="B5686">
        <f>ROUNDUP(((L5686+$H$9)*$H$7/(1-$H$6-$H$28-$H$2)),-1)</f>
        <v/>
      </c>
      <c r="C5686" s="10">
        <f>IF(B5686&lt;10000,ROUNDUP(B5686,-2),IF(B5686&lt;20000,ROUNDUP(B5686/500,0)*500,ROUNDUP(B5686/1000,0)*1000))-1</f>
        <v/>
      </c>
    </row>
    <row r="5687">
      <c r="A5687" s="15">
        <f>Шаблон!D5683</f>
        <v/>
      </c>
      <c r="B5687">
        <f>ROUNDUP(((L5687+$H$9)*$H$7/(1-$H$6-$H$28-$H$2)),-1)</f>
        <v/>
      </c>
      <c r="C5687" s="10">
        <f>IF(B5687&lt;10000,ROUNDUP(B5687,-2),IF(B5687&lt;20000,ROUNDUP(B5687/500,0)*500,ROUNDUP(B5687/1000,0)*1000))-1</f>
        <v/>
      </c>
    </row>
    <row r="5688">
      <c r="A5688" s="15">
        <f>Шаблон!D5684</f>
        <v/>
      </c>
      <c r="B5688">
        <f>ROUNDUP(((L5688+$H$9)*$H$7/(1-$H$6-$H$28-$H$2)),-1)</f>
        <v/>
      </c>
      <c r="C5688" s="10">
        <f>IF(B5688&lt;10000,ROUNDUP(B5688,-2),IF(B5688&lt;20000,ROUNDUP(B5688/500,0)*500,ROUNDUP(B5688/1000,0)*1000))-1</f>
        <v/>
      </c>
    </row>
    <row r="5689">
      <c r="A5689" s="15">
        <f>Шаблон!D5685</f>
        <v/>
      </c>
      <c r="B5689">
        <f>ROUNDUP(((L5689+$H$9)*$H$7/(1-$H$6-$H$28-$H$2)),-1)</f>
        <v/>
      </c>
      <c r="C5689" s="10">
        <f>IF(B5689&lt;10000,ROUNDUP(B5689,-2),IF(B5689&lt;20000,ROUNDUP(B5689/500,0)*500,ROUNDUP(B5689/1000,0)*1000))-1</f>
        <v/>
      </c>
    </row>
    <row r="5690">
      <c r="A5690" s="15">
        <f>Шаблон!D5686</f>
        <v/>
      </c>
      <c r="B5690">
        <f>ROUNDUP(((L5690+$H$9)*$H$7/(1-$H$6-$H$28-$H$2)),-1)</f>
        <v/>
      </c>
      <c r="C5690" s="10">
        <f>IF(B5690&lt;10000,ROUNDUP(B5690,-2),IF(B5690&lt;20000,ROUNDUP(B5690/500,0)*500,ROUNDUP(B5690/1000,0)*1000))-1</f>
        <v/>
      </c>
    </row>
    <row r="5691">
      <c r="A5691" s="15">
        <f>Шаблон!D5687</f>
        <v/>
      </c>
      <c r="B5691">
        <f>ROUNDUP(((L5691+$H$9)*$H$7/(1-$H$6-$H$28-$H$2)),-1)</f>
        <v/>
      </c>
      <c r="C5691" s="10">
        <f>IF(B5691&lt;10000,ROUNDUP(B5691,-2),IF(B5691&lt;20000,ROUNDUP(B5691/500,0)*500,ROUNDUP(B5691/1000,0)*1000))-1</f>
        <v/>
      </c>
    </row>
    <row r="5692">
      <c r="A5692" s="15">
        <f>Шаблон!D5688</f>
        <v/>
      </c>
      <c r="B5692">
        <f>ROUNDUP(((L5692+$H$9)*$H$7/(1-$H$6-$H$28-$H$2)),-1)</f>
        <v/>
      </c>
      <c r="C5692" s="10">
        <f>IF(B5692&lt;10000,ROUNDUP(B5692,-2),IF(B5692&lt;20000,ROUNDUP(B5692/500,0)*500,ROUNDUP(B5692/1000,0)*1000))-1</f>
        <v/>
      </c>
    </row>
    <row r="5693">
      <c r="A5693" s="15">
        <f>Шаблон!D5689</f>
        <v/>
      </c>
      <c r="B5693">
        <f>ROUNDUP(((L5693+$H$9)*$H$7/(1-$H$6-$H$28-$H$2)),-1)</f>
        <v/>
      </c>
      <c r="C5693" s="10">
        <f>IF(B5693&lt;10000,ROUNDUP(B5693,-2),IF(B5693&lt;20000,ROUNDUP(B5693/500,0)*500,ROUNDUP(B5693/1000,0)*1000))-1</f>
        <v/>
      </c>
    </row>
    <row r="5694">
      <c r="A5694" s="15">
        <f>Шаблон!D5690</f>
        <v/>
      </c>
      <c r="B5694">
        <f>ROUNDUP(((L5694+$H$9)*$H$7/(1-$H$6-$H$28-$H$2)),-1)</f>
        <v/>
      </c>
      <c r="C5694" s="10">
        <f>IF(B5694&lt;10000,ROUNDUP(B5694,-2),IF(B5694&lt;20000,ROUNDUP(B5694/500,0)*500,ROUNDUP(B5694/1000,0)*1000))-1</f>
        <v/>
      </c>
    </row>
    <row r="5695">
      <c r="A5695" s="15">
        <f>Шаблон!D5691</f>
        <v/>
      </c>
      <c r="B5695">
        <f>ROUNDUP(((L5695+$H$9)*$H$7/(1-$H$6-$H$28-$H$2)),-1)</f>
        <v/>
      </c>
      <c r="C5695" s="10">
        <f>IF(B5695&lt;10000,ROUNDUP(B5695,-2),IF(B5695&lt;20000,ROUNDUP(B5695/500,0)*500,ROUNDUP(B5695/1000,0)*1000))-1</f>
        <v/>
      </c>
    </row>
    <row r="5696">
      <c r="A5696" s="15">
        <f>Шаблон!D5692</f>
        <v/>
      </c>
      <c r="B5696">
        <f>ROUNDUP(((L5696+$H$9)*$H$7/(1-$H$6-$H$28-$H$2)),-1)</f>
        <v/>
      </c>
      <c r="C5696" s="10">
        <f>IF(B5696&lt;10000,ROUNDUP(B5696,-2),IF(B5696&lt;20000,ROUNDUP(B5696/500,0)*500,ROUNDUP(B5696/1000,0)*1000))-1</f>
        <v/>
      </c>
    </row>
    <row r="5697">
      <c r="A5697" s="15">
        <f>Шаблон!D5693</f>
        <v/>
      </c>
      <c r="B5697">
        <f>ROUNDUP(((L5697+$H$9)*$H$7/(1-$H$6-$H$28-$H$2)),-1)</f>
        <v/>
      </c>
      <c r="C5697" s="10">
        <f>IF(B5697&lt;10000,ROUNDUP(B5697,-2),IF(B5697&lt;20000,ROUNDUP(B5697/500,0)*500,ROUNDUP(B5697/1000,0)*1000))-1</f>
        <v/>
      </c>
    </row>
    <row r="5698">
      <c r="A5698" s="15">
        <f>Шаблон!D5694</f>
        <v/>
      </c>
      <c r="B5698">
        <f>ROUNDUP(((L5698+$H$9)*$H$7/(1-$H$6-$H$28-$H$2)),-1)</f>
        <v/>
      </c>
      <c r="C5698" s="10">
        <f>IF(B5698&lt;10000,ROUNDUP(B5698,-2),IF(B5698&lt;20000,ROUNDUP(B5698/500,0)*500,ROUNDUP(B5698/1000,0)*1000))-1</f>
        <v/>
      </c>
    </row>
    <row r="5699">
      <c r="A5699" s="15">
        <f>Шаблон!D5695</f>
        <v/>
      </c>
      <c r="B5699">
        <f>ROUNDUP(((L5699+$H$9)*$H$7/(1-$H$6-$H$28-$H$2)),-1)</f>
        <v/>
      </c>
      <c r="C5699" s="10">
        <f>IF(B5699&lt;10000,ROUNDUP(B5699,-2),IF(B5699&lt;20000,ROUNDUP(B5699/500,0)*500,ROUNDUP(B5699/1000,0)*1000))-1</f>
        <v/>
      </c>
    </row>
    <row r="5700">
      <c r="A5700" s="15">
        <f>Шаблон!D5696</f>
        <v/>
      </c>
      <c r="B5700">
        <f>ROUNDUP(((L5700+$H$9)*$H$7/(1-$H$6-$H$28-$H$2)),-1)</f>
        <v/>
      </c>
      <c r="C5700" s="10">
        <f>IF(B5700&lt;10000,ROUNDUP(B5700,-2),IF(B5700&lt;20000,ROUNDUP(B5700/500,0)*500,ROUNDUP(B5700/1000,0)*1000))-1</f>
        <v/>
      </c>
    </row>
    <row r="5701">
      <c r="A5701" s="15">
        <f>Шаблон!D5697</f>
        <v/>
      </c>
      <c r="B5701">
        <f>ROUNDUP(((L5701+$H$9)*$H$7/(1-$H$6-$H$28-$H$2)),-1)</f>
        <v/>
      </c>
      <c r="C5701" s="10">
        <f>IF(B5701&lt;10000,ROUNDUP(B5701,-2),IF(B5701&lt;20000,ROUNDUP(B5701/500,0)*500,ROUNDUP(B5701/1000,0)*1000))-1</f>
        <v/>
      </c>
    </row>
    <row r="5702">
      <c r="A5702" s="15">
        <f>Шаблон!D5698</f>
        <v/>
      </c>
      <c r="B5702">
        <f>ROUNDUP(((L5702+$H$9)*$H$7/(1-$H$6-$H$28-$H$2)),-1)</f>
        <v/>
      </c>
      <c r="C5702" s="10">
        <f>IF(B5702&lt;10000,ROUNDUP(B5702,-2),IF(B5702&lt;20000,ROUNDUP(B5702/500,0)*500,ROUNDUP(B5702/1000,0)*1000))-1</f>
        <v/>
      </c>
    </row>
    <row r="5703">
      <c r="A5703" s="15">
        <f>Шаблон!D5699</f>
        <v/>
      </c>
      <c r="B5703">
        <f>ROUNDUP(((L5703+$H$9)*$H$7/(1-$H$6-$H$28-$H$2)),-1)</f>
        <v/>
      </c>
      <c r="C5703" s="10">
        <f>IF(B5703&lt;10000,ROUNDUP(B5703,-2),IF(B5703&lt;20000,ROUNDUP(B5703/500,0)*500,ROUNDUP(B5703/1000,0)*1000))-1</f>
        <v/>
      </c>
    </row>
    <row r="5704">
      <c r="A5704" s="15">
        <f>Шаблон!D5700</f>
        <v/>
      </c>
      <c r="B5704">
        <f>ROUNDUP(((L5704+$H$9)*$H$7/(1-$H$6-$H$28-$H$2)),-1)</f>
        <v/>
      </c>
      <c r="C5704" s="10">
        <f>IF(B5704&lt;10000,ROUNDUP(B5704,-2),IF(B5704&lt;20000,ROUNDUP(B5704/500,0)*500,ROUNDUP(B5704/1000,0)*1000))-1</f>
        <v/>
      </c>
    </row>
    <row r="5705">
      <c r="A5705" s="15">
        <f>Шаблон!D5701</f>
        <v/>
      </c>
      <c r="B5705">
        <f>ROUNDUP(((L5705+$H$9)*$H$7/(1-$H$6-$H$28-$H$2)),-1)</f>
        <v/>
      </c>
      <c r="C5705" s="10">
        <f>IF(B5705&lt;10000,ROUNDUP(B5705,-2),IF(B5705&lt;20000,ROUNDUP(B5705/500,0)*500,ROUNDUP(B5705/1000,0)*1000))-1</f>
        <v/>
      </c>
    </row>
    <row r="5706">
      <c r="A5706" s="15">
        <f>Шаблон!D5702</f>
        <v/>
      </c>
      <c r="B5706">
        <f>ROUNDUP(((L5706+$H$9)*$H$7/(1-$H$6-$H$28-$H$2)),-1)</f>
        <v/>
      </c>
      <c r="C5706" s="10">
        <f>IF(B5706&lt;10000,ROUNDUP(B5706,-2),IF(B5706&lt;20000,ROUNDUP(B5706/500,0)*500,ROUNDUP(B5706/1000,0)*1000))-1</f>
        <v/>
      </c>
    </row>
    <row r="5707">
      <c r="A5707" s="15">
        <f>Шаблон!D5703</f>
        <v/>
      </c>
      <c r="B5707">
        <f>ROUNDUP(((L5707+$H$9)*$H$7/(1-$H$6-$H$28-$H$2)),-1)</f>
        <v/>
      </c>
      <c r="C5707" s="10">
        <f>IF(B5707&lt;10000,ROUNDUP(B5707,-2),IF(B5707&lt;20000,ROUNDUP(B5707/500,0)*500,ROUNDUP(B5707/1000,0)*1000))-1</f>
        <v/>
      </c>
    </row>
    <row r="5708">
      <c r="A5708" s="15">
        <f>Шаблон!D5704</f>
        <v/>
      </c>
      <c r="B5708">
        <f>ROUNDUP(((L5708+$H$9)*$H$7/(1-$H$6-$H$28-$H$2)),-1)</f>
        <v/>
      </c>
      <c r="C5708" s="10">
        <f>IF(B5708&lt;10000,ROUNDUP(B5708,-2),IF(B5708&lt;20000,ROUNDUP(B5708/500,0)*500,ROUNDUP(B5708/1000,0)*1000))-1</f>
        <v/>
      </c>
    </row>
    <row r="5709">
      <c r="A5709" s="15">
        <f>Шаблон!D5705</f>
        <v/>
      </c>
      <c r="B5709">
        <f>ROUNDUP(((L5709+$H$9)*$H$7/(1-$H$6-$H$28-$H$2)),-1)</f>
        <v/>
      </c>
      <c r="C5709" s="10">
        <f>IF(B5709&lt;10000,ROUNDUP(B5709,-2),IF(B5709&lt;20000,ROUNDUP(B5709/500,0)*500,ROUNDUP(B5709/1000,0)*1000))-1</f>
        <v/>
      </c>
    </row>
    <row r="5710">
      <c r="A5710" s="15">
        <f>Шаблон!D5706</f>
        <v/>
      </c>
      <c r="B5710">
        <f>ROUNDUP(((L5710+$H$9)*$H$7/(1-$H$6-$H$28-$H$2)),-1)</f>
        <v/>
      </c>
      <c r="C5710" s="10">
        <f>IF(B5710&lt;10000,ROUNDUP(B5710,-2),IF(B5710&lt;20000,ROUNDUP(B5710/500,0)*500,ROUNDUP(B5710/1000,0)*1000))-1</f>
        <v/>
      </c>
    </row>
    <row r="5711">
      <c r="A5711" s="15">
        <f>Шаблон!D5707</f>
        <v/>
      </c>
      <c r="B5711">
        <f>ROUNDUP(((L5711+$H$9)*$H$7/(1-$H$6-$H$28-$H$2)),-1)</f>
        <v/>
      </c>
      <c r="C5711" s="10">
        <f>IF(B5711&lt;10000,ROUNDUP(B5711,-2),IF(B5711&lt;20000,ROUNDUP(B5711/500,0)*500,ROUNDUP(B5711/1000,0)*1000))-1</f>
        <v/>
      </c>
    </row>
    <row r="5712">
      <c r="A5712" s="15">
        <f>Шаблон!D5708</f>
        <v/>
      </c>
      <c r="B5712">
        <f>ROUNDUP(((L5712+$H$9)*$H$7/(1-$H$6-$H$28-$H$2)),-1)</f>
        <v/>
      </c>
      <c r="C5712" s="10">
        <f>IF(B5712&lt;10000,ROUNDUP(B5712,-2),IF(B5712&lt;20000,ROUNDUP(B5712/500,0)*500,ROUNDUP(B5712/1000,0)*1000))-1</f>
        <v/>
      </c>
    </row>
    <row r="5713">
      <c r="A5713" s="15">
        <f>Шаблон!D5709</f>
        <v/>
      </c>
      <c r="B5713">
        <f>ROUNDUP(((L5713+$H$9)*$H$7/(1-$H$6-$H$28-$H$2)),-1)</f>
        <v/>
      </c>
      <c r="C5713" s="10">
        <f>IF(B5713&lt;10000,ROUNDUP(B5713,-2),IF(B5713&lt;20000,ROUNDUP(B5713/500,0)*500,ROUNDUP(B5713/1000,0)*1000))-1</f>
        <v/>
      </c>
    </row>
    <row r="5714">
      <c r="A5714" s="15">
        <f>Шаблон!D5710</f>
        <v/>
      </c>
      <c r="B5714">
        <f>ROUNDUP(((L5714+$H$9)*$H$7/(1-$H$6-$H$28-$H$2)),-1)</f>
        <v/>
      </c>
      <c r="C5714" s="10">
        <f>IF(B5714&lt;10000,ROUNDUP(B5714,-2),IF(B5714&lt;20000,ROUNDUP(B5714/500,0)*500,ROUNDUP(B5714/1000,0)*1000))-1</f>
        <v/>
      </c>
    </row>
    <row r="5715">
      <c r="A5715" s="15">
        <f>Шаблон!D5711</f>
        <v/>
      </c>
      <c r="B5715">
        <f>ROUNDUP(((L5715+$H$9)*$H$7/(1-$H$6-$H$28-$H$2)),-1)</f>
        <v/>
      </c>
      <c r="C5715" s="10">
        <f>IF(B5715&lt;10000,ROUNDUP(B5715,-2),IF(B5715&lt;20000,ROUNDUP(B5715/500,0)*500,ROUNDUP(B5715/1000,0)*1000))-1</f>
        <v/>
      </c>
    </row>
    <row r="5716">
      <c r="A5716" s="15">
        <f>Шаблон!D5712</f>
        <v/>
      </c>
      <c r="B5716">
        <f>ROUNDUP(((L5716+$H$9)*$H$7/(1-$H$6-$H$28-$H$2)),-1)</f>
        <v/>
      </c>
      <c r="C5716" s="10">
        <f>IF(B5716&lt;10000,ROUNDUP(B5716,-2),IF(B5716&lt;20000,ROUNDUP(B5716/500,0)*500,ROUNDUP(B5716/1000,0)*1000))-1</f>
        <v/>
      </c>
    </row>
    <row r="5717">
      <c r="A5717" s="15">
        <f>Шаблон!D5713</f>
        <v/>
      </c>
      <c r="B5717">
        <f>ROUNDUP(((L5717+$H$9)*$H$7/(1-$H$6-$H$28-$H$2)),-1)</f>
        <v/>
      </c>
      <c r="C5717" s="10">
        <f>IF(B5717&lt;10000,ROUNDUP(B5717,-2),IF(B5717&lt;20000,ROUNDUP(B5717/500,0)*500,ROUNDUP(B5717/1000,0)*1000))-1</f>
        <v/>
      </c>
    </row>
    <row r="5718">
      <c r="A5718" s="15">
        <f>Шаблон!D5714</f>
        <v/>
      </c>
      <c r="B5718">
        <f>ROUNDUP(((L5718+$H$9)*$H$7/(1-$H$6-$H$28-$H$2)),-1)</f>
        <v/>
      </c>
      <c r="C5718" s="10">
        <f>IF(B5718&lt;10000,ROUNDUP(B5718,-2),IF(B5718&lt;20000,ROUNDUP(B5718/500,0)*500,ROUNDUP(B5718/1000,0)*1000))-1</f>
        <v/>
      </c>
    </row>
    <row r="5719">
      <c r="A5719" s="15">
        <f>Шаблон!D5715</f>
        <v/>
      </c>
      <c r="B5719">
        <f>ROUNDUP(((L5719+$H$9)*$H$7/(1-$H$6-$H$28-$H$2)),-1)</f>
        <v/>
      </c>
      <c r="C5719" s="10">
        <f>IF(B5719&lt;10000,ROUNDUP(B5719,-2),IF(B5719&lt;20000,ROUNDUP(B5719/500,0)*500,ROUNDUP(B5719/1000,0)*1000))-1</f>
        <v/>
      </c>
    </row>
    <row r="5720">
      <c r="A5720" s="15">
        <f>Шаблон!D5716</f>
        <v/>
      </c>
      <c r="B5720">
        <f>ROUNDUP(((L5720+$H$9)*$H$7/(1-$H$6-$H$28-$H$2)),-1)</f>
        <v/>
      </c>
      <c r="C5720" s="10">
        <f>IF(B5720&lt;10000,ROUNDUP(B5720,-2),IF(B5720&lt;20000,ROUNDUP(B5720/500,0)*500,ROUNDUP(B5720/1000,0)*1000))-1</f>
        <v/>
      </c>
    </row>
    <row r="5721">
      <c r="A5721" s="15">
        <f>Шаблон!D5717</f>
        <v/>
      </c>
      <c r="B5721">
        <f>ROUNDUP(((L5721+$H$9)*$H$7/(1-$H$6-$H$28-$H$2)),-1)</f>
        <v/>
      </c>
      <c r="C5721" s="10">
        <f>IF(B5721&lt;10000,ROUNDUP(B5721,-2),IF(B5721&lt;20000,ROUNDUP(B5721/500,0)*500,ROUNDUP(B5721/1000,0)*1000))-1</f>
        <v/>
      </c>
    </row>
    <row r="5722">
      <c r="A5722" s="15">
        <f>Шаблон!D5718</f>
        <v/>
      </c>
      <c r="B5722">
        <f>ROUNDUP(((L5722+$H$9)*$H$7/(1-$H$6-$H$28-$H$2)),-1)</f>
        <v/>
      </c>
      <c r="C5722" s="10">
        <f>IF(B5722&lt;10000,ROUNDUP(B5722,-2),IF(B5722&lt;20000,ROUNDUP(B5722/500,0)*500,ROUNDUP(B5722/1000,0)*1000))-1</f>
        <v/>
      </c>
    </row>
    <row r="5723">
      <c r="A5723" s="15">
        <f>Шаблон!D5719</f>
        <v/>
      </c>
      <c r="B5723">
        <f>ROUNDUP(((L5723+$H$9)*$H$7/(1-$H$6-$H$28-$H$2)),-1)</f>
        <v/>
      </c>
      <c r="C5723" s="10">
        <f>IF(B5723&lt;10000,ROUNDUP(B5723,-2),IF(B5723&lt;20000,ROUNDUP(B5723/500,0)*500,ROUNDUP(B5723/1000,0)*1000))-1</f>
        <v/>
      </c>
    </row>
    <row r="5724">
      <c r="A5724" s="15">
        <f>Шаблон!D5720</f>
        <v/>
      </c>
      <c r="B5724">
        <f>ROUNDUP(((L5724+$H$9)*$H$7/(1-$H$6-$H$28-$H$2)),-1)</f>
        <v/>
      </c>
      <c r="C5724" s="10">
        <f>IF(B5724&lt;10000,ROUNDUP(B5724,-2),IF(B5724&lt;20000,ROUNDUP(B5724/500,0)*500,ROUNDUP(B5724/1000,0)*1000))-1</f>
        <v/>
      </c>
    </row>
    <row r="5725">
      <c r="A5725" s="15">
        <f>Шаблон!D5721</f>
        <v/>
      </c>
      <c r="B5725">
        <f>ROUNDUP(((L5725+$H$9)*$H$7/(1-$H$6-$H$28-$H$2)),-1)</f>
        <v/>
      </c>
      <c r="C5725" s="10">
        <f>IF(B5725&lt;10000,ROUNDUP(B5725,-2),IF(B5725&lt;20000,ROUNDUP(B5725/500,0)*500,ROUNDUP(B5725/1000,0)*1000))-1</f>
        <v/>
      </c>
    </row>
    <row r="5726">
      <c r="A5726" s="15">
        <f>Шаблон!D5722</f>
        <v/>
      </c>
      <c r="B5726">
        <f>ROUNDUP(((L5726+$H$9)*$H$7/(1-$H$6-$H$28-$H$2)),-1)</f>
        <v/>
      </c>
      <c r="C5726" s="10">
        <f>IF(B5726&lt;10000,ROUNDUP(B5726,-2),IF(B5726&lt;20000,ROUNDUP(B5726/500,0)*500,ROUNDUP(B5726/1000,0)*1000))-1</f>
        <v/>
      </c>
    </row>
    <row r="5727">
      <c r="A5727" s="15">
        <f>Шаблон!D5723</f>
        <v/>
      </c>
      <c r="B5727">
        <f>ROUNDUP(((L5727+$H$9)*$H$7/(1-$H$6-$H$28-$H$2)),-1)</f>
        <v/>
      </c>
      <c r="C5727" s="10">
        <f>IF(B5727&lt;10000,ROUNDUP(B5727,-2),IF(B5727&lt;20000,ROUNDUP(B5727/500,0)*500,ROUNDUP(B5727/1000,0)*1000))-1</f>
        <v/>
      </c>
    </row>
    <row r="5728">
      <c r="A5728" s="15">
        <f>Шаблон!D5724</f>
        <v/>
      </c>
      <c r="B5728">
        <f>ROUNDUP(((L5728+$H$9)*$H$7/(1-$H$6-$H$28-$H$2)),-1)</f>
        <v/>
      </c>
      <c r="C5728" s="10">
        <f>IF(B5728&lt;10000,ROUNDUP(B5728,-2),IF(B5728&lt;20000,ROUNDUP(B5728/500,0)*500,ROUNDUP(B5728/1000,0)*1000))-1</f>
        <v/>
      </c>
    </row>
    <row r="5729">
      <c r="A5729" s="15">
        <f>Шаблон!D5725</f>
        <v/>
      </c>
      <c r="B5729">
        <f>ROUNDUP(((L5729+$H$9)*$H$7/(1-$H$6-$H$28-$H$2)),-1)</f>
        <v/>
      </c>
      <c r="C5729" s="10">
        <f>IF(B5729&lt;10000,ROUNDUP(B5729,-2),IF(B5729&lt;20000,ROUNDUP(B5729/500,0)*500,ROUNDUP(B5729/1000,0)*1000))-1</f>
        <v/>
      </c>
    </row>
    <row r="5730">
      <c r="A5730" s="15">
        <f>Шаблон!D5726</f>
        <v/>
      </c>
      <c r="B5730">
        <f>ROUNDUP(((L5730+$H$9)*$H$7/(1-$H$6-$H$28-$H$2)),-1)</f>
        <v/>
      </c>
      <c r="C5730" s="10">
        <f>IF(B5730&lt;10000,ROUNDUP(B5730,-2),IF(B5730&lt;20000,ROUNDUP(B5730/500,0)*500,ROUNDUP(B5730/1000,0)*1000))-1</f>
        <v/>
      </c>
    </row>
    <row r="5731">
      <c r="A5731" s="15">
        <f>Шаблон!D5727</f>
        <v/>
      </c>
      <c r="B5731">
        <f>ROUNDUP(((L5731+$H$9)*$H$7/(1-$H$6-$H$28-$H$2)),-1)</f>
        <v/>
      </c>
      <c r="C5731" s="10">
        <f>IF(B5731&lt;10000,ROUNDUP(B5731,-2),IF(B5731&lt;20000,ROUNDUP(B5731/500,0)*500,ROUNDUP(B5731/1000,0)*1000))-1</f>
        <v/>
      </c>
    </row>
    <row r="5732">
      <c r="A5732" s="15">
        <f>Шаблон!D5728</f>
        <v/>
      </c>
      <c r="B5732">
        <f>ROUNDUP(((L5732+$H$9)*$H$7/(1-$H$6-$H$28-$H$2)),-1)</f>
        <v/>
      </c>
      <c r="C5732" s="10">
        <f>IF(B5732&lt;10000,ROUNDUP(B5732,-2),IF(B5732&lt;20000,ROUNDUP(B5732/500,0)*500,ROUNDUP(B5732/1000,0)*1000))-1</f>
        <v/>
      </c>
    </row>
    <row r="5733">
      <c r="A5733" s="15">
        <f>Шаблон!D5729</f>
        <v/>
      </c>
      <c r="B5733">
        <f>ROUNDUP(((L5733+$H$9)*$H$7/(1-$H$6-$H$28-$H$2)),-1)</f>
        <v/>
      </c>
      <c r="C5733" s="10">
        <f>IF(B5733&lt;10000,ROUNDUP(B5733,-2),IF(B5733&lt;20000,ROUNDUP(B5733/500,0)*500,ROUNDUP(B5733/1000,0)*1000))-1</f>
        <v/>
      </c>
    </row>
    <row r="5734">
      <c r="A5734" s="15">
        <f>Шаблон!D5730</f>
        <v/>
      </c>
      <c r="B5734">
        <f>ROUNDUP(((L5734+$H$9)*$H$7/(1-$H$6-$H$28-$H$2)),-1)</f>
        <v/>
      </c>
      <c r="C5734" s="10">
        <f>IF(B5734&lt;10000,ROUNDUP(B5734,-2),IF(B5734&lt;20000,ROUNDUP(B5734/500,0)*500,ROUNDUP(B5734/1000,0)*1000))-1</f>
        <v/>
      </c>
    </row>
    <row r="5735">
      <c r="A5735" s="15">
        <f>Шаблон!D5731</f>
        <v/>
      </c>
      <c r="B5735">
        <f>ROUNDUP(((L5735+$H$9)*$H$7/(1-$H$6-$H$28-$H$2)),-1)</f>
        <v/>
      </c>
      <c r="C5735" s="10">
        <f>IF(B5735&lt;10000,ROUNDUP(B5735,-2),IF(B5735&lt;20000,ROUNDUP(B5735/500,0)*500,ROUNDUP(B5735/1000,0)*1000))-1</f>
        <v/>
      </c>
    </row>
    <row r="5736">
      <c r="A5736" s="15">
        <f>Шаблон!D5732</f>
        <v/>
      </c>
      <c r="B5736">
        <f>ROUNDUP(((L5736+$H$9)*$H$7/(1-$H$6-$H$28-$H$2)),-1)</f>
        <v/>
      </c>
      <c r="C5736" s="10">
        <f>IF(B5736&lt;10000,ROUNDUP(B5736,-2),IF(B5736&lt;20000,ROUNDUP(B5736/500,0)*500,ROUNDUP(B5736/1000,0)*1000))-1</f>
        <v/>
      </c>
    </row>
    <row r="5737">
      <c r="A5737" s="15">
        <f>Шаблон!D5733</f>
        <v/>
      </c>
      <c r="B5737">
        <f>ROUNDUP(((L5737+$H$9)*$H$7/(1-$H$6-$H$28-$H$2)),-1)</f>
        <v/>
      </c>
      <c r="C5737" s="10">
        <f>IF(B5737&lt;10000,ROUNDUP(B5737,-2),IF(B5737&lt;20000,ROUNDUP(B5737/500,0)*500,ROUNDUP(B5737/1000,0)*1000))-1</f>
        <v/>
      </c>
    </row>
    <row r="5738">
      <c r="A5738" s="15">
        <f>Шаблон!D5734</f>
        <v/>
      </c>
      <c r="B5738">
        <f>ROUNDUP(((L5738+$H$9)*$H$7/(1-$H$6-$H$28-$H$2)),-1)</f>
        <v/>
      </c>
      <c r="C5738" s="10">
        <f>IF(B5738&lt;10000,ROUNDUP(B5738,-2),IF(B5738&lt;20000,ROUNDUP(B5738/500,0)*500,ROUNDUP(B5738/1000,0)*1000))-1</f>
        <v/>
      </c>
    </row>
    <row r="5739">
      <c r="A5739" s="15">
        <f>Шаблон!D5735</f>
        <v/>
      </c>
      <c r="B5739">
        <f>ROUNDUP(((L5739+$H$9)*$H$7/(1-$H$6-$H$28-$H$2)),-1)</f>
        <v/>
      </c>
      <c r="C5739" s="10">
        <f>IF(B5739&lt;10000,ROUNDUP(B5739,-2),IF(B5739&lt;20000,ROUNDUP(B5739/500,0)*500,ROUNDUP(B5739/1000,0)*1000))-1</f>
        <v/>
      </c>
    </row>
    <row r="5740">
      <c r="A5740" s="15">
        <f>Шаблон!D5736</f>
        <v/>
      </c>
      <c r="B5740">
        <f>ROUNDUP(((L5740+$H$9)*$H$7/(1-$H$6-$H$28-$H$2)),-1)</f>
        <v/>
      </c>
      <c r="C5740" s="10">
        <f>IF(B5740&lt;10000,ROUNDUP(B5740,-2),IF(B5740&lt;20000,ROUNDUP(B5740/500,0)*500,ROUNDUP(B5740/1000,0)*1000))-1</f>
        <v/>
      </c>
    </row>
    <row r="5741">
      <c r="A5741" s="15">
        <f>Шаблон!D5737</f>
        <v/>
      </c>
      <c r="B5741">
        <f>ROUNDUP(((L5741+$H$9)*$H$7/(1-$H$6-$H$28-$H$2)),-1)</f>
        <v/>
      </c>
      <c r="C5741" s="10">
        <f>IF(B5741&lt;10000,ROUNDUP(B5741,-2),IF(B5741&lt;20000,ROUNDUP(B5741/500,0)*500,ROUNDUP(B5741/1000,0)*1000))-1</f>
        <v/>
      </c>
    </row>
    <row r="5742">
      <c r="A5742" s="15">
        <f>Шаблон!D5738</f>
        <v/>
      </c>
      <c r="B5742">
        <f>ROUNDUP(((L5742+$H$9)*$H$7/(1-$H$6-$H$28-$H$2)),-1)</f>
        <v/>
      </c>
      <c r="C5742" s="10">
        <f>IF(B5742&lt;10000,ROUNDUP(B5742,-2),IF(B5742&lt;20000,ROUNDUP(B5742/500,0)*500,ROUNDUP(B5742/1000,0)*1000))-1</f>
        <v/>
      </c>
    </row>
    <row r="5743">
      <c r="A5743" s="15">
        <f>Шаблон!D5739</f>
        <v/>
      </c>
      <c r="B5743">
        <f>ROUNDUP(((L5743+$H$9)*$H$7/(1-$H$6-$H$28-$H$2)),-1)</f>
        <v/>
      </c>
      <c r="C5743" s="10">
        <f>IF(B5743&lt;10000,ROUNDUP(B5743,-2),IF(B5743&lt;20000,ROUNDUP(B5743/500,0)*500,ROUNDUP(B5743/1000,0)*1000))-1</f>
        <v/>
      </c>
    </row>
    <row r="5744">
      <c r="A5744" s="15">
        <f>Шаблон!D5740</f>
        <v/>
      </c>
      <c r="B5744">
        <f>ROUNDUP(((L5744+$H$9)*$H$7/(1-$H$6-$H$28-$H$2)),-1)</f>
        <v/>
      </c>
      <c r="C5744" s="10">
        <f>IF(B5744&lt;10000,ROUNDUP(B5744,-2),IF(B5744&lt;20000,ROUNDUP(B5744/500,0)*500,ROUNDUP(B5744/1000,0)*1000))-1</f>
        <v/>
      </c>
    </row>
    <row r="5745">
      <c r="A5745" s="15">
        <f>Шаблон!D5741</f>
        <v/>
      </c>
      <c r="B5745">
        <f>ROUNDUP(((L5745+$H$9)*$H$7/(1-$H$6-$H$28-$H$2)),-1)</f>
        <v/>
      </c>
      <c r="C5745" s="10">
        <f>IF(B5745&lt;10000,ROUNDUP(B5745,-2),IF(B5745&lt;20000,ROUNDUP(B5745/500,0)*500,ROUNDUP(B5745/1000,0)*1000))-1</f>
        <v/>
      </c>
    </row>
    <row r="5746">
      <c r="A5746" s="15">
        <f>Шаблон!D5742</f>
        <v/>
      </c>
      <c r="B5746">
        <f>ROUNDUP(((L5746+$H$9)*$H$7/(1-$H$6-$H$28-$H$2)),-1)</f>
        <v/>
      </c>
      <c r="C5746" s="10">
        <f>IF(B5746&lt;10000,ROUNDUP(B5746,-2),IF(B5746&lt;20000,ROUNDUP(B5746/500,0)*500,ROUNDUP(B5746/1000,0)*1000))-1</f>
        <v/>
      </c>
    </row>
    <row r="5747">
      <c r="A5747" s="15">
        <f>Шаблон!D5743</f>
        <v/>
      </c>
      <c r="B5747">
        <f>ROUNDUP(((L5747+$H$9)*$H$7/(1-$H$6-$H$28-$H$2)),-1)</f>
        <v/>
      </c>
      <c r="C5747" s="10">
        <f>IF(B5747&lt;10000,ROUNDUP(B5747,-2),IF(B5747&lt;20000,ROUNDUP(B5747/500,0)*500,ROUNDUP(B5747/1000,0)*1000))-1</f>
        <v/>
      </c>
    </row>
    <row r="5748">
      <c r="A5748" s="15">
        <f>Шаблон!D5744</f>
        <v/>
      </c>
      <c r="B5748">
        <f>ROUNDUP(((L5748+$H$9)*$H$7/(1-$H$6-$H$28-$H$2)),-1)</f>
        <v/>
      </c>
      <c r="C5748" s="10">
        <f>IF(B5748&lt;10000,ROUNDUP(B5748,-2),IF(B5748&lt;20000,ROUNDUP(B5748/500,0)*500,ROUNDUP(B5748/1000,0)*1000))-1</f>
        <v/>
      </c>
    </row>
    <row r="5749">
      <c r="A5749" s="15">
        <f>Шаблон!D5745</f>
        <v/>
      </c>
      <c r="B5749">
        <f>ROUNDUP(((L5749+$H$9)*$H$7/(1-$H$6-$H$28-$H$2)),-1)</f>
        <v/>
      </c>
      <c r="C5749" s="10">
        <f>IF(B5749&lt;10000,ROUNDUP(B5749,-2),IF(B5749&lt;20000,ROUNDUP(B5749/500,0)*500,ROUNDUP(B5749/1000,0)*1000))-1</f>
        <v/>
      </c>
    </row>
    <row r="5750">
      <c r="A5750" s="15">
        <f>Шаблон!D5746</f>
        <v/>
      </c>
      <c r="B5750">
        <f>ROUNDUP(((L5750+$H$9)*$H$7/(1-$H$6-$H$28-$H$2)),-1)</f>
        <v/>
      </c>
      <c r="C5750" s="10">
        <f>IF(B5750&lt;10000,ROUNDUP(B5750,-2),IF(B5750&lt;20000,ROUNDUP(B5750/500,0)*500,ROUNDUP(B5750/1000,0)*1000))-1</f>
        <v/>
      </c>
    </row>
    <row r="5751">
      <c r="A5751" s="15">
        <f>Шаблон!D5747</f>
        <v/>
      </c>
      <c r="B5751">
        <f>ROUNDUP(((L5751+$H$9)*$H$7/(1-$H$6-$H$28-$H$2)),-1)</f>
        <v/>
      </c>
      <c r="C5751" s="10">
        <f>IF(B5751&lt;10000,ROUNDUP(B5751,-2),IF(B5751&lt;20000,ROUNDUP(B5751/500,0)*500,ROUNDUP(B5751/1000,0)*1000))-1</f>
        <v/>
      </c>
    </row>
    <row r="5752">
      <c r="A5752" s="15">
        <f>Шаблон!D5748</f>
        <v/>
      </c>
      <c r="B5752">
        <f>ROUNDUP(((L5752+$H$9)*$H$7/(1-$H$6-$H$28-$H$2)),-1)</f>
        <v/>
      </c>
      <c r="C5752" s="10">
        <f>IF(B5752&lt;10000,ROUNDUP(B5752,-2),IF(B5752&lt;20000,ROUNDUP(B5752/500,0)*500,ROUNDUP(B5752/1000,0)*1000))-1</f>
        <v/>
      </c>
    </row>
    <row r="5753">
      <c r="A5753" s="15">
        <f>Шаблон!D5749</f>
        <v/>
      </c>
      <c r="B5753">
        <f>ROUNDUP(((L5753+$H$9)*$H$7/(1-$H$6-$H$28-$H$2)),-1)</f>
        <v/>
      </c>
      <c r="C5753" s="10">
        <f>IF(B5753&lt;10000,ROUNDUP(B5753,-2),IF(B5753&lt;20000,ROUNDUP(B5753/500,0)*500,ROUNDUP(B5753/1000,0)*1000))-1</f>
        <v/>
      </c>
    </row>
    <row r="5754">
      <c r="A5754" s="15">
        <f>Шаблон!D5750</f>
        <v/>
      </c>
      <c r="B5754">
        <f>ROUNDUP(((L5754+$H$9)*$H$7/(1-$H$6-$H$28-$H$2)),-1)</f>
        <v/>
      </c>
      <c r="C5754" s="10">
        <f>IF(B5754&lt;10000,ROUNDUP(B5754,-2),IF(B5754&lt;20000,ROUNDUP(B5754/500,0)*500,ROUNDUP(B5754/1000,0)*1000))-1</f>
        <v/>
      </c>
    </row>
    <row r="5755">
      <c r="A5755" s="15">
        <f>Шаблон!D5751</f>
        <v/>
      </c>
      <c r="B5755">
        <f>ROUNDUP(((L5755+$H$9)*$H$7/(1-$H$6-$H$28-$H$2)),-1)</f>
        <v/>
      </c>
      <c r="C5755" s="10">
        <f>IF(B5755&lt;10000,ROUNDUP(B5755,-2),IF(B5755&lt;20000,ROUNDUP(B5755/500,0)*500,ROUNDUP(B5755/1000,0)*1000))-1</f>
        <v/>
      </c>
    </row>
    <row r="5756">
      <c r="A5756" s="15">
        <f>Шаблон!D5752</f>
        <v/>
      </c>
      <c r="B5756">
        <f>ROUNDUP(((L5756+$H$9)*$H$7/(1-$H$6-$H$28-$H$2)),-1)</f>
        <v/>
      </c>
      <c r="C5756" s="10">
        <f>IF(B5756&lt;10000,ROUNDUP(B5756,-2),IF(B5756&lt;20000,ROUNDUP(B5756/500,0)*500,ROUNDUP(B5756/1000,0)*1000))-1</f>
        <v/>
      </c>
    </row>
    <row r="5757">
      <c r="A5757" s="15">
        <f>Шаблон!D5753</f>
        <v/>
      </c>
      <c r="B5757">
        <f>ROUNDUP(((L5757+$H$9)*$H$7/(1-$H$6-$H$28-$H$2)),-1)</f>
        <v/>
      </c>
      <c r="C5757" s="10">
        <f>IF(B5757&lt;10000,ROUNDUP(B5757,-2),IF(B5757&lt;20000,ROUNDUP(B5757/500,0)*500,ROUNDUP(B5757/1000,0)*1000))-1</f>
        <v/>
      </c>
    </row>
    <row r="5758">
      <c r="A5758" s="15">
        <f>Шаблон!D5754</f>
        <v/>
      </c>
      <c r="B5758">
        <f>ROUNDUP(((L5758+$H$9)*$H$7/(1-$H$6-$H$28-$H$2)),-1)</f>
        <v/>
      </c>
      <c r="C5758" s="10">
        <f>IF(B5758&lt;10000,ROUNDUP(B5758,-2),IF(B5758&lt;20000,ROUNDUP(B5758/500,0)*500,ROUNDUP(B5758/1000,0)*1000))-1</f>
        <v/>
      </c>
    </row>
    <row r="5759">
      <c r="A5759" s="15">
        <f>Шаблон!D5755</f>
        <v/>
      </c>
      <c r="B5759">
        <f>ROUNDUP(((L5759+$H$9)*$H$7/(1-$H$6-$H$28-$H$2)),-1)</f>
        <v/>
      </c>
      <c r="C5759" s="10">
        <f>IF(B5759&lt;10000,ROUNDUP(B5759,-2),IF(B5759&lt;20000,ROUNDUP(B5759/500,0)*500,ROUNDUP(B5759/1000,0)*1000))-1</f>
        <v/>
      </c>
    </row>
    <row r="5760">
      <c r="A5760" s="15">
        <f>Шаблон!D5756</f>
        <v/>
      </c>
      <c r="B5760">
        <f>ROUNDUP(((L5760+$H$9)*$H$7/(1-$H$6-$H$28-$H$2)),-1)</f>
        <v/>
      </c>
      <c r="C5760" s="10">
        <f>IF(B5760&lt;10000,ROUNDUP(B5760,-2),IF(B5760&lt;20000,ROUNDUP(B5760/500,0)*500,ROUNDUP(B5760/1000,0)*1000))-1</f>
        <v/>
      </c>
    </row>
    <row r="5761">
      <c r="A5761" s="15">
        <f>Шаблон!D5757</f>
        <v/>
      </c>
      <c r="B5761">
        <f>ROUNDUP(((L5761+$H$9)*$H$7/(1-$H$6-$H$28-$H$2)),-1)</f>
        <v/>
      </c>
      <c r="C5761" s="10">
        <f>IF(B5761&lt;10000,ROUNDUP(B5761,-2),IF(B5761&lt;20000,ROUNDUP(B5761/500,0)*500,ROUNDUP(B5761/1000,0)*1000))-1</f>
        <v/>
      </c>
    </row>
    <row r="5762">
      <c r="A5762" s="15">
        <f>Шаблон!D5758</f>
        <v/>
      </c>
      <c r="B5762">
        <f>ROUNDUP(((L5762+$H$9)*$H$7/(1-$H$6-$H$28-$H$2)),-1)</f>
        <v/>
      </c>
      <c r="C5762" s="10">
        <f>IF(B5762&lt;10000,ROUNDUP(B5762,-2),IF(B5762&lt;20000,ROUNDUP(B5762/500,0)*500,ROUNDUP(B5762/1000,0)*1000))-1</f>
        <v/>
      </c>
    </row>
    <row r="5763">
      <c r="A5763" s="15">
        <f>Шаблон!D5759</f>
        <v/>
      </c>
      <c r="B5763">
        <f>ROUNDUP(((L5763+$H$9)*$H$7/(1-$H$6-$H$28-$H$2)),-1)</f>
        <v/>
      </c>
      <c r="C5763" s="10">
        <f>IF(B5763&lt;10000,ROUNDUP(B5763,-2),IF(B5763&lt;20000,ROUNDUP(B5763/500,0)*500,ROUNDUP(B5763/1000,0)*1000))-1</f>
        <v/>
      </c>
    </row>
    <row r="5764">
      <c r="A5764" s="15">
        <f>Шаблон!D5760</f>
        <v/>
      </c>
      <c r="B5764">
        <f>ROUNDUP(((L5764+$H$9)*$H$7/(1-$H$6-$H$28-$H$2)),-1)</f>
        <v/>
      </c>
      <c r="C5764" s="10">
        <f>IF(B5764&lt;10000,ROUNDUP(B5764,-2),IF(B5764&lt;20000,ROUNDUP(B5764/500,0)*500,ROUNDUP(B5764/1000,0)*1000))-1</f>
        <v/>
      </c>
    </row>
    <row r="5765">
      <c r="A5765" s="15">
        <f>Шаблон!D5761</f>
        <v/>
      </c>
      <c r="B5765">
        <f>ROUNDUP(((L5765+$H$9)*$H$7/(1-$H$6-$H$28-$H$2)),-1)</f>
        <v/>
      </c>
      <c r="C5765" s="10">
        <f>IF(B5765&lt;10000,ROUNDUP(B5765,-2),IF(B5765&lt;20000,ROUNDUP(B5765/500,0)*500,ROUNDUP(B5765/1000,0)*1000))-1</f>
        <v/>
      </c>
    </row>
    <row r="5766">
      <c r="A5766" s="15">
        <f>Шаблон!D5762</f>
        <v/>
      </c>
      <c r="B5766">
        <f>ROUNDUP(((L5766+$H$9)*$H$7/(1-$H$6-$H$28-$H$2)),-1)</f>
        <v/>
      </c>
      <c r="C5766" s="10">
        <f>IF(B5766&lt;10000,ROUNDUP(B5766,-2),IF(B5766&lt;20000,ROUNDUP(B5766/500,0)*500,ROUNDUP(B5766/1000,0)*1000))-1</f>
        <v/>
      </c>
    </row>
    <row r="5767">
      <c r="A5767" s="15">
        <f>Шаблон!D5763</f>
        <v/>
      </c>
      <c r="B5767">
        <f>ROUNDUP(((L5767+$H$9)*$H$7/(1-$H$6-$H$28-$H$2)),-1)</f>
        <v/>
      </c>
      <c r="C5767" s="10">
        <f>IF(B5767&lt;10000,ROUNDUP(B5767,-2),IF(B5767&lt;20000,ROUNDUP(B5767/500,0)*500,ROUNDUP(B5767/1000,0)*1000))-1</f>
        <v/>
      </c>
    </row>
    <row r="5768">
      <c r="A5768" s="15">
        <f>Шаблон!D5764</f>
        <v/>
      </c>
      <c r="B5768">
        <f>ROUNDUP(((L5768+$H$9)*$H$7/(1-$H$6-$H$28-$H$2)),-1)</f>
        <v/>
      </c>
      <c r="C5768" s="10">
        <f>IF(B5768&lt;10000,ROUNDUP(B5768,-2),IF(B5768&lt;20000,ROUNDUP(B5768/500,0)*500,ROUNDUP(B5768/1000,0)*1000))-1</f>
        <v/>
      </c>
    </row>
    <row r="5769">
      <c r="A5769" s="15">
        <f>Шаблон!D5765</f>
        <v/>
      </c>
      <c r="B5769">
        <f>ROUNDUP(((L5769+$H$9)*$H$7/(1-$H$6-$H$28-$H$2)),-1)</f>
        <v/>
      </c>
      <c r="C5769" s="10">
        <f>IF(B5769&lt;10000,ROUNDUP(B5769,-2),IF(B5769&lt;20000,ROUNDUP(B5769/500,0)*500,ROUNDUP(B5769/1000,0)*1000))-1</f>
        <v/>
      </c>
    </row>
    <row r="5770">
      <c r="A5770" s="15">
        <f>Шаблон!D5766</f>
        <v/>
      </c>
      <c r="B5770">
        <f>ROUNDUP(((L5770+$H$9)*$H$7/(1-$H$6-$H$28-$H$2)),-1)</f>
        <v/>
      </c>
      <c r="C5770" s="10">
        <f>IF(B5770&lt;10000,ROUNDUP(B5770,-2),IF(B5770&lt;20000,ROUNDUP(B5770/500,0)*500,ROUNDUP(B5770/1000,0)*1000))-1</f>
        <v/>
      </c>
    </row>
    <row r="5771">
      <c r="A5771" s="15">
        <f>Шаблон!D5767</f>
        <v/>
      </c>
      <c r="B5771">
        <f>ROUNDUP(((L5771+$H$9)*$H$7/(1-$H$6-$H$28-$H$2)),-1)</f>
        <v/>
      </c>
      <c r="C5771" s="10">
        <f>IF(B5771&lt;10000,ROUNDUP(B5771,-2),IF(B5771&lt;20000,ROUNDUP(B5771/500,0)*500,ROUNDUP(B5771/1000,0)*1000))-1</f>
        <v/>
      </c>
    </row>
    <row r="5772">
      <c r="A5772" s="15">
        <f>Шаблон!D5768</f>
        <v/>
      </c>
      <c r="B5772">
        <f>ROUNDUP(((L5772+$H$9)*$H$7/(1-$H$6-$H$28-$H$2)),-1)</f>
        <v/>
      </c>
      <c r="C5772" s="10">
        <f>IF(B5772&lt;10000,ROUNDUP(B5772,-2),IF(B5772&lt;20000,ROUNDUP(B5772/500,0)*500,ROUNDUP(B5772/1000,0)*1000))-1</f>
        <v/>
      </c>
    </row>
    <row r="5773">
      <c r="A5773" s="15">
        <f>Шаблон!D5769</f>
        <v/>
      </c>
      <c r="B5773">
        <f>ROUNDUP(((L5773+$H$9)*$H$7/(1-$H$6-$H$28-$H$2)),-1)</f>
        <v/>
      </c>
      <c r="C5773" s="10">
        <f>IF(B5773&lt;10000,ROUNDUP(B5773,-2),IF(B5773&lt;20000,ROUNDUP(B5773/500,0)*500,ROUNDUP(B5773/1000,0)*1000))-1</f>
        <v/>
      </c>
    </row>
    <row r="5774">
      <c r="A5774" s="15">
        <f>Шаблон!D5770</f>
        <v/>
      </c>
      <c r="B5774">
        <f>ROUNDUP(((L5774+$H$9)*$H$7/(1-$H$6-$H$28-$H$2)),-1)</f>
        <v/>
      </c>
      <c r="C5774" s="10">
        <f>IF(B5774&lt;10000,ROUNDUP(B5774,-2),IF(B5774&lt;20000,ROUNDUP(B5774/500,0)*500,ROUNDUP(B5774/1000,0)*1000))-1</f>
        <v/>
      </c>
    </row>
    <row r="5775">
      <c r="A5775" s="15">
        <f>Шаблон!D5771</f>
        <v/>
      </c>
      <c r="B5775">
        <f>ROUNDUP(((L5775+$H$9)*$H$7/(1-$H$6-$H$28-$H$2)),-1)</f>
        <v/>
      </c>
      <c r="C5775" s="10">
        <f>IF(B5775&lt;10000,ROUNDUP(B5775,-2),IF(B5775&lt;20000,ROUNDUP(B5775/500,0)*500,ROUNDUP(B5775/1000,0)*1000))-1</f>
        <v/>
      </c>
    </row>
    <row r="5776">
      <c r="A5776" s="15">
        <f>Шаблон!D5772</f>
        <v/>
      </c>
      <c r="B5776">
        <f>ROUNDUP(((L5776+$H$9)*$H$7/(1-$H$6-$H$28-$H$2)),-1)</f>
        <v/>
      </c>
      <c r="C5776" s="10">
        <f>IF(B5776&lt;10000,ROUNDUP(B5776,-2),IF(B5776&lt;20000,ROUNDUP(B5776/500,0)*500,ROUNDUP(B5776/1000,0)*1000))-1</f>
        <v/>
      </c>
    </row>
    <row r="5777">
      <c r="A5777" s="15">
        <f>Шаблон!D5773</f>
        <v/>
      </c>
      <c r="B5777">
        <f>ROUNDUP(((L5777+$H$9)*$H$7/(1-$H$6-$H$28-$H$2)),-1)</f>
        <v/>
      </c>
      <c r="C5777" s="10">
        <f>IF(B5777&lt;10000,ROUNDUP(B5777,-2),IF(B5777&lt;20000,ROUNDUP(B5777/500,0)*500,ROUNDUP(B5777/1000,0)*1000))-1</f>
        <v/>
      </c>
    </row>
    <row r="5778">
      <c r="A5778" s="15">
        <f>Шаблон!D5774</f>
        <v/>
      </c>
      <c r="B5778">
        <f>ROUNDUP(((L5778+$H$9)*$H$7/(1-$H$6-$H$28-$H$2)),-1)</f>
        <v/>
      </c>
      <c r="C5778" s="10">
        <f>IF(B5778&lt;10000,ROUNDUP(B5778,-2),IF(B5778&lt;20000,ROUNDUP(B5778/500,0)*500,ROUNDUP(B5778/1000,0)*1000))-1</f>
        <v/>
      </c>
    </row>
    <row r="5779">
      <c r="A5779" s="15">
        <f>Шаблон!D5775</f>
        <v/>
      </c>
      <c r="B5779">
        <f>ROUNDUP(((L5779+$H$9)*$H$7/(1-$H$6-$H$28-$H$2)),-1)</f>
        <v/>
      </c>
      <c r="C5779" s="10">
        <f>IF(B5779&lt;10000,ROUNDUP(B5779,-2),IF(B5779&lt;20000,ROUNDUP(B5779/500,0)*500,ROUNDUP(B5779/1000,0)*1000))-1</f>
        <v/>
      </c>
    </row>
    <row r="5780">
      <c r="A5780" s="15">
        <f>Шаблон!D5776</f>
        <v/>
      </c>
      <c r="B5780">
        <f>ROUNDUP(((L5780+$H$9)*$H$7/(1-$H$6-$H$28-$H$2)),-1)</f>
        <v/>
      </c>
      <c r="C5780" s="10">
        <f>IF(B5780&lt;10000,ROUNDUP(B5780,-2),IF(B5780&lt;20000,ROUNDUP(B5780/500,0)*500,ROUNDUP(B5780/1000,0)*1000))-1</f>
        <v/>
      </c>
    </row>
    <row r="5781">
      <c r="A5781" s="15">
        <f>Шаблон!D5777</f>
        <v/>
      </c>
      <c r="B5781">
        <f>ROUNDUP(((L5781+$H$9)*$H$7/(1-$H$6-$H$28-$H$2)),-1)</f>
        <v/>
      </c>
      <c r="C5781" s="10">
        <f>IF(B5781&lt;10000,ROUNDUP(B5781,-2),IF(B5781&lt;20000,ROUNDUP(B5781/500,0)*500,ROUNDUP(B5781/1000,0)*1000))-1</f>
        <v/>
      </c>
    </row>
    <row r="5782">
      <c r="A5782" s="15">
        <f>Шаблон!D5778</f>
        <v/>
      </c>
      <c r="B5782">
        <f>ROUNDUP(((L5782+$H$9)*$H$7/(1-$H$6-$H$28-$H$2)),-1)</f>
        <v/>
      </c>
      <c r="C5782" s="10">
        <f>IF(B5782&lt;10000,ROUNDUP(B5782,-2),IF(B5782&lt;20000,ROUNDUP(B5782/500,0)*500,ROUNDUP(B5782/1000,0)*1000))-1</f>
        <v/>
      </c>
    </row>
    <row r="5783">
      <c r="A5783" s="15">
        <f>Шаблон!D5779</f>
        <v/>
      </c>
      <c r="B5783">
        <f>ROUNDUP(((L5783+$H$9)*$H$7/(1-$H$6-$H$28-$H$2)),-1)</f>
        <v/>
      </c>
      <c r="C5783" s="10">
        <f>IF(B5783&lt;10000,ROUNDUP(B5783,-2),IF(B5783&lt;20000,ROUNDUP(B5783/500,0)*500,ROUNDUP(B5783/1000,0)*1000))-1</f>
        <v/>
      </c>
    </row>
    <row r="5784">
      <c r="A5784" s="15">
        <f>Шаблон!D5780</f>
        <v/>
      </c>
      <c r="B5784">
        <f>ROUNDUP(((L5784+$H$9)*$H$7/(1-$H$6-$H$28-$H$2)),-1)</f>
        <v/>
      </c>
      <c r="C5784" s="10">
        <f>IF(B5784&lt;10000,ROUNDUP(B5784,-2),IF(B5784&lt;20000,ROUNDUP(B5784/500,0)*500,ROUNDUP(B5784/1000,0)*1000))-1</f>
        <v/>
      </c>
    </row>
    <row r="5785">
      <c r="A5785" s="15">
        <f>Шаблон!D5781</f>
        <v/>
      </c>
      <c r="B5785">
        <f>ROUNDUP(((L5785+$H$9)*$H$7/(1-$H$6-$H$28-$H$2)),-1)</f>
        <v/>
      </c>
      <c r="C5785" s="10">
        <f>IF(B5785&lt;10000,ROUNDUP(B5785,-2),IF(B5785&lt;20000,ROUNDUP(B5785/500,0)*500,ROUNDUP(B5785/1000,0)*1000))-1</f>
        <v/>
      </c>
    </row>
    <row r="5786">
      <c r="A5786" s="15">
        <f>Шаблон!D5782</f>
        <v/>
      </c>
      <c r="B5786">
        <f>ROUNDUP(((L5786+$H$9)*$H$7/(1-$H$6-$H$28-$H$2)),-1)</f>
        <v/>
      </c>
      <c r="C5786" s="10">
        <f>IF(B5786&lt;10000,ROUNDUP(B5786,-2),IF(B5786&lt;20000,ROUNDUP(B5786/500,0)*500,ROUNDUP(B5786/1000,0)*1000))-1</f>
        <v/>
      </c>
    </row>
    <row r="5787">
      <c r="A5787" s="15">
        <f>Шаблон!D5783</f>
        <v/>
      </c>
      <c r="B5787">
        <f>ROUNDUP(((L5787+$H$9)*$H$7/(1-$H$6-$H$28-$H$2)),-1)</f>
        <v/>
      </c>
      <c r="C5787" s="10">
        <f>IF(B5787&lt;10000,ROUNDUP(B5787,-2),IF(B5787&lt;20000,ROUNDUP(B5787/500,0)*500,ROUNDUP(B5787/1000,0)*1000))-1</f>
        <v/>
      </c>
    </row>
    <row r="5788">
      <c r="A5788" s="15">
        <f>Шаблон!D5784</f>
        <v/>
      </c>
      <c r="B5788">
        <f>ROUNDUP(((L5788+$H$9)*$H$7/(1-$H$6-$H$28-$H$2)),-1)</f>
        <v/>
      </c>
      <c r="C5788" s="10">
        <f>IF(B5788&lt;10000,ROUNDUP(B5788,-2),IF(B5788&lt;20000,ROUNDUP(B5788/500,0)*500,ROUNDUP(B5788/1000,0)*1000))-1</f>
        <v/>
      </c>
    </row>
    <row r="5789">
      <c r="A5789" s="15">
        <f>Шаблон!D5785</f>
        <v/>
      </c>
      <c r="B5789">
        <f>ROUNDUP(((L5789+$H$9)*$H$7/(1-$H$6-$H$28-$H$2)),-1)</f>
        <v/>
      </c>
      <c r="C5789" s="10">
        <f>IF(B5789&lt;10000,ROUNDUP(B5789,-2),IF(B5789&lt;20000,ROUNDUP(B5789/500,0)*500,ROUNDUP(B5789/1000,0)*1000))-1</f>
        <v/>
      </c>
    </row>
    <row r="5790">
      <c r="A5790" s="15">
        <f>Шаблон!D5786</f>
        <v/>
      </c>
      <c r="B5790">
        <f>ROUNDUP(((L5790+$H$9)*$H$7/(1-$H$6-$H$28-$H$2)),-1)</f>
        <v/>
      </c>
      <c r="C5790" s="10">
        <f>IF(B5790&lt;10000,ROUNDUP(B5790,-2),IF(B5790&lt;20000,ROUNDUP(B5790/500,0)*500,ROUNDUP(B5790/1000,0)*1000))-1</f>
        <v/>
      </c>
    </row>
    <row r="5791">
      <c r="A5791" s="15">
        <f>Шаблон!D5787</f>
        <v/>
      </c>
      <c r="B5791">
        <f>ROUNDUP(((L5791+$H$9)*$H$7/(1-$H$6-$H$28-$H$2)),-1)</f>
        <v/>
      </c>
      <c r="C5791" s="10">
        <f>IF(B5791&lt;10000,ROUNDUP(B5791,-2),IF(B5791&lt;20000,ROUNDUP(B5791/500,0)*500,ROUNDUP(B5791/1000,0)*1000))-1</f>
        <v/>
      </c>
    </row>
    <row r="5792">
      <c r="A5792" s="15">
        <f>Шаблон!D5788</f>
        <v/>
      </c>
      <c r="B5792">
        <f>ROUNDUP(((L5792+$H$9)*$H$7/(1-$H$6-$H$28-$H$2)),-1)</f>
        <v/>
      </c>
      <c r="C5792" s="10">
        <f>IF(B5792&lt;10000,ROUNDUP(B5792,-2),IF(B5792&lt;20000,ROUNDUP(B5792/500,0)*500,ROUNDUP(B5792/1000,0)*1000))-1</f>
        <v/>
      </c>
    </row>
    <row r="5793">
      <c r="A5793" s="15">
        <f>Шаблон!D5789</f>
        <v/>
      </c>
      <c r="B5793">
        <f>ROUNDUP(((L5793+$H$9)*$H$7/(1-$H$6-$H$28-$H$2)),-1)</f>
        <v/>
      </c>
      <c r="C5793" s="10">
        <f>IF(B5793&lt;10000,ROUNDUP(B5793,-2),IF(B5793&lt;20000,ROUNDUP(B5793/500,0)*500,ROUNDUP(B5793/1000,0)*1000))-1</f>
        <v/>
      </c>
    </row>
    <row r="5794">
      <c r="A5794" s="15">
        <f>Шаблон!D5790</f>
        <v/>
      </c>
      <c r="B5794">
        <f>ROUNDUP(((L5794+$H$9)*$H$7/(1-$H$6-$H$28-$H$2)),-1)</f>
        <v/>
      </c>
      <c r="C5794" s="10">
        <f>IF(B5794&lt;10000,ROUNDUP(B5794,-2),IF(B5794&lt;20000,ROUNDUP(B5794/500,0)*500,ROUNDUP(B5794/1000,0)*1000))-1</f>
        <v/>
      </c>
    </row>
    <row r="5795">
      <c r="A5795" s="15">
        <f>Шаблон!D5791</f>
        <v/>
      </c>
      <c r="B5795">
        <f>ROUNDUP(((L5795+$H$9)*$H$7/(1-$H$6-$H$28-$H$2)),-1)</f>
        <v/>
      </c>
      <c r="C5795" s="10">
        <f>IF(B5795&lt;10000,ROUNDUP(B5795,-2),IF(B5795&lt;20000,ROUNDUP(B5795/500,0)*500,ROUNDUP(B5795/1000,0)*1000))-1</f>
        <v/>
      </c>
    </row>
    <row r="5796">
      <c r="A5796" s="15">
        <f>Шаблон!D5792</f>
        <v/>
      </c>
      <c r="B5796">
        <f>ROUNDUP(((L5796+$H$9)*$H$7/(1-$H$6-$H$28-$H$2)),-1)</f>
        <v/>
      </c>
      <c r="C5796" s="10">
        <f>IF(B5796&lt;10000,ROUNDUP(B5796,-2),IF(B5796&lt;20000,ROUNDUP(B5796/500,0)*500,ROUNDUP(B5796/1000,0)*1000))-1</f>
        <v/>
      </c>
    </row>
    <row r="5797">
      <c r="A5797" s="15">
        <f>Шаблон!D5793</f>
        <v/>
      </c>
      <c r="B5797">
        <f>ROUNDUP(((L5797+$H$9)*$H$7/(1-$H$6-$H$28-$H$2)),-1)</f>
        <v/>
      </c>
      <c r="C5797" s="10">
        <f>IF(B5797&lt;10000,ROUNDUP(B5797,-2),IF(B5797&lt;20000,ROUNDUP(B5797/500,0)*500,ROUNDUP(B5797/1000,0)*1000))-1</f>
        <v/>
      </c>
    </row>
    <row r="5798">
      <c r="A5798" s="15">
        <f>Шаблон!D5794</f>
        <v/>
      </c>
      <c r="B5798">
        <f>ROUNDUP(((L5798+$H$9)*$H$7/(1-$H$6-$H$28-$H$2)),-1)</f>
        <v/>
      </c>
      <c r="C5798" s="10">
        <f>IF(B5798&lt;10000,ROUNDUP(B5798,-2),IF(B5798&lt;20000,ROUNDUP(B5798/500,0)*500,ROUNDUP(B5798/1000,0)*1000))-1</f>
        <v/>
      </c>
    </row>
    <row r="5799">
      <c r="A5799" s="15">
        <f>Шаблон!D5795</f>
        <v/>
      </c>
      <c r="B5799">
        <f>ROUNDUP(((L5799+$H$9)*$H$7/(1-$H$6-$H$28-$H$2)),-1)</f>
        <v/>
      </c>
      <c r="C5799" s="10">
        <f>IF(B5799&lt;10000,ROUNDUP(B5799,-2),IF(B5799&lt;20000,ROUNDUP(B5799/500,0)*500,ROUNDUP(B5799/1000,0)*1000))-1</f>
        <v/>
      </c>
    </row>
    <row r="5800">
      <c r="A5800" s="15">
        <f>Шаблон!D5796</f>
        <v/>
      </c>
      <c r="B5800">
        <f>ROUNDUP(((L5800+$H$9)*$H$7/(1-$H$6-$H$28-$H$2)),-1)</f>
        <v/>
      </c>
      <c r="C5800" s="10">
        <f>IF(B5800&lt;10000,ROUNDUP(B5800,-2),IF(B5800&lt;20000,ROUNDUP(B5800/500,0)*500,ROUNDUP(B5800/1000,0)*1000))-1</f>
        <v/>
      </c>
    </row>
    <row r="5801">
      <c r="A5801" s="15">
        <f>Шаблон!D5797</f>
        <v/>
      </c>
      <c r="B5801">
        <f>ROUNDUP(((L5801+$H$9)*$H$7/(1-$H$6-$H$28-$H$2)),-1)</f>
        <v/>
      </c>
      <c r="C5801" s="10">
        <f>IF(B5801&lt;10000,ROUNDUP(B5801,-2),IF(B5801&lt;20000,ROUNDUP(B5801/500,0)*500,ROUNDUP(B5801/1000,0)*1000))-1</f>
        <v/>
      </c>
    </row>
    <row r="5802">
      <c r="A5802" s="15">
        <f>Шаблон!D5798</f>
        <v/>
      </c>
      <c r="B5802">
        <f>ROUNDUP(((L5802+$H$9)*$H$7/(1-$H$6-$H$28-$H$2)),-1)</f>
        <v/>
      </c>
      <c r="C5802" s="10">
        <f>IF(B5802&lt;10000,ROUNDUP(B5802,-2),IF(B5802&lt;20000,ROUNDUP(B5802/500,0)*500,ROUNDUP(B5802/1000,0)*1000))-1</f>
        <v/>
      </c>
    </row>
    <row r="5803">
      <c r="A5803" s="15">
        <f>Шаблон!D5799</f>
        <v/>
      </c>
      <c r="B5803">
        <f>ROUNDUP(((L5803+$H$9)*$H$7/(1-$H$6-$H$28-$H$2)),-1)</f>
        <v/>
      </c>
      <c r="C5803" s="10">
        <f>IF(B5803&lt;10000,ROUNDUP(B5803,-2),IF(B5803&lt;20000,ROUNDUP(B5803/500,0)*500,ROUNDUP(B5803/1000,0)*1000))-1</f>
        <v/>
      </c>
    </row>
    <row r="5804">
      <c r="A5804" s="15">
        <f>Шаблон!D5800</f>
        <v/>
      </c>
      <c r="B5804">
        <f>ROUNDUP(((L5804+$H$9)*$H$7/(1-$H$6-$H$28-$H$2)),-1)</f>
        <v/>
      </c>
      <c r="C5804" s="10">
        <f>IF(B5804&lt;10000,ROUNDUP(B5804,-2),IF(B5804&lt;20000,ROUNDUP(B5804/500,0)*500,ROUNDUP(B5804/1000,0)*1000))-1</f>
        <v/>
      </c>
    </row>
    <row r="5805">
      <c r="A5805" s="15">
        <f>Шаблон!D5801</f>
        <v/>
      </c>
      <c r="B5805">
        <f>ROUNDUP(((L5805+$H$9)*$H$7/(1-$H$6-$H$28-$H$2)),-1)</f>
        <v/>
      </c>
      <c r="C5805" s="10">
        <f>IF(B5805&lt;10000,ROUNDUP(B5805,-2),IF(B5805&lt;20000,ROUNDUP(B5805/500,0)*500,ROUNDUP(B5805/1000,0)*1000))-1</f>
        <v/>
      </c>
    </row>
    <row r="5806">
      <c r="A5806" s="15">
        <f>Шаблон!D5802</f>
        <v/>
      </c>
      <c r="B5806">
        <f>ROUNDUP(((L5806+$H$9)*$H$7/(1-$H$6-$H$28-$H$2)),-1)</f>
        <v/>
      </c>
      <c r="C5806" s="10">
        <f>IF(B5806&lt;10000,ROUNDUP(B5806,-2),IF(B5806&lt;20000,ROUNDUP(B5806/500,0)*500,ROUNDUP(B5806/1000,0)*1000))-1</f>
        <v/>
      </c>
    </row>
    <row r="5807">
      <c r="A5807" s="15">
        <f>Шаблон!D5803</f>
        <v/>
      </c>
      <c r="B5807">
        <f>ROUNDUP(((L5807+$H$9)*$H$7/(1-$H$6-$H$28-$H$2)),-1)</f>
        <v/>
      </c>
      <c r="C5807" s="10">
        <f>IF(B5807&lt;10000,ROUNDUP(B5807,-2),IF(B5807&lt;20000,ROUNDUP(B5807/500,0)*500,ROUNDUP(B5807/1000,0)*1000))-1</f>
        <v/>
      </c>
    </row>
    <row r="5808">
      <c r="A5808" s="15">
        <f>Шаблон!D5804</f>
        <v/>
      </c>
      <c r="B5808">
        <f>ROUNDUP(((L5808+$H$9)*$H$7/(1-$H$6-$H$28-$H$2)),-1)</f>
        <v/>
      </c>
      <c r="C5808" s="10">
        <f>IF(B5808&lt;10000,ROUNDUP(B5808,-2),IF(B5808&lt;20000,ROUNDUP(B5808/500,0)*500,ROUNDUP(B5808/1000,0)*1000))-1</f>
        <v/>
      </c>
    </row>
    <row r="5809">
      <c r="A5809" s="15">
        <f>Шаблон!D5805</f>
        <v/>
      </c>
      <c r="B5809">
        <f>ROUNDUP(((L5809+$H$9)*$H$7/(1-$H$6-$H$28-$H$2)),-1)</f>
        <v/>
      </c>
      <c r="C5809" s="10">
        <f>IF(B5809&lt;10000,ROUNDUP(B5809,-2),IF(B5809&lt;20000,ROUNDUP(B5809/500,0)*500,ROUNDUP(B5809/1000,0)*1000))-1</f>
        <v/>
      </c>
    </row>
    <row r="5810">
      <c r="A5810" s="15">
        <f>Шаблон!D5806</f>
        <v/>
      </c>
      <c r="B5810">
        <f>ROUNDUP(((L5810+$H$9)*$H$7/(1-$H$6-$H$28-$H$2)),-1)</f>
        <v/>
      </c>
      <c r="C5810" s="10">
        <f>IF(B5810&lt;10000,ROUNDUP(B5810,-2),IF(B5810&lt;20000,ROUNDUP(B5810/500,0)*500,ROUNDUP(B5810/1000,0)*1000))-1</f>
        <v/>
      </c>
    </row>
    <row r="5811">
      <c r="A5811" s="15">
        <f>Шаблон!D5807</f>
        <v/>
      </c>
      <c r="B5811">
        <f>ROUNDUP(((L5811+$H$9)*$H$7/(1-$H$6-$H$28-$H$2)),-1)</f>
        <v/>
      </c>
      <c r="C5811" s="10">
        <f>IF(B5811&lt;10000,ROUNDUP(B5811,-2),IF(B5811&lt;20000,ROUNDUP(B5811/500,0)*500,ROUNDUP(B5811/1000,0)*1000))-1</f>
        <v/>
      </c>
    </row>
    <row r="5812">
      <c r="A5812" s="15">
        <f>Шаблон!D5808</f>
        <v/>
      </c>
      <c r="B5812">
        <f>ROUNDUP(((L5812+$H$9)*$H$7/(1-$H$6-$H$28-$H$2)),-1)</f>
        <v/>
      </c>
      <c r="C5812" s="10">
        <f>IF(B5812&lt;10000,ROUNDUP(B5812,-2),IF(B5812&lt;20000,ROUNDUP(B5812/500,0)*500,ROUNDUP(B5812/1000,0)*1000))-1</f>
        <v/>
      </c>
    </row>
    <row r="5813">
      <c r="A5813" s="15">
        <f>Шаблон!D5809</f>
        <v/>
      </c>
      <c r="B5813">
        <f>ROUNDUP(((L5813+$H$9)*$H$7/(1-$H$6-$H$28-$H$2)),-1)</f>
        <v/>
      </c>
      <c r="C5813" s="10">
        <f>IF(B5813&lt;10000,ROUNDUP(B5813,-2),IF(B5813&lt;20000,ROUNDUP(B5813/500,0)*500,ROUNDUP(B5813/1000,0)*1000))-1</f>
        <v/>
      </c>
    </row>
    <row r="5814">
      <c r="A5814" s="15">
        <f>Шаблон!D5810</f>
        <v/>
      </c>
      <c r="B5814">
        <f>ROUNDUP(((L5814+$H$9)*$H$7/(1-$H$6-$H$28-$H$2)),-1)</f>
        <v/>
      </c>
      <c r="C5814" s="10">
        <f>IF(B5814&lt;10000,ROUNDUP(B5814,-2),IF(B5814&lt;20000,ROUNDUP(B5814/500,0)*500,ROUNDUP(B5814/1000,0)*1000))-1</f>
        <v/>
      </c>
    </row>
    <row r="5815">
      <c r="A5815" s="15">
        <f>Шаблон!D5811</f>
        <v/>
      </c>
      <c r="B5815">
        <f>ROUNDUP(((L5815+$H$9)*$H$7/(1-$H$6-$H$28-$H$2)),-1)</f>
        <v/>
      </c>
      <c r="C5815" s="10">
        <f>IF(B5815&lt;10000,ROUNDUP(B5815,-2),IF(B5815&lt;20000,ROUNDUP(B5815/500,0)*500,ROUNDUP(B5815/1000,0)*1000))-1</f>
        <v/>
      </c>
    </row>
    <row r="5816">
      <c r="A5816" s="15">
        <f>Шаблон!D5812</f>
        <v/>
      </c>
      <c r="B5816">
        <f>ROUNDUP(((L5816+$H$9)*$H$7/(1-$H$6-$H$28-$H$2)),-1)</f>
        <v/>
      </c>
      <c r="C5816" s="10">
        <f>IF(B5816&lt;10000,ROUNDUP(B5816,-2),IF(B5816&lt;20000,ROUNDUP(B5816/500,0)*500,ROUNDUP(B5816/1000,0)*1000))-1</f>
        <v/>
      </c>
    </row>
    <row r="5817">
      <c r="A5817" s="15">
        <f>Шаблон!D5813</f>
        <v/>
      </c>
      <c r="B5817">
        <f>ROUNDUP(((L5817+$H$9)*$H$7/(1-$H$6-$H$28-$H$2)),-1)</f>
        <v/>
      </c>
      <c r="C5817" s="10">
        <f>IF(B5817&lt;10000,ROUNDUP(B5817,-2),IF(B5817&lt;20000,ROUNDUP(B5817/500,0)*500,ROUNDUP(B5817/1000,0)*1000))-1</f>
        <v/>
      </c>
    </row>
    <row r="5818">
      <c r="A5818" s="15">
        <f>Шаблон!D5814</f>
        <v/>
      </c>
      <c r="B5818">
        <f>ROUNDUP(((L5818+$H$9)*$H$7/(1-$H$6-$H$28-$H$2)),-1)</f>
        <v/>
      </c>
      <c r="C5818" s="10">
        <f>IF(B5818&lt;10000,ROUNDUP(B5818,-2),IF(B5818&lt;20000,ROUNDUP(B5818/500,0)*500,ROUNDUP(B5818/1000,0)*1000))-1</f>
        <v/>
      </c>
    </row>
    <row r="5819">
      <c r="A5819" s="15">
        <f>Шаблон!D5815</f>
        <v/>
      </c>
      <c r="B5819">
        <f>ROUNDUP(((L5819+$H$9)*$H$7/(1-$H$6-$H$28-$H$2)),-1)</f>
        <v/>
      </c>
      <c r="C5819" s="10">
        <f>IF(B5819&lt;10000,ROUNDUP(B5819,-2),IF(B5819&lt;20000,ROUNDUP(B5819/500,0)*500,ROUNDUP(B5819/1000,0)*1000))-1</f>
        <v/>
      </c>
    </row>
    <row r="5820">
      <c r="A5820" s="15">
        <f>Шаблон!D5816</f>
        <v/>
      </c>
      <c r="B5820">
        <f>ROUNDUP(((L5820+$H$9)*$H$7/(1-$H$6-$H$28-$H$2)),-1)</f>
        <v/>
      </c>
      <c r="C5820" s="10">
        <f>IF(B5820&lt;10000,ROUNDUP(B5820,-2),IF(B5820&lt;20000,ROUNDUP(B5820/500,0)*500,ROUNDUP(B5820/1000,0)*1000))-1</f>
        <v/>
      </c>
    </row>
    <row r="5821">
      <c r="A5821" s="15">
        <f>Шаблон!D5817</f>
        <v/>
      </c>
      <c r="B5821">
        <f>ROUNDUP(((L5821+$H$9)*$H$7/(1-$H$6-$H$28-$H$2)),-1)</f>
        <v/>
      </c>
      <c r="C5821" s="10">
        <f>IF(B5821&lt;10000,ROUNDUP(B5821,-2),IF(B5821&lt;20000,ROUNDUP(B5821/500,0)*500,ROUNDUP(B5821/1000,0)*1000))-1</f>
        <v/>
      </c>
    </row>
    <row r="5822">
      <c r="A5822" s="15">
        <f>Шаблон!D5818</f>
        <v/>
      </c>
      <c r="B5822">
        <f>ROUNDUP(((L5822+$H$9)*$H$7/(1-$H$6-$H$28-$H$2)),-1)</f>
        <v/>
      </c>
      <c r="C5822" s="10">
        <f>IF(B5822&lt;10000,ROUNDUP(B5822,-2),IF(B5822&lt;20000,ROUNDUP(B5822/500,0)*500,ROUNDUP(B5822/1000,0)*1000))-1</f>
        <v/>
      </c>
    </row>
    <row r="5823">
      <c r="A5823" s="15">
        <f>Шаблон!D5819</f>
        <v/>
      </c>
      <c r="B5823">
        <f>ROUNDUP(((L5823+$H$9)*$H$7/(1-$H$6-$H$28-$H$2)),-1)</f>
        <v/>
      </c>
      <c r="C5823" s="10">
        <f>IF(B5823&lt;10000,ROUNDUP(B5823,-2),IF(B5823&lt;20000,ROUNDUP(B5823/500,0)*500,ROUNDUP(B5823/1000,0)*1000))-1</f>
        <v/>
      </c>
    </row>
    <row r="5824">
      <c r="A5824" s="15">
        <f>Шаблон!D5820</f>
        <v/>
      </c>
      <c r="B5824">
        <f>ROUNDUP(((L5824+$H$9)*$H$7/(1-$H$6-$H$28-$H$2)),-1)</f>
        <v/>
      </c>
      <c r="C5824" s="10">
        <f>IF(B5824&lt;10000,ROUNDUP(B5824,-2),IF(B5824&lt;20000,ROUNDUP(B5824/500,0)*500,ROUNDUP(B5824/1000,0)*1000))-1</f>
        <v/>
      </c>
    </row>
    <row r="5825">
      <c r="A5825" s="15">
        <f>Шаблон!D5821</f>
        <v/>
      </c>
      <c r="B5825">
        <f>ROUNDUP(((L5825+$H$9)*$H$7/(1-$H$6-$H$28-$H$2)),-1)</f>
        <v/>
      </c>
      <c r="C5825" s="10">
        <f>IF(B5825&lt;10000,ROUNDUP(B5825,-2),IF(B5825&lt;20000,ROUNDUP(B5825/500,0)*500,ROUNDUP(B5825/1000,0)*1000))-1</f>
        <v/>
      </c>
    </row>
    <row r="5826">
      <c r="A5826" s="15">
        <f>Шаблон!D5822</f>
        <v/>
      </c>
      <c r="B5826">
        <f>ROUNDUP(((L5826+$H$9)*$H$7/(1-$H$6-$H$28-$H$2)),-1)</f>
        <v/>
      </c>
      <c r="C5826" s="10">
        <f>IF(B5826&lt;10000,ROUNDUP(B5826,-2),IF(B5826&lt;20000,ROUNDUP(B5826/500,0)*500,ROUNDUP(B5826/1000,0)*1000))-1</f>
        <v/>
      </c>
    </row>
    <row r="5827">
      <c r="A5827" s="15">
        <f>Шаблон!D5823</f>
        <v/>
      </c>
      <c r="B5827">
        <f>ROUNDUP(((L5827+$H$9)*$H$7/(1-$H$6-$H$28-$H$2)),-1)</f>
        <v/>
      </c>
      <c r="C5827" s="10">
        <f>IF(B5827&lt;10000,ROUNDUP(B5827,-2),IF(B5827&lt;20000,ROUNDUP(B5827/500,0)*500,ROUNDUP(B5827/1000,0)*1000))-1</f>
        <v/>
      </c>
    </row>
    <row r="5828">
      <c r="A5828" s="15">
        <f>Шаблон!D5824</f>
        <v/>
      </c>
      <c r="B5828">
        <f>ROUNDUP(((L5828+$H$9)*$H$7/(1-$H$6-$H$28-$H$2)),-1)</f>
        <v/>
      </c>
      <c r="C5828" s="10">
        <f>IF(B5828&lt;10000,ROUNDUP(B5828,-2),IF(B5828&lt;20000,ROUNDUP(B5828/500,0)*500,ROUNDUP(B5828/1000,0)*1000))-1</f>
        <v/>
      </c>
    </row>
    <row r="5829">
      <c r="A5829" s="15">
        <f>Шаблон!D5825</f>
        <v/>
      </c>
      <c r="B5829">
        <f>ROUNDUP(((L5829+$H$9)*$H$7/(1-$H$6-$H$28-$H$2)),-1)</f>
        <v/>
      </c>
      <c r="C5829" s="10">
        <f>IF(B5829&lt;10000,ROUNDUP(B5829,-2),IF(B5829&lt;20000,ROUNDUP(B5829/500,0)*500,ROUNDUP(B5829/1000,0)*1000))-1</f>
        <v/>
      </c>
    </row>
    <row r="5830">
      <c r="A5830" s="15">
        <f>Шаблон!D5826</f>
        <v/>
      </c>
      <c r="B5830">
        <f>ROUNDUP(((L5830+$H$9)*$H$7/(1-$H$6-$H$28-$H$2)),-1)</f>
        <v/>
      </c>
      <c r="C5830" s="10">
        <f>IF(B5830&lt;10000,ROUNDUP(B5830,-2),IF(B5830&lt;20000,ROUNDUP(B5830/500,0)*500,ROUNDUP(B5830/1000,0)*1000))-1</f>
        <v/>
      </c>
    </row>
    <row r="5831">
      <c r="A5831" s="15">
        <f>Шаблон!D5827</f>
        <v/>
      </c>
      <c r="B5831">
        <f>ROUNDUP(((L5831+$H$9)*$H$7/(1-$H$6-$H$28-$H$2)),-1)</f>
        <v/>
      </c>
      <c r="C5831" s="10">
        <f>IF(B5831&lt;10000,ROUNDUP(B5831,-2),IF(B5831&lt;20000,ROUNDUP(B5831/500,0)*500,ROUNDUP(B5831/1000,0)*1000))-1</f>
        <v/>
      </c>
    </row>
    <row r="5832">
      <c r="A5832" s="15">
        <f>Шаблон!D5828</f>
        <v/>
      </c>
      <c r="B5832">
        <f>ROUNDUP(((L5832+$H$9)*$H$7/(1-$H$6-$H$28-$H$2)),-1)</f>
        <v/>
      </c>
      <c r="C5832" s="10">
        <f>IF(B5832&lt;10000,ROUNDUP(B5832,-2),IF(B5832&lt;20000,ROUNDUP(B5832/500,0)*500,ROUNDUP(B5832/1000,0)*1000))-1</f>
        <v/>
      </c>
    </row>
    <row r="5833">
      <c r="A5833" s="15">
        <f>Шаблон!D5829</f>
        <v/>
      </c>
      <c r="B5833">
        <f>ROUNDUP(((L5833+$H$9)*$H$7/(1-$H$6-$H$28-$H$2)),-1)</f>
        <v/>
      </c>
      <c r="C5833" s="10">
        <f>IF(B5833&lt;10000,ROUNDUP(B5833,-2),IF(B5833&lt;20000,ROUNDUP(B5833/500,0)*500,ROUNDUP(B5833/1000,0)*1000))-1</f>
        <v/>
      </c>
    </row>
    <row r="5834">
      <c r="A5834" s="15">
        <f>Шаблон!D5830</f>
        <v/>
      </c>
      <c r="B5834">
        <f>ROUNDUP(((L5834+$H$9)*$H$7/(1-$H$6-$H$28-$H$2)),-1)</f>
        <v/>
      </c>
      <c r="C5834" s="10">
        <f>IF(B5834&lt;10000,ROUNDUP(B5834,-2),IF(B5834&lt;20000,ROUNDUP(B5834/500,0)*500,ROUNDUP(B5834/1000,0)*1000))-1</f>
        <v/>
      </c>
    </row>
    <row r="5835">
      <c r="A5835" s="15">
        <f>Шаблон!D5831</f>
        <v/>
      </c>
      <c r="B5835">
        <f>ROUNDUP(((L5835+$H$9)*$H$7/(1-$H$6-$H$28-$H$2)),-1)</f>
        <v/>
      </c>
      <c r="C5835" s="10">
        <f>IF(B5835&lt;10000,ROUNDUP(B5835,-2),IF(B5835&lt;20000,ROUNDUP(B5835/500,0)*500,ROUNDUP(B5835/1000,0)*1000))-1</f>
        <v/>
      </c>
    </row>
    <row r="5836">
      <c r="A5836" s="15">
        <f>Шаблон!D5832</f>
        <v/>
      </c>
      <c r="B5836">
        <f>ROUNDUP(((L5836+$H$9)*$H$7/(1-$H$6-$H$28-$H$2)),-1)</f>
        <v/>
      </c>
      <c r="C5836" s="10">
        <f>IF(B5836&lt;10000,ROUNDUP(B5836,-2),IF(B5836&lt;20000,ROUNDUP(B5836/500,0)*500,ROUNDUP(B5836/1000,0)*1000))-1</f>
        <v/>
      </c>
    </row>
    <row r="5837">
      <c r="A5837" s="15">
        <f>Шаблон!D5833</f>
        <v/>
      </c>
      <c r="B5837">
        <f>ROUNDUP(((L5837+$H$9)*$H$7/(1-$H$6-$H$28-$H$2)),-1)</f>
        <v/>
      </c>
      <c r="C5837" s="10">
        <f>IF(B5837&lt;10000,ROUNDUP(B5837,-2),IF(B5837&lt;20000,ROUNDUP(B5837/500,0)*500,ROUNDUP(B5837/1000,0)*1000))-1</f>
        <v/>
      </c>
    </row>
    <row r="5838">
      <c r="A5838" s="15">
        <f>Шаблон!D5834</f>
        <v/>
      </c>
      <c r="B5838">
        <f>ROUNDUP(((L5838+$H$9)*$H$7/(1-$H$6-$H$28-$H$2)),-1)</f>
        <v/>
      </c>
      <c r="C5838" s="10">
        <f>IF(B5838&lt;10000,ROUNDUP(B5838,-2),IF(B5838&lt;20000,ROUNDUP(B5838/500,0)*500,ROUNDUP(B5838/1000,0)*1000))-1</f>
        <v/>
      </c>
    </row>
    <row r="5839">
      <c r="A5839" s="15">
        <f>Шаблон!D5835</f>
        <v/>
      </c>
      <c r="B5839">
        <f>ROUNDUP(((L5839+$H$9)*$H$7/(1-$H$6-$H$28-$H$2)),-1)</f>
        <v/>
      </c>
      <c r="C5839" s="10">
        <f>IF(B5839&lt;10000,ROUNDUP(B5839,-2),IF(B5839&lt;20000,ROUNDUP(B5839/500,0)*500,ROUNDUP(B5839/1000,0)*1000))-1</f>
        <v/>
      </c>
    </row>
    <row r="5840">
      <c r="A5840" s="15">
        <f>Шаблон!D5836</f>
        <v/>
      </c>
      <c r="B5840">
        <f>ROUNDUP(((L5840+$H$9)*$H$7/(1-$H$6-$H$28-$H$2)),-1)</f>
        <v/>
      </c>
      <c r="C5840" s="10">
        <f>IF(B5840&lt;10000,ROUNDUP(B5840,-2),IF(B5840&lt;20000,ROUNDUP(B5840/500,0)*500,ROUNDUP(B5840/1000,0)*1000))-1</f>
        <v/>
      </c>
    </row>
    <row r="5841">
      <c r="A5841" s="15">
        <f>Шаблон!D5837</f>
        <v/>
      </c>
      <c r="B5841">
        <f>ROUNDUP(((L5841+$H$9)*$H$7/(1-$H$6-$H$28-$H$2)),-1)</f>
        <v/>
      </c>
      <c r="C5841" s="10">
        <f>IF(B5841&lt;10000,ROUNDUP(B5841,-2),IF(B5841&lt;20000,ROUNDUP(B5841/500,0)*500,ROUNDUP(B5841/1000,0)*1000))-1</f>
        <v/>
      </c>
    </row>
    <row r="5842">
      <c r="A5842" s="15">
        <f>Шаблон!D5838</f>
        <v/>
      </c>
      <c r="B5842">
        <f>ROUNDUP(((L5842+$H$9)*$H$7/(1-$H$6-$H$28-$H$2)),-1)</f>
        <v/>
      </c>
      <c r="C5842" s="10">
        <f>IF(B5842&lt;10000,ROUNDUP(B5842,-2),IF(B5842&lt;20000,ROUNDUP(B5842/500,0)*500,ROUNDUP(B5842/1000,0)*1000))-1</f>
        <v/>
      </c>
    </row>
    <row r="5843">
      <c r="A5843" s="15">
        <f>Шаблон!D5839</f>
        <v/>
      </c>
      <c r="B5843">
        <f>ROUNDUP(((L5843+$H$9)*$H$7/(1-$H$6-$H$28-$H$2)),-1)</f>
        <v/>
      </c>
      <c r="C5843" s="10">
        <f>IF(B5843&lt;10000,ROUNDUP(B5843,-2),IF(B5843&lt;20000,ROUNDUP(B5843/500,0)*500,ROUNDUP(B5843/1000,0)*1000))-1</f>
        <v/>
      </c>
    </row>
    <row r="5844">
      <c r="A5844" s="15">
        <f>Шаблон!D5840</f>
        <v/>
      </c>
      <c r="B5844">
        <f>ROUNDUP(((L5844+$H$9)*$H$7/(1-$H$6-$H$28-$H$2)),-1)</f>
        <v/>
      </c>
      <c r="C5844" s="10">
        <f>IF(B5844&lt;10000,ROUNDUP(B5844,-2),IF(B5844&lt;20000,ROUNDUP(B5844/500,0)*500,ROUNDUP(B5844/1000,0)*1000))-1</f>
        <v/>
      </c>
    </row>
    <row r="5845">
      <c r="A5845" s="15">
        <f>Шаблон!D5841</f>
        <v/>
      </c>
      <c r="B5845">
        <f>ROUNDUP(((L5845+$H$9)*$H$7/(1-$H$6-$H$28-$H$2)),-1)</f>
        <v/>
      </c>
      <c r="C5845" s="10">
        <f>IF(B5845&lt;10000,ROUNDUP(B5845,-2),IF(B5845&lt;20000,ROUNDUP(B5845/500,0)*500,ROUNDUP(B5845/1000,0)*1000))-1</f>
        <v/>
      </c>
    </row>
    <row r="5846">
      <c r="A5846" s="15">
        <f>Шаблон!D5842</f>
        <v/>
      </c>
      <c r="B5846">
        <f>ROUNDUP(((L5846+$H$9)*$H$7/(1-$H$6-$H$28-$H$2)),-1)</f>
        <v/>
      </c>
      <c r="C5846" s="10">
        <f>IF(B5846&lt;10000,ROUNDUP(B5846,-2),IF(B5846&lt;20000,ROUNDUP(B5846/500,0)*500,ROUNDUP(B5846/1000,0)*1000))-1</f>
        <v/>
      </c>
    </row>
    <row r="5847">
      <c r="A5847" s="15">
        <f>Шаблон!D5843</f>
        <v/>
      </c>
      <c r="B5847">
        <f>ROUNDUP(((L5847+$H$9)*$H$7/(1-$H$6-$H$28-$H$2)),-1)</f>
        <v/>
      </c>
      <c r="C5847" s="10">
        <f>IF(B5847&lt;10000,ROUNDUP(B5847,-2),IF(B5847&lt;20000,ROUNDUP(B5847/500,0)*500,ROUNDUP(B5847/1000,0)*1000))-1</f>
        <v/>
      </c>
    </row>
    <row r="5848">
      <c r="A5848" s="15">
        <f>Шаблон!D5844</f>
        <v/>
      </c>
      <c r="B5848">
        <f>ROUNDUP(((L5848+$H$9)*$H$7/(1-$H$6-$H$28-$H$2)),-1)</f>
        <v/>
      </c>
      <c r="C5848" s="10">
        <f>IF(B5848&lt;10000,ROUNDUP(B5848,-2),IF(B5848&lt;20000,ROUNDUP(B5848/500,0)*500,ROUNDUP(B5848/1000,0)*1000))-1</f>
        <v/>
      </c>
    </row>
    <row r="5849">
      <c r="A5849" s="15">
        <f>Шаблон!D5845</f>
        <v/>
      </c>
      <c r="B5849">
        <f>ROUNDUP(((L5849+$H$9)*$H$7/(1-$H$6-$H$28-$H$2)),-1)</f>
        <v/>
      </c>
      <c r="C5849" s="10">
        <f>IF(B5849&lt;10000,ROUNDUP(B5849,-2),IF(B5849&lt;20000,ROUNDUP(B5849/500,0)*500,ROUNDUP(B5849/1000,0)*1000))-1</f>
        <v/>
      </c>
    </row>
    <row r="5850">
      <c r="A5850" s="15">
        <f>Шаблон!D5846</f>
        <v/>
      </c>
      <c r="B5850">
        <f>ROUNDUP(((L5850+$H$9)*$H$7/(1-$H$6-$H$28-$H$2)),-1)</f>
        <v/>
      </c>
      <c r="C5850" s="10">
        <f>IF(B5850&lt;10000,ROUNDUP(B5850,-2),IF(B5850&lt;20000,ROUNDUP(B5850/500,0)*500,ROUNDUP(B5850/1000,0)*1000))-1</f>
        <v/>
      </c>
    </row>
    <row r="5851">
      <c r="A5851" s="15">
        <f>Шаблон!D5847</f>
        <v/>
      </c>
      <c r="B5851">
        <f>ROUNDUP(((L5851+$H$9)*$H$7/(1-$H$6-$H$28-$H$2)),-1)</f>
        <v/>
      </c>
      <c r="C5851" s="10">
        <f>IF(B5851&lt;10000,ROUNDUP(B5851,-2),IF(B5851&lt;20000,ROUNDUP(B5851/500,0)*500,ROUNDUP(B5851/1000,0)*1000))-1</f>
        <v/>
      </c>
    </row>
    <row r="5852">
      <c r="A5852" s="15">
        <f>Шаблон!D5848</f>
        <v/>
      </c>
      <c r="B5852">
        <f>ROUNDUP(((L5852+$H$9)*$H$7/(1-$H$6-$H$28-$H$2)),-1)</f>
        <v/>
      </c>
      <c r="C5852" s="10">
        <f>IF(B5852&lt;10000,ROUNDUP(B5852,-2),IF(B5852&lt;20000,ROUNDUP(B5852/500,0)*500,ROUNDUP(B5852/1000,0)*1000))-1</f>
        <v/>
      </c>
    </row>
    <row r="5853">
      <c r="A5853" s="15">
        <f>Шаблон!D5849</f>
        <v/>
      </c>
      <c r="B5853">
        <f>ROUNDUP(((L5853+$H$9)*$H$7/(1-$H$6-$H$28-$H$2)),-1)</f>
        <v/>
      </c>
      <c r="C5853" s="10">
        <f>IF(B5853&lt;10000,ROUNDUP(B5853,-2),IF(B5853&lt;20000,ROUNDUP(B5853/500,0)*500,ROUNDUP(B5853/1000,0)*1000))-1</f>
        <v/>
      </c>
    </row>
    <row r="5854">
      <c r="A5854" s="15">
        <f>Шаблон!D5850</f>
        <v/>
      </c>
      <c r="B5854">
        <f>ROUNDUP(((L5854+$H$9)*$H$7/(1-$H$6-$H$28-$H$2)),-1)</f>
        <v/>
      </c>
      <c r="C5854" s="10">
        <f>IF(B5854&lt;10000,ROUNDUP(B5854,-2),IF(B5854&lt;20000,ROUNDUP(B5854/500,0)*500,ROUNDUP(B5854/1000,0)*1000))-1</f>
        <v/>
      </c>
    </row>
    <row r="5855">
      <c r="A5855" s="15">
        <f>Шаблон!D5851</f>
        <v/>
      </c>
      <c r="B5855">
        <f>ROUNDUP(((L5855+$H$9)*$H$7/(1-$H$6-$H$28-$H$2)),-1)</f>
        <v/>
      </c>
      <c r="C5855" s="10">
        <f>IF(B5855&lt;10000,ROUNDUP(B5855,-2),IF(B5855&lt;20000,ROUNDUP(B5855/500,0)*500,ROUNDUP(B5855/1000,0)*1000))-1</f>
        <v/>
      </c>
    </row>
    <row r="5856">
      <c r="A5856" s="15">
        <f>Шаблон!D5852</f>
        <v/>
      </c>
      <c r="B5856">
        <f>ROUNDUP(((L5856+$H$9)*$H$7/(1-$H$6-$H$28-$H$2)),-1)</f>
        <v/>
      </c>
      <c r="C5856" s="10">
        <f>IF(B5856&lt;10000,ROUNDUP(B5856,-2),IF(B5856&lt;20000,ROUNDUP(B5856/500,0)*500,ROUNDUP(B5856/1000,0)*1000))-1</f>
        <v/>
      </c>
    </row>
    <row r="5857">
      <c r="A5857" s="15">
        <f>Шаблон!D5853</f>
        <v/>
      </c>
      <c r="B5857">
        <f>ROUNDUP(((L5857+$H$9)*$H$7/(1-$H$6-$H$28-$H$2)),-1)</f>
        <v/>
      </c>
      <c r="C5857" s="10">
        <f>IF(B5857&lt;10000,ROUNDUP(B5857,-2),IF(B5857&lt;20000,ROUNDUP(B5857/500,0)*500,ROUNDUP(B5857/1000,0)*1000))-1</f>
        <v/>
      </c>
    </row>
    <row r="5858">
      <c r="A5858" s="15">
        <f>Шаблон!D5854</f>
        <v/>
      </c>
      <c r="B5858">
        <f>ROUNDUP(((L5858+$H$9)*$H$7/(1-$H$6-$H$28-$H$2)),-1)</f>
        <v/>
      </c>
      <c r="C5858" s="10">
        <f>IF(B5858&lt;10000,ROUNDUP(B5858,-2),IF(B5858&lt;20000,ROUNDUP(B5858/500,0)*500,ROUNDUP(B5858/1000,0)*1000))-1</f>
        <v/>
      </c>
    </row>
    <row r="5859">
      <c r="A5859" s="15">
        <f>Шаблон!D5855</f>
        <v/>
      </c>
      <c r="B5859">
        <f>ROUNDUP(((L5859+$H$9)*$H$7/(1-$H$6-$H$28-$H$2)),-1)</f>
        <v/>
      </c>
      <c r="C5859" s="10">
        <f>IF(B5859&lt;10000,ROUNDUP(B5859,-2),IF(B5859&lt;20000,ROUNDUP(B5859/500,0)*500,ROUNDUP(B5859/1000,0)*1000))-1</f>
        <v/>
      </c>
    </row>
    <row r="5860">
      <c r="A5860" s="15">
        <f>Шаблон!D5856</f>
        <v/>
      </c>
      <c r="B5860">
        <f>ROUNDUP(((L5860+$H$9)*$H$7/(1-$H$6-$H$28-$H$2)),-1)</f>
        <v/>
      </c>
      <c r="C5860" s="10">
        <f>IF(B5860&lt;10000,ROUNDUP(B5860,-2),IF(B5860&lt;20000,ROUNDUP(B5860/500,0)*500,ROUNDUP(B5860/1000,0)*1000))-1</f>
        <v/>
      </c>
    </row>
    <row r="5861">
      <c r="A5861" s="15">
        <f>Шаблон!D5857</f>
        <v/>
      </c>
      <c r="B5861">
        <f>ROUNDUP(((L5861+$H$9)*$H$7/(1-$H$6-$H$28-$H$2)),-1)</f>
        <v/>
      </c>
      <c r="C5861" s="10">
        <f>IF(B5861&lt;10000,ROUNDUP(B5861,-2),IF(B5861&lt;20000,ROUNDUP(B5861/500,0)*500,ROUNDUP(B5861/1000,0)*1000))-1</f>
        <v/>
      </c>
    </row>
    <row r="5862">
      <c r="A5862" s="15">
        <f>Шаблон!D5858</f>
        <v/>
      </c>
      <c r="B5862">
        <f>ROUNDUP(((L5862+$H$9)*$H$7/(1-$H$6-$H$28-$H$2)),-1)</f>
        <v/>
      </c>
      <c r="C5862" s="10">
        <f>IF(B5862&lt;10000,ROUNDUP(B5862,-2),IF(B5862&lt;20000,ROUNDUP(B5862/500,0)*500,ROUNDUP(B5862/1000,0)*1000))-1</f>
        <v/>
      </c>
    </row>
    <row r="5863">
      <c r="A5863" s="15">
        <f>Шаблон!D5859</f>
        <v/>
      </c>
      <c r="B5863">
        <f>ROUNDUP(((L5863+$H$9)*$H$7/(1-$H$6-$H$28-$H$2)),-1)</f>
        <v/>
      </c>
      <c r="C5863" s="10">
        <f>IF(B5863&lt;10000,ROUNDUP(B5863,-2),IF(B5863&lt;20000,ROUNDUP(B5863/500,0)*500,ROUNDUP(B5863/1000,0)*1000))-1</f>
        <v/>
      </c>
    </row>
    <row r="5864">
      <c r="A5864" s="15">
        <f>Шаблон!D5860</f>
        <v/>
      </c>
      <c r="B5864">
        <f>ROUNDUP(((L5864+$H$9)*$H$7/(1-$H$6-$H$28-$H$2)),-1)</f>
        <v/>
      </c>
      <c r="C5864" s="10">
        <f>IF(B5864&lt;10000,ROUNDUP(B5864,-2),IF(B5864&lt;20000,ROUNDUP(B5864/500,0)*500,ROUNDUP(B5864/1000,0)*1000))-1</f>
        <v/>
      </c>
    </row>
    <row r="5865">
      <c r="A5865" s="15">
        <f>Шаблон!D5861</f>
        <v/>
      </c>
      <c r="B5865">
        <f>ROUNDUP(((L5865+$H$9)*$H$7/(1-$H$6-$H$28-$H$2)),-1)</f>
        <v/>
      </c>
      <c r="C5865" s="10">
        <f>IF(B5865&lt;10000,ROUNDUP(B5865,-2),IF(B5865&lt;20000,ROUNDUP(B5865/500,0)*500,ROUNDUP(B5865/1000,0)*1000))-1</f>
        <v/>
      </c>
    </row>
    <row r="5866">
      <c r="A5866" s="15">
        <f>Шаблон!D5862</f>
        <v/>
      </c>
      <c r="B5866">
        <f>ROUNDUP(((L5866+$H$9)*$H$7/(1-$H$6-$H$28-$H$2)),-1)</f>
        <v/>
      </c>
      <c r="C5866" s="10">
        <f>IF(B5866&lt;10000,ROUNDUP(B5866,-2),IF(B5866&lt;20000,ROUNDUP(B5866/500,0)*500,ROUNDUP(B5866/1000,0)*1000))-1</f>
        <v/>
      </c>
    </row>
    <row r="5867">
      <c r="A5867" s="15">
        <f>Шаблон!D5863</f>
        <v/>
      </c>
      <c r="B5867">
        <f>ROUNDUP(((L5867+$H$9)*$H$7/(1-$H$6-$H$28-$H$2)),-1)</f>
        <v/>
      </c>
      <c r="C5867" s="10">
        <f>IF(B5867&lt;10000,ROUNDUP(B5867,-2),IF(B5867&lt;20000,ROUNDUP(B5867/500,0)*500,ROUNDUP(B5867/1000,0)*1000))-1</f>
        <v/>
      </c>
    </row>
    <row r="5868">
      <c r="A5868" s="15">
        <f>Шаблон!D5864</f>
        <v/>
      </c>
      <c r="B5868">
        <f>ROUNDUP(((L5868+$H$9)*$H$7/(1-$H$6-$H$28-$H$2)),-1)</f>
        <v/>
      </c>
      <c r="C5868" s="10">
        <f>IF(B5868&lt;10000,ROUNDUP(B5868,-2),IF(B5868&lt;20000,ROUNDUP(B5868/500,0)*500,ROUNDUP(B5868/1000,0)*1000))-1</f>
        <v/>
      </c>
    </row>
    <row r="5869">
      <c r="A5869" s="15">
        <f>Шаблон!D5865</f>
        <v/>
      </c>
      <c r="B5869">
        <f>ROUNDUP(((L5869+$H$9)*$H$7/(1-$H$6-$H$28-$H$2)),-1)</f>
        <v/>
      </c>
      <c r="C5869" s="10">
        <f>IF(B5869&lt;10000,ROUNDUP(B5869,-2),IF(B5869&lt;20000,ROUNDUP(B5869/500,0)*500,ROUNDUP(B5869/1000,0)*1000))-1</f>
        <v/>
      </c>
    </row>
    <row r="5870">
      <c r="A5870" s="15">
        <f>Шаблон!D5866</f>
        <v/>
      </c>
      <c r="B5870">
        <f>ROUNDUP(((L5870+$H$9)*$H$7/(1-$H$6-$H$28-$H$2)),-1)</f>
        <v/>
      </c>
      <c r="C5870" s="10">
        <f>IF(B5870&lt;10000,ROUNDUP(B5870,-2),IF(B5870&lt;20000,ROUNDUP(B5870/500,0)*500,ROUNDUP(B5870/1000,0)*1000))-1</f>
        <v/>
      </c>
    </row>
    <row r="5871">
      <c r="A5871" s="15">
        <f>Шаблон!D5867</f>
        <v/>
      </c>
      <c r="B5871">
        <f>ROUNDUP(((L5871+$H$9)*$H$7/(1-$H$6-$H$28-$H$2)),-1)</f>
        <v/>
      </c>
      <c r="C5871" s="10">
        <f>IF(B5871&lt;10000,ROUNDUP(B5871,-2),IF(B5871&lt;20000,ROUNDUP(B5871/500,0)*500,ROUNDUP(B5871/1000,0)*1000))-1</f>
        <v/>
      </c>
    </row>
    <row r="5872">
      <c r="A5872" s="15">
        <f>Шаблон!D5868</f>
        <v/>
      </c>
      <c r="B5872">
        <f>ROUNDUP(((L5872+$H$9)*$H$7/(1-$H$6-$H$28-$H$2)),-1)</f>
        <v/>
      </c>
      <c r="C5872" s="10">
        <f>IF(B5872&lt;10000,ROUNDUP(B5872,-2),IF(B5872&lt;20000,ROUNDUP(B5872/500,0)*500,ROUNDUP(B5872/1000,0)*1000))-1</f>
        <v/>
      </c>
    </row>
    <row r="5873">
      <c r="A5873" s="15">
        <f>Шаблон!D5869</f>
        <v/>
      </c>
      <c r="B5873">
        <f>ROUNDUP(((L5873+$H$9)*$H$7/(1-$H$6-$H$28-$H$2)),-1)</f>
        <v/>
      </c>
      <c r="C5873" s="10">
        <f>IF(B5873&lt;10000,ROUNDUP(B5873,-2),IF(B5873&lt;20000,ROUNDUP(B5873/500,0)*500,ROUNDUP(B5873/1000,0)*1000))-1</f>
        <v/>
      </c>
    </row>
    <row r="5874">
      <c r="A5874" s="15">
        <f>Шаблон!D5870</f>
        <v/>
      </c>
      <c r="B5874">
        <f>ROUNDUP(((L5874+$H$9)*$H$7/(1-$H$6-$H$28-$H$2)),-1)</f>
        <v/>
      </c>
      <c r="C5874" s="10">
        <f>IF(B5874&lt;10000,ROUNDUP(B5874,-2),IF(B5874&lt;20000,ROUNDUP(B5874/500,0)*500,ROUNDUP(B5874/1000,0)*1000))-1</f>
        <v/>
      </c>
    </row>
    <row r="5875">
      <c r="A5875" s="15">
        <f>Шаблон!D5871</f>
        <v/>
      </c>
      <c r="B5875">
        <f>ROUNDUP(((L5875+$H$9)*$H$7/(1-$H$6-$H$28-$H$2)),-1)</f>
        <v/>
      </c>
      <c r="C5875" s="10">
        <f>IF(B5875&lt;10000,ROUNDUP(B5875,-2),IF(B5875&lt;20000,ROUNDUP(B5875/500,0)*500,ROUNDUP(B5875/1000,0)*1000))-1</f>
        <v/>
      </c>
    </row>
    <row r="5876">
      <c r="A5876" s="15">
        <f>Шаблон!D5872</f>
        <v/>
      </c>
      <c r="B5876">
        <f>ROUNDUP(((L5876+$H$9)*$H$7/(1-$H$6-$H$28-$H$2)),-1)</f>
        <v/>
      </c>
      <c r="C5876" s="10">
        <f>IF(B5876&lt;10000,ROUNDUP(B5876,-2),IF(B5876&lt;20000,ROUNDUP(B5876/500,0)*500,ROUNDUP(B5876/1000,0)*1000))-1</f>
        <v/>
      </c>
    </row>
    <row r="5877">
      <c r="A5877" s="15">
        <f>Шаблон!D5873</f>
        <v/>
      </c>
      <c r="B5877">
        <f>ROUNDUP(((L5877+$H$9)*$H$7/(1-$H$6-$H$28-$H$2)),-1)</f>
        <v/>
      </c>
      <c r="C5877" s="10">
        <f>IF(B5877&lt;10000,ROUNDUP(B5877,-2),IF(B5877&lt;20000,ROUNDUP(B5877/500,0)*500,ROUNDUP(B5877/1000,0)*1000))-1</f>
        <v/>
      </c>
    </row>
    <row r="5878">
      <c r="A5878" s="15">
        <f>Шаблон!D5874</f>
        <v/>
      </c>
      <c r="B5878">
        <f>ROUNDUP(((L5878+$H$9)*$H$7/(1-$H$6-$H$28-$H$2)),-1)</f>
        <v/>
      </c>
      <c r="C5878" s="10">
        <f>IF(B5878&lt;10000,ROUNDUP(B5878,-2),IF(B5878&lt;20000,ROUNDUP(B5878/500,0)*500,ROUNDUP(B5878/1000,0)*1000))-1</f>
        <v/>
      </c>
    </row>
    <row r="5879">
      <c r="A5879" s="15">
        <f>Шаблон!D5875</f>
        <v/>
      </c>
      <c r="B5879">
        <f>ROUNDUP(((L5879+$H$9)*$H$7/(1-$H$6-$H$28-$H$2)),-1)</f>
        <v/>
      </c>
      <c r="C5879" s="10">
        <f>IF(B5879&lt;10000,ROUNDUP(B5879,-2),IF(B5879&lt;20000,ROUNDUP(B5879/500,0)*500,ROUNDUP(B5879/1000,0)*1000))-1</f>
        <v/>
      </c>
    </row>
    <row r="5880">
      <c r="A5880" s="15">
        <f>Шаблон!D5876</f>
        <v/>
      </c>
      <c r="B5880">
        <f>ROUNDUP(((L5880+$H$9)*$H$7/(1-$H$6-$H$28-$H$2)),-1)</f>
        <v/>
      </c>
      <c r="C5880" s="10">
        <f>IF(B5880&lt;10000,ROUNDUP(B5880,-2),IF(B5880&lt;20000,ROUNDUP(B5880/500,0)*500,ROUNDUP(B5880/1000,0)*1000))-1</f>
        <v/>
      </c>
    </row>
    <row r="5881">
      <c r="A5881" s="15">
        <f>Шаблон!D5877</f>
        <v/>
      </c>
      <c r="B5881">
        <f>ROUNDUP(((L5881+$H$9)*$H$7/(1-$H$6-$H$28-$H$2)),-1)</f>
        <v/>
      </c>
      <c r="C5881" s="10">
        <f>IF(B5881&lt;10000,ROUNDUP(B5881,-2),IF(B5881&lt;20000,ROUNDUP(B5881/500,0)*500,ROUNDUP(B5881/1000,0)*1000))-1</f>
        <v/>
      </c>
    </row>
    <row r="5882">
      <c r="A5882" s="15">
        <f>Шаблон!D5878</f>
        <v/>
      </c>
      <c r="B5882">
        <f>ROUNDUP(((L5882+$H$9)*$H$7/(1-$H$6-$H$28-$H$2)),-1)</f>
        <v/>
      </c>
      <c r="C5882" s="10">
        <f>IF(B5882&lt;10000,ROUNDUP(B5882,-2),IF(B5882&lt;20000,ROUNDUP(B5882/500,0)*500,ROUNDUP(B5882/1000,0)*1000))-1</f>
        <v/>
      </c>
    </row>
    <row r="5883">
      <c r="A5883" s="15">
        <f>Шаблон!D5879</f>
        <v/>
      </c>
      <c r="B5883">
        <f>ROUNDUP(((L5883+$H$9)*$H$7/(1-$H$6-$H$28-$H$2)),-1)</f>
        <v/>
      </c>
      <c r="C5883" s="10">
        <f>IF(B5883&lt;10000,ROUNDUP(B5883,-2),IF(B5883&lt;20000,ROUNDUP(B5883/500,0)*500,ROUNDUP(B5883/1000,0)*1000))-1</f>
        <v/>
      </c>
    </row>
    <row r="5884">
      <c r="A5884" s="15">
        <f>Шаблон!D5880</f>
        <v/>
      </c>
      <c r="B5884">
        <f>ROUNDUP(((L5884+$H$9)*$H$7/(1-$H$6-$H$28-$H$2)),-1)</f>
        <v/>
      </c>
      <c r="C5884" s="10">
        <f>IF(B5884&lt;10000,ROUNDUP(B5884,-2),IF(B5884&lt;20000,ROUNDUP(B5884/500,0)*500,ROUNDUP(B5884/1000,0)*1000))-1</f>
        <v/>
      </c>
    </row>
    <row r="5885">
      <c r="A5885" s="15">
        <f>Шаблон!D5881</f>
        <v/>
      </c>
      <c r="B5885">
        <f>ROUNDUP(((L5885+$H$9)*$H$7/(1-$H$6-$H$28-$H$2)),-1)</f>
        <v/>
      </c>
      <c r="C5885" s="10">
        <f>IF(B5885&lt;10000,ROUNDUP(B5885,-2),IF(B5885&lt;20000,ROUNDUP(B5885/500,0)*500,ROUNDUP(B5885/1000,0)*1000))-1</f>
        <v/>
      </c>
    </row>
    <row r="5886">
      <c r="A5886" s="15">
        <f>Шаблон!D5882</f>
        <v/>
      </c>
      <c r="B5886">
        <f>ROUNDUP(((L5886+$H$9)*$H$7/(1-$H$6-$H$28-$H$2)),-1)</f>
        <v/>
      </c>
      <c r="C5886" s="10">
        <f>IF(B5886&lt;10000,ROUNDUP(B5886,-2),IF(B5886&lt;20000,ROUNDUP(B5886/500,0)*500,ROUNDUP(B5886/1000,0)*1000))-1</f>
        <v/>
      </c>
    </row>
    <row r="5887">
      <c r="A5887" s="15">
        <f>Шаблон!D5883</f>
        <v/>
      </c>
      <c r="B5887">
        <f>ROUNDUP(((L5887+$H$9)*$H$7/(1-$H$6-$H$28-$H$2)),-1)</f>
        <v/>
      </c>
      <c r="C5887" s="10">
        <f>IF(B5887&lt;10000,ROUNDUP(B5887,-2),IF(B5887&lt;20000,ROUNDUP(B5887/500,0)*500,ROUNDUP(B5887/1000,0)*1000))-1</f>
        <v/>
      </c>
    </row>
    <row r="5888">
      <c r="A5888" s="15">
        <f>Шаблон!D5884</f>
        <v/>
      </c>
      <c r="B5888">
        <f>ROUNDUP(((L5888+$H$9)*$H$7/(1-$H$6-$H$28-$H$2)),-1)</f>
        <v/>
      </c>
      <c r="C5888" s="10">
        <f>IF(B5888&lt;10000,ROUNDUP(B5888,-2),IF(B5888&lt;20000,ROUNDUP(B5888/500,0)*500,ROUNDUP(B5888/1000,0)*1000))-1</f>
        <v/>
      </c>
    </row>
    <row r="5889">
      <c r="A5889" s="15">
        <f>Шаблон!D5885</f>
        <v/>
      </c>
      <c r="B5889">
        <f>ROUNDUP(((L5889+$H$9)*$H$7/(1-$H$6-$H$28-$H$2)),-1)</f>
        <v/>
      </c>
      <c r="C5889" s="10">
        <f>IF(B5889&lt;10000,ROUNDUP(B5889,-2),IF(B5889&lt;20000,ROUNDUP(B5889/500,0)*500,ROUNDUP(B5889/1000,0)*1000))-1</f>
        <v/>
      </c>
    </row>
    <row r="5890">
      <c r="A5890" s="15">
        <f>Шаблон!D5886</f>
        <v/>
      </c>
      <c r="B5890">
        <f>ROUNDUP(((L5890+$H$9)*$H$7/(1-$H$6-$H$28-$H$2)),-1)</f>
        <v/>
      </c>
      <c r="C5890" s="10">
        <f>IF(B5890&lt;10000,ROUNDUP(B5890,-2),IF(B5890&lt;20000,ROUNDUP(B5890/500,0)*500,ROUNDUP(B5890/1000,0)*1000))-1</f>
        <v/>
      </c>
    </row>
    <row r="5891">
      <c r="A5891" s="15">
        <f>Шаблон!D5887</f>
        <v/>
      </c>
      <c r="B5891">
        <f>ROUNDUP(((L5891+$H$9)*$H$7/(1-$H$6-$H$28-$H$2)),-1)</f>
        <v/>
      </c>
      <c r="C5891" s="10">
        <f>IF(B5891&lt;10000,ROUNDUP(B5891,-2),IF(B5891&lt;20000,ROUNDUP(B5891/500,0)*500,ROUNDUP(B5891/1000,0)*1000))-1</f>
        <v/>
      </c>
    </row>
    <row r="5892">
      <c r="A5892" s="15">
        <f>Шаблон!D5888</f>
        <v/>
      </c>
      <c r="B5892">
        <f>ROUNDUP(((L5892+$H$9)*$H$7/(1-$H$6-$H$28-$H$2)),-1)</f>
        <v/>
      </c>
      <c r="C5892" s="10">
        <f>IF(B5892&lt;10000,ROUNDUP(B5892,-2),IF(B5892&lt;20000,ROUNDUP(B5892/500,0)*500,ROUNDUP(B5892/1000,0)*1000))-1</f>
        <v/>
      </c>
    </row>
    <row r="5893">
      <c r="A5893" s="15">
        <f>Шаблон!D5889</f>
        <v/>
      </c>
      <c r="B5893">
        <f>ROUNDUP(((L5893+$H$9)*$H$7/(1-$H$6-$H$28-$H$2)),-1)</f>
        <v/>
      </c>
      <c r="C5893" s="10">
        <f>IF(B5893&lt;10000,ROUNDUP(B5893,-2),IF(B5893&lt;20000,ROUNDUP(B5893/500,0)*500,ROUNDUP(B5893/1000,0)*1000))-1</f>
        <v/>
      </c>
    </row>
    <row r="5894">
      <c r="A5894" s="15">
        <f>Шаблон!D5890</f>
        <v/>
      </c>
      <c r="B5894">
        <f>ROUNDUP(((L5894+$H$9)*$H$7/(1-$H$6-$H$28-$H$2)),-1)</f>
        <v/>
      </c>
      <c r="C5894" s="10">
        <f>IF(B5894&lt;10000,ROUNDUP(B5894,-2),IF(B5894&lt;20000,ROUNDUP(B5894/500,0)*500,ROUNDUP(B5894/1000,0)*1000))-1</f>
        <v/>
      </c>
    </row>
    <row r="5895">
      <c r="A5895" s="15">
        <f>Шаблон!D5891</f>
        <v/>
      </c>
      <c r="B5895">
        <f>ROUNDUP(((L5895+$H$9)*$H$7/(1-$H$6-$H$28-$H$2)),-1)</f>
        <v/>
      </c>
      <c r="C5895" s="10">
        <f>IF(B5895&lt;10000,ROUNDUP(B5895,-2),IF(B5895&lt;20000,ROUNDUP(B5895/500,0)*500,ROUNDUP(B5895/1000,0)*1000))-1</f>
        <v/>
      </c>
    </row>
    <row r="5896">
      <c r="A5896" s="15">
        <f>Шаблон!D5892</f>
        <v/>
      </c>
      <c r="B5896">
        <f>ROUNDUP(((L5896+$H$9)*$H$7/(1-$H$6-$H$28-$H$2)),-1)</f>
        <v/>
      </c>
      <c r="C5896" s="10">
        <f>IF(B5896&lt;10000,ROUNDUP(B5896,-2),IF(B5896&lt;20000,ROUNDUP(B5896/500,0)*500,ROUNDUP(B5896/1000,0)*1000))-1</f>
        <v/>
      </c>
    </row>
    <row r="5897">
      <c r="A5897" s="15">
        <f>Шаблон!D5893</f>
        <v/>
      </c>
      <c r="B5897">
        <f>ROUNDUP(((L5897+$H$9)*$H$7/(1-$H$6-$H$28-$H$2)),-1)</f>
        <v/>
      </c>
      <c r="C5897" s="10">
        <f>IF(B5897&lt;10000,ROUNDUP(B5897,-2),IF(B5897&lt;20000,ROUNDUP(B5897/500,0)*500,ROUNDUP(B5897/1000,0)*1000))-1</f>
        <v/>
      </c>
    </row>
    <row r="5898">
      <c r="A5898" s="15">
        <f>Шаблон!D5894</f>
        <v/>
      </c>
      <c r="B5898">
        <f>ROUNDUP(((L5898+$H$9)*$H$7/(1-$H$6-$H$28-$H$2)),-1)</f>
        <v/>
      </c>
      <c r="C5898" s="10">
        <f>IF(B5898&lt;10000,ROUNDUP(B5898,-2),IF(B5898&lt;20000,ROUNDUP(B5898/500,0)*500,ROUNDUP(B5898/1000,0)*1000))-1</f>
        <v/>
      </c>
    </row>
    <row r="5899">
      <c r="A5899" s="15">
        <f>Шаблон!D5895</f>
        <v/>
      </c>
      <c r="B5899">
        <f>ROUNDUP(((L5899+$H$9)*$H$7/(1-$H$6-$H$28-$H$2)),-1)</f>
        <v/>
      </c>
      <c r="C5899" s="10">
        <f>IF(B5899&lt;10000,ROUNDUP(B5899,-2),IF(B5899&lt;20000,ROUNDUP(B5899/500,0)*500,ROUNDUP(B5899/1000,0)*1000))-1</f>
        <v/>
      </c>
    </row>
    <row r="5900">
      <c r="A5900" s="15">
        <f>Шаблон!D5896</f>
        <v/>
      </c>
      <c r="B5900">
        <f>ROUNDUP(((L5900+$H$9)*$H$7/(1-$H$6-$H$28-$H$2)),-1)</f>
        <v/>
      </c>
      <c r="C5900" s="10">
        <f>IF(B5900&lt;10000,ROUNDUP(B5900,-2),IF(B5900&lt;20000,ROUNDUP(B5900/500,0)*500,ROUNDUP(B5900/1000,0)*1000))-1</f>
        <v/>
      </c>
    </row>
    <row r="5901">
      <c r="A5901" s="15">
        <f>Шаблон!D5897</f>
        <v/>
      </c>
      <c r="B5901">
        <f>ROUNDUP(((L5901+$H$9)*$H$7/(1-$H$6-$H$28-$H$2)),-1)</f>
        <v/>
      </c>
      <c r="C5901" s="10">
        <f>IF(B5901&lt;10000,ROUNDUP(B5901,-2),IF(B5901&lt;20000,ROUNDUP(B5901/500,0)*500,ROUNDUP(B5901/1000,0)*1000))-1</f>
        <v/>
      </c>
    </row>
    <row r="5902">
      <c r="A5902" s="15">
        <f>Шаблон!D5898</f>
        <v/>
      </c>
      <c r="B5902">
        <f>ROUNDUP(((L5902+$H$9)*$H$7/(1-$H$6-$H$28-$H$2)),-1)</f>
        <v/>
      </c>
      <c r="C5902" s="10">
        <f>IF(B5902&lt;10000,ROUNDUP(B5902,-2),IF(B5902&lt;20000,ROUNDUP(B5902/500,0)*500,ROUNDUP(B5902/1000,0)*1000))-1</f>
        <v/>
      </c>
    </row>
    <row r="5903">
      <c r="A5903" s="15">
        <f>Шаблон!D5899</f>
        <v/>
      </c>
      <c r="B5903">
        <f>ROUNDUP(((L5903+$H$9)*$H$7/(1-$H$6-$H$28-$H$2)),-1)</f>
        <v/>
      </c>
      <c r="C5903" s="10">
        <f>IF(B5903&lt;10000,ROUNDUP(B5903,-2),IF(B5903&lt;20000,ROUNDUP(B5903/500,0)*500,ROUNDUP(B5903/1000,0)*1000))-1</f>
        <v/>
      </c>
    </row>
    <row r="5904">
      <c r="A5904" s="15">
        <f>Шаблон!D5900</f>
        <v/>
      </c>
      <c r="B5904">
        <f>ROUNDUP(((L5904+$H$9)*$H$7/(1-$H$6-$H$28-$H$2)),-1)</f>
        <v/>
      </c>
      <c r="C5904" s="10">
        <f>IF(B5904&lt;10000,ROUNDUP(B5904,-2),IF(B5904&lt;20000,ROUNDUP(B5904/500,0)*500,ROUNDUP(B5904/1000,0)*1000))-1</f>
        <v/>
      </c>
    </row>
    <row r="5905">
      <c r="A5905" s="15">
        <f>Шаблон!D5901</f>
        <v/>
      </c>
      <c r="B5905">
        <f>ROUNDUP(((L5905+$H$9)*$H$7/(1-$H$6-$H$28-$H$2)),-1)</f>
        <v/>
      </c>
      <c r="C5905" s="10">
        <f>IF(B5905&lt;10000,ROUNDUP(B5905,-2),IF(B5905&lt;20000,ROUNDUP(B5905/500,0)*500,ROUNDUP(B5905/1000,0)*1000))-1</f>
        <v/>
      </c>
    </row>
    <row r="5906">
      <c r="A5906" s="15">
        <f>Шаблон!D5902</f>
        <v/>
      </c>
      <c r="B5906">
        <f>ROUNDUP(((L5906+$H$9)*$H$7/(1-$H$6-$H$28-$H$2)),-1)</f>
        <v/>
      </c>
      <c r="C5906" s="10">
        <f>IF(B5906&lt;10000,ROUNDUP(B5906,-2),IF(B5906&lt;20000,ROUNDUP(B5906/500,0)*500,ROUNDUP(B5906/1000,0)*1000))-1</f>
        <v/>
      </c>
    </row>
    <row r="5907">
      <c r="A5907" s="15">
        <f>Шаблон!D5903</f>
        <v/>
      </c>
      <c r="B5907">
        <f>ROUNDUP(((L5907+$H$9)*$H$7/(1-$H$6-$H$28-$H$2)),-1)</f>
        <v/>
      </c>
      <c r="C5907" s="10">
        <f>IF(B5907&lt;10000,ROUNDUP(B5907,-2),IF(B5907&lt;20000,ROUNDUP(B5907/500,0)*500,ROUNDUP(B5907/1000,0)*1000))-1</f>
        <v/>
      </c>
    </row>
    <row r="5908">
      <c r="A5908" s="15">
        <f>Шаблон!D5904</f>
        <v/>
      </c>
      <c r="B5908">
        <f>ROUNDUP(((L5908+$H$9)*$H$7/(1-$H$6-$H$28-$H$2)),-1)</f>
        <v/>
      </c>
      <c r="C5908" s="10">
        <f>IF(B5908&lt;10000,ROUNDUP(B5908,-2),IF(B5908&lt;20000,ROUNDUP(B5908/500,0)*500,ROUNDUP(B5908/1000,0)*1000))-1</f>
        <v/>
      </c>
    </row>
    <row r="5909">
      <c r="A5909" s="15">
        <f>Шаблон!D5905</f>
        <v/>
      </c>
      <c r="B5909">
        <f>ROUNDUP(((L5909+$H$9)*$H$7/(1-$H$6-$H$28-$H$2)),-1)</f>
        <v/>
      </c>
      <c r="C5909" s="10">
        <f>IF(B5909&lt;10000,ROUNDUP(B5909,-2),IF(B5909&lt;20000,ROUNDUP(B5909/500,0)*500,ROUNDUP(B5909/1000,0)*1000))-1</f>
        <v/>
      </c>
    </row>
    <row r="5910">
      <c r="A5910" s="15">
        <f>Шаблон!D5906</f>
        <v/>
      </c>
      <c r="B5910">
        <f>ROUNDUP(((L5910+$H$9)*$H$7/(1-$H$6-$H$28-$H$2)),-1)</f>
        <v/>
      </c>
      <c r="C5910" s="10">
        <f>IF(B5910&lt;10000,ROUNDUP(B5910,-2),IF(B5910&lt;20000,ROUNDUP(B5910/500,0)*500,ROUNDUP(B5910/1000,0)*1000))-1</f>
        <v/>
      </c>
    </row>
    <row r="5911">
      <c r="A5911" s="15">
        <f>Шаблон!D5907</f>
        <v/>
      </c>
      <c r="B5911">
        <f>ROUNDUP(((L5911+$H$9)*$H$7/(1-$H$6-$H$28-$H$2)),-1)</f>
        <v/>
      </c>
      <c r="C5911" s="10">
        <f>IF(B5911&lt;10000,ROUNDUP(B5911,-2),IF(B5911&lt;20000,ROUNDUP(B5911/500,0)*500,ROUNDUP(B5911/1000,0)*1000))-1</f>
        <v/>
      </c>
    </row>
    <row r="5912">
      <c r="A5912" s="15">
        <f>Шаблон!D5908</f>
        <v/>
      </c>
      <c r="B5912">
        <f>ROUNDUP(((L5912+$H$9)*$H$7/(1-$H$6-$H$28-$H$2)),-1)</f>
        <v/>
      </c>
      <c r="C5912" s="10">
        <f>IF(B5912&lt;10000,ROUNDUP(B5912,-2),IF(B5912&lt;20000,ROUNDUP(B5912/500,0)*500,ROUNDUP(B5912/1000,0)*1000))-1</f>
        <v/>
      </c>
    </row>
    <row r="5913">
      <c r="A5913" s="15">
        <f>Шаблон!D5909</f>
        <v/>
      </c>
      <c r="B5913">
        <f>ROUNDUP(((L5913+$H$9)*$H$7/(1-$H$6-$H$28-$H$2)),-1)</f>
        <v/>
      </c>
      <c r="C5913" s="10">
        <f>IF(B5913&lt;10000,ROUNDUP(B5913,-2),IF(B5913&lt;20000,ROUNDUP(B5913/500,0)*500,ROUNDUP(B5913/1000,0)*1000))-1</f>
        <v/>
      </c>
    </row>
    <row r="5914">
      <c r="A5914" s="15">
        <f>Шаблон!D5910</f>
        <v/>
      </c>
      <c r="B5914">
        <f>ROUNDUP(((L5914+$H$9)*$H$7/(1-$H$6-$H$28-$H$2)),-1)</f>
        <v/>
      </c>
      <c r="C5914" s="10">
        <f>IF(B5914&lt;10000,ROUNDUP(B5914,-2),IF(B5914&lt;20000,ROUNDUP(B5914/500,0)*500,ROUNDUP(B5914/1000,0)*1000))-1</f>
        <v/>
      </c>
    </row>
    <row r="5915">
      <c r="A5915" s="15">
        <f>Шаблон!D5911</f>
        <v/>
      </c>
      <c r="B5915">
        <f>ROUNDUP(((L5915+$H$9)*$H$7/(1-$H$6-$H$28-$H$2)),-1)</f>
        <v/>
      </c>
      <c r="C5915" s="10">
        <f>IF(B5915&lt;10000,ROUNDUP(B5915,-2),IF(B5915&lt;20000,ROUNDUP(B5915/500,0)*500,ROUNDUP(B5915/1000,0)*1000))-1</f>
        <v/>
      </c>
    </row>
    <row r="5916">
      <c r="A5916" s="15">
        <f>Шаблон!D5912</f>
        <v/>
      </c>
      <c r="B5916">
        <f>ROUNDUP(((L5916+$H$9)*$H$7/(1-$H$6-$H$28-$H$2)),-1)</f>
        <v/>
      </c>
      <c r="C5916" s="10">
        <f>IF(B5916&lt;10000,ROUNDUP(B5916,-2),IF(B5916&lt;20000,ROUNDUP(B5916/500,0)*500,ROUNDUP(B5916/1000,0)*1000))-1</f>
        <v/>
      </c>
    </row>
    <row r="5917">
      <c r="A5917" s="15">
        <f>Шаблон!D5913</f>
        <v/>
      </c>
      <c r="B5917">
        <f>ROUNDUP(((L5917+$H$9)*$H$7/(1-$H$6-$H$28-$H$2)),-1)</f>
        <v/>
      </c>
      <c r="C5917" s="10">
        <f>IF(B5917&lt;10000,ROUNDUP(B5917,-2),IF(B5917&lt;20000,ROUNDUP(B5917/500,0)*500,ROUNDUP(B5917/1000,0)*1000))-1</f>
        <v/>
      </c>
    </row>
    <row r="5918">
      <c r="A5918" s="15">
        <f>Шаблон!D5914</f>
        <v/>
      </c>
      <c r="B5918">
        <f>ROUNDUP(((L5918+$H$9)*$H$7/(1-$H$6-$H$28-$H$2)),-1)</f>
        <v/>
      </c>
      <c r="C5918" s="10">
        <f>IF(B5918&lt;10000,ROUNDUP(B5918,-2),IF(B5918&lt;20000,ROUNDUP(B5918/500,0)*500,ROUNDUP(B5918/1000,0)*1000))-1</f>
        <v/>
      </c>
    </row>
    <row r="5919">
      <c r="A5919" s="15">
        <f>Шаблон!D5915</f>
        <v/>
      </c>
      <c r="B5919">
        <f>ROUNDUP(((L5919+$H$9)*$H$7/(1-$H$6-$H$28-$H$2)),-1)</f>
        <v/>
      </c>
      <c r="C5919" s="10">
        <f>IF(B5919&lt;10000,ROUNDUP(B5919,-2),IF(B5919&lt;20000,ROUNDUP(B5919/500,0)*500,ROUNDUP(B5919/1000,0)*1000))-1</f>
        <v/>
      </c>
    </row>
    <row r="5920">
      <c r="A5920" s="15">
        <f>Шаблон!D5916</f>
        <v/>
      </c>
      <c r="B5920">
        <f>ROUNDUP(((L5920+$H$9)*$H$7/(1-$H$6-$H$28-$H$2)),-1)</f>
        <v/>
      </c>
      <c r="C5920" s="10">
        <f>IF(B5920&lt;10000,ROUNDUP(B5920,-2),IF(B5920&lt;20000,ROUNDUP(B5920/500,0)*500,ROUNDUP(B5920/1000,0)*1000))-1</f>
        <v/>
      </c>
    </row>
    <row r="5921">
      <c r="A5921" s="15">
        <f>Шаблон!D5917</f>
        <v/>
      </c>
      <c r="B5921">
        <f>ROUNDUP(((L5921+$H$9)*$H$7/(1-$H$6-$H$28-$H$2)),-1)</f>
        <v/>
      </c>
      <c r="C5921" s="10">
        <f>IF(B5921&lt;10000,ROUNDUP(B5921,-2),IF(B5921&lt;20000,ROUNDUP(B5921/500,0)*500,ROUNDUP(B5921/1000,0)*1000))-1</f>
        <v/>
      </c>
    </row>
    <row r="5922">
      <c r="A5922" s="15">
        <f>Шаблон!D5918</f>
        <v/>
      </c>
      <c r="B5922">
        <f>ROUNDUP(((L5922+$H$9)*$H$7/(1-$H$6-$H$28-$H$2)),-1)</f>
        <v/>
      </c>
      <c r="C5922" s="10">
        <f>IF(B5922&lt;10000,ROUNDUP(B5922,-2),IF(B5922&lt;20000,ROUNDUP(B5922/500,0)*500,ROUNDUP(B5922/1000,0)*1000))-1</f>
        <v/>
      </c>
    </row>
    <row r="5923">
      <c r="A5923" s="15">
        <f>Шаблон!D5919</f>
        <v/>
      </c>
      <c r="B5923">
        <f>ROUNDUP(((L5923+$H$9)*$H$7/(1-$H$6-$H$28-$H$2)),-1)</f>
        <v/>
      </c>
      <c r="C5923" s="10">
        <f>IF(B5923&lt;10000,ROUNDUP(B5923,-2),IF(B5923&lt;20000,ROUNDUP(B5923/500,0)*500,ROUNDUP(B5923/1000,0)*1000))-1</f>
        <v/>
      </c>
    </row>
    <row r="5924">
      <c r="A5924" s="15">
        <f>Шаблон!D5920</f>
        <v/>
      </c>
      <c r="B5924">
        <f>ROUNDUP(((L5924+$H$9)*$H$7/(1-$H$6-$H$28-$H$2)),-1)</f>
        <v/>
      </c>
      <c r="C5924" s="10">
        <f>IF(B5924&lt;10000,ROUNDUP(B5924,-2),IF(B5924&lt;20000,ROUNDUP(B5924/500,0)*500,ROUNDUP(B5924/1000,0)*1000))-1</f>
        <v/>
      </c>
    </row>
    <row r="5925">
      <c r="A5925" s="15">
        <f>Шаблон!D5921</f>
        <v/>
      </c>
      <c r="B5925">
        <f>ROUNDUP(((L5925+$H$9)*$H$7/(1-$H$6-$H$28-$H$2)),-1)</f>
        <v/>
      </c>
      <c r="C5925" s="10">
        <f>IF(B5925&lt;10000,ROUNDUP(B5925,-2),IF(B5925&lt;20000,ROUNDUP(B5925/500,0)*500,ROUNDUP(B5925/1000,0)*1000))-1</f>
        <v/>
      </c>
    </row>
    <row r="5926">
      <c r="A5926" s="15">
        <f>Шаблон!D5922</f>
        <v/>
      </c>
      <c r="B5926">
        <f>ROUNDUP(((L5926+$H$9)*$H$7/(1-$H$6-$H$28-$H$2)),-1)</f>
        <v/>
      </c>
      <c r="C5926" s="10">
        <f>IF(B5926&lt;10000,ROUNDUP(B5926,-2),IF(B5926&lt;20000,ROUNDUP(B5926/500,0)*500,ROUNDUP(B5926/1000,0)*1000))-1</f>
        <v/>
      </c>
    </row>
    <row r="5927">
      <c r="A5927" s="15">
        <f>Шаблон!D5923</f>
        <v/>
      </c>
      <c r="B5927">
        <f>ROUNDUP(((L5927+$H$9)*$H$7/(1-$H$6-$H$28-$H$2)),-1)</f>
        <v/>
      </c>
      <c r="C5927" s="10">
        <f>IF(B5927&lt;10000,ROUNDUP(B5927,-2),IF(B5927&lt;20000,ROUNDUP(B5927/500,0)*500,ROUNDUP(B5927/1000,0)*1000))-1</f>
        <v/>
      </c>
    </row>
    <row r="5928">
      <c r="A5928" s="15">
        <f>Шаблон!D5924</f>
        <v/>
      </c>
      <c r="B5928">
        <f>ROUNDUP(((L5928+$H$9)*$H$7/(1-$H$6-$H$28-$H$2)),-1)</f>
        <v/>
      </c>
      <c r="C5928" s="10">
        <f>IF(B5928&lt;10000,ROUNDUP(B5928,-2),IF(B5928&lt;20000,ROUNDUP(B5928/500,0)*500,ROUNDUP(B5928/1000,0)*1000))-1</f>
        <v/>
      </c>
    </row>
    <row r="5929">
      <c r="A5929" s="15">
        <f>Шаблон!D5925</f>
        <v/>
      </c>
      <c r="B5929">
        <f>ROUNDUP(((L5929+$H$9)*$H$7/(1-$H$6-$H$28-$H$2)),-1)</f>
        <v/>
      </c>
      <c r="C5929" s="10">
        <f>IF(B5929&lt;10000,ROUNDUP(B5929,-2),IF(B5929&lt;20000,ROUNDUP(B5929/500,0)*500,ROUNDUP(B5929/1000,0)*1000))-1</f>
        <v/>
      </c>
    </row>
    <row r="5930">
      <c r="A5930" s="15">
        <f>Шаблон!D5926</f>
        <v/>
      </c>
      <c r="B5930">
        <f>ROUNDUP(((L5930+$H$9)*$H$7/(1-$H$6-$H$28-$H$2)),-1)</f>
        <v/>
      </c>
      <c r="C5930" s="10">
        <f>IF(B5930&lt;10000,ROUNDUP(B5930,-2),IF(B5930&lt;20000,ROUNDUP(B5930/500,0)*500,ROUNDUP(B5930/1000,0)*1000))-1</f>
        <v/>
      </c>
    </row>
    <row r="5931">
      <c r="A5931" s="15">
        <f>Шаблон!D5927</f>
        <v/>
      </c>
      <c r="B5931">
        <f>ROUNDUP(((L5931+$H$9)*$H$7/(1-$H$6-$H$28-$H$2)),-1)</f>
        <v/>
      </c>
      <c r="C5931" s="10">
        <f>IF(B5931&lt;10000,ROUNDUP(B5931,-2),IF(B5931&lt;20000,ROUNDUP(B5931/500,0)*500,ROUNDUP(B5931/1000,0)*1000))-1</f>
        <v/>
      </c>
    </row>
    <row r="5932">
      <c r="A5932" s="15">
        <f>Шаблон!D5928</f>
        <v/>
      </c>
      <c r="B5932">
        <f>ROUNDUP(((L5932+$H$9)*$H$7/(1-$H$6-$H$28-$H$2)),-1)</f>
        <v/>
      </c>
      <c r="C5932" s="10">
        <f>IF(B5932&lt;10000,ROUNDUP(B5932,-2),IF(B5932&lt;20000,ROUNDUP(B5932/500,0)*500,ROUNDUP(B5932/1000,0)*1000))-1</f>
        <v/>
      </c>
    </row>
    <row r="5933">
      <c r="A5933" s="15">
        <f>Шаблон!D5929</f>
        <v/>
      </c>
      <c r="B5933">
        <f>ROUNDUP(((L5933+$H$9)*$H$7/(1-$H$6-$H$28-$H$2)),-1)</f>
        <v/>
      </c>
      <c r="C5933" s="10">
        <f>IF(B5933&lt;10000,ROUNDUP(B5933,-2),IF(B5933&lt;20000,ROUNDUP(B5933/500,0)*500,ROUNDUP(B5933/1000,0)*1000))-1</f>
        <v/>
      </c>
    </row>
    <row r="5934">
      <c r="A5934" s="15">
        <f>Шаблон!D5930</f>
        <v/>
      </c>
      <c r="B5934">
        <f>ROUNDUP(((L5934+$H$9)*$H$7/(1-$H$6-$H$28-$H$2)),-1)</f>
        <v/>
      </c>
      <c r="C5934" s="10">
        <f>IF(B5934&lt;10000,ROUNDUP(B5934,-2),IF(B5934&lt;20000,ROUNDUP(B5934/500,0)*500,ROUNDUP(B5934/1000,0)*1000))-1</f>
        <v/>
      </c>
    </row>
    <row r="5935">
      <c r="A5935" s="15">
        <f>Шаблон!D5931</f>
        <v/>
      </c>
      <c r="B5935">
        <f>ROUNDUP(((L5935+$H$9)*$H$7/(1-$H$6-$H$28-$H$2)),-1)</f>
        <v/>
      </c>
      <c r="C5935" s="10">
        <f>IF(B5935&lt;10000,ROUNDUP(B5935,-2),IF(B5935&lt;20000,ROUNDUP(B5935/500,0)*500,ROUNDUP(B5935/1000,0)*1000))-1</f>
        <v/>
      </c>
    </row>
    <row r="5936">
      <c r="A5936" s="15">
        <f>Шаблон!D5932</f>
        <v/>
      </c>
      <c r="B5936">
        <f>ROUNDUP(((L5936+$H$9)*$H$7/(1-$H$6-$H$28-$H$2)),-1)</f>
        <v/>
      </c>
      <c r="C5936" s="10">
        <f>IF(B5936&lt;10000,ROUNDUP(B5936,-2),IF(B5936&lt;20000,ROUNDUP(B5936/500,0)*500,ROUNDUP(B5936/1000,0)*1000))-1</f>
        <v/>
      </c>
    </row>
    <row r="5937">
      <c r="A5937" s="15">
        <f>Шаблон!D5933</f>
        <v/>
      </c>
      <c r="B5937">
        <f>ROUNDUP(((L5937+$H$9)*$H$7/(1-$H$6-$H$28-$H$2)),-1)</f>
        <v/>
      </c>
      <c r="C5937" s="10">
        <f>IF(B5937&lt;10000,ROUNDUP(B5937,-2),IF(B5937&lt;20000,ROUNDUP(B5937/500,0)*500,ROUNDUP(B5937/1000,0)*1000))-1</f>
        <v/>
      </c>
    </row>
    <row r="5938">
      <c r="A5938" s="15">
        <f>Шаблон!D5934</f>
        <v/>
      </c>
      <c r="B5938">
        <f>ROUNDUP(((L5938+$H$9)*$H$7/(1-$H$6-$H$28-$H$2)),-1)</f>
        <v/>
      </c>
      <c r="C5938" s="10">
        <f>IF(B5938&lt;10000,ROUNDUP(B5938,-2),IF(B5938&lt;20000,ROUNDUP(B5938/500,0)*500,ROUNDUP(B5938/1000,0)*1000))-1</f>
        <v/>
      </c>
    </row>
    <row r="5939">
      <c r="A5939" s="15">
        <f>Шаблон!D5935</f>
        <v/>
      </c>
      <c r="B5939">
        <f>ROUNDUP(((L5939+$H$9)*$H$7/(1-$H$6-$H$28-$H$2)),-1)</f>
        <v/>
      </c>
      <c r="C5939" s="10">
        <f>IF(B5939&lt;10000,ROUNDUP(B5939,-2),IF(B5939&lt;20000,ROUNDUP(B5939/500,0)*500,ROUNDUP(B5939/1000,0)*1000))-1</f>
        <v/>
      </c>
    </row>
    <row r="5940">
      <c r="A5940" s="15">
        <f>Шаблон!D5936</f>
        <v/>
      </c>
      <c r="B5940">
        <f>ROUNDUP(((L5940+$H$9)*$H$7/(1-$H$6-$H$28-$H$2)),-1)</f>
        <v/>
      </c>
      <c r="C5940" s="10">
        <f>IF(B5940&lt;10000,ROUNDUP(B5940,-2),IF(B5940&lt;20000,ROUNDUP(B5940/500,0)*500,ROUNDUP(B5940/1000,0)*1000))-1</f>
        <v/>
      </c>
    </row>
    <row r="5941">
      <c r="A5941" s="15">
        <f>Шаблон!D5937</f>
        <v/>
      </c>
      <c r="B5941">
        <f>ROUNDUP(((L5941+$H$9)*$H$7/(1-$H$6-$H$28-$H$2)),-1)</f>
        <v/>
      </c>
      <c r="C5941" s="10">
        <f>IF(B5941&lt;10000,ROUNDUP(B5941,-2),IF(B5941&lt;20000,ROUNDUP(B5941/500,0)*500,ROUNDUP(B5941/1000,0)*1000))-1</f>
        <v/>
      </c>
    </row>
    <row r="5942">
      <c r="A5942" s="15">
        <f>Шаблон!D5938</f>
        <v/>
      </c>
      <c r="B5942">
        <f>ROUNDUP(((L5942+$H$9)*$H$7/(1-$H$6-$H$28-$H$2)),-1)</f>
        <v/>
      </c>
      <c r="C5942" s="10">
        <f>IF(B5942&lt;10000,ROUNDUP(B5942,-2),IF(B5942&lt;20000,ROUNDUP(B5942/500,0)*500,ROUNDUP(B5942/1000,0)*1000))-1</f>
        <v/>
      </c>
    </row>
    <row r="5943">
      <c r="A5943" s="15">
        <f>Шаблон!D5939</f>
        <v/>
      </c>
      <c r="B5943">
        <f>ROUNDUP(((L5943+$H$9)*$H$7/(1-$H$6-$H$28-$H$2)),-1)</f>
        <v/>
      </c>
      <c r="C5943" s="10">
        <f>IF(B5943&lt;10000,ROUNDUP(B5943,-2),IF(B5943&lt;20000,ROUNDUP(B5943/500,0)*500,ROUNDUP(B5943/1000,0)*1000))-1</f>
        <v/>
      </c>
    </row>
    <row r="5944">
      <c r="A5944" s="15">
        <f>Шаблон!D5940</f>
        <v/>
      </c>
      <c r="B5944">
        <f>ROUNDUP(((L5944+$H$9)*$H$7/(1-$H$6-$H$28-$H$2)),-1)</f>
        <v/>
      </c>
      <c r="C5944" s="10">
        <f>IF(B5944&lt;10000,ROUNDUP(B5944,-2),IF(B5944&lt;20000,ROUNDUP(B5944/500,0)*500,ROUNDUP(B5944/1000,0)*1000))-1</f>
        <v/>
      </c>
    </row>
    <row r="5945">
      <c r="A5945" s="15">
        <f>Шаблон!D5941</f>
        <v/>
      </c>
      <c r="B5945">
        <f>ROUNDUP(((L5945+$H$9)*$H$7/(1-$H$6-$H$28-$H$2)),-1)</f>
        <v/>
      </c>
      <c r="C5945" s="10">
        <f>IF(B5945&lt;10000,ROUNDUP(B5945,-2),IF(B5945&lt;20000,ROUNDUP(B5945/500,0)*500,ROUNDUP(B5945/1000,0)*1000))-1</f>
        <v/>
      </c>
    </row>
    <row r="5946">
      <c r="A5946" s="15">
        <f>Шаблон!D5942</f>
        <v/>
      </c>
      <c r="B5946">
        <f>ROUNDUP(((L5946+$H$9)*$H$7/(1-$H$6-$H$28-$H$2)),-1)</f>
        <v/>
      </c>
      <c r="C5946" s="10">
        <f>IF(B5946&lt;10000,ROUNDUP(B5946,-2),IF(B5946&lt;20000,ROUNDUP(B5946/500,0)*500,ROUNDUP(B5946/1000,0)*1000))-1</f>
        <v/>
      </c>
    </row>
    <row r="5947">
      <c r="A5947" s="15">
        <f>Шаблон!D5943</f>
        <v/>
      </c>
      <c r="B5947">
        <f>ROUNDUP(((L5947+$H$9)*$H$7/(1-$H$6-$H$28-$H$2)),-1)</f>
        <v/>
      </c>
      <c r="C5947" s="10">
        <f>IF(B5947&lt;10000,ROUNDUP(B5947,-2),IF(B5947&lt;20000,ROUNDUP(B5947/500,0)*500,ROUNDUP(B5947/1000,0)*1000))-1</f>
        <v/>
      </c>
    </row>
    <row r="5948">
      <c r="A5948" s="15">
        <f>Шаблон!D5944</f>
        <v/>
      </c>
      <c r="B5948">
        <f>ROUNDUP(((L5948+$H$9)*$H$7/(1-$H$6-$H$28-$H$2)),-1)</f>
        <v/>
      </c>
      <c r="C5948" s="10">
        <f>IF(B5948&lt;10000,ROUNDUP(B5948,-2),IF(B5948&lt;20000,ROUNDUP(B5948/500,0)*500,ROUNDUP(B5948/1000,0)*1000))-1</f>
        <v/>
      </c>
    </row>
    <row r="5949">
      <c r="A5949" s="15">
        <f>Шаблон!D5945</f>
        <v/>
      </c>
      <c r="B5949">
        <f>ROUNDUP(((L5949+$H$9)*$H$7/(1-$H$6-$H$28-$H$2)),-1)</f>
        <v/>
      </c>
      <c r="C5949" s="10">
        <f>IF(B5949&lt;10000,ROUNDUP(B5949,-2),IF(B5949&lt;20000,ROUNDUP(B5949/500,0)*500,ROUNDUP(B5949/1000,0)*1000))-1</f>
        <v/>
      </c>
    </row>
    <row r="5950">
      <c r="A5950" s="15">
        <f>Шаблон!D5946</f>
        <v/>
      </c>
      <c r="B5950">
        <f>ROUNDUP(((L5950+$H$9)*$H$7/(1-$H$6-$H$28-$H$2)),-1)</f>
        <v/>
      </c>
      <c r="C5950" s="10">
        <f>IF(B5950&lt;10000,ROUNDUP(B5950,-2),IF(B5950&lt;20000,ROUNDUP(B5950/500,0)*500,ROUNDUP(B5950/1000,0)*1000))-1</f>
        <v/>
      </c>
    </row>
    <row r="5951">
      <c r="A5951" s="15">
        <f>Шаблон!D5947</f>
        <v/>
      </c>
      <c r="B5951">
        <f>ROUNDUP(((L5951+$H$9)*$H$7/(1-$H$6-$H$28-$H$2)),-1)</f>
        <v/>
      </c>
      <c r="C5951" s="10">
        <f>IF(B5951&lt;10000,ROUNDUP(B5951,-2),IF(B5951&lt;20000,ROUNDUP(B5951/500,0)*500,ROUNDUP(B5951/1000,0)*1000))-1</f>
        <v/>
      </c>
    </row>
    <row r="5952">
      <c r="A5952" s="15">
        <f>Шаблон!D5948</f>
        <v/>
      </c>
      <c r="B5952">
        <f>ROUNDUP(((L5952+$H$9)*$H$7/(1-$H$6-$H$28-$H$2)),-1)</f>
        <v/>
      </c>
      <c r="C5952" s="10">
        <f>IF(B5952&lt;10000,ROUNDUP(B5952,-2),IF(B5952&lt;20000,ROUNDUP(B5952/500,0)*500,ROUNDUP(B5952/1000,0)*1000))-1</f>
        <v/>
      </c>
    </row>
    <row r="5953">
      <c r="A5953" s="15">
        <f>Шаблон!D5949</f>
        <v/>
      </c>
      <c r="B5953">
        <f>ROUNDUP(((L5953+$H$9)*$H$7/(1-$H$6-$H$28-$H$2)),-1)</f>
        <v/>
      </c>
      <c r="C5953" s="10">
        <f>IF(B5953&lt;10000,ROUNDUP(B5953,-2),IF(B5953&lt;20000,ROUNDUP(B5953/500,0)*500,ROUNDUP(B5953/1000,0)*1000))-1</f>
        <v/>
      </c>
    </row>
    <row r="5954">
      <c r="A5954" s="15">
        <f>Шаблон!D5950</f>
        <v/>
      </c>
      <c r="B5954">
        <f>ROUNDUP(((L5954+$H$9)*$H$7/(1-$H$6-$H$28-$H$2)),-1)</f>
        <v/>
      </c>
      <c r="C5954" s="10">
        <f>IF(B5954&lt;10000,ROUNDUP(B5954,-2),IF(B5954&lt;20000,ROUNDUP(B5954/500,0)*500,ROUNDUP(B5954/1000,0)*1000))-1</f>
        <v/>
      </c>
    </row>
    <row r="5955">
      <c r="A5955" s="15">
        <f>Шаблон!D5951</f>
        <v/>
      </c>
      <c r="B5955">
        <f>ROUNDUP(((L5955+$H$9)*$H$7/(1-$H$6-$H$28-$H$2)),-1)</f>
        <v/>
      </c>
      <c r="C5955" s="10">
        <f>IF(B5955&lt;10000,ROUNDUP(B5955,-2),IF(B5955&lt;20000,ROUNDUP(B5955/500,0)*500,ROUNDUP(B5955/1000,0)*1000))-1</f>
        <v/>
      </c>
    </row>
    <row r="5956">
      <c r="A5956" s="15">
        <f>Шаблон!D5952</f>
        <v/>
      </c>
      <c r="B5956">
        <f>ROUNDUP(((L5956+$H$9)*$H$7/(1-$H$6-$H$28-$H$2)),-1)</f>
        <v/>
      </c>
      <c r="C5956" s="10">
        <f>IF(B5956&lt;10000,ROUNDUP(B5956,-2),IF(B5956&lt;20000,ROUNDUP(B5956/500,0)*500,ROUNDUP(B5956/1000,0)*1000))-1</f>
        <v/>
      </c>
    </row>
    <row r="5957">
      <c r="A5957" s="15">
        <f>Шаблон!D5953</f>
        <v/>
      </c>
      <c r="B5957">
        <f>ROUNDUP(((L5957+$H$9)*$H$7/(1-$H$6-$H$28-$H$2)),-1)</f>
        <v/>
      </c>
      <c r="C5957" s="10">
        <f>IF(B5957&lt;10000,ROUNDUP(B5957,-2),IF(B5957&lt;20000,ROUNDUP(B5957/500,0)*500,ROUNDUP(B5957/1000,0)*1000))-1</f>
        <v/>
      </c>
    </row>
    <row r="5958">
      <c r="A5958" s="15">
        <f>Шаблон!D5954</f>
        <v/>
      </c>
      <c r="B5958">
        <f>ROUNDUP(((L5958+$H$9)*$H$7/(1-$H$6-$H$28-$H$2)),-1)</f>
        <v/>
      </c>
      <c r="C5958" s="10">
        <f>IF(B5958&lt;10000,ROUNDUP(B5958,-2),IF(B5958&lt;20000,ROUNDUP(B5958/500,0)*500,ROUNDUP(B5958/1000,0)*1000))-1</f>
        <v/>
      </c>
    </row>
    <row r="5959">
      <c r="A5959" s="15">
        <f>Шаблон!D5955</f>
        <v/>
      </c>
      <c r="B5959">
        <f>ROUNDUP(((L5959+$H$9)*$H$7/(1-$H$6-$H$28-$H$2)),-1)</f>
        <v/>
      </c>
      <c r="C5959" s="10">
        <f>IF(B5959&lt;10000,ROUNDUP(B5959,-2),IF(B5959&lt;20000,ROUNDUP(B5959/500,0)*500,ROUNDUP(B5959/1000,0)*1000))-1</f>
        <v/>
      </c>
    </row>
    <row r="5960">
      <c r="A5960" s="15">
        <f>Шаблон!D5956</f>
        <v/>
      </c>
      <c r="B5960">
        <f>ROUNDUP(((L5960+$H$9)*$H$7/(1-$H$6-$H$28-$H$2)),-1)</f>
        <v/>
      </c>
      <c r="C5960" s="10">
        <f>IF(B5960&lt;10000,ROUNDUP(B5960,-2),IF(B5960&lt;20000,ROUNDUP(B5960/500,0)*500,ROUNDUP(B5960/1000,0)*1000))-1</f>
        <v/>
      </c>
    </row>
    <row r="5961">
      <c r="A5961" s="15">
        <f>Шаблон!D5957</f>
        <v/>
      </c>
      <c r="B5961">
        <f>ROUNDUP(((L5961+$H$9)*$H$7/(1-$H$6-$H$28-$H$2)),-1)</f>
        <v/>
      </c>
      <c r="C5961" s="10">
        <f>IF(B5961&lt;10000,ROUNDUP(B5961,-2),IF(B5961&lt;20000,ROUNDUP(B5961/500,0)*500,ROUNDUP(B5961/1000,0)*1000))-1</f>
        <v/>
      </c>
    </row>
    <row r="5962">
      <c r="A5962" s="15">
        <f>Шаблон!D5958</f>
        <v/>
      </c>
      <c r="B5962">
        <f>ROUNDUP(((L5962+$H$9)*$H$7/(1-$H$6-$H$28-$H$2)),-1)</f>
        <v/>
      </c>
      <c r="C5962" s="10">
        <f>IF(B5962&lt;10000,ROUNDUP(B5962,-2),IF(B5962&lt;20000,ROUNDUP(B5962/500,0)*500,ROUNDUP(B5962/1000,0)*1000))-1</f>
        <v/>
      </c>
    </row>
    <row r="5963">
      <c r="A5963" s="15">
        <f>Шаблон!D5959</f>
        <v/>
      </c>
      <c r="B5963">
        <f>ROUNDUP(((L5963+$H$9)*$H$7/(1-$H$6-$H$28-$H$2)),-1)</f>
        <v/>
      </c>
      <c r="C5963" s="10">
        <f>IF(B5963&lt;10000,ROUNDUP(B5963,-2),IF(B5963&lt;20000,ROUNDUP(B5963/500,0)*500,ROUNDUP(B5963/1000,0)*1000))-1</f>
        <v/>
      </c>
    </row>
    <row r="5964">
      <c r="A5964" s="15">
        <f>Шаблон!D5960</f>
        <v/>
      </c>
      <c r="B5964">
        <f>ROUNDUP(((L5964+$H$9)*$H$7/(1-$H$6-$H$28-$H$2)),-1)</f>
        <v/>
      </c>
      <c r="C5964" s="10">
        <f>IF(B5964&lt;10000,ROUNDUP(B5964,-2),IF(B5964&lt;20000,ROUNDUP(B5964/500,0)*500,ROUNDUP(B5964/1000,0)*1000))-1</f>
        <v/>
      </c>
    </row>
    <row r="5965">
      <c r="A5965" s="15">
        <f>Шаблон!D5961</f>
        <v/>
      </c>
      <c r="B5965">
        <f>ROUNDUP(((L5965+$H$9)*$H$7/(1-$H$6-$H$28-$H$2)),-1)</f>
        <v/>
      </c>
      <c r="C5965" s="10">
        <f>IF(B5965&lt;10000,ROUNDUP(B5965,-2),IF(B5965&lt;20000,ROUNDUP(B5965/500,0)*500,ROUNDUP(B5965/1000,0)*1000))-1</f>
        <v/>
      </c>
    </row>
    <row r="5966">
      <c r="A5966" s="15">
        <f>Шаблон!D5962</f>
        <v/>
      </c>
      <c r="B5966">
        <f>ROUNDUP(((L5966+$H$9)*$H$7/(1-$H$6-$H$28-$H$2)),-1)</f>
        <v/>
      </c>
      <c r="C5966" s="10">
        <f>IF(B5966&lt;10000,ROUNDUP(B5966,-2),IF(B5966&lt;20000,ROUNDUP(B5966/500,0)*500,ROUNDUP(B5966/1000,0)*1000))-1</f>
        <v/>
      </c>
    </row>
    <row r="5967">
      <c r="A5967" s="15">
        <f>Шаблон!D5963</f>
        <v/>
      </c>
      <c r="B5967">
        <f>ROUNDUP(((L5967+$H$9)*$H$7/(1-$H$6-$H$28-$H$2)),-1)</f>
        <v/>
      </c>
      <c r="C5967" s="10">
        <f>IF(B5967&lt;10000,ROUNDUP(B5967,-2),IF(B5967&lt;20000,ROUNDUP(B5967/500,0)*500,ROUNDUP(B5967/1000,0)*1000))-1</f>
        <v/>
      </c>
    </row>
    <row r="5968">
      <c r="A5968" s="15">
        <f>Шаблон!D5964</f>
        <v/>
      </c>
      <c r="B5968">
        <f>ROUNDUP(((L5968+$H$9)*$H$7/(1-$H$6-$H$28-$H$2)),-1)</f>
        <v/>
      </c>
      <c r="C5968" s="10">
        <f>IF(B5968&lt;10000,ROUNDUP(B5968,-2),IF(B5968&lt;20000,ROUNDUP(B5968/500,0)*500,ROUNDUP(B5968/1000,0)*1000))-1</f>
        <v/>
      </c>
    </row>
    <row r="5969">
      <c r="A5969" s="15">
        <f>Шаблон!D5965</f>
        <v/>
      </c>
      <c r="B5969">
        <f>ROUNDUP(((L5969+$H$9)*$H$7/(1-$H$6-$H$28-$H$2)),-1)</f>
        <v/>
      </c>
      <c r="C5969" s="10">
        <f>IF(B5969&lt;10000,ROUNDUP(B5969,-2),IF(B5969&lt;20000,ROUNDUP(B5969/500,0)*500,ROUNDUP(B5969/1000,0)*1000))-1</f>
        <v/>
      </c>
    </row>
    <row r="5970">
      <c r="A5970" s="15">
        <f>Шаблон!D5966</f>
        <v/>
      </c>
      <c r="B5970">
        <f>ROUNDUP(((L5970+$H$9)*$H$7/(1-$H$6-$H$28-$H$2)),-1)</f>
        <v/>
      </c>
      <c r="C5970" s="10">
        <f>IF(B5970&lt;10000,ROUNDUP(B5970,-2),IF(B5970&lt;20000,ROUNDUP(B5970/500,0)*500,ROUNDUP(B5970/1000,0)*1000))-1</f>
        <v/>
      </c>
    </row>
    <row r="5971">
      <c r="A5971" s="15">
        <f>Шаблон!D5967</f>
        <v/>
      </c>
      <c r="B5971">
        <f>ROUNDUP(((L5971+$H$9)*$H$7/(1-$H$6-$H$28-$H$2)),-1)</f>
        <v/>
      </c>
      <c r="C5971" s="10">
        <f>IF(B5971&lt;10000,ROUNDUP(B5971,-2),IF(B5971&lt;20000,ROUNDUP(B5971/500,0)*500,ROUNDUP(B5971/1000,0)*1000))-1</f>
        <v/>
      </c>
    </row>
    <row r="5972">
      <c r="A5972" s="15">
        <f>Шаблон!D5968</f>
        <v/>
      </c>
      <c r="B5972">
        <f>ROUNDUP(((L5972+$H$9)*$H$7/(1-$H$6-$H$28-$H$2)),-1)</f>
        <v/>
      </c>
      <c r="C5972" s="10">
        <f>IF(B5972&lt;10000,ROUNDUP(B5972,-2),IF(B5972&lt;20000,ROUNDUP(B5972/500,0)*500,ROUNDUP(B5972/1000,0)*1000))-1</f>
        <v/>
      </c>
    </row>
    <row r="5973">
      <c r="A5973" s="15">
        <f>Шаблон!D5969</f>
        <v/>
      </c>
      <c r="B5973">
        <f>ROUNDUP(((L5973+$H$9)*$H$7/(1-$H$6-$H$28-$H$2)),-1)</f>
        <v/>
      </c>
      <c r="C5973" s="10">
        <f>IF(B5973&lt;10000,ROUNDUP(B5973,-2),IF(B5973&lt;20000,ROUNDUP(B5973/500,0)*500,ROUNDUP(B5973/1000,0)*1000))-1</f>
        <v/>
      </c>
    </row>
    <row r="5974">
      <c r="A5974" s="15">
        <f>Шаблон!D5970</f>
        <v/>
      </c>
      <c r="B5974">
        <f>ROUNDUP(((L5974+$H$9)*$H$7/(1-$H$6-$H$28-$H$2)),-1)</f>
        <v/>
      </c>
      <c r="C5974" s="10">
        <f>IF(B5974&lt;10000,ROUNDUP(B5974,-2),IF(B5974&lt;20000,ROUNDUP(B5974/500,0)*500,ROUNDUP(B5974/1000,0)*1000))-1</f>
        <v/>
      </c>
    </row>
    <row r="5975">
      <c r="A5975" s="15">
        <f>Шаблон!D5971</f>
        <v/>
      </c>
      <c r="B5975">
        <f>ROUNDUP(((L5975+$H$9)*$H$7/(1-$H$6-$H$28-$H$2)),-1)</f>
        <v/>
      </c>
      <c r="C5975" s="10">
        <f>IF(B5975&lt;10000,ROUNDUP(B5975,-2),IF(B5975&lt;20000,ROUNDUP(B5975/500,0)*500,ROUNDUP(B5975/1000,0)*1000))-1</f>
        <v/>
      </c>
    </row>
    <row r="5976">
      <c r="A5976" s="15">
        <f>Шаблон!D5972</f>
        <v/>
      </c>
      <c r="B5976">
        <f>ROUNDUP(((L5976+$H$9)*$H$7/(1-$H$6-$H$28-$H$2)),-1)</f>
        <v/>
      </c>
      <c r="C5976" s="10">
        <f>IF(B5976&lt;10000,ROUNDUP(B5976,-2),IF(B5976&lt;20000,ROUNDUP(B5976/500,0)*500,ROUNDUP(B5976/1000,0)*1000))-1</f>
        <v/>
      </c>
    </row>
    <row r="5977">
      <c r="A5977" s="15">
        <f>Шаблон!D5973</f>
        <v/>
      </c>
      <c r="B5977">
        <f>ROUNDUP(((L5977+$H$9)*$H$7/(1-$H$6-$H$28-$H$2)),-1)</f>
        <v/>
      </c>
      <c r="C5977" s="10">
        <f>IF(B5977&lt;10000,ROUNDUP(B5977,-2),IF(B5977&lt;20000,ROUNDUP(B5977/500,0)*500,ROUNDUP(B5977/1000,0)*1000))-1</f>
        <v/>
      </c>
    </row>
    <row r="5978">
      <c r="A5978" s="15">
        <f>Шаблон!D5974</f>
        <v/>
      </c>
      <c r="B5978">
        <f>ROUNDUP(((L5978+$H$9)*$H$7/(1-$H$6-$H$28-$H$2)),-1)</f>
        <v/>
      </c>
      <c r="C5978" s="10">
        <f>IF(B5978&lt;10000,ROUNDUP(B5978,-2),IF(B5978&lt;20000,ROUNDUP(B5978/500,0)*500,ROUNDUP(B5978/1000,0)*1000))-1</f>
        <v/>
      </c>
    </row>
    <row r="5979">
      <c r="A5979" s="15">
        <f>Шаблон!D5975</f>
        <v/>
      </c>
      <c r="B5979">
        <f>ROUNDUP(((L5979+$H$9)*$H$7/(1-$H$6-$H$28-$H$2)),-1)</f>
        <v/>
      </c>
      <c r="C5979" s="10">
        <f>IF(B5979&lt;10000,ROUNDUP(B5979,-2),IF(B5979&lt;20000,ROUNDUP(B5979/500,0)*500,ROUNDUP(B5979/1000,0)*1000))-1</f>
        <v/>
      </c>
    </row>
    <row r="5980">
      <c r="A5980" s="15">
        <f>Шаблон!D5976</f>
        <v/>
      </c>
      <c r="B5980">
        <f>ROUNDUP(((L5980+$H$9)*$H$7/(1-$H$6-$H$28-$H$2)),-1)</f>
        <v/>
      </c>
      <c r="C5980" s="10">
        <f>IF(B5980&lt;10000,ROUNDUP(B5980,-2),IF(B5980&lt;20000,ROUNDUP(B5980/500,0)*500,ROUNDUP(B5980/1000,0)*1000))-1</f>
        <v/>
      </c>
    </row>
    <row r="5981">
      <c r="A5981" s="15">
        <f>Шаблон!D5977</f>
        <v/>
      </c>
      <c r="B5981">
        <f>ROUNDUP(((L5981+$H$9)*$H$7/(1-$H$6-$H$28-$H$2)),-1)</f>
        <v/>
      </c>
      <c r="C5981" s="10">
        <f>IF(B5981&lt;10000,ROUNDUP(B5981,-2),IF(B5981&lt;20000,ROUNDUP(B5981/500,0)*500,ROUNDUP(B5981/1000,0)*1000))-1</f>
        <v/>
      </c>
    </row>
    <row r="5982">
      <c r="A5982" s="15">
        <f>Шаблон!D5978</f>
        <v/>
      </c>
      <c r="B5982">
        <f>ROUNDUP(((L5982+$H$9)*$H$7/(1-$H$6-$H$28-$H$2)),-1)</f>
        <v/>
      </c>
      <c r="C5982" s="10">
        <f>IF(B5982&lt;10000,ROUNDUP(B5982,-2),IF(B5982&lt;20000,ROUNDUP(B5982/500,0)*500,ROUNDUP(B5982/1000,0)*1000))-1</f>
        <v/>
      </c>
    </row>
    <row r="5983">
      <c r="A5983" s="15">
        <f>Шаблон!D5979</f>
        <v/>
      </c>
      <c r="B5983">
        <f>ROUNDUP(((L5983+$H$9)*$H$7/(1-$H$6-$H$28-$H$2)),-1)</f>
        <v/>
      </c>
      <c r="C5983" s="10">
        <f>IF(B5983&lt;10000,ROUNDUP(B5983,-2),IF(B5983&lt;20000,ROUNDUP(B5983/500,0)*500,ROUNDUP(B5983/1000,0)*1000))-1</f>
        <v/>
      </c>
    </row>
    <row r="5984">
      <c r="A5984" s="15">
        <f>Шаблон!D5980</f>
        <v/>
      </c>
      <c r="B5984">
        <f>ROUNDUP(((L5984+$H$9)*$H$7/(1-$H$6-$H$28-$H$2)),-1)</f>
        <v/>
      </c>
      <c r="C5984" s="10">
        <f>IF(B5984&lt;10000,ROUNDUP(B5984,-2),IF(B5984&lt;20000,ROUNDUP(B5984/500,0)*500,ROUNDUP(B5984/1000,0)*1000))-1</f>
        <v/>
      </c>
    </row>
    <row r="5985">
      <c r="A5985" s="15">
        <f>Шаблон!D5981</f>
        <v/>
      </c>
      <c r="B5985">
        <f>ROUNDUP(((L5985+$H$9)*$H$7/(1-$H$6-$H$28-$H$2)),-1)</f>
        <v/>
      </c>
      <c r="C5985" s="10">
        <f>IF(B5985&lt;10000,ROUNDUP(B5985,-2),IF(B5985&lt;20000,ROUNDUP(B5985/500,0)*500,ROUNDUP(B5985/1000,0)*1000))-1</f>
        <v/>
      </c>
    </row>
    <row r="5986">
      <c r="A5986" s="15">
        <f>Шаблон!D5982</f>
        <v/>
      </c>
      <c r="B5986">
        <f>ROUNDUP(((L5986+$H$9)*$H$7/(1-$H$6-$H$28-$H$2)),-1)</f>
        <v/>
      </c>
      <c r="C5986" s="10">
        <f>IF(B5986&lt;10000,ROUNDUP(B5986,-2),IF(B5986&lt;20000,ROUNDUP(B5986/500,0)*500,ROUNDUP(B5986/1000,0)*1000))-1</f>
        <v/>
      </c>
    </row>
    <row r="5987">
      <c r="A5987" s="15">
        <f>Шаблон!D5983</f>
        <v/>
      </c>
      <c r="B5987">
        <f>ROUNDUP(((L5987+$H$9)*$H$7/(1-$H$6-$H$28-$H$2)),-1)</f>
        <v/>
      </c>
      <c r="C5987" s="10">
        <f>IF(B5987&lt;10000,ROUNDUP(B5987,-2),IF(B5987&lt;20000,ROUNDUP(B5987/500,0)*500,ROUNDUP(B5987/1000,0)*1000))-1</f>
        <v/>
      </c>
    </row>
    <row r="5988">
      <c r="A5988" s="15">
        <f>Шаблон!D5984</f>
        <v/>
      </c>
      <c r="B5988">
        <f>ROUNDUP(((L5988+$H$9)*$H$7/(1-$H$6-$H$28-$H$2)),-1)</f>
        <v/>
      </c>
      <c r="C5988" s="10">
        <f>IF(B5988&lt;10000,ROUNDUP(B5988,-2),IF(B5988&lt;20000,ROUNDUP(B5988/500,0)*500,ROUNDUP(B5988/1000,0)*1000))-1</f>
        <v/>
      </c>
    </row>
    <row r="5989">
      <c r="A5989" s="15">
        <f>Шаблон!D5985</f>
        <v/>
      </c>
      <c r="B5989">
        <f>ROUNDUP(((L5989+$H$9)*$H$7/(1-$H$6-$H$28-$H$2)),-1)</f>
        <v/>
      </c>
      <c r="C5989" s="10">
        <f>IF(B5989&lt;10000,ROUNDUP(B5989,-2),IF(B5989&lt;20000,ROUNDUP(B5989/500,0)*500,ROUNDUP(B5989/1000,0)*1000))-1</f>
        <v/>
      </c>
    </row>
    <row r="5990">
      <c r="A5990" s="15">
        <f>Шаблон!D5986</f>
        <v/>
      </c>
      <c r="B5990">
        <f>ROUNDUP(((L5990+$H$9)*$H$7/(1-$H$6-$H$28-$H$2)),-1)</f>
        <v/>
      </c>
      <c r="C5990" s="10">
        <f>IF(B5990&lt;10000,ROUNDUP(B5990,-2),IF(B5990&lt;20000,ROUNDUP(B5990/500,0)*500,ROUNDUP(B5990/1000,0)*1000))-1</f>
        <v/>
      </c>
    </row>
    <row r="5991">
      <c r="A5991" s="15">
        <f>Шаблон!D5987</f>
        <v/>
      </c>
      <c r="B5991">
        <f>ROUNDUP(((L5991+$H$9)*$H$7/(1-$H$6-$H$28-$H$2)),-1)</f>
        <v/>
      </c>
      <c r="C5991" s="10">
        <f>IF(B5991&lt;10000,ROUNDUP(B5991,-2),IF(B5991&lt;20000,ROUNDUP(B5991/500,0)*500,ROUNDUP(B5991/1000,0)*1000))-1</f>
        <v/>
      </c>
    </row>
    <row r="5992">
      <c r="A5992" s="15">
        <f>Шаблон!D5988</f>
        <v/>
      </c>
      <c r="B5992">
        <f>ROUNDUP(((L5992+$H$9)*$H$7/(1-$H$6-$H$28-$H$2)),-1)</f>
        <v/>
      </c>
      <c r="C5992" s="10">
        <f>IF(B5992&lt;10000,ROUNDUP(B5992,-2),IF(B5992&lt;20000,ROUNDUP(B5992/500,0)*500,ROUNDUP(B5992/1000,0)*1000))-1</f>
        <v/>
      </c>
    </row>
    <row r="5993">
      <c r="A5993" s="15">
        <f>Шаблон!D5989</f>
        <v/>
      </c>
      <c r="B5993">
        <f>ROUNDUP(((L5993+$H$9)*$H$7/(1-$H$6-$H$28-$H$2)),-1)</f>
        <v/>
      </c>
      <c r="C5993" s="10">
        <f>IF(B5993&lt;10000,ROUNDUP(B5993,-2),IF(B5993&lt;20000,ROUNDUP(B5993/500,0)*500,ROUNDUP(B5993/1000,0)*1000))-1</f>
        <v/>
      </c>
    </row>
    <row r="5994">
      <c r="A5994" s="15">
        <f>Шаблон!D5990</f>
        <v/>
      </c>
      <c r="B5994">
        <f>ROUNDUP(((L5994+$H$9)*$H$7/(1-$H$6-$H$28-$H$2)),-1)</f>
        <v/>
      </c>
      <c r="C5994" s="10">
        <f>IF(B5994&lt;10000,ROUNDUP(B5994,-2),IF(B5994&lt;20000,ROUNDUP(B5994/500,0)*500,ROUNDUP(B5994/1000,0)*1000))-1</f>
        <v/>
      </c>
    </row>
    <row r="5995">
      <c r="A5995" s="15">
        <f>Шаблон!D5991</f>
        <v/>
      </c>
      <c r="B5995">
        <f>ROUNDUP(((L5995+$H$9)*$H$7/(1-$H$6-$H$28-$H$2)),-1)</f>
        <v/>
      </c>
      <c r="C5995" s="10">
        <f>IF(B5995&lt;10000,ROUNDUP(B5995,-2),IF(B5995&lt;20000,ROUNDUP(B5995/500,0)*500,ROUNDUP(B5995/1000,0)*1000))-1</f>
        <v/>
      </c>
    </row>
    <row r="5996">
      <c r="A5996" s="15">
        <f>Шаблон!D5992</f>
        <v/>
      </c>
      <c r="B5996">
        <f>ROUNDUP(((L5996+$H$9)*$H$7/(1-$H$6-$H$28-$H$2)),-1)</f>
        <v/>
      </c>
      <c r="C5996" s="10">
        <f>IF(B5996&lt;10000,ROUNDUP(B5996,-2),IF(B5996&lt;20000,ROUNDUP(B5996/500,0)*500,ROUNDUP(B5996/1000,0)*1000))-1</f>
        <v/>
      </c>
    </row>
    <row r="5997">
      <c r="A5997" s="15">
        <f>Шаблон!D5993</f>
        <v/>
      </c>
      <c r="B5997">
        <f>ROUNDUP(((L5997+$H$9)*$H$7/(1-$H$6-$H$28-$H$2)),-1)</f>
        <v/>
      </c>
      <c r="C5997" s="10">
        <f>IF(B5997&lt;10000,ROUNDUP(B5997,-2),IF(B5997&lt;20000,ROUNDUP(B5997/500,0)*500,ROUNDUP(B5997/1000,0)*1000))-1</f>
        <v/>
      </c>
    </row>
    <row r="5998">
      <c r="A5998" s="15">
        <f>Шаблон!D5994</f>
        <v/>
      </c>
      <c r="B5998">
        <f>ROUNDUP(((L5998+$H$9)*$H$7/(1-$H$6-$H$28-$H$2)),-1)</f>
        <v/>
      </c>
      <c r="C5998" s="10">
        <f>IF(B5998&lt;10000,ROUNDUP(B5998,-2),IF(B5998&lt;20000,ROUNDUP(B5998/500,0)*500,ROUNDUP(B5998/1000,0)*1000))-1</f>
        <v/>
      </c>
    </row>
    <row r="5999">
      <c r="A5999" s="15">
        <f>Шаблон!D5995</f>
        <v/>
      </c>
      <c r="B5999">
        <f>ROUNDUP(((L5999+$H$9)*$H$7/(1-$H$6-$H$28-$H$2)),-1)</f>
        <v/>
      </c>
      <c r="C5999" s="10">
        <f>IF(B5999&lt;10000,ROUNDUP(B5999,-2),IF(B5999&lt;20000,ROUNDUP(B5999/500,0)*500,ROUNDUP(B5999/1000,0)*1000))-1</f>
        <v/>
      </c>
    </row>
    <row r="6000">
      <c r="A6000" s="15">
        <f>Шаблон!D5996</f>
        <v/>
      </c>
      <c r="B6000">
        <f>ROUNDUP(((L6000+$H$9)*$H$7/(1-$H$6-$H$28-$H$2)),-1)</f>
        <v/>
      </c>
      <c r="C6000" s="10">
        <f>IF(B6000&lt;10000,ROUNDUP(B6000,-2),IF(B6000&lt;20000,ROUNDUP(B6000/500,0)*500,ROUNDUP(B6000/1000,0)*1000))-1</f>
        <v/>
      </c>
    </row>
    <row r="6001">
      <c r="A6001" s="15">
        <f>Шаблон!D5997</f>
        <v/>
      </c>
      <c r="B6001">
        <f>ROUNDUP(((L6001+$H$9)*$H$7/(1-$H$6-$H$28-$H$2)),-1)</f>
        <v/>
      </c>
      <c r="C6001" s="10">
        <f>IF(B6001&lt;10000,ROUNDUP(B6001,-2),IF(B6001&lt;20000,ROUNDUP(B6001/500,0)*500,ROUNDUP(B6001/1000,0)*1000))-1</f>
        <v/>
      </c>
    </row>
    <row r="6002">
      <c r="A6002" s="15">
        <f>Шаблон!D5998</f>
        <v/>
      </c>
      <c r="B6002">
        <f>ROUNDUP(((L6002+$H$9)*$H$7/(1-$H$6-$H$28-$H$2)),-1)</f>
        <v/>
      </c>
      <c r="C6002" s="10">
        <f>IF(B6002&lt;10000,ROUNDUP(B6002,-2),IF(B6002&lt;20000,ROUNDUP(B6002/500,0)*500,ROUNDUP(B6002/1000,0)*1000))-1</f>
        <v/>
      </c>
    </row>
    <row r="6003">
      <c r="A6003" s="15">
        <f>Шаблон!D5999</f>
        <v/>
      </c>
      <c r="B6003">
        <f>ROUNDUP(((L6003+$H$9)*$H$7/(1-$H$6-$H$28-$H$2)),-1)</f>
        <v/>
      </c>
      <c r="C6003" s="10">
        <f>IF(B6003&lt;10000,ROUNDUP(B6003,-2),IF(B6003&lt;20000,ROUNDUP(B6003/500,0)*500,ROUNDUP(B6003/1000,0)*1000))-1</f>
        <v/>
      </c>
    </row>
    <row r="6004">
      <c r="A6004" s="15">
        <f>Шаблон!D6000</f>
        <v/>
      </c>
      <c r="B6004">
        <f>ROUNDUP(((L6004+$H$9)*$H$7/(1-$H$6-$H$28-$H$2)),-1)</f>
        <v/>
      </c>
      <c r="C6004" s="10">
        <f>IF(B6004&lt;10000,ROUNDUP(B6004,-2),IF(B6004&lt;20000,ROUNDUP(B6004/500,0)*500,ROUNDUP(B6004/1000,0)*1000))-1</f>
        <v/>
      </c>
    </row>
    <row r="6005">
      <c r="A6005" s="15">
        <f>Шаблон!D6001</f>
        <v/>
      </c>
      <c r="B6005">
        <f>ROUNDUP(((L6005+$H$9)*$H$7/(1-$H$6-$H$28-$H$2)),-1)</f>
        <v/>
      </c>
      <c r="C6005" s="10">
        <f>IF(B6005&lt;10000,ROUNDUP(B6005,-2),IF(B6005&lt;20000,ROUNDUP(B6005/500,0)*500,ROUNDUP(B6005/1000,0)*1000))-1</f>
        <v/>
      </c>
    </row>
    <row r="6006">
      <c r="A6006" s="15">
        <f>Шаблон!D6002</f>
        <v/>
      </c>
      <c r="B6006">
        <f>ROUNDUP(((L6006+$H$9)*$H$7/(1-$H$6-$H$28-$H$2)),-1)</f>
        <v/>
      </c>
      <c r="C6006" s="10">
        <f>IF(B6006&lt;10000,ROUNDUP(B6006,-2),IF(B6006&lt;20000,ROUNDUP(B6006/500,0)*500,ROUNDUP(B6006/1000,0)*1000))-1</f>
        <v/>
      </c>
    </row>
    <row r="6007">
      <c r="A6007" s="15">
        <f>Шаблон!D6003</f>
        <v/>
      </c>
      <c r="B6007">
        <f>ROUNDUP(((L6007+$H$9)*$H$7/(1-$H$6-$H$28-$H$2)),-1)</f>
        <v/>
      </c>
      <c r="C6007" s="10">
        <f>IF(B6007&lt;10000,ROUNDUP(B6007,-2),IF(B6007&lt;20000,ROUNDUP(B6007/500,0)*500,ROUNDUP(B6007/1000,0)*1000))-1</f>
        <v/>
      </c>
    </row>
    <row r="6008">
      <c r="A6008" s="15">
        <f>Шаблон!D6004</f>
        <v/>
      </c>
      <c r="B6008">
        <f>ROUNDUP(((L6008+$H$9)*$H$7/(1-$H$6-$H$28-$H$2)),-1)</f>
        <v/>
      </c>
      <c r="C6008" s="10">
        <f>IF(B6008&lt;10000,ROUNDUP(B6008,-2),IF(B6008&lt;20000,ROUNDUP(B6008/500,0)*500,ROUNDUP(B6008/1000,0)*1000))-1</f>
        <v/>
      </c>
    </row>
    <row r="6009">
      <c r="A6009" s="15">
        <f>Шаблон!D6005</f>
        <v/>
      </c>
      <c r="B6009">
        <f>ROUNDUP(((L6009+$H$9)*$H$7/(1-$H$6-$H$28-$H$2)),-1)</f>
        <v/>
      </c>
      <c r="C6009" s="10">
        <f>IF(B6009&lt;10000,ROUNDUP(B6009,-2),IF(B6009&lt;20000,ROUNDUP(B6009/500,0)*500,ROUNDUP(B6009/1000,0)*1000))-1</f>
        <v/>
      </c>
    </row>
    <row r="6010">
      <c r="A6010" s="15">
        <f>Шаблон!D6006</f>
        <v/>
      </c>
      <c r="B6010">
        <f>ROUNDUP(((L6010+$H$9)*$H$7/(1-$H$6-$H$28-$H$2)),-1)</f>
        <v/>
      </c>
      <c r="C6010" s="10">
        <f>IF(B6010&lt;10000,ROUNDUP(B6010,-2),IF(B6010&lt;20000,ROUNDUP(B6010/500,0)*500,ROUNDUP(B6010/1000,0)*1000))-1</f>
        <v/>
      </c>
    </row>
    <row r="6011">
      <c r="A6011" s="15">
        <f>Шаблон!D6007</f>
        <v/>
      </c>
      <c r="B6011">
        <f>ROUNDUP(((L6011+$H$9)*$H$7/(1-$H$6-$H$28-$H$2)),-1)</f>
        <v/>
      </c>
      <c r="C6011" s="10">
        <f>IF(B6011&lt;10000,ROUNDUP(B6011,-2),IF(B6011&lt;20000,ROUNDUP(B6011/500,0)*500,ROUNDUP(B6011/1000,0)*1000))-1</f>
        <v/>
      </c>
    </row>
    <row r="6012">
      <c r="A6012" s="15">
        <f>Шаблон!D6008</f>
        <v/>
      </c>
      <c r="B6012">
        <f>ROUNDUP(((L6012+$H$9)*$H$7/(1-$H$6-$H$28-$H$2)),-1)</f>
        <v/>
      </c>
      <c r="C6012" s="10">
        <f>IF(B6012&lt;10000,ROUNDUP(B6012,-2),IF(B6012&lt;20000,ROUNDUP(B6012/500,0)*500,ROUNDUP(B6012/1000,0)*1000))-1</f>
        <v/>
      </c>
    </row>
    <row r="6013">
      <c r="A6013" s="15">
        <f>Шаблон!D6009</f>
        <v/>
      </c>
      <c r="B6013">
        <f>ROUNDUP(((L6013+$H$9)*$H$7/(1-$H$6-$H$28-$H$2)),-1)</f>
        <v/>
      </c>
      <c r="C6013" s="10">
        <f>IF(B6013&lt;10000,ROUNDUP(B6013,-2),IF(B6013&lt;20000,ROUNDUP(B6013/500,0)*500,ROUNDUP(B6013/1000,0)*1000))-1</f>
        <v/>
      </c>
    </row>
    <row r="6014">
      <c r="A6014" s="15">
        <f>Шаблон!D6010</f>
        <v/>
      </c>
      <c r="B6014">
        <f>ROUNDUP(((L6014+$H$9)*$H$7/(1-$H$6-$H$28-$H$2)),-1)</f>
        <v/>
      </c>
      <c r="C6014" s="10">
        <f>IF(B6014&lt;10000,ROUNDUP(B6014,-2),IF(B6014&lt;20000,ROUNDUP(B6014/500,0)*500,ROUNDUP(B6014/1000,0)*1000))-1</f>
        <v/>
      </c>
    </row>
    <row r="6015">
      <c r="A6015" s="15">
        <f>Шаблон!D6011</f>
        <v/>
      </c>
      <c r="B6015">
        <f>ROUNDUP(((L6015+$H$9)*$H$7/(1-$H$6-$H$28-$H$2)),-1)</f>
        <v/>
      </c>
      <c r="C6015" s="10">
        <f>IF(B6015&lt;10000,ROUNDUP(B6015,-2),IF(B6015&lt;20000,ROUNDUP(B6015/500,0)*500,ROUNDUP(B6015/1000,0)*1000))-1</f>
        <v/>
      </c>
    </row>
    <row r="6016">
      <c r="A6016" s="15">
        <f>Шаблон!D6012</f>
        <v/>
      </c>
      <c r="B6016">
        <f>ROUNDUP(((L6016+$H$9)*$H$7/(1-$H$6-$H$28-$H$2)),-1)</f>
        <v/>
      </c>
      <c r="C6016" s="10">
        <f>IF(B6016&lt;10000,ROUNDUP(B6016,-2),IF(B6016&lt;20000,ROUNDUP(B6016/500,0)*500,ROUNDUP(B6016/1000,0)*1000))-1</f>
        <v/>
      </c>
    </row>
    <row r="6017">
      <c r="A6017" s="15">
        <f>Шаблон!D6013</f>
        <v/>
      </c>
      <c r="B6017">
        <f>ROUNDUP(((L6017+$H$9)*$H$7/(1-$H$6-$H$28-$H$2)),-1)</f>
        <v/>
      </c>
      <c r="C6017" s="10">
        <f>IF(B6017&lt;10000,ROUNDUP(B6017,-2),IF(B6017&lt;20000,ROUNDUP(B6017/500,0)*500,ROUNDUP(B6017/1000,0)*1000))-1</f>
        <v/>
      </c>
    </row>
    <row r="6018">
      <c r="A6018" s="15">
        <f>Шаблон!D6014</f>
        <v/>
      </c>
      <c r="B6018">
        <f>ROUNDUP(((L6018+$H$9)*$H$7/(1-$H$6-$H$28-$H$2)),-1)</f>
        <v/>
      </c>
      <c r="C6018" s="10">
        <f>IF(B6018&lt;10000,ROUNDUP(B6018,-2),IF(B6018&lt;20000,ROUNDUP(B6018/500,0)*500,ROUNDUP(B6018/1000,0)*1000))-1</f>
        <v/>
      </c>
    </row>
    <row r="6019">
      <c r="A6019" s="15">
        <f>Шаблон!D6015</f>
        <v/>
      </c>
      <c r="B6019">
        <f>ROUNDUP(((L6019+$H$9)*$H$7/(1-$H$6-$H$28-$H$2)),-1)</f>
        <v/>
      </c>
      <c r="C6019" s="10">
        <f>IF(B6019&lt;10000,ROUNDUP(B6019,-2),IF(B6019&lt;20000,ROUNDUP(B6019/500,0)*500,ROUNDUP(B6019/1000,0)*1000))-1</f>
        <v/>
      </c>
    </row>
    <row r="6020">
      <c r="A6020" s="15">
        <f>Шаблон!D6016</f>
        <v/>
      </c>
      <c r="B6020">
        <f>ROUNDUP(((L6020+$H$9)*$H$7/(1-$H$6-$H$28-$H$2)),-1)</f>
        <v/>
      </c>
      <c r="C6020" s="10">
        <f>IF(B6020&lt;10000,ROUNDUP(B6020,-2),IF(B6020&lt;20000,ROUNDUP(B6020/500,0)*500,ROUNDUP(B6020/1000,0)*1000))-1</f>
        <v/>
      </c>
    </row>
    <row r="6021">
      <c r="A6021" s="15">
        <f>Шаблон!D6017</f>
        <v/>
      </c>
      <c r="B6021">
        <f>ROUNDUP(((L6021+$H$9)*$H$7/(1-$H$6-$H$28-$H$2)),-1)</f>
        <v/>
      </c>
      <c r="C6021" s="10">
        <f>IF(B6021&lt;10000,ROUNDUP(B6021,-2),IF(B6021&lt;20000,ROUNDUP(B6021/500,0)*500,ROUNDUP(B6021/1000,0)*1000))-1</f>
        <v/>
      </c>
    </row>
    <row r="6022">
      <c r="A6022" s="15">
        <f>Шаблон!D6018</f>
        <v/>
      </c>
      <c r="B6022">
        <f>ROUNDUP(((L6022+$H$9)*$H$7/(1-$H$6-$H$28-$H$2)),-1)</f>
        <v/>
      </c>
      <c r="C6022" s="10">
        <f>IF(B6022&lt;10000,ROUNDUP(B6022,-2),IF(B6022&lt;20000,ROUNDUP(B6022/500,0)*500,ROUNDUP(B6022/1000,0)*1000))-1</f>
        <v/>
      </c>
    </row>
    <row r="6023">
      <c r="A6023" s="15">
        <f>Шаблон!D6019</f>
        <v/>
      </c>
      <c r="B6023">
        <f>ROUNDUP(((L6023+$H$9)*$H$7/(1-$H$6-$H$28-$H$2)),-1)</f>
        <v/>
      </c>
      <c r="C6023" s="10">
        <f>IF(B6023&lt;10000,ROUNDUP(B6023,-2),IF(B6023&lt;20000,ROUNDUP(B6023/500,0)*500,ROUNDUP(B6023/1000,0)*1000))-1</f>
        <v/>
      </c>
    </row>
    <row r="6024">
      <c r="A6024" s="15">
        <f>Шаблон!D6020</f>
        <v/>
      </c>
      <c r="B6024">
        <f>ROUNDUP(((L6024+$H$9)*$H$7/(1-$H$6-$H$28-$H$2)),-1)</f>
        <v/>
      </c>
      <c r="C6024" s="10">
        <f>IF(B6024&lt;10000,ROUNDUP(B6024,-2),IF(B6024&lt;20000,ROUNDUP(B6024/500,0)*500,ROUNDUP(B6024/1000,0)*1000))-1</f>
        <v/>
      </c>
    </row>
    <row r="6025">
      <c r="A6025" s="15">
        <f>Шаблон!D6021</f>
        <v/>
      </c>
      <c r="B6025">
        <f>ROUNDUP(((L6025+$H$9)*$H$7/(1-$H$6-$H$28-$H$2)),-1)</f>
        <v/>
      </c>
      <c r="C6025" s="10">
        <f>IF(B6025&lt;10000,ROUNDUP(B6025,-2),IF(B6025&lt;20000,ROUNDUP(B6025/500,0)*500,ROUNDUP(B6025/1000,0)*1000))-1</f>
        <v/>
      </c>
    </row>
    <row r="6026">
      <c r="A6026" s="15">
        <f>Шаблон!D6022</f>
        <v/>
      </c>
      <c r="B6026">
        <f>ROUNDUP(((L6026+$H$9)*$H$7/(1-$H$6-$H$28-$H$2)),-1)</f>
        <v/>
      </c>
      <c r="C6026" s="10">
        <f>IF(B6026&lt;10000,ROUNDUP(B6026,-2),IF(B6026&lt;20000,ROUNDUP(B6026/500,0)*500,ROUNDUP(B6026/1000,0)*1000))-1</f>
        <v/>
      </c>
    </row>
    <row r="6027">
      <c r="A6027" s="15">
        <f>Шаблон!D6023</f>
        <v/>
      </c>
      <c r="B6027">
        <f>ROUNDUP(((L6027+$H$9)*$H$7/(1-$H$6-$H$28-$H$2)),-1)</f>
        <v/>
      </c>
      <c r="C6027" s="10">
        <f>IF(B6027&lt;10000,ROUNDUP(B6027,-2),IF(B6027&lt;20000,ROUNDUP(B6027/500,0)*500,ROUNDUP(B6027/1000,0)*1000))-1</f>
        <v/>
      </c>
    </row>
    <row r="6028">
      <c r="A6028" s="15">
        <f>Шаблон!D6024</f>
        <v/>
      </c>
      <c r="B6028">
        <f>ROUNDUP(((L6028+$H$9)*$H$7/(1-$H$6-$H$28-$H$2)),-1)</f>
        <v/>
      </c>
      <c r="C6028" s="10">
        <f>IF(B6028&lt;10000,ROUNDUP(B6028,-2),IF(B6028&lt;20000,ROUNDUP(B6028/500,0)*500,ROUNDUP(B6028/1000,0)*1000))-1</f>
        <v/>
      </c>
    </row>
    <row r="6029">
      <c r="A6029" s="15">
        <f>Шаблон!D6025</f>
        <v/>
      </c>
      <c r="B6029">
        <f>ROUNDUP(((L6029+$H$9)*$H$7/(1-$H$6-$H$28-$H$2)),-1)</f>
        <v/>
      </c>
      <c r="C6029" s="10">
        <f>IF(B6029&lt;10000,ROUNDUP(B6029,-2),IF(B6029&lt;20000,ROUNDUP(B6029/500,0)*500,ROUNDUP(B6029/1000,0)*1000))-1</f>
        <v/>
      </c>
    </row>
    <row r="6030">
      <c r="A6030" s="15">
        <f>Шаблон!D6026</f>
        <v/>
      </c>
      <c r="B6030">
        <f>ROUNDUP(((L6030+$H$9)*$H$7/(1-$H$6-$H$28-$H$2)),-1)</f>
        <v/>
      </c>
      <c r="C6030" s="10">
        <f>IF(B6030&lt;10000,ROUNDUP(B6030,-2),IF(B6030&lt;20000,ROUNDUP(B6030/500,0)*500,ROUNDUP(B6030/1000,0)*1000))-1</f>
        <v/>
      </c>
    </row>
    <row r="6031">
      <c r="A6031" s="15">
        <f>Шаблон!D6027</f>
        <v/>
      </c>
      <c r="B6031">
        <f>ROUNDUP(((L6031+$H$9)*$H$7/(1-$H$6-$H$28-$H$2)),-1)</f>
        <v/>
      </c>
      <c r="C6031" s="10">
        <f>IF(B6031&lt;10000,ROUNDUP(B6031,-2),IF(B6031&lt;20000,ROUNDUP(B6031/500,0)*500,ROUNDUP(B6031/1000,0)*1000))-1</f>
        <v/>
      </c>
    </row>
    <row r="6032">
      <c r="A6032" s="15">
        <f>Шаблон!D6028</f>
        <v/>
      </c>
      <c r="B6032">
        <f>ROUNDUP(((L6032+$H$9)*$H$7/(1-$H$6-$H$28-$H$2)),-1)</f>
        <v/>
      </c>
      <c r="C6032" s="10">
        <f>IF(B6032&lt;10000,ROUNDUP(B6032,-2),IF(B6032&lt;20000,ROUNDUP(B6032/500,0)*500,ROUNDUP(B6032/1000,0)*1000))-1</f>
        <v/>
      </c>
    </row>
    <row r="6033">
      <c r="A6033" s="15">
        <f>Шаблон!D6029</f>
        <v/>
      </c>
      <c r="B6033">
        <f>ROUNDUP(((L6033+$H$9)*$H$7/(1-$H$6-$H$28-$H$2)),-1)</f>
        <v/>
      </c>
      <c r="C6033" s="10">
        <f>IF(B6033&lt;10000,ROUNDUP(B6033,-2),IF(B6033&lt;20000,ROUNDUP(B6033/500,0)*500,ROUNDUP(B6033/1000,0)*1000))-1</f>
        <v/>
      </c>
    </row>
    <row r="6034">
      <c r="A6034" s="15">
        <f>Шаблон!D6030</f>
        <v/>
      </c>
      <c r="B6034">
        <f>ROUNDUP(((L6034+$H$9)*$H$7/(1-$H$6-$H$28-$H$2)),-1)</f>
        <v/>
      </c>
      <c r="C6034" s="10">
        <f>IF(B6034&lt;10000,ROUNDUP(B6034,-2),IF(B6034&lt;20000,ROUNDUP(B6034/500,0)*500,ROUNDUP(B6034/1000,0)*1000))-1</f>
        <v/>
      </c>
    </row>
    <row r="6035">
      <c r="A6035" s="15">
        <f>Шаблон!D6031</f>
        <v/>
      </c>
      <c r="B6035">
        <f>ROUNDUP(((L6035+$H$9)*$H$7/(1-$H$6-$H$28-$H$2)),-1)</f>
        <v/>
      </c>
      <c r="C6035" s="10">
        <f>IF(B6035&lt;10000,ROUNDUP(B6035,-2),IF(B6035&lt;20000,ROUNDUP(B6035/500,0)*500,ROUNDUP(B6035/1000,0)*1000))-1</f>
        <v/>
      </c>
    </row>
    <row r="6036">
      <c r="A6036" s="15">
        <f>Шаблон!D6032</f>
        <v/>
      </c>
      <c r="B6036">
        <f>ROUNDUP(((L6036+$H$9)*$H$7/(1-$H$6-$H$28-$H$2)),-1)</f>
        <v/>
      </c>
      <c r="C6036" s="10">
        <f>IF(B6036&lt;10000,ROUNDUP(B6036,-2),IF(B6036&lt;20000,ROUNDUP(B6036/500,0)*500,ROUNDUP(B6036/1000,0)*1000))-1</f>
        <v/>
      </c>
    </row>
    <row r="6037">
      <c r="A6037" s="15">
        <f>Шаблон!D6033</f>
        <v/>
      </c>
      <c r="B6037">
        <f>ROUNDUP(((L6037+$H$9)*$H$7/(1-$H$6-$H$28-$H$2)),-1)</f>
        <v/>
      </c>
      <c r="C6037" s="10">
        <f>IF(B6037&lt;10000,ROUNDUP(B6037,-2),IF(B6037&lt;20000,ROUNDUP(B6037/500,0)*500,ROUNDUP(B6037/1000,0)*1000))-1</f>
        <v/>
      </c>
    </row>
    <row r="6038">
      <c r="A6038" s="15">
        <f>Шаблон!D6034</f>
        <v/>
      </c>
      <c r="B6038">
        <f>ROUNDUP(((L6038+$H$9)*$H$7/(1-$H$6-$H$28-$H$2)),-1)</f>
        <v/>
      </c>
      <c r="C6038" s="10">
        <f>IF(B6038&lt;10000,ROUNDUP(B6038,-2),IF(B6038&lt;20000,ROUNDUP(B6038/500,0)*500,ROUNDUP(B6038/1000,0)*1000))-1</f>
        <v/>
      </c>
    </row>
    <row r="6039">
      <c r="A6039" s="15">
        <f>Шаблон!D6035</f>
        <v/>
      </c>
      <c r="B6039">
        <f>ROUNDUP(((L6039+$H$9)*$H$7/(1-$H$6-$H$28-$H$2)),-1)</f>
        <v/>
      </c>
      <c r="C6039" s="10">
        <f>IF(B6039&lt;10000,ROUNDUP(B6039,-2),IF(B6039&lt;20000,ROUNDUP(B6039/500,0)*500,ROUNDUP(B6039/1000,0)*1000))-1</f>
        <v/>
      </c>
    </row>
    <row r="6040">
      <c r="A6040" s="15">
        <f>Шаблон!D6036</f>
        <v/>
      </c>
      <c r="B6040">
        <f>ROUNDUP(((L6040+$H$9)*$H$7/(1-$H$6-$H$28-$H$2)),-1)</f>
        <v/>
      </c>
      <c r="C6040" s="10">
        <f>IF(B6040&lt;10000,ROUNDUP(B6040,-2),IF(B6040&lt;20000,ROUNDUP(B6040/500,0)*500,ROUNDUP(B6040/1000,0)*1000))-1</f>
        <v/>
      </c>
    </row>
    <row r="6041">
      <c r="A6041" s="15">
        <f>Шаблон!D6037</f>
        <v/>
      </c>
      <c r="B6041">
        <f>ROUNDUP(((L6041+$H$9)*$H$7/(1-$H$6-$H$28-$H$2)),-1)</f>
        <v/>
      </c>
      <c r="C6041" s="10">
        <f>IF(B6041&lt;10000,ROUNDUP(B6041,-2),IF(B6041&lt;20000,ROUNDUP(B6041/500,0)*500,ROUNDUP(B6041/1000,0)*1000))-1</f>
        <v/>
      </c>
    </row>
    <row r="6042">
      <c r="A6042" s="15">
        <f>Шаблон!D6038</f>
        <v/>
      </c>
      <c r="B6042">
        <f>ROUNDUP(((L6042+$H$9)*$H$7/(1-$H$6-$H$28-$H$2)),-1)</f>
        <v/>
      </c>
      <c r="C6042" s="10">
        <f>IF(B6042&lt;10000,ROUNDUP(B6042,-2),IF(B6042&lt;20000,ROUNDUP(B6042/500,0)*500,ROUNDUP(B6042/1000,0)*1000))-1</f>
        <v/>
      </c>
    </row>
    <row r="6043">
      <c r="A6043" s="15">
        <f>Шаблон!D6039</f>
        <v/>
      </c>
      <c r="B6043">
        <f>ROUNDUP(((L6043+$H$9)*$H$7/(1-$H$6-$H$28-$H$2)),-1)</f>
        <v/>
      </c>
      <c r="C6043" s="10">
        <f>IF(B6043&lt;10000,ROUNDUP(B6043,-2),IF(B6043&lt;20000,ROUNDUP(B6043/500,0)*500,ROUNDUP(B6043/1000,0)*1000))-1</f>
        <v/>
      </c>
    </row>
    <row r="6044">
      <c r="A6044" s="15">
        <f>Шаблон!D6040</f>
        <v/>
      </c>
      <c r="B6044">
        <f>ROUNDUP(((L6044+$H$9)*$H$7/(1-$H$6-$H$28-$H$2)),-1)</f>
        <v/>
      </c>
      <c r="C6044" s="10">
        <f>IF(B6044&lt;10000,ROUNDUP(B6044,-2),IF(B6044&lt;20000,ROUNDUP(B6044/500,0)*500,ROUNDUP(B6044/1000,0)*1000))-1</f>
        <v/>
      </c>
    </row>
    <row r="6045">
      <c r="A6045" s="15">
        <f>Шаблон!D6041</f>
        <v/>
      </c>
      <c r="B6045">
        <f>ROUNDUP(((L6045+$H$9)*$H$7/(1-$H$6-$H$28-$H$2)),-1)</f>
        <v/>
      </c>
      <c r="C6045" s="10">
        <f>IF(B6045&lt;10000,ROUNDUP(B6045,-2),IF(B6045&lt;20000,ROUNDUP(B6045/500,0)*500,ROUNDUP(B6045/1000,0)*1000))-1</f>
        <v/>
      </c>
    </row>
    <row r="6046">
      <c r="A6046" s="15">
        <f>Шаблон!D6042</f>
        <v/>
      </c>
      <c r="B6046">
        <f>ROUNDUP(((L6046+$H$9)*$H$7/(1-$H$6-$H$28-$H$2)),-1)</f>
        <v/>
      </c>
      <c r="C6046" s="10">
        <f>IF(B6046&lt;10000,ROUNDUP(B6046,-2),IF(B6046&lt;20000,ROUNDUP(B6046/500,0)*500,ROUNDUP(B6046/1000,0)*1000))-1</f>
        <v/>
      </c>
    </row>
    <row r="6047">
      <c r="A6047" s="15">
        <f>Шаблон!D6043</f>
        <v/>
      </c>
      <c r="B6047">
        <f>ROUNDUP(((L6047+$H$9)*$H$7/(1-$H$6-$H$28-$H$2)),-1)</f>
        <v/>
      </c>
      <c r="C6047" s="10">
        <f>IF(B6047&lt;10000,ROUNDUP(B6047,-2),IF(B6047&lt;20000,ROUNDUP(B6047/500,0)*500,ROUNDUP(B6047/1000,0)*1000))-1</f>
        <v/>
      </c>
    </row>
    <row r="6048">
      <c r="A6048" s="15">
        <f>Шаблон!D6044</f>
        <v/>
      </c>
      <c r="B6048">
        <f>ROUNDUP(((L6048+$H$9)*$H$7/(1-$H$6-$H$28-$H$2)),-1)</f>
        <v/>
      </c>
      <c r="C6048" s="10">
        <f>IF(B6048&lt;10000,ROUNDUP(B6048,-2),IF(B6048&lt;20000,ROUNDUP(B6048/500,0)*500,ROUNDUP(B6048/1000,0)*1000))-1</f>
        <v/>
      </c>
    </row>
    <row r="6049">
      <c r="A6049" s="15">
        <f>Шаблон!D6045</f>
        <v/>
      </c>
      <c r="B6049">
        <f>ROUNDUP(((L6049+$H$9)*$H$7/(1-$H$6-$H$28-$H$2)),-1)</f>
        <v/>
      </c>
      <c r="C6049" s="10">
        <f>IF(B6049&lt;10000,ROUNDUP(B6049,-2),IF(B6049&lt;20000,ROUNDUP(B6049/500,0)*500,ROUNDUP(B6049/1000,0)*1000))-1</f>
        <v/>
      </c>
    </row>
    <row r="6050">
      <c r="A6050" s="15">
        <f>Шаблон!D6046</f>
        <v/>
      </c>
      <c r="B6050">
        <f>ROUNDUP(((L6050+$H$9)*$H$7/(1-$H$6-$H$28-$H$2)),-1)</f>
        <v/>
      </c>
      <c r="C6050" s="10">
        <f>IF(B6050&lt;10000,ROUNDUP(B6050,-2),IF(B6050&lt;20000,ROUNDUP(B6050/500,0)*500,ROUNDUP(B6050/1000,0)*1000))-1</f>
        <v/>
      </c>
    </row>
    <row r="6051">
      <c r="A6051" s="15">
        <f>Шаблон!D6047</f>
        <v/>
      </c>
      <c r="B6051">
        <f>ROUNDUP(((L6051+$H$9)*$H$7/(1-$H$6-$H$28-$H$2)),-1)</f>
        <v/>
      </c>
      <c r="C6051" s="10">
        <f>IF(B6051&lt;10000,ROUNDUP(B6051,-2),IF(B6051&lt;20000,ROUNDUP(B6051/500,0)*500,ROUNDUP(B6051/1000,0)*1000))-1</f>
        <v/>
      </c>
    </row>
    <row r="6052">
      <c r="A6052" s="15">
        <f>Шаблон!D6048</f>
        <v/>
      </c>
      <c r="B6052">
        <f>ROUNDUP(((L6052+$H$9)*$H$7/(1-$H$6-$H$28-$H$2)),-1)</f>
        <v/>
      </c>
      <c r="C6052" s="10">
        <f>IF(B6052&lt;10000,ROUNDUP(B6052,-2),IF(B6052&lt;20000,ROUNDUP(B6052/500,0)*500,ROUNDUP(B6052/1000,0)*1000))-1</f>
        <v/>
      </c>
    </row>
    <row r="6053">
      <c r="A6053" s="15">
        <f>Шаблон!D6049</f>
        <v/>
      </c>
      <c r="B6053">
        <f>ROUNDUP(((L6053+$H$9)*$H$7/(1-$H$6-$H$28-$H$2)),-1)</f>
        <v/>
      </c>
      <c r="C6053" s="10">
        <f>IF(B6053&lt;10000,ROUNDUP(B6053,-2),IF(B6053&lt;20000,ROUNDUP(B6053/500,0)*500,ROUNDUP(B6053/1000,0)*1000))-1</f>
        <v/>
      </c>
    </row>
    <row r="6054">
      <c r="A6054" s="15">
        <f>Шаблон!D6050</f>
        <v/>
      </c>
      <c r="B6054">
        <f>ROUNDUP(((L6054+$H$9)*$H$7/(1-$H$6-$H$28-$H$2)),-1)</f>
        <v/>
      </c>
      <c r="C6054" s="10">
        <f>IF(B6054&lt;10000,ROUNDUP(B6054,-2),IF(B6054&lt;20000,ROUNDUP(B6054/500,0)*500,ROUNDUP(B6054/1000,0)*1000))-1</f>
        <v/>
      </c>
    </row>
    <row r="6055">
      <c r="A6055" s="15">
        <f>Шаблон!D6051</f>
        <v/>
      </c>
      <c r="B6055">
        <f>ROUNDUP(((L6055+$H$9)*$H$7/(1-$H$6-$H$28-$H$2)),-1)</f>
        <v/>
      </c>
      <c r="C6055" s="10">
        <f>IF(B6055&lt;10000,ROUNDUP(B6055,-2),IF(B6055&lt;20000,ROUNDUP(B6055/500,0)*500,ROUNDUP(B6055/1000,0)*1000))-1</f>
        <v/>
      </c>
    </row>
    <row r="6056">
      <c r="A6056" s="15">
        <f>Шаблон!D6052</f>
        <v/>
      </c>
      <c r="B6056">
        <f>ROUNDUP(((L6056+$H$9)*$H$7/(1-$H$6-$H$28-$H$2)),-1)</f>
        <v/>
      </c>
      <c r="C6056" s="10">
        <f>IF(B6056&lt;10000,ROUNDUP(B6056,-2),IF(B6056&lt;20000,ROUNDUP(B6056/500,0)*500,ROUNDUP(B6056/1000,0)*1000))-1</f>
        <v/>
      </c>
    </row>
    <row r="6057">
      <c r="A6057" s="15">
        <f>Шаблон!D6053</f>
        <v/>
      </c>
      <c r="B6057">
        <f>ROUNDUP(((L6057+$H$9)*$H$7/(1-$H$6-$H$28-$H$2)),-1)</f>
        <v/>
      </c>
      <c r="C6057" s="10">
        <f>IF(B6057&lt;10000,ROUNDUP(B6057,-2),IF(B6057&lt;20000,ROUNDUP(B6057/500,0)*500,ROUNDUP(B6057/1000,0)*1000))-1</f>
        <v/>
      </c>
    </row>
    <row r="6058">
      <c r="A6058" s="15">
        <f>Шаблон!D6054</f>
        <v/>
      </c>
      <c r="B6058">
        <f>ROUNDUP(((L6058+$H$9)*$H$7/(1-$H$6-$H$28-$H$2)),-1)</f>
        <v/>
      </c>
      <c r="C6058" s="10">
        <f>IF(B6058&lt;10000,ROUNDUP(B6058,-2),IF(B6058&lt;20000,ROUNDUP(B6058/500,0)*500,ROUNDUP(B6058/1000,0)*1000))-1</f>
        <v/>
      </c>
    </row>
    <row r="6059">
      <c r="A6059" s="15">
        <f>Шаблон!D6055</f>
        <v/>
      </c>
      <c r="B6059">
        <f>ROUNDUP(((L6059+$H$9)*$H$7/(1-$H$6-$H$28-$H$2)),-1)</f>
        <v/>
      </c>
      <c r="C6059" s="10">
        <f>IF(B6059&lt;10000,ROUNDUP(B6059,-2),IF(B6059&lt;20000,ROUNDUP(B6059/500,0)*500,ROUNDUP(B6059/1000,0)*1000))-1</f>
        <v/>
      </c>
    </row>
    <row r="6060">
      <c r="A6060" s="15">
        <f>Шаблон!D6056</f>
        <v/>
      </c>
      <c r="B6060">
        <f>ROUNDUP(((L6060+$H$9)*$H$7/(1-$H$6-$H$28-$H$2)),-1)</f>
        <v/>
      </c>
      <c r="C6060" s="10">
        <f>IF(B6060&lt;10000,ROUNDUP(B6060,-2),IF(B6060&lt;20000,ROUNDUP(B6060/500,0)*500,ROUNDUP(B6060/1000,0)*1000))-1</f>
        <v/>
      </c>
    </row>
    <row r="6061">
      <c r="A6061" s="15">
        <f>Шаблон!D6057</f>
        <v/>
      </c>
      <c r="B6061">
        <f>ROUNDUP(((L6061+$H$9)*$H$7/(1-$H$6-$H$28-$H$2)),-1)</f>
        <v/>
      </c>
      <c r="C6061" s="10">
        <f>IF(B6061&lt;10000,ROUNDUP(B6061,-2),IF(B6061&lt;20000,ROUNDUP(B6061/500,0)*500,ROUNDUP(B6061/1000,0)*1000))-1</f>
        <v/>
      </c>
    </row>
    <row r="6062">
      <c r="A6062" s="15">
        <f>Шаблон!D6058</f>
        <v/>
      </c>
      <c r="B6062">
        <f>ROUNDUP(((L6062+$H$9)*$H$7/(1-$H$6-$H$28-$H$2)),-1)</f>
        <v/>
      </c>
      <c r="C6062" s="10">
        <f>IF(B6062&lt;10000,ROUNDUP(B6062,-2),IF(B6062&lt;20000,ROUNDUP(B6062/500,0)*500,ROUNDUP(B6062/1000,0)*1000))-1</f>
        <v/>
      </c>
    </row>
    <row r="6063">
      <c r="A6063" s="15">
        <f>Шаблон!D6059</f>
        <v/>
      </c>
      <c r="B6063">
        <f>ROUNDUP(((L6063+$H$9)*$H$7/(1-$H$6-$H$28-$H$2)),-1)</f>
        <v/>
      </c>
      <c r="C6063" s="10">
        <f>IF(B6063&lt;10000,ROUNDUP(B6063,-2),IF(B6063&lt;20000,ROUNDUP(B6063/500,0)*500,ROUNDUP(B6063/1000,0)*1000))-1</f>
        <v/>
      </c>
    </row>
    <row r="6064">
      <c r="A6064" s="15">
        <f>Шаблон!D6060</f>
        <v/>
      </c>
      <c r="B6064">
        <f>ROUNDUP(((L6064+$H$9)*$H$7/(1-$H$6-$H$28-$H$2)),-1)</f>
        <v/>
      </c>
      <c r="C6064" s="10">
        <f>IF(B6064&lt;10000,ROUNDUP(B6064,-2),IF(B6064&lt;20000,ROUNDUP(B6064/500,0)*500,ROUNDUP(B6064/1000,0)*1000))-1</f>
        <v/>
      </c>
    </row>
    <row r="6065">
      <c r="A6065" s="15">
        <f>Шаблон!D6061</f>
        <v/>
      </c>
      <c r="B6065">
        <f>ROUNDUP(((L6065+$H$9)*$H$7/(1-$H$6-$H$28-$H$2)),-1)</f>
        <v/>
      </c>
      <c r="C6065" s="10">
        <f>IF(B6065&lt;10000,ROUNDUP(B6065,-2),IF(B6065&lt;20000,ROUNDUP(B6065/500,0)*500,ROUNDUP(B6065/1000,0)*1000))-1</f>
        <v/>
      </c>
    </row>
    <row r="6066">
      <c r="A6066" s="15">
        <f>Шаблон!D6062</f>
        <v/>
      </c>
      <c r="B6066">
        <f>ROUNDUP(((L6066+$H$9)*$H$7/(1-$H$6-$H$28-$H$2)),-1)</f>
        <v/>
      </c>
      <c r="C6066" s="10">
        <f>IF(B6066&lt;10000,ROUNDUP(B6066,-2),IF(B6066&lt;20000,ROUNDUP(B6066/500,0)*500,ROUNDUP(B6066/1000,0)*1000))-1</f>
        <v/>
      </c>
    </row>
    <row r="6067">
      <c r="A6067" s="15">
        <f>Шаблон!D6063</f>
        <v/>
      </c>
      <c r="B6067">
        <f>ROUNDUP(((L6067+$H$9)*$H$7/(1-$H$6-$H$28-$H$2)),-1)</f>
        <v/>
      </c>
      <c r="C6067" s="10">
        <f>IF(B6067&lt;10000,ROUNDUP(B6067,-2),IF(B6067&lt;20000,ROUNDUP(B6067/500,0)*500,ROUNDUP(B6067/1000,0)*1000))-1</f>
        <v/>
      </c>
    </row>
    <row r="6068">
      <c r="A6068" s="15">
        <f>Шаблон!D6064</f>
        <v/>
      </c>
      <c r="B6068">
        <f>ROUNDUP(((L6068+$H$9)*$H$7/(1-$H$6-$H$28-$H$2)),-1)</f>
        <v/>
      </c>
      <c r="C6068" s="10">
        <f>IF(B6068&lt;10000,ROUNDUP(B6068,-2),IF(B6068&lt;20000,ROUNDUP(B6068/500,0)*500,ROUNDUP(B6068/1000,0)*1000))-1</f>
        <v/>
      </c>
    </row>
    <row r="6069">
      <c r="A6069" s="15">
        <f>Шаблон!D6065</f>
        <v/>
      </c>
      <c r="B6069">
        <f>ROUNDUP(((L6069+$H$9)*$H$7/(1-$H$6-$H$28-$H$2)),-1)</f>
        <v/>
      </c>
      <c r="C6069" s="10">
        <f>IF(B6069&lt;10000,ROUNDUP(B6069,-2),IF(B6069&lt;20000,ROUNDUP(B6069/500,0)*500,ROUNDUP(B6069/1000,0)*1000))-1</f>
        <v/>
      </c>
    </row>
    <row r="6070">
      <c r="A6070" s="15">
        <f>Шаблон!D6066</f>
        <v/>
      </c>
      <c r="B6070">
        <f>ROUNDUP(((L6070+$H$9)*$H$7/(1-$H$6-$H$28-$H$2)),-1)</f>
        <v/>
      </c>
      <c r="C6070" s="10">
        <f>IF(B6070&lt;10000,ROUNDUP(B6070,-2),IF(B6070&lt;20000,ROUNDUP(B6070/500,0)*500,ROUNDUP(B6070/1000,0)*1000))-1</f>
        <v/>
      </c>
    </row>
    <row r="6071">
      <c r="A6071" s="15">
        <f>Шаблон!D6067</f>
        <v/>
      </c>
      <c r="B6071">
        <f>ROUNDUP(((L6071+$H$9)*$H$7/(1-$H$6-$H$28-$H$2)),-1)</f>
        <v/>
      </c>
      <c r="C6071" s="10">
        <f>IF(B6071&lt;10000,ROUNDUP(B6071,-2),IF(B6071&lt;20000,ROUNDUP(B6071/500,0)*500,ROUNDUP(B6071/1000,0)*1000))-1</f>
        <v/>
      </c>
    </row>
    <row r="6072">
      <c r="A6072" s="15">
        <f>Шаблон!D6068</f>
        <v/>
      </c>
      <c r="B6072">
        <f>ROUNDUP(((L6072+$H$9)*$H$7/(1-$H$6-$H$28-$H$2)),-1)</f>
        <v/>
      </c>
      <c r="C6072" s="10">
        <f>IF(B6072&lt;10000,ROUNDUP(B6072,-2),IF(B6072&lt;20000,ROUNDUP(B6072/500,0)*500,ROUNDUP(B6072/1000,0)*1000))-1</f>
        <v/>
      </c>
    </row>
    <row r="6073">
      <c r="A6073" s="15">
        <f>Шаблон!D6069</f>
        <v/>
      </c>
      <c r="B6073">
        <f>ROUNDUP(((L6073+$H$9)*$H$7/(1-$H$6-$H$28-$H$2)),-1)</f>
        <v/>
      </c>
      <c r="C6073" s="10">
        <f>IF(B6073&lt;10000,ROUNDUP(B6073,-2),IF(B6073&lt;20000,ROUNDUP(B6073/500,0)*500,ROUNDUP(B6073/1000,0)*1000))-1</f>
        <v/>
      </c>
    </row>
    <row r="6074">
      <c r="A6074" s="15">
        <f>Шаблон!D6070</f>
        <v/>
      </c>
      <c r="B6074">
        <f>ROUNDUP(((L6074+$H$9)*$H$7/(1-$H$6-$H$28-$H$2)),-1)</f>
        <v/>
      </c>
      <c r="C6074" s="10">
        <f>IF(B6074&lt;10000,ROUNDUP(B6074,-2),IF(B6074&lt;20000,ROUNDUP(B6074/500,0)*500,ROUNDUP(B6074/1000,0)*1000))-1</f>
        <v/>
      </c>
    </row>
    <row r="6075">
      <c r="A6075" s="15">
        <f>Шаблон!D6071</f>
        <v/>
      </c>
      <c r="B6075">
        <f>ROUNDUP(((L6075+$H$9)*$H$7/(1-$H$6-$H$28-$H$2)),-1)</f>
        <v/>
      </c>
      <c r="C6075" s="10">
        <f>IF(B6075&lt;10000,ROUNDUP(B6075,-2),IF(B6075&lt;20000,ROUNDUP(B6075/500,0)*500,ROUNDUP(B6075/1000,0)*1000))-1</f>
        <v/>
      </c>
    </row>
    <row r="6076">
      <c r="A6076" s="15">
        <f>Шаблон!D6072</f>
        <v/>
      </c>
      <c r="B6076">
        <f>ROUNDUP(((L6076+$H$9)*$H$7/(1-$H$6-$H$28-$H$2)),-1)</f>
        <v/>
      </c>
      <c r="C6076" s="10">
        <f>IF(B6076&lt;10000,ROUNDUP(B6076,-2),IF(B6076&lt;20000,ROUNDUP(B6076/500,0)*500,ROUNDUP(B6076/1000,0)*1000))-1</f>
        <v/>
      </c>
    </row>
    <row r="6077">
      <c r="A6077" s="15">
        <f>Шаблон!D6073</f>
        <v/>
      </c>
      <c r="B6077">
        <f>ROUNDUP(((L6077+$H$9)*$H$7/(1-$H$6-$H$28-$H$2)),-1)</f>
        <v/>
      </c>
      <c r="C6077" s="10">
        <f>IF(B6077&lt;10000,ROUNDUP(B6077,-2),IF(B6077&lt;20000,ROUNDUP(B6077/500,0)*500,ROUNDUP(B6077/1000,0)*1000))-1</f>
        <v/>
      </c>
    </row>
    <row r="6078">
      <c r="A6078" s="15">
        <f>Шаблон!D6074</f>
        <v/>
      </c>
      <c r="B6078">
        <f>ROUNDUP(((L6078+$H$9)*$H$7/(1-$H$6-$H$28-$H$2)),-1)</f>
        <v/>
      </c>
      <c r="C6078" s="10">
        <f>IF(B6078&lt;10000,ROUNDUP(B6078,-2),IF(B6078&lt;20000,ROUNDUP(B6078/500,0)*500,ROUNDUP(B6078/1000,0)*1000))-1</f>
        <v/>
      </c>
    </row>
    <row r="6079">
      <c r="A6079" s="15">
        <f>Шаблон!D6075</f>
        <v/>
      </c>
      <c r="B6079">
        <f>ROUNDUP(((L6079+$H$9)*$H$7/(1-$H$6-$H$28-$H$2)),-1)</f>
        <v/>
      </c>
      <c r="C6079" s="10">
        <f>IF(B6079&lt;10000,ROUNDUP(B6079,-2),IF(B6079&lt;20000,ROUNDUP(B6079/500,0)*500,ROUNDUP(B6079/1000,0)*1000))-1</f>
        <v/>
      </c>
    </row>
    <row r="6080">
      <c r="A6080" s="15">
        <f>Шаблон!D6076</f>
        <v/>
      </c>
      <c r="B6080">
        <f>ROUNDUP(((L6080+$H$9)*$H$7/(1-$H$6-$H$28-$H$2)),-1)</f>
        <v/>
      </c>
      <c r="C6080" s="10">
        <f>IF(B6080&lt;10000,ROUNDUP(B6080,-2),IF(B6080&lt;20000,ROUNDUP(B6080/500,0)*500,ROUNDUP(B6080/1000,0)*1000))-1</f>
        <v/>
      </c>
    </row>
    <row r="6081">
      <c r="A6081" s="15">
        <f>Шаблон!D6077</f>
        <v/>
      </c>
      <c r="B6081">
        <f>ROUNDUP(((L6081+$H$9)*$H$7/(1-$H$6-$H$28-$H$2)),-1)</f>
        <v/>
      </c>
      <c r="C6081" s="10">
        <f>IF(B6081&lt;10000,ROUNDUP(B6081,-2),IF(B6081&lt;20000,ROUNDUP(B6081/500,0)*500,ROUNDUP(B6081/1000,0)*1000))-1</f>
        <v/>
      </c>
    </row>
    <row r="6082">
      <c r="A6082" s="15">
        <f>Шаблон!D6078</f>
        <v/>
      </c>
      <c r="B6082">
        <f>ROUNDUP(((L6082+$H$9)*$H$7/(1-$H$6-$H$28-$H$2)),-1)</f>
        <v/>
      </c>
      <c r="C6082" s="10">
        <f>IF(B6082&lt;10000,ROUNDUP(B6082,-2),IF(B6082&lt;20000,ROUNDUP(B6082/500,0)*500,ROUNDUP(B6082/1000,0)*1000))-1</f>
        <v/>
      </c>
    </row>
    <row r="6083">
      <c r="A6083" s="15">
        <f>Шаблон!D6079</f>
        <v/>
      </c>
      <c r="B6083">
        <f>ROUNDUP(((L6083+$H$9)*$H$7/(1-$H$6-$H$28-$H$2)),-1)</f>
        <v/>
      </c>
      <c r="C6083" s="10">
        <f>IF(B6083&lt;10000,ROUNDUP(B6083,-2),IF(B6083&lt;20000,ROUNDUP(B6083/500,0)*500,ROUNDUP(B6083/1000,0)*1000))-1</f>
        <v/>
      </c>
    </row>
    <row r="6084">
      <c r="A6084" s="15">
        <f>Шаблон!D6080</f>
        <v/>
      </c>
      <c r="B6084">
        <f>ROUNDUP(((L6084+$H$9)*$H$7/(1-$H$6-$H$28-$H$2)),-1)</f>
        <v/>
      </c>
      <c r="C6084" s="10">
        <f>IF(B6084&lt;10000,ROUNDUP(B6084,-2),IF(B6084&lt;20000,ROUNDUP(B6084/500,0)*500,ROUNDUP(B6084/1000,0)*1000))-1</f>
        <v/>
      </c>
    </row>
    <row r="6085">
      <c r="A6085" s="15">
        <f>Шаблон!D6081</f>
        <v/>
      </c>
      <c r="B6085">
        <f>ROUNDUP(((L6085+$H$9)*$H$7/(1-$H$6-$H$28-$H$2)),-1)</f>
        <v/>
      </c>
      <c r="C6085" s="10">
        <f>IF(B6085&lt;10000,ROUNDUP(B6085,-2),IF(B6085&lt;20000,ROUNDUP(B6085/500,0)*500,ROUNDUP(B6085/1000,0)*1000))-1</f>
        <v/>
      </c>
    </row>
    <row r="6086">
      <c r="A6086" s="15">
        <f>Шаблон!D6082</f>
        <v/>
      </c>
      <c r="B6086">
        <f>ROUNDUP(((L6086+$H$9)*$H$7/(1-$H$6-$H$28-$H$2)),-1)</f>
        <v/>
      </c>
      <c r="C6086" s="10">
        <f>IF(B6086&lt;10000,ROUNDUP(B6086,-2),IF(B6086&lt;20000,ROUNDUP(B6086/500,0)*500,ROUNDUP(B6086/1000,0)*1000))-1</f>
        <v/>
      </c>
    </row>
    <row r="6087">
      <c r="A6087" s="15">
        <f>Шаблон!D6083</f>
        <v/>
      </c>
      <c r="B6087">
        <f>ROUNDUP(((L6087+$H$9)*$H$7/(1-$H$6-$H$28-$H$2)),-1)</f>
        <v/>
      </c>
      <c r="C6087" s="10">
        <f>IF(B6087&lt;10000,ROUNDUP(B6087,-2),IF(B6087&lt;20000,ROUNDUP(B6087/500,0)*500,ROUNDUP(B6087/1000,0)*1000))-1</f>
        <v/>
      </c>
    </row>
    <row r="6088">
      <c r="A6088" s="15">
        <f>Шаблон!D6084</f>
        <v/>
      </c>
      <c r="B6088">
        <f>ROUNDUP(((L6088+$H$9)*$H$7/(1-$H$6-$H$28-$H$2)),-1)</f>
        <v/>
      </c>
      <c r="C6088" s="10">
        <f>IF(B6088&lt;10000,ROUNDUP(B6088,-2),IF(B6088&lt;20000,ROUNDUP(B6088/500,0)*500,ROUNDUP(B6088/1000,0)*1000))-1</f>
        <v/>
      </c>
    </row>
    <row r="6089">
      <c r="A6089" s="15">
        <f>Шаблон!D6085</f>
        <v/>
      </c>
      <c r="B6089">
        <f>ROUNDUP(((L6089+$H$9)*$H$7/(1-$H$6-$H$28-$H$2)),-1)</f>
        <v/>
      </c>
      <c r="C6089" s="10">
        <f>IF(B6089&lt;10000,ROUNDUP(B6089,-2),IF(B6089&lt;20000,ROUNDUP(B6089/500,0)*500,ROUNDUP(B6089/1000,0)*1000))-1</f>
        <v/>
      </c>
    </row>
    <row r="6090">
      <c r="A6090" s="15">
        <f>Шаблон!D6086</f>
        <v/>
      </c>
      <c r="B6090">
        <f>ROUNDUP(((L6090+$H$9)*$H$7/(1-$H$6-$H$28-$H$2)),-1)</f>
        <v/>
      </c>
      <c r="C6090" s="10">
        <f>IF(B6090&lt;10000,ROUNDUP(B6090,-2),IF(B6090&lt;20000,ROUNDUP(B6090/500,0)*500,ROUNDUP(B6090/1000,0)*1000))-1</f>
        <v/>
      </c>
    </row>
    <row r="6091">
      <c r="A6091" s="15">
        <f>Шаблон!D6087</f>
        <v/>
      </c>
      <c r="B6091">
        <f>ROUNDUP(((L6091+$H$9)*$H$7/(1-$H$6-$H$28-$H$2)),-1)</f>
        <v/>
      </c>
      <c r="C6091" s="10">
        <f>IF(B6091&lt;10000,ROUNDUP(B6091,-2),IF(B6091&lt;20000,ROUNDUP(B6091/500,0)*500,ROUNDUP(B6091/1000,0)*1000))-1</f>
        <v/>
      </c>
    </row>
    <row r="6092">
      <c r="A6092" s="15">
        <f>Шаблон!D6088</f>
        <v/>
      </c>
      <c r="B6092">
        <f>ROUNDUP(((L6092+$H$9)*$H$7/(1-$H$6-$H$28-$H$2)),-1)</f>
        <v/>
      </c>
      <c r="C6092" s="10">
        <f>IF(B6092&lt;10000,ROUNDUP(B6092,-2),IF(B6092&lt;20000,ROUNDUP(B6092/500,0)*500,ROUNDUP(B6092/1000,0)*1000))-1</f>
        <v/>
      </c>
    </row>
    <row r="6093">
      <c r="A6093" s="15">
        <f>Шаблон!D6089</f>
        <v/>
      </c>
      <c r="B6093">
        <f>ROUNDUP(((L6093+$H$9)*$H$7/(1-$H$6-$H$28-$H$2)),-1)</f>
        <v/>
      </c>
      <c r="C6093" s="10">
        <f>IF(B6093&lt;10000,ROUNDUP(B6093,-2),IF(B6093&lt;20000,ROUNDUP(B6093/500,0)*500,ROUNDUP(B6093/1000,0)*1000))-1</f>
        <v/>
      </c>
    </row>
    <row r="6094">
      <c r="A6094" s="15">
        <f>Шаблон!D6090</f>
        <v/>
      </c>
      <c r="B6094">
        <f>ROUNDUP(((L6094+$H$9)*$H$7/(1-$H$6-$H$28-$H$2)),-1)</f>
        <v/>
      </c>
      <c r="C6094" s="10">
        <f>IF(B6094&lt;10000,ROUNDUP(B6094,-2),IF(B6094&lt;20000,ROUNDUP(B6094/500,0)*500,ROUNDUP(B6094/1000,0)*1000))-1</f>
        <v/>
      </c>
    </row>
    <row r="6095">
      <c r="A6095" s="15">
        <f>Шаблон!D6091</f>
        <v/>
      </c>
      <c r="B6095">
        <f>ROUNDUP(((L6095+$H$9)*$H$7/(1-$H$6-$H$28-$H$2)),-1)</f>
        <v/>
      </c>
      <c r="C6095" s="10">
        <f>IF(B6095&lt;10000,ROUNDUP(B6095,-2),IF(B6095&lt;20000,ROUNDUP(B6095/500,0)*500,ROUNDUP(B6095/1000,0)*1000))-1</f>
        <v/>
      </c>
    </row>
    <row r="6096">
      <c r="A6096" s="15">
        <f>Шаблон!D6092</f>
        <v/>
      </c>
      <c r="B6096">
        <f>ROUNDUP(((L6096+$H$9)*$H$7/(1-$H$6-$H$28-$H$2)),-1)</f>
        <v/>
      </c>
      <c r="C6096" s="10">
        <f>IF(B6096&lt;10000,ROUNDUP(B6096,-2),IF(B6096&lt;20000,ROUNDUP(B6096/500,0)*500,ROUNDUP(B6096/1000,0)*1000))-1</f>
        <v/>
      </c>
    </row>
    <row r="6097">
      <c r="A6097" s="15">
        <f>Шаблон!D6093</f>
        <v/>
      </c>
      <c r="B6097">
        <f>ROUNDUP(((L6097+$H$9)*$H$7/(1-$H$6-$H$28-$H$2)),-1)</f>
        <v/>
      </c>
      <c r="C6097" s="10">
        <f>IF(B6097&lt;10000,ROUNDUP(B6097,-2),IF(B6097&lt;20000,ROUNDUP(B6097/500,0)*500,ROUNDUP(B6097/1000,0)*1000))-1</f>
        <v/>
      </c>
    </row>
    <row r="6098">
      <c r="A6098" s="15">
        <f>Шаблон!D6094</f>
        <v/>
      </c>
      <c r="B6098">
        <f>ROUNDUP(((L6098+$H$9)*$H$7/(1-$H$6-$H$28-$H$2)),-1)</f>
        <v/>
      </c>
      <c r="C6098" s="10">
        <f>IF(B6098&lt;10000,ROUNDUP(B6098,-2),IF(B6098&lt;20000,ROUNDUP(B6098/500,0)*500,ROUNDUP(B6098/1000,0)*1000))-1</f>
        <v/>
      </c>
    </row>
    <row r="6099">
      <c r="A6099" s="15">
        <f>Шаблон!D6095</f>
        <v/>
      </c>
      <c r="B6099">
        <f>ROUNDUP(((L6099+$H$9)*$H$7/(1-$H$6-$H$28-$H$2)),-1)</f>
        <v/>
      </c>
      <c r="C6099" s="10">
        <f>IF(B6099&lt;10000,ROUNDUP(B6099,-2),IF(B6099&lt;20000,ROUNDUP(B6099/500,0)*500,ROUNDUP(B6099/1000,0)*1000))-1</f>
        <v/>
      </c>
    </row>
    <row r="6100">
      <c r="A6100" s="15">
        <f>Шаблон!D6096</f>
        <v/>
      </c>
      <c r="B6100">
        <f>ROUNDUP(((L6100+$H$9)*$H$7/(1-$H$6-$H$28-$H$2)),-1)</f>
        <v/>
      </c>
      <c r="C6100" s="10">
        <f>IF(B6100&lt;10000,ROUNDUP(B6100,-2),IF(B6100&lt;20000,ROUNDUP(B6100/500,0)*500,ROUNDUP(B6100/1000,0)*1000))-1</f>
        <v/>
      </c>
    </row>
    <row r="6101">
      <c r="A6101" s="15">
        <f>Шаблон!D6097</f>
        <v/>
      </c>
      <c r="B6101">
        <f>ROUNDUP(((L6101+$H$9)*$H$7/(1-$H$6-$H$28-$H$2)),-1)</f>
        <v/>
      </c>
      <c r="C6101" s="10">
        <f>IF(B6101&lt;10000,ROUNDUP(B6101,-2),IF(B6101&lt;20000,ROUNDUP(B6101/500,0)*500,ROUNDUP(B6101/1000,0)*1000))-1</f>
        <v/>
      </c>
    </row>
    <row r="6102">
      <c r="A6102" s="15">
        <f>Шаблон!D6098</f>
        <v/>
      </c>
      <c r="B6102">
        <f>ROUNDUP(((L6102+$H$9)*$H$7/(1-$H$6-$H$28-$H$2)),-1)</f>
        <v/>
      </c>
      <c r="C6102" s="10">
        <f>IF(B6102&lt;10000,ROUNDUP(B6102,-2),IF(B6102&lt;20000,ROUNDUP(B6102/500,0)*500,ROUNDUP(B6102/1000,0)*1000))-1</f>
        <v/>
      </c>
    </row>
    <row r="6103">
      <c r="A6103" s="15">
        <f>Шаблон!D6099</f>
        <v/>
      </c>
      <c r="B6103">
        <f>ROUNDUP(((L6103+$H$9)*$H$7/(1-$H$6-$H$28-$H$2)),-1)</f>
        <v/>
      </c>
      <c r="C6103" s="10">
        <f>IF(B6103&lt;10000,ROUNDUP(B6103,-2),IF(B6103&lt;20000,ROUNDUP(B6103/500,0)*500,ROUNDUP(B6103/1000,0)*1000))-1</f>
        <v/>
      </c>
    </row>
    <row r="6104">
      <c r="A6104" s="15">
        <f>Шаблон!D6100</f>
        <v/>
      </c>
      <c r="B6104">
        <f>ROUNDUP(((L6104+$H$9)*$H$7/(1-$H$6-$H$28-$H$2)),-1)</f>
        <v/>
      </c>
      <c r="C6104" s="10">
        <f>IF(B6104&lt;10000,ROUNDUP(B6104,-2),IF(B6104&lt;20000,ROUNDUP(B6104/500,0)*500,ROUNDUP(B6104/1000,0)*1000))-1</f>
        <v/>
      </c>
    </row>
    <row r="6105">
      <c r="A6105" s="15">
        <f>Шаблон!D6101</f>
        <v/>
      </c>
      <c r="B6105">
        <f>ROUNDUP(((L6105+$H$9)*$H$7/(1-$H$6-$H$28-$H$2)),-1)</f>
        <v/>
      </c>
      <c r="C6105" s="10">
        <f>IF(B6105&lt;10000,ROUNDUP(B6105,-2),IF(B6105&lt;20000,ROUNDUP(B6105/500,0)*500,ROUNDUP(B6105/1000,0)*1000))-1</f>
        <v/>
      </c>
    </row>
    <row r="6106">
      <c r="A6106" s="15">
        <f>Шаблон!D6102</f>
        <v/>
      </c>
      <c r="B6106">
        <f>ROUNDUP(((L6106+$H$9)*$H$7/(1-$H$6-$H$28-$H$2)),-1)</f>
        <v/>
      </c>
      <c r="C6106" s="10">
        <f>IF(B6106&lt;10000,ROUNDUP(B6106,-2),IF(B6106&lt;20000,ROUNDUP(B6106/500,0)*500,ROUNDUP(B6106/1000,0)*1000))-1</f>
        <v/>
      </c>
    </row>
    <row r="6107">
      <c r="A6107" s="15">
        <f>Шаблон!D6103</f>
        <v/>
      </c>
      <c r="B6107">
        <f>ROUNDUP(((L6107+$H$9)*$H$7/(1-$H$6-$H$28-$H$2)),-1)</f>
        <v/>
      </c>
      <c r="C6107" s="10">
        <f>IF(B6107&lt;10000,ROUNDUP(B6107,-2),IF(B6107&lt;20000,ROUNDUP(B6107/500,0)*500,ROUNDUP(B6107/1000,0)*1000))-1</f>
        <v/>
      </c>
    </row>
    <row r="6108">
      <c r="A6108" s="15">
        <f>Шаблон!D6104</f>
        <v/>
      </c>
      <c r="B6108">
        <f>ROUNDUP(((L6108+$H$9)*$H$7/(1-$H$6-$H$28-$H$2)),-1)</f>
        <v/>
      </c>
      <c r="C6108" s="10">
        <f>IF(B6108&lt;10000,ROUNDUP(B6108,-2),IF(B6108&lt;20000,ROUNDUP(B6108/500,0)*500,ROUNDUP(B6108/1000,0)*1000))-1</f>
        <v/>
      </c>
    </row>
    <row r="6109">
      <c r="A6109" s="15">
        <f>Шаблон!D6105</f>
        <v/>
      </c>
      <c r="B6109">
        <f>ROUNDUP(((L6109+$H$9)*$H$7/(1-$H$6-$H$28-$H$2)),-1)</f>
        <v/>
      </c>
      <c r="C6109" s="10">
        <f>IF(B6109&lt;10000,ROUNDUP(B6109,-2),IF(B6109&lt;20000,ROUNDUP(B6109/500,0)*500,ROUNDUP(B6109/1000,0)*1000))-1</f>
        <v/>
      </c>
    </row>
    <row r="6110">
      <c r="A6110" s="15">
        <f>Шаблон!D6106</f>
        <v/>
      </c>
      <c r="B6110">
        <f>ROUNDUP(((L6110+$H$9)*$H$7/(1-$H$6-$H$28-$H$2)),-1)</f>
        <v/>
      </c>
      <c r="C6110" s="10">
        <f>IF(B6110&lt;10000,ROUNDUP(B6110,-2),IF(B6110&lt;20000,ROUNDUP(B6110/500,0)*500,ROUNDUP(B6110/1000,0)*1000))-1</f>
        <v/>
      </c>
    </row>
    <row r="6111">
      <c r="A6111" s="15">
        <f>Шаблон!D6107</f>
        <v/>
      </c>
      <c r="B6111">
        <f>ROUNDUP(((L6111+$H$9)*$H$7/(1-$H$6-$H$28-$H$2)),-1)</f>
        <v/>
      </c>
      <c r="C6111" s="10">
        <f>IF(B6111&lt;10000,ROUNDUP(B6111,-2),IF(B6111&lt;20000,ROUNDUP(B6111/500,0)*500,ROUNDUP(B6111/1000,0)*1000))-1</f>
        <v/>
      </c>
    </row>
    <row r="6112">
      <c r="A6112" s="15">
        <f>Шаблон!D6108</f>
        <v/>
      </c>
      <c r="B6112">
        <f>ROUNDUP(((L6112+$H$9)*$H$7/(1-$H$6-$H$28-$H$2)),-1)</f>
        <v/>
      </c>
      <c r="C6112" s="10">
        <f>IF(B6112&lt;10000,ROUNDUP(B6112,-2),IF(B6112&lt;20000,ROUNDUP(B6112/500,0)*500,ROUNDUP(B6112/1000,0)*1000))-1</f>
        <v/>
      </c>
    </row>
    <row r="6113">
      <c r="A6113" s="15">
        <f>Шаблон!D6109</f>
        <v/>
      </c>
      <c r="B6113">
        <f>ROUNDUP(((L6113+$H$9)*$H$7/(1-$H$6-$H$28-$H$2)),-1)</f>
        <v/>
      </c>
      <c r="C6113" s="10">
        <f>IF(B6113&lt;10000,ROUNDUP(B6113,-2),IF(B6113&lt;20000,ROUNDUP(B6113/500,0)*500,ROUNDUP(B6113/1000,0)*1000))-1</f>
        <v/>
      </c>
    </row>
    <row r="6114">
      <c r="A6114" s="15">
        <f>Шаблон!D6110</f>
        <v/>
      </c>
      <c r="B6114">
        <f>ROUNDUP(((L6114+$H$9)*$H$7/(1-$H$6-$H$28-$H$2)),-1)</f>
        <v/>
      </c>
      <c r="C6114" s="10">
        <f>IF(B6114&lt;10000,ROUNDUP(B6114,-2),IF(B6114&lt;20000,ROUNDUP(B6114/500,0)*500,ROUNDUP(B6114/1000,0)*1000))-1</f>
        <v/>
      </c>
    </row>
    <row r="6115">
      <c r="A6115" s="15">
        <f>Шаблон!D6111</f>
        <v/>
      </c>
      <c r="B6115">
        <f>ROUNDUP(((L6115+$H$9)*$H$7/(1-$H$6-$H$28-$H$2)),-1)</f>
        <v/>
      </c>
      <c r="C6115" s="10">
        <f>IF(B6115&lt;10000,ROUNDUP(B6115,-2),IF(B6115&lt;20000,ROUNDUP(B6115/500,0)*500,ROUNDUP(B6115/1000,0)*1000))-1</f>
        <v/>
      </c>
    </row>
    <row r="6116">
      <c r="A6116" s="15">
        <f>Шаблон!D6112</f>
        <v/>
      </c>
      <c r="B6116">
        <f>ROUNDUP(((L6116+$H$9)*$H$7/(1-$H$6-$H$28-$H$2)),-1)</f>
        <v/>
      </c>
      <c r="C6116" s="10">
        <f>IF(B6116&lt;10000,ROUNDUP(B6116,-2),IF(B6116&lt;20000,ROUNDUP(B6116/500,0)*500,ROUNDUP(B6116/1000,0)*1000))-1</f>
        <v/>
      </c>
    </row>
    <row r="6117">
      <c r="A6117" s="15">
        <f>Шаблон!D6113</f>
        <v/>
      </c>
      <c r="B6117">
        <f>ROUNDUP(((L6117+$H$9)*$H$7/(1-$H$6-$H$28-$H$2)),-1)</f>
        <v/>
      </c>
      <c r="C6117" s="10">
        <f>IF(B6117&lt;10000,ROUNDUP(B6117,-2),IF(B6117&lt;20000,ROUNDUP(B6117/500,0)*500,ROUNDUP(B6117/1000,0)*1000))-1</f>
        <v/>
      </c>
    </row>
    <row r="6118">
      <c r="A6118" s="15">
        <f>Шаблон!D6114</f>
        <v/>
      </c>
      <c r="B6118">
        <f>ROUNDUP(((L6118+$H$9)*$H$7/(1-$H$6-$H$28-$H$2)),-1)</f>
        <v/>
      </c>
      <c r="C6118" s="10">
        <f>IF(B6118&lt;10000,ROUNDUP(B6118,-2),IF(B6118&lt;20000,ROUNDUP(B6118/500,0)*500,ROUNDUP(B6118/1000,0)*1000))-1</f>
        <v/>
      </c>
    </row>
    <row r="6119">
      <c r="A6119" s="15">
        <f>Шаблон!D6115</f>
        <v/>
      </c>
      <c r="B6119">
        <f>ROUNDUP(((L6119+$H$9)*$H$7/(1-$H$6-$H$28-$H$2)),-1)</f>
        <v/>
      </c>
      <c r="C6119" s="10">
        <f>IF(B6119&lt;10000,ROUNDUP(B6119,-2),IF(B6119&lt;20000,ROUNDUP(B6119/500,0)*500,ROUNDUP(B6119/1000,0)*1000))-1</f>
        <v/>
      </c>
    </row>
    <row r="6120">
      <c r="A6120" s="15">
        <f>Шаблон!D6116</f>
        <v/>
      </c>
      <c r="B6120">
        <f>ROUNDUP(((L6120+$H$9)*$H$7/(1-$H$6-$H$28-$H$2)),-1)</f>
        <v/>
      </c>
      <c r="C6120" s="10">
        <f>IF(B6120&lt;10000,ROUNDUP(B6120,-2),IF(B6120&lt;20000,ROUNDUP(B6120/500,0)*500,ROUNDUP(B6120/1000,0)*1000))-1</f>
        <v/>
      </c>
    </row>
    <row r="6121">
      <c r="A6121" s="15">
        <f>Шаблон!D6117</f>
        <v/>
      </c>
      <c r="B6121">
        <f>ROUNDUP(((L6121+$H$9)*$H$7/(1-$H$6-$H$28-$H$2)),-1)</f>
        <v/>
      </c>
      <c r="C6121" s="10">
        <f>IF(B6121&lt;10000,ROUNDUP(B6121,-2),IF(B6121&lt;20000,ROUNDUP(B6121/500,0)*500,ROUNDUP(B6121/1000,0)*1000))-1</f>
        <v/>
      </c>
    </row>
    <row r="6122">
      <c r="A6122" s="15">
        <f>Шаблон!D6118</f>
        <v/>
      </c>
      <c r="B6122">
        <f>ROUNDUP(((L6122+$H$9)*$H$7/(1-$H$6-$H$28-$H$2)),-1)</f>
        <v/>
      </c>
      <c r="C6122" s="10">
        <f>IF(B6122&lt;10000,ROUNDUP(B6122,-2),IF(B6122&lt;20000,ROUNDUP(B6122/500,0)*500,ROUNDUP(B6122/1000,0)*1000))-1</f>
        <v/>
      </c>
    </row>
    <row r="6123">
      <c r="A6123" s="15">
        <f>Шаблон!D6119</f>
        <v/>
      </c>
      <c r="B6123">
        <f>ROUNDUP(((L6123+$H$9)*$H$7/(1-$H$6-$H$28-$H$2)),-1)</f>
        <v/>
      </c>
      <c r="C6123" s="10">
        <f>IF(B6123&lt;10000,ROUNDUP(B6123,-2),IF(B6123&lt;20000,ROUNDUP(B6123/500,0)*500,ROUNDUP(B6123/1000,0)*1000))-1</f>
        <v/>
      </c>
    </row>
    <row r="6124">
      <c r="A6124" s="15">
        <f>Шаблон!D6120</f>
        <v/>
      </c>
      <c r="B6124">
        <f>ROUNDUP(((L6124+$H$9)*$H$7/(1-$H$6-$H$28-$H$2)),-1)</f>
        <v/>
      </c>
      <c r="C6124" s="10">
        <f>IF(B6124&lt;10000,ROUNDUP(B6124,-2),IF(B6124&lt;20000,ROUNDUP(B6124/500,0)*500,ROUNDUP(B6124/1000,0)*1000))-1</f>
        <v/>
      </c>
    </row>
    <row r="6125">
      <c r="A6125" s="15">
        <f>Шаблон!D6121</f>
        <v/>
      </c>
      <c r="B6125">
        <f>ROUNDUP(((L6125+$H$9)*$H$7/(1-$H$6-$H$28-$H$2)),-1)</f>
        <v/>
      </c>
      <c r="C6125" s="10">
        <f>IF(B6125&lt;10000,ROUNDUP(B6125,-2),IF(B6125&lt;20000,ROUNDUP(B6125/500,0)*500,ROUNDUP(B6125/1000,0)*1000))-1</f>
        <v/>
      </c>
    </row>
    <row r="6126">
      <c r="A6126" s="15">
        <f>Шаблон!D6122</f>
        <v/>
      </c>
      <c r="B6126">
        <f>ROUNDUP(((L6126+$H$9)*$H$7/(1-$H$6-$H$28-$H$2)),-1)</f>
        <v/>
      </c>
      <c r="C6126" s="10">
        <f>IF(B6126&lt;10000,ROUNDUP(B6126,-2),IF(B6126&lt;20000,ROUNDUP(B6126/500,0)*500,ROUNDUP(B6126/1000,0)*1000))-1</f>
        <v/>
      </c>
    </row>
    <row r="6127">
      <c r="A6127" s="15">
        <f>Шаблон!D6123</f>
        <v/>
      </c>
      <c r="B6127">
        <f>ROUNDUP(((L6127+$H$9)*$H$7/(1-$H$6-$H$28-$H$2)),-1)</f>
        <v/>
      </c>
      <c r="C6127" s="10">
        <f>IF(B6127&lt;10000,ROUNDUP(B6127,-2),IF(B6127&lt;20000,ROUNDUP(B6127/500,0)*500,ROUNDUP(B6127/1000,0)*1000))-1</f>
        <v/>
      </c>
    </row>
    <row r="6128">
      <c r="A6128" s="15">
        <f>Шаблон!D6124</f>
        <v/>
      </c>
      <c r="B6128">
        <f>ROUNDUP(((L6128+$H$9)*$H$7/(1-$H$6-$H$28-$H$2)),-1)</f>
        <v/>
      </c>
      <c r="C6128" s="10">
        <f>IF(B6128&lt;10000,ROUNDUP(B6128,-2),IF(B6128&lt;20000,ROUNDUP(B6128/500,0)*500,ROUNDUP(B6128/1000,0)*1000))-1</f>
        <v/>
      </c>
    </row>
    <row r="6129">
      <c r="A6129" s="15">
        <f>Шаблон!D6125</f>
        <v/>
      </c>
      <c r="B6129">
        <f>ROUNDUP(((L6129+$H$9)*$H$7/(1-$H$6-$H$28-$H$2)),-1)</f>
        <v/>
      </c>
      <c r="C6129" s="10">
        <f>IF(B6129&lt;10000,ROUNDUP(B6129,-2),IF(B6129&lt;20000,ROUNDUP(B6129/500,0)*500,ROUNDUP(B6129/1000,0)*1000))-1</f>
        <v/>
      </c>
    </row>
    <row r="6130">
      <c r="A6130" s="15">
        <f>Шаблон!D6126</f>
        <v/>
      </c>
      <c r="B6130">
        <f>ROUNDUP(((L6130+$H$9)*$H$7/(1-$H$6-$H$28-$H$2)),-1)</f>
        <v/>
      </c>
      <c r="C6130" s="10">
        <f>IF(B6130&lt;10000,ROUNDUP(B6130,-2),IF(B6130&lt;20000,ROUNDUP(B6130/500,0)*500,ROUNDUP(B6130/1000,0)*1000))-1</f>
        <v/>
      </c>
    </row>
    <row r="6131">
      <c r="A6131" s="15">
        <f>Шаблон!D6127</f>
        <v/>
      </c>
      <c r="B6131">
        <f>ROUNDUP(((L6131+$H$9)*$H$7/(1-$H$6-$H$28-$H$2)),-1)</f>
        <v/>
      </c>
      <c r="C6131" s="10">
        <f>IF(B6131&lt;10000,ROUNDUP(B6131,-2),IF(B6131&lt;20000,ROUNDUP(B6131/500,0)*500,ROUNDUP(B6131/1000,0)*1000))-1</f>
        <v/>
      </c>
    </row>
    <row r="6132">
      <c r="A6132" s="15">
        <f>Шаблон!D6128</f>
        <v/>
      </c>
      <c r="B6132">
        <f>ROUNDUP(((L6132+$H$9)*$H$7/(1-$H$6-$H$28-$H$2)),-1)</f>
        <v/>
      </c>
      <c r="C6132" s="10">
        <f>IF(B6132&lt;10000,ROUNDUP(B6132,-2),IF(B6132&lt;20000,ROUNDUP(B6132/500,0)*500,ROUNDUP(B6132/1000,0)*1000))-1</f>
        <v/>
      </c>
    </row>
    <row r="6133">
      <c r="A6133" s="15">
        <f>Шаблон!D6129</f>
        <v/>
      </c>
      <c r="B6133">
        <f>ROUNDUP(((L6133+$H$9)*$H$7/(1-$H$6-$H$28-$H$2)),-1)</f>
        <v/>
      </c>
      <c r="C6133" s="10">
        <f>IF(B6133&lt;10000,ROUNDUP(B6133,-2),IF(B6133&lt;20000,ROUNDUP(B6133/500,0)*500,ROUNDUP(B6133/1000,0)*1000))-1</f>
        <v/>
      </c>
    </row>
    <row r="6134">
      <c r="A6134" s="15">
        <f>Шаблон!D6130</f>
        <v/>
      </c>
      <c r="B6134">
        <f>ROUNDUP(((L6134+$H$9)*$H$7/(1-$H$6-$H$28-$H$2)),-1)</f>
        <v/>
      </c>
      <c r="C6134" s="10">
        <f>IF(B6134&lt;10000,ROUNDUP(B6134,-2),IF(B6134&lt;20000,ROUNDUP(B6134/500,0)*500,ROUNDUP(B6134/1000,0)*1000))-1</f>
        <v/>
      </c>
    </row>
    <row r="6135">
      <c r="A6135" s="15">
        <f>Шаблон!D6131</f>
        <v/>
      </c>
      <c r="B6135">
        <f>ROUNDUP(((L6135+$H$9)*$H$7/(1-$H$6-$H$28-$H$2)),-1)</f>
        <v/>
      </c>
      <c r="C6135" s="10">
        <f>IF(B6135&lt;10000,ROUNDUP(B6135,-2),IF(B6135&lt;20000,ROUNDUP(B6135/500,0)*500,ROUNDUP(B6135/1000,0)*1000))-1</f>
        <v/>
      </c>
    </row>
    <row r="6136">
      <c r="A6136" s="15">
        <f>Шаблон!D6132</f>
        <v/>
      </c>
      <c r="B6136">
        <f>ROUNDUP(((L6136+$H$9)*$H$7/(1-$H$6-$H$28-$H$2)),-1)</f>
        <v/>
      </c>
      <c r="C6136" s="10">
        <f>IF(B6136&lt;10000,ROUNDUP(B6136,-2),IF(B6136&lt;20000,ROUNDUP(B6136/500,0)*500,ROUNDUP(B6136/1000,0)*1000))-1</f>
        <v/>
      </c>
    </row>
    <row r="6137">
      <c r="A6137" s="15">
        <f>Шаблон!D6133</f>
        <v/>
      </c>
      <c r="B6137">
        <f>ROUNDUP(((L6137+$H$9)*$H$7/(1-$H$6-$H$28-$H$2)),-1)</f>
        <v/>
      </c>
      <c r="C6137" s="10">
        <f>IF(B6137&lt;10000,ROUNDUP(B6137,-2),IF(B6137&lt;20000,ROUNDUP(B6137/500,0)*500,ROUNDUP(B6137/1000,0)*1000))-1</f>
        <v/>
      </c>
    </row>
    <row r="6138">
      <c r="A6138" s="15">
        <f>Шаблон!D6134</f>
        <v/>
      </c>
      <c r="B6138">
        <f>ROUNDUP(((L6138+$H$9)*$H$7/(1-$H$6-$H$28-$H$2)),-1)</f>
        <v/>
      </c>
      <c r="C6138" s="10">
        <f>IF(B6138&lt;10000,ROUNDUP(B6138,-2),IF(B6138&lt;20000,ROUNDUP(B6138/500,0)*500,ROUNDUP(B6138/1000,0)*1000))-1</f>
        <v/>
      </c>
    </row>
    <row r="6139">
      <c r="A6139" s="15">
        <f>Шаблон!D6135</f>
        <v/>
      </c>
      <c r="B6139">
        <f>ROUNDUP(((L6139+$H$9)*$H$7/(1-$H$6-$H$28-$H$2)),-1)</f>
        <v/>
      </c>
      <c r="C6139" s="10">
        <f>IF(B6139&lt;10000,ROUNDUP(B6139,-2),IF(B6139&lt;20000,ROUNDUP(B6139/500,0)*500,ROUNDUP(B6139/1000,0)*1000))-1</f>
        <v/>
      </c>
    </row>
    <row r="6140">
      <c r="A6140" s="15">
        <f>Шаблон!D6136</f>
        <v/>
      </c>
      <c r="B6140">
        <f>ROUNDUP(((L6140+$H$9)*$H$7/(1-$H$6-$H$28-$H$2)),-1)</f>
        <v/>
      </c>
      <c r="C6140" s="10">
        <f>IF(B6140&lt;10000,ROUNDUP(B6140,-2),IF(B6140&lt;20000,ROUNDUP(B6140/500,0)*500,ROUNDUP(B6140/1000,0)*1000))-1</f>
        <v/>
      </c>
    </row>
    <row r="6141">
      <c r="A6141" s="15">
        <f>Шаблон!D6137</f>
        <v/>
      </c>
      <c r="B6141">
        <f>ROUNDUP(((L6141+$H$9)*$H$7/(1-$H$6-$H$28-$H$2)),-1)</f>
        <v/>
      </c>
      <c r="C6141" s="10">
        <f>IF(B6141&lt;10000,ROUNDUP(B6141,-2),IF(B6141&lt;20000,ROUNDUP(B6141/500,0)*500,ROUNDUP(B6141/1000,0)*1000))-1</f>
        <v/>
      </c>
    </row>
    <row r="6142">
      <c r="A6142" s="15">
        <f>Шаблон!D6138</f>
        <v/>
      </c>
      <c r="B6142">
        <f>ROUNDUP(((L6142+$H$9)*$H$7/(1-$H$6-$H$28-$H$2)),-1)</f>
        <v/>
      </c>
      <c r="C6142" s="10">
        <f>IF(B6142&lt;10000,ROUNDUP(B6142,-2),IF(B6142&lt;20000,ROUNDUP(B6142/500,0)*500,ROUNDUP(B6142/1000,0)*1000))-1</f>
        <v/>
      </c>
    </row>
    <row r="6143">
      <c r="A6143" s="15">
        <f>Шаблон!D6139</f>
        <v/>
      </c>
      <c r="B6143">
        <f>ROUNDUP(((L6143+$H$9)*$H$7/(1-$H$6-$H$28-$H$2)),-1)</f>
        <v/>
      </c>
      <c r="C6143" s="10">
        <f>IF(B6143&lt;10000,ROUNDUP(B6143,-2),IF(B6143&lt;20000,ROUNDUP(B6143/500,0)*500,ROUNDUP(B6143/1000,0)*1000))-1</f>
        <v/>
      </c>
    </row>
    <row r="6144">
      <c r="A6144" s="15">
        <f>Шаблон!D6140</f>
        <v/>
      </c>
      <c r="B6144">
        <f>ROUNDUP(((L6144+$H$9)*$H$7/(1-$H$6-$H$28-$H$2)),-1)</f>
        <v/>
      </c>
      <c r="C6144" s="10">
        <f>IF(B6144&lt;10000,ROUNDUP(B6144,-2),IF(B6144&lt;20000,ROUNDUP(B6144/500,0)*500,ROUNDUP(B6144/1000,0)*1000))-1</f>
        <v/>
      </c>
    </row>
    <row r="6145">
      <c r="A6145" s="15">
        <f>Шаблон!D6141</f>
        <v/>
      </c>
      <c r="B6145">
        <f>ROUNDUP(((L6145+$H$9)*$H$7/(1-$H$6-$H$28-$H$2)),-1)</f>
        <v/>
      </c>
      <c r="C6145" s="10">
        <f>IF(B6145&lt;10000,ROUNDUP(B6145,-2),IF(B6145&lt;20000,ROUNDUP(B6145/500,0)*500,ROUNDUP(B6145/1000,0)*1000))-1</f>
        <v/>
      </c>
    </row>
    <row r="6146">
      <c r="A6146" s="15">
        <f>Шаблон!D6142</f>
        <v/>
      </c>
      <c r="B6146">
        <f>ROUNDUP(((L6146+$H$9)*$H$7/(1-$H$6-$H$28-$H$2)),-1)</f>
        <v/>
      </c>
      <c r="C6146" s="10">
        <f>IF(B6146&lt;10000,ROUNDUP(B6146,-2),IF(B6146&lt;20000,ROUNDUP(B6146/500,0)*500,ROUNDUP(B6146/1000,0)*1000))-1</f>
        <v/>
      </c>
    </row>
    <row r="6147">
      <c r="A6147" s="15">
        <f>Шаблон!D6143</f>
        <v/>
      </c>
      <c r="B6147">
        <f>ROUNDUP(((L6147+$H$9)*$H$7/(1-$H$6-$H$28-$H$2)),-1)</f>
        <v/>
      </c>
      <c r="C6147" s="10">
        <f>IF(B6147&lt;10000,ROUNDUP(B6147,-2),IF(B6147&lt;20000,ROUNDUP(B6147/500,0)*500,ROUNDUP(B6147/1000,0)*1000))-1</f>
        <v/>
      </c>
    </row>
    <row r="6148">
      <c r="A6148" s="15">
        <f>Шаблон!D6144</f>
        <v/>
      </c>
      <c r="B6148">
        <f>ROUNDUP(((L6148+$H$9)*$H$7/(1-$H$6-$H$28-$H$2)),-1)</f>
        <v/>
      </c>
      <c r="C6148" s="10">
        <f>IF(B6148&lt;10000,ROUNDUP(B6148,-2),IF(B6148&lt;20000,ROUNDUP(B6148/500,0)*500,ROUNDUP(B6148/1000,0)*1000))-1</f>
        <v/>
      </c>
    </row>
    <row r="6149">
      <c r="A6149" s="15">
        <f>Шаблон!D6145</f>
        <v/>
      </c>
      <c r="B6149">
        <f>ROUNDUP(((L6149+$H$9)*$H$7/(1-$H$6-$H$28-$H$2)),-1)</f>
        <v/>
      </c>
      <c r="C6149" s="10">
        <f>IF(B6149&lt;10000,ROUNDUP(B6149,-2),IF(B6149&lt;20000,ROUNDUP(B6149/500,0)*500,ROUNDUP(B6149/1000,0)*1000))-1</f>
        <v/>
      </c>
    </row>
    <row r="6150">
      <c r="A6150" s="15">
        <f>Шаблон!D6146</f>
        <v/>
      </c>
      <c r="B6150">
        <f>ROUNDUP(((L6150+$H$9)*$H$7/(1-$H$6-$H$28-$H$2)),-1)</f>
        <v/>
      </c>
      <c r="C6150" s="10">
        <f>IF(B6150&lt;10000,ROUNDUP(B6150,-2),IF(B6150&lt;20000,ROUNDUP(B6150/500,0)*500,ROUNDUP(B6150/1000,0)*1000))-1</f>
        <v/>
      </c>
    </row>
    <row r="6151">
      <c r="A6151" s="15">
        <f>Шаблон!D6147</f>
        <v/>
      </c>
      <c r="B6151">
        <f>ROUNDUP(((L6151+$H$9)*$H$7/(1-$H$6-$H$28-$H$2)),-1)</f>
        <v/>
      </c>
      <c r="C6151" s="10">
        <f>IF(B6151&lt;10000,ROUNDUP(B6151,-2),IF(B6151&lt;20000,ROUNDUP(B6151/500,0)*500,ROUNDUP(B6151/1000,0)*1000))-1</f>
        <v/>
      </c>
    </row>
    <row r="6152">
      <c r="A6152" s="15">
        <f>Шаблон!D6148</f>
        <v/>
      </c>
      <c r="B6152">
        <f>ROUNDUP(((L6152+$H$9)*$H$7/(1-$H$6-$H$28-$H$2)),-1)</f>
        <v/>
      </c>
      <c r="C6152" s="10">
        <f>IF(B6152&lt;10000,ROUNDUP(B6152,-2),IF(B6152&lt;20000,ROUNDUP(B6152/500,0)*500,ROUNDUP(B6152/1000,0)*1000))-1</f>
        <v/>
      </c>
    </row>
    <row r="6153">
      <c r="A6153" s="15">
        <f>Шаблон!D6149</f>
        <v/>
      </c>
      <c r="B6153">
        <f>ROUNDUP(((L6153+$H$9)*$H$7/(1-$H$6-$H$28-$H$2)),-1)</f>
        <v/>
      </c>
      <c r="C6153" s="10">
        <f>IF(B6153&lt;10000,ROUNDUP(B6153,-2),IF(B6153&lt;20000,ROUNDUP(B6153/500,0)*500,ROUNDUP(B6153/1000,0)*1000))-1</f>
        <v/>
      </c>
    </row>
    <row r="6154">
      <c r="A6154" s="15">
        <f>Шаблон!D6150</f>
        <v/>
      </c>
      <c r="B6154">
        <f>ROUNDUP(((L6154+$H$9)*$H$7/(1-$H$6-$H$28-$H$2)),-1)</f>
        <v/>
      </c>
      <c r="C6154" s="10">
        <f>IF(B6154&lt;10000,ROUNDUP(B6154,-2),IF(B6154&lt;20000,ROUNDUP(B6154/500,0)*500,ROUNDUP(B6154/1000,0)*1000))-1</f>
        <v/>
      </c>
    </row>
    <row r="6155">
      <c r="A6155" s="15">
        <f>Шаблон!D6151</f>
        <v/>
      </c>
      <c r="B6155">
        <f>ROUNDUP(((L6155+$H$9)*$H$7/(1-$H$6-$H$28-$H$2)),-1)</f>
        <v/>
      </c>
      <c r="C6155" s="10">
        <f>IF(B6155&lt;10000,ROUNDUP(B6155,-2),IF(B6155&lt;20000,ROUNDUP(B6155/500,0)*500,ROUNDUP(B6155/1000,0)*1000))-1</f>
        <v/>
      </c>
    </row>
    <row r="6156">
      <c r="A6156" s="15">
        <f>Шаблон!D6152</f>
        <v/>
      </c>
      <c r="B6156">
        <f>ROUNDUP(((L6156+$H$9)*$H$7/(1-$H$6-$H$28-$H$2)),-1)</f>
        <v/>
      </c>
      <c r="C6156" s="10">
        <f>IF(B6156&lt;10000,ROUNDUP(B6156,-2),IF(B6156&lt;20000,ROUNDUP(B6156/500,0)*500,ROUNDUP(B6156/1000,0)*1000))-1</f>
        <v/>
      </c>
    </row>
    <row r="6157">
      <c r="A6157" s="15">
        <f>Шаблон!D6153</f>
        <v/>
      </c>
      <c r="B6157">
        <f>ROUNDUP(((L6157+$H$9)*$H$7/(1-$H$6-$H$28-$H$2)),-1)</f>
        <v/>
      </c>
      <c r="C6157" s="10">
        <f>IF(B6157&lt;10000,ROUNDUP(B6157,-2),IF(B6157&lt;20000,ROUNDUP(B6157/500,0)*500,ROUNDUP(B6157/1000,0)*1000))-1</f>
        <v/>
      </c>
    </row>
    <row r="6158">
      <c r="A6158" s="15">
        <f>Шаблон!D6154</f>
        <v/>
      </c>
      <c r="B6158">
        <f>ROUNDUP(((L6158+$H$9)*$H$7/(1-$H$6-$H$28-$H$2)),-1)</f>
        <v/>
      </c>
      <c r="C6158" s="10">
        <f>IF(B6158&lt;10000,ROUNDUP(B6158,-2),IF(B6158&lt;20000,ROUNDUP(B6158/500,0)*500,ROUNDUP(B6158/1000,0)*1000))-1</f>
        <v/>
      </c>
    </row>
    <row r="6159">
      <c r="A6159" s="15">
        <f>Шаблон!D6155</f>
        <v/>
      </c>
      <c r="B6159">
        <f>ROUNDUP(((L6159+$H$9)*$H$7/(1-$H$6-$H$28-$H$2)),-1)</f>
        <v/>
      </c>
      <c r="C6159" s="10">
        <f>IF(B6159&lt;10000,ROUNDUP(B6159,-2),IF(B6159&lt;20000,ROUNDUP(B6159/500,0)*500,ROUNDUP(B6159/1000,0)*1000))-1</f>
        <v/>
      </c>
    </row>
    <row r="6160">
      <c r="A6160" s="15">
        <f>Шаблон!D6156</f>
        <v/>
      </c>
      <c r="B6160">
        <f>ROUNDUP(((L6160+$H$9)*$H$7/(1-$H$6-$H$28-$H$2)),-1)</f>
        <v/>
      </c>
      <c r="C6160" s="10">
        <f>IF(B6160&lt;10000,ROUNDUP(B6160,-2),IF(B6160&lt;20000,ROUNDUP(B6160/500,0)*500,ROUNDUP(B6160/1000,0)*1000))-1</f>
        <v/>
      </c>
    </row>
    <row r="6161">
      <c r="A6161" s="15">
        <f>Шаблон!D6157</f>
        <v/>
      </c>
      <c r="B6161">
        <f>ROUNDUP(((L6161+$H$9)*$H$7/(1-$H$6-$H$28-$H$2)),-1)</f>
        <v/>
      </c>
      <c r="C6161" s="10">
        <f>IF(B6161&lt;10000,ROUNDUP(B6161,-2),IF(B6161&lt;20000,ROUNDUP(B6161/500,0)*500,ROUNDUP(B6161/1000,0)*1000))-1</f>
        <v/>
      </c>
    </row>
    <row r="6162">
      <c r="A6162" s="15">
        <f>Шаблон!D6158</f>
        <v/>
      </c>
      <c r="B6162">
        <f>ROUNDUP(((L6162+$H$9)*$H$7/(1-$H$6-$H$28-$H$2)),-1)</f>
        <v/>
      </c>
      <c r="C6162" s="10">
        <f>IF(B6162&lt;10000,ROUNDUP(B6162,-2),IF(B6162&lt;20000,ROUNDUP(B6162/500,0)*500,ROUNDUP(B6162/1000,0)*1000))-1</f>
        <v/>
      </c>
    </row>
    <row r="6163">
      <c r="A6163" s="15">
        <f>Шаблон!D6159</f>
        <v/>
      </c>
      <c r="B6163">
        <f>ROUNDUP(((L6163+$H$9)*$H$7/(1-$H$6-$H$28-$H$2)),-1)</f>
        <v/>
      </c>
      <c r="C6163" s="10">
        <f>IF(B6163&lt;10000,ROUNDUP(B6163,-2),IF(B6163&lt;20000,ROUNDUP(B6163/500,0)*500,ROUNDUP(B6163/1000,0)*1000))-1</f>
        <v/>
      </c>
    </row>
    <row r="6164">
      <c r="A6164" s="15">
        <f>Шаблон!D6160</f>
        <v/>
      </c>
      <c r="B6164">
        <f>ROUNDUP(((L6164+$H$9)*$H$7/(1-$H$6-$H$28-$H$2)),-1)</f>
        <v/>
      </c>
      <c r="C6164" s="10">
        <f>IF(B6164&lt;10000,ROUNDUP(B6164,-2),IF(B6164&lt;20000,ROUNDUP(B6164/500,0)*500,ROUNDUP(B6164/1000,0)*1000))-1</f>
        <v/>
      </c>
    </row>
    <row r="6165">
      <c r="A6165" s="15">
        <f>Шаблон!D6161</f>
        <v/>
      </c>
      <c r="B6165">
        <f>ROUNDUP(((L6165+$H$9)*$H$7/(1-$H$6-$H$28-$H$2)),-1)</f>
        <v/>
      </c>
      <c r="C6165" s="10">
        <f>IF(B6165&lt;10000,ROUNDUP(B6165,-2),IF(B6165&lt;20000,ROUNDUP(B6165/500,0)*500,ROUNDUP(B6165/1000,0)*1000))-1</f>
        <v/>
      </c>
    </row>
    <row r="6166">
      <c r="A6166" s="15">
        <f>Шаблон!D6162</f>
        <v/>
      </c>
      <c r="B6166">
        <f>ROUNDUP(((L6166+$H$9)*$H$7/(1-$H$6-$H$28-$H$2)),-1)</f>
        <v/>
      </c>
      <c r="C6166" s="10">
        <f>IF(B6166&lt;10000,ROUNDUP(B6166,-2),IF(B6166&lt;20000,ROUNDUP(B6166/500,0)*500,ROUNDUP(B6166/1000,0)*1000))-1</f>
        <v/>
      </c>
    </row>
    <row r="6167">
      <c r="A6167" s="15">
        <f>Шаблон!D6163</f>
        <v/>
      </c>
      <c r="B6167">
        <f>ROUNDUP(((L6167+$H$9)*$H$7/(1-$H$6-$H$28-$H$2)),-1)</f>
        <v/>
      </c>
      <c r="C6167" s="10">
        <f>IF(B6167&lt;10000,ROUNDUP(B6167,-2),IF(B6167&lt;20000,ROUNDUP(B6167/500,0)*500,ROUNDUP(B6167/1000,0)*1000))-1</f>
        <v/>
      </c>
    </row>
    <row r="6168">
      <c r="A6168" s="15">
        <f>Шаблон!D6164</f>
        <v/>
      </c>
      <c r="B6168">
        <f>ROUNDUP(((L6168+$H$9)*$H$7/(1-$H$6-$H$28-$H$2)),-1)</f>
        <v/>
      </c>
      <c r="C6168" s="10">
        <f>IF(B6168&lt;10000,ROUNDUP(B6168,-2),IF(B6168&lt;20000,ROUNDUP(B6168/500,0)*500,ROUNDUP(B6168/1000,0)*1000))-1</f>
        <v/>
      </c>
    </row>
    <row r="6169">
      <c r="A6169" s="15">
        <f>Шаблон!D6165</f>
        <v/>
      </c>
      <c r="B6169">
        <f>ROUNDUP(((L6169+$H$9)*$H$7/(1-$H$6-$H$28-$H$2)),-1)</f>
        <v/>
      </c>
      <c r="C6169" s="10">
        <f>IF(B6169&lt;10000,ROUNDUP(B6169,-2),IF(B6169&lt;20000,ROUNDUP(B6169/500,0)*500,ROUNDUP(B6169/1000,0)*1000))-1</f>
        <v/>
      </c>
    </row>
    <row r="6170">
      <c r="A6170" s="15">
        <f>Шаблон!D6166</f>
        <v/>
      </c>
      <c r="B6170">
        <f>ROUNDUP(((L6170+$H$9)*$H$7/(1-$H$6-$H$28-$H$2)),-1)</f>
        <v/>
      </c>
      <c r="C6170" s="10">
        <f>IF(B6170&lt;10000,ROUNDUP(B6170,-2),IF(B6170&lt;20000,ROUNDUP(B6170/500,0)*500,ROUNDUP(B6170/1000,0)*1000))-1</f>
        <v/>
      </c>
    </row>
    <row r="6171">
      <c r="A6171" s="15">
        <f>Шаблон!D6167</f>
        <v/>
      </c>
      <c r="B6171">
        <f>ROUNDUP(((L6171+$H$9)*$H$7/(1-$H$6-$H$28-$H$2)),-1)</f>
        <v/>
      </c>
      <c r="C6171" s="10">
        <f>IF(B6171&lt;10000,ROUNDUP(B6171,-2),IF(B6171&lt;20000,ROUNDUP(B6171/500,0)*500,ROUNDUP(B6171/1000,0)*1000))-1</f>
        <v/>
      </c>
    </row>
    <row r="6172">
      <c r="A6172" s="15">
        <f>Шаблон!D6168</f>
        <v/>
      </c>
      <c r="B6172">
        <f>ROUNDUP(((L6172+$H$9)*$H$7/(1-$H$6-$H$28-$H$2)),-1)</f>
        <v/>
      </c>
      <c r="C6172" s="10">
        <f>IF(B6172&lt;10000,ROUNDUP(B6172,-2),IF(B6172&lt;20000,ROUNDUP(B6172/500,0)*500,ROUNDUP(B6172/1000,0)*1000))-1</f>
        <v/>
      </c>
    </row>
    <row r="6173">
      <c r="A6173" s="15">
        <f>Шаблон!D6169</f>
        <v/>
      </c>
      <c r="B6173">
        <f>ROUNDUP(((L6173+$H$9)*$H$7/(1-$H$6-$H$28-$H$2)),-1)</f>
        <v/>
      </c>
      <c r="C6173" s="10">
        <f>IF(B6173&lt;10000,ROUNDUP(B6173,-2),IF(B6173&lt;20000,ROUNDUP(B6173/500,0)*500,ROUNDUP(B6173/1000,0)*1000))-1</f>
        <v/>
      </c>
    </row>
    <row r="6174">
      <c r="A6174" s="15">
        <f>Шаблон!D6170</f>
        <v/>
      </c>
      <c r="B6174">
        <f>ROUNDUP(((L6174+$H$9)*$H$7/(1-$H$6-$H$28-$H$2)),-1)</f>
        <v/>
      </c>
      <c r="C6174" s="10">
        <f>IF(B6174&lt;10000,ROUNDUP(B6174,-2),IF(B6174&lt;20000,ROUNDUP(B6174/500,0)*500,ROUNDUP(B6174/1000,0)*1000))-1</f>
        <v/>
      </c>
    </row>
    <row r="6175">
      <c r="A6175" s="15">
        <f>Шаблон!D6171</f>
        <v/>
      </c>
      <c r="B6175">
        <f>ROUNDUP(((L6175+$H$9)*$H$7/(1-$H$6-$H$28-$H$2)),-1)</f>
        <v/>
      </c>
      <c r="C6175" s="10">
        <f>IF(B6175&lt;10000,ROUNDUP(B6175,-2),IF(B6175&lt;20000,ROUNDUP(B6175/500,0)*500,ROUNDUP(B6175/1000,0)*1000))-1</f>
        <v/>
      </c>
    </row>
    <row r="6176">
      <c r="A6176" s="15">
        <f>Шаблон!D6172</f>
        <v/>
      </c>
      <c r="B6176">
        <f>ROUNDUP(((L6176+$H$9)*$H$7/(1-$H$6-$H$28-$H$2)),-1)</f>
        <v/>
      </c>
      <c r="C6176" s="10">
        <f>IF(B6176&lt;10000,ROUNDUP(B6176,-2),IF(B6176&lt;20000,ROUNDUP(B6176/500,0)*500,ROUNDUP(B6176/1000,0)*1000))-1</f>
        <v/>
      </c>
    </row>
    <row r="6177">
      <c r="A6177" s="15">
        <f>Шаблон!D6173</f>
        <v/>
      </c>
      <c r="B6177">
        <f>ROUNDUP(((L6177+$H$9)*$H$7/(1-$H$6-$H$28-$H$2)),-1)</f>
        <v/>
      </c>
      <c r="C6177" s="10">
        <f>IF(B6177&lt;10000,ROUNDUP(B6177,-2),IF(B6177&lt;20000,ROUNDUP(B6177/500,0)*500,ROUNDUP(B6177/1000,0)*1000))-1</f>
        <v/>
      </c>
    </row>
    <row r="6178">
      <c r="A6178" s="15">
        <f>Шаблон!D6174</f>
        <v/>
      </c>
      <c r="B6178">
        <f>ROUNDUP(((L6178+$H$9)*$H$7/(1-$H$6-$H$28-$H$2)),-1)</f>
        <v/>
      </c>
      <c r="C6178" s="10">
        <f>IF(B6178&lt;10000,ROUNDUP(B6178,-2),IF(B6178&lt;20000,ROUNDUP(B6178/500,0)*500,ROUNDUP(B6178/1000,0)*1000))-1</f>
        <v/>
      </c>
    </row>
    <row r="6179">
      <c r="A6179" s="15">
        <f>Шаблон!D6175</f>
        <v/>
      </c>
      <c r="B6179">
        <f>ROUNDUP(((L6179+$H$9)*$H$7/(1-$H$6-$H$28-$H$2)),-1)</f>
        <v/>
      </c>
      <c r="C6179" s="10">
        <f>IF(B6179&lt;10000,ROUNDUP(B6179,-2),IF(B6179&lt;20000,ROUNDUP(B6179/500,0)*500,ROUNDUP(B6179/1000,0)*1000))-1</f>
        <v/>
      </c>
    </row>
    <row r="6180">
      <c r="A6180" s="15">
        <f>Шаблон!D6176</f>
        <v/>
      </c>
      <c r="B6180">
        <f>ROUNDUP(((L6180+$H$9)*$H$7/(1-$H$6-$H$28-$H$2)),-1)</f>
        <v/>
      </c>
      <c r="C6180" s="10">
        <f>IF(B6180&lt;10000,ROUNDUP(B6180,-2),IF(B6180&lt;20000,ROUNDUP(B6180/500,0)*500,ROUNDUP(B6180/1000,0)*1000))-1</f>
        <v/>
      </c>
    </row>
    <row r="6181">
      <c r="A6181" s="15">
        <f>Шаблон!D6177</f>
        <v/>
      </c>
      <c r="B6181">
        <f>ROUNDUP(((L6181+$H$9)*$H$7/(1-$H$6-$H$28-$H$2)),-1)</f>
        <v/>
      </c>
      <c r="C6181" s="10">
        <f>IF(B6181&lt;10000,ROUNDUP(B6181,-2),IF(B6181&lt;20000,ROUNDUP(B6181/500,0)*500,ROUNDUP(B6181/1000,0)*1000))-1</f>
        <v/>
      </c>
    </row>
    <row r="6182">
      <c r="A6182" s="15">
        <f>Шаблон!D6178</f>
        <v/>
      </c>
      <c r="B6182">
        <f>ROUNDUP(((L6182+$H$9)*$H$7/(1-$H$6-$H$28-$H$2)),-1)</f>
        <v/>
      </c>
      <c r="C6182" s="10">
        <f>IF(B6182&lt;10000,ROUNDUP(B6182,-2),IF(B6182&lt;20000,ROUNDUP(B6182/500,0)*500,ROUNDUP(B6182/1000,0)*1000))-1</f>
        <v/>
      </c>
    </row>
    <row r="6183">
      <c r="A6183" s="15">
        <f>Шаблон!D6179</f>
        <v/>
      </c>
      <c r="B6183">
        <f>ROUNDUP(((L6183+$H$9)*$H$7/(1-$H$6-$H$28-$H$2)),-1)</f>
        <v/>
      </c>
      <c r="C6183" s="10">
        <f>IF(B6183&lt;10000,ROUNDUP(B6183,-2),IF(B6183&lt;20000,ROUNDUP(B6183/500,0)*500,ROUNDUP(B6183/1000,0)*1000))-1</f>
        <v/>
      </c>
    </row>
    <row r="6184">
      <c r="A6184" s="15">
        <f>Шаблон!D6180</f>
        <v/>
      </c>
      <c r="B6184">
        <f>ROUNDUP(((L6184+$H$9)*$H$7/(1-$H$6-$H$28-$H$2)),-1)</f>
        <v/>
      </c>
      <c r="C6184" s="10">
        <f>IF(B6184&lt;10000,ROUNDUP(B6184,-2),IF(B6184&lt;20000,ROUNDUP(B6184/500,0)*500,ROUNDUP(B6184/1000,0)*1000))-1</f>
        <v/>
      </c>
    </row>
    <row r="6185">
      <c r="A6185" s="15">
        <f>Шаблон!D6181</f>
        <v/>
      </c>
      <c r="B6185">
        <f>ROUNDUP(((L6185+$H$9)*$H$7/(1-$H$6-$H$28-$H$2)),-1)</f>
        <v/>
      </c>
      <c r="C6185" s="10">
        <f>IF(B6185&lt;10000,ROUNDUP(B6185,-2),IF(B6185&lt;20000,ROUNDUP(B6185/500,0)*500,ROUNDUP(B6185/1000,0)*1000))-1</f>
        <v/>
      </c>
    </row>
    <row r="6186">
      <c r="A6186" s="15">
        <f>Шаблон!D6182</f>
        <v/>
      </c>
      <c r="B6186">
        <f>ROUNDUP(((L6186+$H$9)*$H$7/(1-$H$6-$H$28-$H$2)),-1)</f>
        <v/>
      </c>
      <c r="C6186" s="10">
        <f>IF(B6186&lt;10000,ROUNDUP(B6186,-2),IF(B6186&lt;20000,ROUNDUP(B6186/500,0)*500,ROUNDUP(B6186/1000,0)*1000))-1</f>
        <v/>
      </c>
    </row>
    <row r="6187">
      <c r="A6187" s="15">
        <f>Шаблон!D6183</f>
        <v/>
      </c>
      <c r="B6187">
        <f>ROUNDUP(((L6187+$H$9)*$H$7/(1-$H$6-$H$28-$H$2)),-1)</f>
        <v/>
      </c>
      <c r="C6187" s="10">
        <f>IF(B6187&lt;10000,ROUNDUP(B6187,-2),IF(B6187&lt;20000,ROUNDUP(B6187/500,0)*500,ROUNDUP(B6187/1000,0)*1000))-1</f>
        <v/>
      </c>
    </row>
    <row r="6188">
      <c r="A6188" s="15">
        <f>Шаблон!D6184</f>
        <v/>
      </c>
      <c r="B6188">
        <f>ROUNDUP(((L6188+$H$9)*$H$7/(1-$H$6-$H$28-$H$2)),-1)</f>
        <v/>
      </c>
      <c r="C6188" s="10">
        <f>IF(B6188&lt;10000,ROUNDUP(B6188,-2),IF(B6188&lt;20000,ROUNDUP(B6188/500,0)*500,ROUNDUP(B6188/1000,0)*1000))-1</f>
        <v/>
      </c>
    </row>
    <row r="6189">
      <c r="A6189" s="15">
        <f>Шаблон!D6185</f>
        <v/>
      </c>
      <c r="B6189">
        <f>ROUNDUP(((L6189+$H$9)*$H$7/(1-$H$6-$H$28-$H$2)),-1)</f>
        <v/>
      </c>
      <c r="C6189" s="10">
        <f>IF(B6189&lt;10000,ROUNDUP(B6189,-2),IF(B6189&lt;20000,ROUNDUP(B6189/500,0)*500,ROUNDUP(B6189/1000,0)*1000))-1</f>
        <v/>
      </c>
    </row>
    <row r="6190">
      <c r="A6190" s="15">
        <f>Шаблон!D6186</f>
        <v/>
      </c>
      <c r="B6190">
        <f>ROUNDUP(((L6190+$H$9)*$H$7/(1-$H$6-$H$28-$H$2)),-1)</f>
        <v/>
      </c>
      <c r="C6190" s="10">
        <f>IF(B6190&lt;10000,ROUNDUP(B6190,-2),IF(B6190&lt;20000,ROUNDUP(B6190/500,0)*500,ROUNDUP(B6190/1000,0)*1000))-1</f>
        <v/>
      </c>
    </row>
    <row r="6191">
      <c r="A6191" s="15">
        <f>Шаблон!D6187</f>
        <v/>
      </c>
      <c r="B6191">
        <f>ROUNDUP(((L6191+$H$9)*$H$7/(1-$H$6-$H$28-$H$2)),-1)</f>
        <v/>
      </c>
      <c r="C6191" s="10">
        <f>IF(B6191&lt;10000,ROUNDUP(B6191,-2),IF(B6191&lt;20000,ROUNDUP(B6191/500,0)*500,ROUNDUP(B6191/1000,0)*1000))-1</f>
        <v/>
      </c>
    </row>
    <row r="6192">
      <c r="A6192" s="15">
        <f>Шаблон!D6188</f>
        <v/>
      </c>
      <c r="B6192">
        <f>ROUNDUP(((L6192+$H$9)*$H$7/(1-$H$6-$H$28-$H$2)),-1)</f>
        <v/>
      </c>
      <c r="C6192" s="10">
        <f>IF(B6192&lt;10000,ROUNDUP(B6192,-2),IF(B6192&lt;20000,ROUNDUP(B6192/500,0)*500,ROUNDUP(B6192/1000,0)*1000))-1</f>
        <v/>
      </c>
    </row>
    <row r="6193">
      <c r="A6193" s="15">
        <f>Шаблон!D6189</f>
        <v/>
      </c>
      <c r="B6193">
        <f>ROUNDUP(((L6193+$H$9)*$H$7/(1-$H$6-$H$28-$H$2)),-1)</f>
        <v/>
      </c>
      <c r="C6193" s="10">
        <f>IF(B6193&lt;10000,ROUNDUP(B6193,-2),IF(B6193&lt;20000,ROUNDUP(B6193/500,0)*500,ROUNDUP(B6193/1000,0)*1000))-1</f>
        <v/>
      </c>
    </row>
    <row r="6194">
      <c r="A6194" s="15">
        <f>Шаблон!D6190</f>
        <v/>
      </c>
      <c r="B6194">
        <f>ROUNDUP(((L6194+$H$9)*$H$7/(1-$H$6-$H$28-$H$2)),-1)</f>
        <v/>
      </c>
      <c r="C6194" s="10">
        <f>IF(B6194&lt;10000,ROUNDUP(B6194,-2),IF(B6194&lt;20000,ROUNDUP(B6194/500,0)*500,ROUNDUP(B6194/1000,0)*1000))-1</f>
        <v/>
      </c>
    </row>
    <row r="6195">
      <c r="A6195" s="15">
        <f>Шаблон!D6191</f>
        <v/>
      </c>
      <c r="B6195">
        <f>ROUNDUP(((L6195+$H$9)*$H$7/(1-$H$6-$H$28-$H$2)),-1)</f>
        <v/>
      </c>
      <c r="C6195" s="10">
        <f>IF(B6195&lt;10000,ROUNDUP(B6195,-2),IF(B6195&lt;20000,ROUNDUP(B6195/500,0)*500,ROUNDUP(B6195/1000,0)*1000))-1</f>
        <v/>
      </c>
    </row>
    <row r="6196">
      <c r="A6196" s="15">
        <f>Шаблон!D6192</f>
        <v/>
      </c>
      <c r="B6196">
        <f>ROUNDUP(((L6196+$H$9)*$H$7/(1-$H$6-$H$28-$H$2)),-1)</f>
        <v/>
      </c>
      <c r="C6196" s="10">
        <f>IF(B6196&lt;10000,ROUNDUP(B6196,-2),IF(B6196&lt;20000,ROUNDUP(B6196/500,0)*500,ROUNDUP(B6196/1000,0)*1000))-1</f>
        <v/>
      </c>
    </row>
    <row r="6197">
      <c r="A6197" s="15">
        <f>Шаблон!D6193</f>
        <v/>
      </c>
      <c r="B6197">
        <f>ROUNDUP(((L6197+$H$9)*$H$7/(1-$H$6-$H$28-$H$2)),-1)</f>
        <v/>
      </c>
      <c r="C6197" s="10">
        <f>IF(B6197&lt;10000,ROUNDUP(B6197,-2),IF(B6197&lt;20000,ROUNDUP(B6197/500,0)*500,ROUNDUP(B6197/1000,0)*1000))-1</f>
        <v/>
      </c>
    </row>
    <row r="6198">
      <c r="A6198" s="15">
        <f>Шаблон!D6194</f>
        <v/>
      </c>
      <c r="B6198">
        <f>ROUNDUP(((L6198+$H$9)*$H$7/(1-$H$6-$H$28-$H$2)),-1)</f>
        <v/>
      </c>
      <c r="C6198" s="10">
        <f>IF(B6198&lt;10000,ROUNDUP(B6198,-2),IF(B6198&lt;20000,ROUNDUP(B6198/500,0)*500,ROUNDUP(B6198/1000,0)*1000))-1</f>
        <v/>
      </c>
    </row>
    <row r="6199">
      <c r="A6199" s="15">
        <f>Шаблон!D6195</f>
        <v/>
      </c>
      <c r="B6199">
        <f>ROUNDUP(((L6199+$H$9)*$H$7/(1-$H$6-$H$28-$H$2)),-1)</f>
        <v/>
      </c>
      <c r="C6199" s="10">
        <f>IF(B6199&lt;10000,ROUNDUP(B6199,-2),IF(B6199&lt;20000,ROUNDUP(B6199/500,0)*500,ROUNDUP(B6199/1000,0)*1000))-1</f>
        <v/>
      </c>
    </row>
    <row r="6200">
      <c r="A6200" s="15">
        <f>Шаблон!D6196</f>
        <v/>
      </c>
      <c r="B6200">
        <f>ROUNDUP(((L6200+$H$9)*$H$7/(1-$H$6-$H$28-$H$2)),-1)</f>
        <v/>
      </c>
      <c r="C6200" s="10">
        <f>IF(B6200&lt;10000,ROUNDUP(B6200,-2),IF(B6200&lt;20000,ROUNDUP(B6200/500,0)*500,ROUNDUP(B6200/1000,0)*1000))-1</f>
        <v/>
      </c>
    </row>
    <row r="6201">
      <c r="A6201" s="15">
        <f>Шаблон!D6197</f>
        <v/>
      </c>
      <c r="B6201">
        <f>ROUNDUP(((L6201+$H$9)*$H$7/(1-$H$6-$H$28-$H$2)),-1)</f>
        <v/>
      </c>
      <c r="C6201" s="10">
        <f>IF(B6201&lt;10000,ROUNDUP(B6201,-2),IF(B6201&lt;20000,ROUNDUP(B6201/500,0)*500,ROUNDUP(B6201/1000,0)*1000))-1</f>
        <v/>
      </c>
    </row>
    <row r="6202">
      <c r="A6202" s="15">
        <f>Шаблон!D6198</f>
        <v/>
      </c>
      <c r="B6202">
        <f>ROUNDUP(((L6202+$H$9)*$H$7/(1-$H$6-$H$28-$H$2)),-1)</f>
        <v/>
      </c>
      <c r="C6202" s="10">
        <f>IF(B6202&lt;10000,ROUNDUP(B6202,-2),IF(B6202&lt;20000,ROUNDUP(B6202/500,0)*500,ROUNDUP(B6202/1000,0)*1000))-1</f>
        <v/>
      </c>
    </row>
    <row r="6203">
      <c r="A6203" s="15">
        <f>Шаблон!D6199</f>
        <v/>
      </c>
      <c r="B6203">
        <f>ROUNDUP(((L6203+$H$9)*$H$7/(1-$H$6-$H$28-$H$2)),-1)</f>
        <v/>
      </c>
      <c r="C6203" s="10">
        <f>IF(B6203&lt;10000,ROUNDUP(B6203,-2),IF(B6203&lt;20000,ROUNDUP(B6203/500,0)*500,ROUNDUP(B6203/1000,0)*1000))-1</f>
        <v/>
      </c>
    </row>
    <row r="6204">
      <c r="A6204" s="15">
        <f>Шаблон!D6200</f>
        <v/>
      </c>
      <c r="B6204">
        <f>ROUNDUP(((L6204+$H$9)*$H$7/(1-$H$6-$H$28-$H$2)),-1)</f>
        <v/>
      </c>
      <c r="C6204" s="10">
        <f>IF(B6204&lt;10000,ROUNDUP(B6204,-2),IF(B6204&lt;20000,ROUNDUP(B6204/500,0)*500,ROUNDUP(B6204/1000,0)*1000))-1</f>
        <v/>
      </c>
    </row>
    <row r="6205">
      <c r="A6205" s="15">
        <f>Шаблон!D6201</f>
        <v/>
      </c>
      <c r="B6205">
        <f>ROUNDUP(((L6205+$H$9)*$H$7/(1-$H$6-$H$28-$H$2)),-1)</f>
        <v/>
      </c>
      <c r="C6205" s="10">
        <f>IF(B6205&lt;10000,ROUNDUP(B6205,-2),IF(B6205&lt;20000,ROUNDUP(B6205/500,0)*500,ROUNDUP(B6205/1000,0)*1000))-1</f>
        <v/>
      </c>
    </row>
    <row r="6206">
      <c r="A6206" s="15">
        <f>Шаблон!D6202</f>
        <v/>
      </c>
      <c r="B6206">
        <f>ROUNDUP(((L6206+$H$9)*$H$7/(1-$H$6-$H$28-$H$2)),-1)</f>
        <v/>
      </c>
      <c r="C6206" s="10">
        <f>IF(B6206&lt;10000,ROUNDUP(B6206,-2),IF(B6206&lt;20000,ROUNDUP(B6206/500,0)*500,ROUNDUP(B6206/1000,0)*1000))-1</f>
        <v/>
      </c>
    </row>
    <row r="6207">
      <c r="A6207" s="15">
        <f>Шаблон!D6203</f>
        <v/>
      </c>
      <c r="B6207">
        <f>ROUNDUP(((L6207+$H$9)*$H$7/(1-$H$6-$H$28-$H$2)),-1)</f>
        <v/>
      </c>
      <c r="C6207" s="10">
        <f>IF(B6207&lt;10000,ROUNDUP(B6207,-2),IF(B6207&lt;20000,ROUNDUP(B6207/500,0)*500,ROUNDUP(B6207/1000,0)*1000))-1</f>
        <v/>
      </c>
    </row>
    <row r="6208">
      <c r="A6208" s="15">
        <f>Шаблон!D6204</f>
        <v/>
      </c>
      <c r="B6208">
        <f>ROUNDUP(((L6208+$H$9)*$H$7/(1-$H$6-$H$28-$H$2)),-1)</f>
        <v/>
      </c>
      <c r="C6208" s="10">
        <f>IF(B6208&lt;10000,ROUNDUP(B6208,-2),IF(B6208&lt;20000,ROUNDUP(B6208/500,0)*500,ROUNDUP(B6208/1000,0)*1000))-1</f>
        <v/>
      </c>
    </row>
    <row r="6209">
      <c r="A6209" s="15">
        <f>Шаблон!D6205</f>
        <v/>
      </c>
      <c r="B6209">
        <f>ROUNDUP(((L6209+$H$9)*$H$7/(1-$H$6-$H$28-$H$2)),-1)</f>
        <v/>
      </c>
      <c r="C6209" s="10">
        <f>IF(B6209&lt;10000,ROUNDUP(B6209,-2),IF(B6209&lt;20000,ROUNDUP(B6209/500,0)*500,ROUNDUP(B6209/1000,0)*1000))-1</f>
        <v/>
      </c>
    </row>
    <row r="6210">
      <c r="A6210" s="15">
        <f>Шаблон!D6206</f>
        <v/>
      </c>
      <c r="B6210">
        <f>ROUNDUP(((L6210+$H$9)*$H$7/(1-$H$6-$H$28-$H$2)),-1)</f>
        <v/>
      </c>
      <c r="C6210" s="10">
        <f>IF(B6210&lt;10000,ROUNDUP(B6210,-2),IF(B6210&lt;20000,ROUNDUP(B6210/500,0)*500,ROUNDUP(B6210/1000,0)*1000))-1</f>
        <v/>
      </c>
    </row>
    <row r="6211">
      <c r="A6211" s="15">
        <f>Шаблон!D6207</f>
        <v/>
      </c>
      <c r="B6211">
        <f>ROUNDUP(((L6211+$H$9)*$H$7/(1-$H$6-$H$28-$H$2)),-1)</f>
        <v/>
      </c>
      <c r="C6211" s="10">
        <f>IF(B6211&lt;10000,ROUNDUP(B6211,-2),IF(B6211&lt;20000,ROUNDUP(B6211/500,0)*500,ROUNDUP(B6211/1000,0)*1000))-1</f>
        <v/>
      </c>
    </row>
    <row r="6212">
      <c r="A6212" s="15">
        <f>Шаблон!D6208</f>
        <v/>
      </c>
      <c r="B6212">
        <f>ROUNDUP(((L6212+$H$9)*$H$7/(1-$H$6-$H$28-$H$2)),-1)</f>
        <v/>
      </c>
      <c r="C6212" s="10">
        <f>IF(B6212&lt;10000,ROUNDUP(B6212,-2),IF(B6212&lt;20000,ROUNDUP(B6212/500,0)*500,ROUNDUP(B6212/1000,0)*1000))-1</f>
        <v/>
      </c>
    </row>
    <row r="6213">
      <c r="A6213" s="15">
        <f>Шаблон!D6209</f>
        <v/>
      </c>
      <c r="B6213">
        <f>ROUNDUP(((L6213+$H$9)*$H$7/(1-$H$6-$H$28-$H$2)),-1)</f>
        <v/>
      </c>
      <c r="C6213" s="10">
        <f>IF(B6213&lt;10000,ROUNDUP(B6213,-2),IF(B6213&lt;20000,ROUNDUP(B6213/500,0)*500,ROUNDUP(B6213/1000,0)*1000))-1</f>
        <v/>
      </c>
    </row>
    <row r="6214">
      <c r="A6214" s="15">
        <f>Шаблон!D6210</f>
        <v/>
      </c>
      <c r="B6214">
        <f>ROUNDUP(((L6214+$H$9)*$H$7/(1-$H$6-$H$28-$H$2)),-1)</f>
        <v/>
      </c>
      <c r="C6214" s="10">
        <f>IF(B6214&lt;10000,ROUNDUP(B6214,-2),IF(B6214&lt;20000,ROUNDUP(B6214/500,0)*500,ROUNDUP(B6214/1000,0)*1000))-1</f>
        <v/>
      </c>
    </row>
    <row r="6215">
      <c r="A6215" s="15">
        <f>Шаблон!D6211</f>
        <v/>
      </c>
      <c r="B6215">
        <f>ROUNDUP(((L6215+$H$9)*$H$7/(1-$H$6-$H$28-$H$2)),-1)</f>
        <v/>
      </c>
      <c r="C6215" s="10">
        <f>IF(B6215&lt;10000,ROUNDUP(B6215,-2),IF(B6215&lt;20000,ROUNDUP(B6215/500,0)*500,ROUNDUP(B6215/1000,0)*1000))-1</f>
        <v/>
      </c>
    </row>
    <row r="6216">
      <c r="A6216" s="15">
        <f>Шаблон!D6212</f>
        <v/>
      </c>
      <c r="B6216">
        <f>ROUNDUP(((L6216+$H$9)*$H$7/(1-$H$6-$H$28-$H$2)),-1)</f>
        <v/>
      </c>
      <c r="C6216" s="10">
        <f>IF(B6216&lt;10000,ROUNDUP(B6216,-2),IF(B6216&lt;20000,ROUNDUP(B6216/500,0)*500,ROUNDUP(B6216/1000,0)*1000))-1</f>
        <v/>
      </c>
    </row>
    <row r="6217">
      <c r="A6217" s="15">
        <f>Шаблон!D6213</f>
        <v/>
      </c>
      <c r="B6217">
        <f>ROUNDUP(((L6217+$H$9)*$H$7/(1-$H$6-$H$28-$H$2)),-1)</f>
        <v/>
      </c>
      <c r="C6217" s="10">
        <f>IF(B6217&lt;10000,ROUNDUP(B6217,-2),IF(B6217&lt;20000,ROUNDUP(B6217/500,0)*500,ROUNDUP(B6217/1000,0)*1000))-1</f>
        <v/>
      </c>
    </row>
    <row r="6218">
      <c r="A6218" s="15">
        <f>Шаблон!D6214</f>
        <v/>
      </c>
      <c r="B6218">
        <f>ROUNDUP(((L6218+$H$9)*$H$7/(1-$H$6-$H$28-$H$2)),-1)</f>
        <v/>
      </c>
      <c r="C6218" s="10">
        <f>IF(B6218&lt;10000,ROUNDUP(B6218,-2),IF(B6218&lt;20000,ROUNDUP(B6218/500,0)*500,ROUNDUP(B6218/1000,0)*1000))-1</f>
        <v/>
      </c>
    </row>
    <row r="6219">
      <c r="A6219" s="15">
        <f>Шаблон!D6215</f>
        <v/>
      </c>
      <c r="B6219">
        <f>ROUNDUP(((L6219+$H$9)*$H$7/(1-$H$6-$H$28-$H$2)),-1)</f>
        <v/>
      </c>
      <c r="C6219" s="10">
        <f>IF(B6219&lt;10000,ROUNDUP(B6219,-2),IF(B6219&lt;20000,ROUNDUP(B6219/500,0)*500,ROUNDUP(B6219/1000,0)*1000))-1</f>
        <v/>
      </c>
    </row>
    <row r="6220">
      <c r="A6220" s="15">
        <f>Шаблон!D6216</f>
        <v/>
      </c>
      <c r="B6220">
        <f>ROUNDUP(((L6220+$H$9)*$H$7/(1-$H$6-$H$28-$H$2)),-1)</f>
        <v/>
      </c>
      <c r="C6220" s="10">
        <f>IF(B6220&lt;10000,ROUNDUP(B6220,-2),IF(B6220&lt;20000,ROUNDUP(B6220/500,0)*500,ROUNDUP(B6220/1000,0)*1000))-1</f>
        <v/>
      </c>
    </row>
    <row r="6221">
      <c r="A6221" s="15">
        <f>Шаблон!D6217</f>
        <v/>
      </c>
      <c r="B6221">
        <f>ROUNDUP(((L6221+$H$9)*$H$7/(1-$H$6-$H$28-$H$2)),-1)</f>
        <v/>
      </c>
      <c r="C6221" s="10">
        <f>IF(B6221&lt;10000,ROUNDUP(B6221,-2),IF(B6221&lt;20000,ROUNDUP(B6221/500,0)*500,ROUNDUP(B6221/1000,0)*1000))-1</f>
        <v/>
      </c>
    </row>
    <row r="6222">
      <c r="A6222" s="15">
        <f>Шаблон!D6218</f>
        <v/>
      </c>
      <c r="B6222">
        <f>ROUNDUP(((L6222+$H$9)*$H$7/(1-$H$6-$H$28-$H$2)),-1)</f>
        <v/>
      </c>
      <c r="C6222" s="10">
        <f>IF(B6222&lt;10000,ROUNDUP(B6222,-2),IF(B6222&lt;20000,ROUNDUP(B6222/500,0)*500,ROUNDUP(B6222/1000,0)*1000))-1</f>
        <v/>
      </c>
    </row>
    <row r="6223">
      <c r="A6223" s="15">
        <f>Шаблон!D6219</f>
        <v/>
      </c>
      <c r="B6223">
        <f>ROUNDUP(((L6223+$H$9)*$H$7/(1-$H$6-$H$28-$H$2)),-1)</f>
        <v/>
      </c>
      <c r="C6223" s="10">
        <f>IF(B6223&lt;10000,ROUNDUP(B6223,-2),IF(B6223&lt;20000,ROUNDUP(B6223/500,0)*500,ROUNDUP(B6223/1000,0)*1000))-1</f>
        <v/>
      </c>
    </row>
    <row r="6224">
      <c r="A6224" s="15">
        <f>Шаблон!D6220</f>
        <v/>
      </c>
      <c r="B6224">
        <f>ROUNDUP(((L6224+$H$9)*$H$7/(1-$H$6-$H$28-$H$2)),-1)</f>
        <v/>
      </c>
      <c r="C6224" s="10">
        <f>IF(B6224&lt;10000,ROUNDUP(B6224,-2),IF(B6224&lt;20000,ROUNDUP(B6224/500,0)*500,ROUNDUP(B6224/1000,0)*1000))-1</f>
        <v/>
      </c>
    </row>
    <row r="6225">
      <c r="A6225" s="15">
        <f>Шаблон!D6221</f>
        <v/>
      </c>
      <c r="B6225">
        <f>ROUNDUP(((L6225+$H$9)*$H$7/(1-$H$6-$H$28-$H$2)),-1)</f>
        <v/>
      </c>
      <c r="C6225" s="10">
        <f>IF(B6225&lt;10000,ROUNDUP(B6225,-2),IF(B6225&lt;20000,ROUNDUP(B6225/500,0)*500,ROUNDUP(B6225/1000,0)*1000))-1</f>
        <v/>
      </c>
    </row>
    <row r="6226">
      <c r="A6226" s="15">
        <f>Шаблон!D6222</f>
        <v/>
      </c>
      <c r="B6226">
        <f>ROUNDUP(((L6226+$H$9)*$H$7/(1-$H$6-$H$28-$H$2)),-1)</f>
        <v/>
      </c>
      <c r="C6226" s="10">
        <f>IF(B6226&lt;10000,ROUNDUP(B6226,-2),IF(B6226&lt;20000,ROUNDUP(B6226/500,0)*500,ROUNDUP(B6226/1000,0)*1000))-1</f>
        <v/>
      </c>
    </row>
    <row r="6227">
      <c r="A6227" s="15">
        <f>Шаблон!D6223</f>
        <v/>
      </c>
      <c r="B6227">
        <f>ROUNDUP(((L6227+$H$9)*$H$7/(1-$H$6-$H$28-$H$2)),-1)</f>
        <v/>
      </c>
      <c r="C6227" s="10">
        <f>IF(B6227&lt;10000,ROUNDUP(B6227,-2),IF(B6227&lt;20000,ROUNDUP(B6227/500,0)*500,ROUNDUP(B6227/1000,0)*1000))-1</f>
        <v/>
      </c>
    </row>
    <row r="6228">
      <c r="A6228" s="15">
        <f>Шаблон!D6224</f>
        <v/>
      </c>
      <c r="B6228">
        <f>ROUNDUP(((L6228+$H$9)*$H$7/(1-$H$6-$H$28-$H$2)),-1)</f>
        <v/>
      </c>
      <c r="C6228" s="10">
        <f>IF(B6228&lt;10000,ROUNDUP(B6228,-2),IF(B6228&lt;20000,ROUNDUP(B6228/500,0)*500,ROUNDUP(B6228/1000,0)*1000))-1</f>
        <v/>
      </c>
    </row>
    <row r="6229">
      <c r="A6229" s="15">
        <f>Шаблон!D6225</f>
        <v/>
      </c>
      <c r="B6229">
        <f>ROUNDUP(((L6229+$H$9)*$H$7/(1-$H$6-$H$28-$H$2)),-1)</f>
        <v/>
      </c>
      <c r="C6229" s="10">
        <f>IF(B6229&lt;10000,ROUNDUP(B6229,-2),IF(B6229&lt;20000,ROUNDUP(B6229/500,0)*500,ROUNDUP(B6229/1000,0)*1000))-1</f>
        <v/>
      </c>
    </row>
    <row r="6230">
      <c r="A6230" s="15">
        <f>Шаблон!D6226</f>
        <v/>
      </c>
      <c r="B6230">
        <f>ROUNDUP(((L6230+$H$9)*$H$7/(1-$H$6-$H$28-$H$2)),-1)</f>
        <v/>
      </c>
      <c r="C6230" s="10">
        <f>IF(B6230&lt;10000,ROUNDUP(B6230,-2),IF(B6230&lt;20000,ROUNDUP(B6230/500,0)*500,ROUNDUP(B6230/1000,0)*1000))-1</f>
        <v/>
      </c>
    </row>
    <row r="6231">
      <c r="A6231" s="15">
        <f>Шаблон!D6227</f>
        <v/>
      </c>
      <c r="B6231">
        <f>ROUNDUP(((L6231+$H$9)*$H$7/(1-$H$6-$H$28-$H$2)),-1)</f>
        <v/>
      </c>
      <c r="C6231" s="10">
        <f>IF(B6231&lt;10000,ROUNDUP(B6231,-2),IF(B6231&lt;20000,ROUNDUP(B6231/500,0)*500,ROUNDUP(B6231/1000,0)*1000))-1</f>
        <v/>
      </c>
    </row>
    <row r="6232">
      <c r="A6232" s="15">
        <f>Шаблон!D6228</f>
        <v/>
      </c>
      <c r="B6232">
        <f>ROUNDUP(((L6232+$H$9)*$H$7/(1-$H$6-$H$28-$H$2)),-1)</f>
        <v/>
      </c>
      <c r="C6232" s="10">
        <f>IF(B6232&lt;10000,ROUNDUP(B6232,-2),IF(B6232&lt;20000,ROUNDUP(B6232/500,0)*500,ROUNDUP(B6232/1000,0)*1000))-1</f>
        <v/>
      </c>
    </row>
    <row r="6233">
      <c r="A6233" s="15">
        <f>Шаблон!D6229</f>
        <v/>
      </c>
      <c r="B6233">
        <f>ROUNDUP(((L6233+$H$9)*$H$7/(1-$H$6-$H$28-$H$2)),-1)</f>
        <v/>
      </c>
      <c r="C6233" s="10">
        <f>IF(B6233&lt;10000,ROUNDUP(B6233,-2),IF(B6233&lt;20000,ROUNDUP(B6233/500,0)*500,ROUNDUP(B6233/1000,0)*1000))-1</f>
        <v/>
      </c>
    </row>
    <row r="6234">
      <c r="A6234" s="15">
        <f>Шаблон!D6230</f>
        <v/>
      </c>
      <c r="B6234">
        <f>ROUNDUP(((L6234+$H$9)*$H$7/(1-$H$6-$H$28-$H$2)),-1)</f>
        <v/>
      </c>
      <c r="C6234" s="10">
        <f>IF(B6234&lt;10000,ROUNDUP(B6234,-2),IF(B6234&lt;20000,ROUNDUP(B6234/500,0)*500,ROUNDUP(B6234/1000,0)*1000))-1</f>
        <v/>
      </c>
    </row>
    <row r="6235">
      <c r="A6235" s="15">
        <f>Шаблон!D6231</f>
        <v/>
      </c>
      <c r="B6235">
        <f>ROUNDUP(((L6235+$H$9)*$H$7/(1-$H$6-$H$28-$H$2)),-1)</f>
        <v/>
      </c>
      <c r="C6235" s="10">
        <f>IF(B6235&lt;10000,ROUNDUP(B6235,-2),IF(B6235&lt;20000,ROUNDUP(B6235/500,0)*500,ROUNDUP(B6235/1000,0)*1000))-1</f>
        <v/>
      </c>
    </row>
    <row r="6236">
      <c r="A6236" s="15">
        <f>Шаблон!D6232</f>
        <v/>
      </c>
      <c r="B6236">
        <f>ROUNDUP(((L6236+$H$9)*$H$7/(1-$H$6-$H$28-$H$2)),-1)</f>
        <v/>
      </c>
      <c r="C6236" s="10">
        <f>IF(B6236&lt;10000,ROUNDUP(B6236,-2),IF(B6236&lt;20000,ROUNDUP(B6236/500,0)*500,ROUNDUP(B6236/1000,0)*1000))-1</f>
        <v/>
      </c>
    </row>
    <row r="6237">
      <c r="A6237" s="15">
        <f>Шаблон!D6233</f>
        <v/>
      </c>
      <c r="B6237">
        <f>ROUNDUP(((L6237+$H$9)*$H$7/(1-$H$6-$H$28-$H$2)),-1)</f>
        <v/>
      </c>
      <c r="C6237" s="10">
        <f>IF(B6237&lt;10000,ROUNDUP(B6237,-2),IF(B6237&lt;20000,ROUNDUP(B6237/500,0)*500,ROUNDUP(B6237/1000,0)*1000))-1</f>
        <v/>
      </c>
    </row>
    <row r="6238">
      <c r="A6238" s="15">
        <f>Шаблон!D6234</f>
        <v/>
      </c>
      <c r="B6238">
        <f>ROUNDUP(((L6238+$H$9)*$H$7/(1-$H$6-$H$28-$H$2)),-1)</f>
        <v/>
      </c>
      <c r="C6238" s="10">
        <f>IF(B6238&lt;10000,ROUNDUP(B6238,-2),IF(B6238&lt;20000,ROUNDUP(B6238/500,0)*500,ROUNDUP(B6238/1000,0)*1000))-1</f>
        <v/>
      </c>
    </row>
    <row r="6239">
      <c r="A6239" s="15">
        <f>Шаблон!D6235</f>
        <v/>
      </c>
      <c r="B6239">
        <f>ROUNDUP(((L6239+$H$9)*$H$7/(1-$H$6-$H$28-$H$2)),-1)</f>
        <v/>
      </c>
      <c r="C6239" s="10">
        <f>IF(B6239&lt;10000,ROUNDUP(B6239,-2),IF(B6239&lt;20000,ROUNDUP(B6239/500,0)*500,ROUNDUP(B6239/1000,0)*1000))-1</f>
        <v/>
      </c>
    </row>
    <row r="6240">
      <c r="A6240" s="15">
        <f>Шаблон!D6236</f>
        <v/>
      </c>
      <c r="B6240">
        <f>ROUNDUP(((L6240+$H$9)*$H$7/(1-$H$6-$H$28-$H$2)),-1)</f>
        <v/>
      </c>
      <c r="C6240" s="10">
        <f>IF(B6240&lt;10000,ROUNDUP(B6240,-2),IF(B6240&lt;20000,ROUNDUP(B6240/500,0)*500,ROUNDUP(B6240/1000,0)*1000))-1</f>
        <v/>
      </c>
    </row>
    <row r="6241">
      <c r="A6241" s="15">
        <f>Шаблон!D6237</f>
        <v/>
      </c>
      <c r="B6241">
        <f>ROUNDUP(((L6241+$H$9)*$H$7/(1-$H$6-$H$28-$H$2)),-1)</f>
        <v/>
      </c>
      <c r="C6241" s="10">
        <f>IF(B6241&lt;10000,ROUNDUP(B6241,-2),IF(B6241&lt;20000,ROUNDUP(B6241/500,0)*500,ROUNDUP(B6241/1000,0)*1000))-1</f>
        <v/>
      </c>
    </row>
    <row r="6242">
      <c r="A6242" s="15">
        <f>Шаблон!D6238</f>
        <v/>
      </c>
      <c r="B6242">
        <f>ROUNDUP(((L6242+$H$9)*$H$7/(1-$H$6-$H$28-$H$2)),-1)</f>
        <v/>
      </c>
      <c r="C6242" s="10">
        <f>IF(B6242&lt;10000,ROUNDUP(B6242,-2),IF(B6242&lt;20000,ROUNDUP(B6242/500,0)*500,ROUNDUP(B6242/1000,0)*1000))-1</f>
        <v/>
      </c>
    </row>
    <row r="6243">
      <c r="A6243" s="15">
        <f>Шаблон!D6239</f>
        <v/>
      </c>
      <c r="B6243">
        <f>ROUNDUP(((L6243+$H$9)*$H$7/(1-$H$6-$H$28-$H$2)),-1)</f>
        <v/>
      </c>
      <c r="C6243" s="10">
        <f>IF(B6243&lt;10000,ROUNDUP(B6243,-2),IF(B6243&lt;20000,ROUNDUP(B6243/500,0)*500,ROUNDUP(B6243/1000,0)*1000))-1</f>
        <v/>
      </c>
    </row>
    <row r="6244">
      <c r="A6244" s="15">
        <f>Шаблон!D6240</f>
        <v/>
      </c>
      <c r="B6244">
        <f>ROUNDUP(((L6244+$H$9)*$H$7/(1-$H$6-$H$28-$H$2)),-1)</f>
        <v/>
      </c>
      <c r="C6244" s="10">
        <f>IF(B6244&lt;10000,ROUNDUP(B6244,-2),IF(B6244&lt;20000,ROUNDUP(B6244/500,0)*500,ROUNDUP(B6244/1000,0)*1000))-1</f>
        <v/>
      </c>
    </row>
    <row r="6245">
      <c r="A6245" s="15">
        <f>Шаблон!D6241</f>
        <v/>
      </c>
      <c r="B6245">
        <f>ROUNDUP(((L6245+$H$9)*$H$7/(1-$H$6-$H$28-$H$2)),-1)</f>
        <v/>
      </c>
      <c r="C6245" s="10">
        <f>IF(B6245&lt;10000,ROUNDUP(B6245,-2),IF(B6245&lt;20000,ROUNDUP(B6245/500,0)*500,ROUNDUP(B6245/1000,0)*1000))-1</f>
        <v/>
      </c>
    </row>
    <row r="6246">
      <c r="A6246" s="15">
        <f>Шаблон!D6242</f>
        <v/>
      </c>
      <c r="B6246">
        <f>ROUNDUP(((L6246+$H$9)*$H$7/(1-$H$6-$H$28-$H$2)),-1)</f>
        <v/>
      </c>
      <c r="C6246" s="10">
        <f>IF(B6246&lt;10000,ROUNDUP(B6246,-2),IF(B6246&lt;20000,ROUNDUP(B6246/500,0)*500,ROUNDUP(B6246/1000,0)*1000))-1</f>
        <v/>
      </c>
    </row>
    <row r="6247">
      <c r="A6247" s="15">
        <f>Шаблон!D6243</f>
        <v/>
      </c>
      <c r="B6247">
        <f>ROUNDUP(((L6247+$H$9)*$H$7/(1-$H$6-$H$28-$H$2)),-1)</f>
        <v/>
      </c>
      <c r="C6247" s="10">
        <f>IF(B6247&lt;10000,ROUNDUP(B6247,-2),IF(B6247&lt;20000,ROUNDUP(B6247/500,0)*500,ROUNDUP(B6247/1000,0)*1000))-1</f>
        <v/>
      </c>
    </row>
    <row r="6248">
      <c r="A6248" s="15">
        <f>Шаблон!D6244</f>
        <v/>
      </c>
      <c r="B6248">
        <f>ROUNDUP(((L6248+$H$9)*$H$7/(1-$H$6-$H$28-$H$2)),-1)</f>
        <v/>
      </c>
      <c r="C6248" s="10">
        <f>IF(B6248&lt;10000,ROUNDUP(B6248,-2),IF(B6248&lt;20000,ROUNDUP(B6248/500,0)*500,ROUNDUP(B6248/1000,0)*1000))-1</f>
        <v/>
      </c>
    </row>
    <row r="6249">
      <c r="A6249" s="15">
        <f>Шаблон!D6245</f>
        <v/>
      </c>
      <c r="B6249">
        <f>ROUNDUP(((L6249+$H$9)*$H$7/(1-$H$6-$H$28-$H$2)),-1)</f>
        <v/>
      </c>
      <c r="C6249" s="10">
        <f>IF(B6249&lt;10000,ROUNDUP(B6249,-2),IF(B6249&lt;20000,ROUNDUP(B6249/500,0)*500,ROUNDUP(B6249/1000,0)*1000))-1</f>
        <v/>
      </c>
    </row>
    <row r="6250">
      <c r="A6250" s="15">
        <f>Шаблон!D6246</f>
        <v/>
      </c>
      <c r="B6250">
        <f>ROUNDUP(((L6250+$H$9)*$H$7/(1-$H$6-$H$28-$H$2)),-1)</f>
        <v/>
      </c>
      <c r="C6250" s="10">
        <f>IF(B6250&lt;10000,ROUNDUP(B6250,-2),IF(B6250&lt;20000,ROUNDUP(B6250/500,0)*500,ROUNDUP(B6250/1000,0)*1000))-1</f>
        <v/>
      </c>
    </row>
    <row r="6251">
      <c r="A6251" s="15">
        <f>Шаблон!D6247</f>
        <v/>
      </c>
      <c r="B6251">
        <f>ROUNDUP(((L6251+$H$9)*$H$7/(1-$H$6-$H$28-$H$2)),-1)</f>
        <v/>
      </c>
      <c r="C6251" s="10">
        <f>IF(B6251&lt;10000,ROUNDUP(B6251,-2),IF(B6251&lt;20000,ROUNDUP(B6251/500,0)*500,ROUNDUP(B6251/1000,0)*1000))-1</f>
        <v/>
      </c>
    </row>
    <row r="6252">
      <c r="A6252" s="15">
        <f>Шаблон!D6248</f>
        <v/>
      </c>
      <c r="B6252">
        <f>ROUNDUP(((L6252+$H$9)*$H$7/(1-$H$6-$H$28-$H$2)),-1)</f>
        <v/>
      </c>
      <c r="C6252" s="10">
        <f>IF(B6252&lt;10000,ROUNDUP(B6252,-2),IF(B6252&lt;20000,ROUNDUP(B6252/500,0)*500,ROUNDUP(B6252/1000,0)*1000))-1</f>
        <v/>
      </c>
    </row>
    <row r="6253">
      <c r="A6253" s="15">
        <f>Шаблон!D6249</f>
        <v/>
      </c>
      <c r="B6253">
        <f>ROUNDUP(((L6253+$H$9)*$H$7/(1-$H$6-$H$28-$H$2)),-1)</f>
        <v/>
      </c>
      <c r="C6253" s="10">
        <f>IF(B6253&lt;10000,ROUNDUP(B6253,-2),IF(B6253&lt;20000,ROUNDUP(B6253/500,0)*500,ROUNDUP(B6253/1000,0)*1000))-1</f>
        <v/>
      </c>
    </row>
    <row r="6254">
      <c r="A6254" s="15">
        <f>Шаблон!D6250</f>
        <v/>
      </c>
      <c r="B6254">
        <f>ROUNDUP(((L6254+$H$9)*$H$7/(1-$H$6-$H$28-$H$2)),-1)</f>
        <v/>
      </c>
      <c r="C6254" s="10">
        <f>IF(B6254&lt;10000,ROUNDUP(B6254,-2),IF(B6254&lt;20000,ROUNDUP(B6254/500,0)*500,ROUNDUP(B6254/1000,0)*1000))-1</f>
        <v/>
      </c>
    </row>
    <row r="6255">
      <c r="A6255" s="15">
        <f>Шаблон!D6251</f>
        <v/>
      </c>
      <c r="B6255">
        <f>ROUNDUP(((L6255+$H$9)*$H$7/(1-$H$6-$H$28-$H$2)),-1)</f>
        <v/>
      </c>
      <c r="C6255" s="10">
        <f>IF(B6255&lt;10000,ROUNDUP(B6255,-2),IF(B6255&lt;20000,ROUNDUP(B6255/500,0)*500,ROUNDUP(B6255/1000,0)*1000))-1</f>
        <v/>
      </c>
    </row>
    <row r="6256">
      <c r="A6256" s="15">
        <f>Шаблон!D6252</f>
        <v/>
      </c>
      <c r="B6256">
        <f>ROUNDUP(((L6256+$H$9)*$H$7/(1-$H$6-$H$28-$H$2)),-1)</f>
        <v/>
      </c>
      <c r="C6256" s="10">
        <f>IF(B6256&lt;10000,ROUNDUP(B6256,-2),IF(B6256&lt;20000,ROUNDUP(B6256/500,0)*500,ROUNDUP(B6256/1000,0)*1000))-1</f>
        <v/>
      </c>
    </row>
    <row r="6257">
      <c r="A6257" s="15">
        <f>Шаблон!D6253</f>
        <v/>
      </c>
      <c r="B6257">
        <f>ROUNDUP(((L6257+$H$9)*$H$7/(1-$H$6-$H$28-$H$2)),-1)</f>
        <v/>
      </c>
      <c r="C6257" s="10">
        <f>IF(B6257&lt;10000,ROUNDUP(B6257,-2),IF(B6257&lt;20000,ROUNDUP(B6257/500,0)*500,ROUNDUP(B6257/1000,0)*1000))-1</f>
        <v/>
      </c>
    </row>
    <row r="6258">
      <c r="A6258" s="15">
        <f>Шаблон!D6254</f>
        <v/>
      </c>
      <c r="B6258">
        <f>ROUNDUP(((L6258+$H$9)*$H$7/(1-$H$6-$H$28-$H$2)),-1)</f>
        <v/>
      </c>
      <c r="C6258" s="10">
        <f>IF(B6258&lt;10000,ROUNDUP(B6258,-2),IF(B6258&lt;20000,ROUNDUP(B6258/500,0)*500,ROUNDUP(B6258/1000,0)*1000))-1</f>
        <v/>
      </c>
    </row>
    <row r="6259">
      <c r="A6259" s="15">
        <f>Шаблон!D6255</f>
        <v/>
      </c>
      <c r="B6259">
        <f>ROUNDUP(((L6259+$H$9)*$H$7/(1-$H$6-$H$28-$H$2)),-1)</f>
        <v/>
      </c>
      <c r="C6259" s="10">
        <f>IF(B6259&lt;10000,ROUNDUP(B6259,-2),IF(B6259&lt;20000,ROUNDUP(B6259/500,0)*500,ROUNDUP(B6259/1000,0)*1000))-1</f>
        <v/>
      </c>
    </row>
    <row r="6260">
      <c r="A6260" s="15">
        <f>Шаблон!D6256</f>
        <v/>
      </c>
      <c r="B6260">
        <f>ROUNDUP(((L6260+$H$9)*$H$7/(1-$H$6-$H$28-$H$2)),-1)</f>
        <v/>
      </c>
      <c r="C6260" s="10">
        <f>IF(B6260&lt;10000,ROUNDUP(B6260,-2),IF(B6260&lt;20000,ROUNDUP(B6260/500,0)*500,ROUNDUP(B6260/1000,0)*1000))-1</f>
        <v/>
      </c>
    </row>
    <row r="6261">
      <c r="A6261" s="15">
        <f>Шаблон!D6257</f>
        <v/>
      </c>
      <c r="B6261">
        <f>ROUNDUP(((L6261+$H$9)*$H$7/(1-$H$6-$H$28-$H$2)),-1)</f>
        <v/>
      </c>
      <c r="C6261" s="10">
        <f>IF(B6261&lt;10000,ROUNDUP(B6261,-2),IF(B6261&lt;20000,ROUNDUP(B6261/500,0)*500,ROUNDUP(B6261/1000,0)*1000))-1</f>
        <v/>
      </c>
    </row>
    <row r="6262">
      <c r="A6262" s="15">
        <f>Шаблон!D6258</f>
        <v/>
      </c>
      <c r="B6262">
        <f>ROUNDUP(((L6262+$H$9)*$H$7/(1-$H$6-$H$28-$H$2)),-1)</f>
        <v/>
      </c>
      <c r="C6262" s="10">
        <f>IF(B6262&lt;10000,ROUNDUP(B6262,-2),IF(B6262&lt;20000,ROUNDUP(B6262/500,0)*500,ROUNDUP(B6262/1000,0)*1000))-1</f>
        <v/>
      </c>
    </row>
    <row r="6263">
      <c r="A6263" s="15">
        <f>Шаблон!D6259</f>
        <v/>
      </c>
      <c r="B6263">
        <f>ROUNDUP(((L6263+$H$9)*$H$7/(1-$H$6-$H$28-$H$2)),-1)</f>
        <v/>
      </c>
      <c r="C6263" s="10">
        <f>IF(B6263&lt;10000,ROUNDUP(B6263,-2),IF(B6263&lt;20000,ROUNDUP(B6263/500,0)*500,ROUNDUP(B6263/1000,0)*1000))-1</f>
        <v/>
      </c>
    </row>
    <row r="6264">
      <c r="A6264" s="15">
        <f>Шаблон!D6260</f>
        <v/>
      </c>
      <c r="B6264">
        <f>ROUNDUP(((L6264+$H$9)*$H$7/(1-$H$6-$H$28-$H$2)),-1)</f>
        <v/>
      </c>
      <c r="C6264" s="10">
        <f>IF(B6264&lt;10000,ROUNDUP(B6264,-2),IF(B6264&lt;20000,ROUNDUP(B6264/500,0)*500,ROUNDUP(B6264/1000,0)*1000))-1</f>
        <v/>
      </c>
    </row>
    <row r="6265">
      <c r="A6265" s="15">
        <f>Шаблон!D6261</f>
        <v/>
      </c>
      <c r="B6265">
        <f>ROUNDUP(((L6265+$H$9)*$H$7/(1-$H$6-$H$28-$H$2)),-1)</f>
        <v/>
      </c>
      <c r="C6265" s="10">
        <f>IF(B6265&lt;10000,ROUNDUP(B6265,-2),IF(B6265&lt;20000,ROUNDUP(B6265/500,0)*500,ROUNDUP(B6265/1000,0)*1000))-1</f>
        <v/>
      </c>
    </row>
    <row r="6266">
      <c r="A6266" s="15">
        <f>Шаблон!D6262</f>
        <v/>
      </c>
      <c r="B6266">
        <f>ROUNDUP(((L6266+$H$9)*$H$7/(1-$H$6-$H$28-$H$2)),-1)</f>
        <v/>
      </c>
      <c r="C6266" s="10">
        <f>IF(B6266&lt;10000,ROUNDUP(B6266,-2),IF(B6266&lt;20000,ROUNDUP(B6266/500,0)*500,ROUNDUP(B6266/1000,0)*1000))-1</f>
        <v/>
      </c>
    </row>
    <row r="6267">
      <c r="A6267" s="15">
        <f>Шаблон!D6263</f>
        <v/>
      </c>
      <c r="B6267">
        <f>ROUNDUP(((L6267+$H$9)*$H$7/(1-$H$6-$H$28-$H$2)),-1)</f>
        <v/>
      </c>
      <c r="C6267" s="10">
        <f>IF(B6267&lt;10000,ROUNDUP(B6267,-2),IF(B6267&lt;20000,ROUNDUP(B6267/500,0)*500,ROUNDUP(B6267/1000,0)*1000))-1</f>
        <v/>
      </c>
    </row>
    <row r="6268">
      <c r="A6268" s="15">
        <f>Шаблон!D6264</f>
        <v/>
      </c>
      <c r="B6268">
        <f>ROUNDUP(((L6268+$H$9)*$H$7/(1-$H$6-$H$28-$H$2)),-1)</f>
        <v/>
      </c>
      <c r="C6268" s="10">
        <f>IF(B6268&lt;10000,ROUNDUP(B6268,-2),IF(B6268&lt;20000,ROUNDUP(B6268/500,0)*500,ROUNDUP(B6268/1000,0)*1000))-1</f>
        <v/>
      </c>
    </row>
    <row r="6269">
      <c r="A6269" s="15">
        <f>Шаблон!D6265</f>
        <v/>
      </c>
      <c r="B6269">
        <f>ROUNDUP(((L6269+$H$9)*$H$7/(1-$H$6-$H$28-$H$2)),-1)</f>
        <v/>
      </c>
      <c r="C6269" s="10">
        <f>IF(B6269&lt;10000,ROUNDUP(B6269,-2),IF(B6269&lt;20000,ROUNDUP(B6269/500,0)*500,ROUNDUP(B6269/1000,0)*1000))-1</f>
        <v/>
      </c>
    </row>
    <row r="6270">
      <c r="A6270" s="15">
        <f>Шаблон!D6266</f>
        <v/>
      </c>
      <c r="B6270">
        <f>ROUNDUP(((L6270+$H$9)*$H$7/(1-$H$6-$H$28-$H$2)),-1)</f>
        <v/>
      </c>
      <c r="C6270" s="10">
        <f>IF(B6270&lt;10000,ROUNDUP(B6270,-2),IF(B6270&lt;20000,ROUNDUP(B6270/500,0)*500,ROUNDUP(B6270/1000,0)*1000))-1</f>
        <v/>
      </c>
    </row>
    <row r="6271">
      <c r="A6271" s="15">
        <f>Шаблон!D6267</f>
        <v/>
      </c>
      <c r="B6271">
        <f>ROUNDUP(((L6271+$H$9)*$H$7/(1-$H$6-$H$28-$H$2)),-1)</f>
        <v/>
      </c>
      <c r="C6271" s="10">
        <f>IF(B6271&lt;10000,ROUNDUP(B6271,-2),IF(B6271&lt;20000,ROUNDUP(B6271/500,0)*500,ROUNDUP(B6271/1000,0)*1000))-1</f>
        <v/>
      </c>
    </row>
    <row r="6272">
      <c r="A6272" s="15">
        <f>Шаблон!D6268</f>
        <v/>
      </c>
      <c r="B6272">
        <f>ROUNDUP(((L6272+$H$9)*$H$7/(1-$H$6-$H$28-$H$2)),-1)</f>
        <v/>
      </c>
      <c r="C6272" s="10">
        <f>IF(B6272&lt;10000,ROUNDUP(B6272,-2),IF(B6272&lt;20000,ROUNDUP(B6272/500,0)*500,ROUNDUP(B6272/1000,0)*1000))-1</f>
        <v/>
      </c>
    </row>
    <row r="6273">
      <c r="A6273" s="15">
        <f>Шаблон!D6269</f>
        <v/>
      </c>
      <c r="B6273">
        <f>ROUNDUP(((L6273+$H$9)*$H$7/(1-$H$6-$H$28-$H$2)),-1)</f>
        <v/>
      </c>
      <c r="C6273" s="10">
        <f>IF(B6273&lt;10000,ROUNDUP(B6273,-2),IF(B6273&lt;20000,ROUNDUP(B6273/500,0)*500,ROUNDUP(B6273/1000,0)*1000))-1</f>
        <v/>
      </c>
    </row>
    <row r="6274">
      <c r="A6274" s="15">
        <f>Шаблон!D6270</f>
        <v/>
      </c>
      <c r="B6274">
        <f>ROUNDUP(((L6274+$H$9)*$H$7/(1-$H$6-$H$28-$H$2)),-1)</f>
        <v/>
      </c>
      <c r="C6274" s="10">
        <f>IF(B6274&lt;10000,ROUNDUP(B6274,-2),IF(B6274&lt;20000,ROUNDUP(B6274/500,0)*500,ROUNDUP(B6274/1000,0)*1000))-1</f>
        <v/>
      </c>
    </row>
    <row r="6275">
      <c r="A6275" s="15">
        <f>Шаблон!D6271</f>
        <v/>
      </c>
      <c r="B6275">
        <f>ROUNDUP(((L6275+$H$9)*$H$7/(1-$H$6-$H$28-$H$2)),-1)</f>
        <v/>
      </c>
      <c r="C6275" s="10">
        <f>IF(B6275&lt;10000,ROUNDUP(B6275,-2),IF(B6275&lt;20000,ROUNDUP(B6275/500,0)*500,ROUNDUP(B6275/1000,0)*1000))-1</f>
        <v/>
      </c>
    </row>
    <row r="6276">
      <c r="A6276" s="15">
        <f>Шаблон!D6272</f>
        <v/>
      </c>
      <c r="B6276">
        <f>ROUNDUP(((L6276+$H$9)*$H$7/(1-$H$6-$H$28-$H$2)),-1)</f>
        <v/>
      </c>
      <c r="C6276" s="10">
        <f>IF(B6276&lt;10000,ROUNDUP(B6276,-2),IF(B6276&lt;20000,ROUNDUP(B6276/500,0)*500,ROUNDUP(B6276/1000,0)*1000))-1</f>
        <v/>
      </c>
    </row>
    <row r="6277">
      <c r="A6277" s="15">
        <f>Шаблон!D6273</f>
        <v/>
      </c>
      <c r="B6277">
        <f>ROUNDUP(((L6277+$H$9)*$H$7/(1-$H$6-$H$28-$H$2)),-1)</f>
        <v/>
      </c>
      <c r="C6277" s="10">
        <f>IF(B6277&lt;10000,ROUNDUP(B6277,-2),IF(B6277&lt;20000,ROUNDUP(B6277/500,0)*500,ROUNDUP(B6277/1000,0)*1000))-1</f>
        <v/>
      </c>
    </row>
    <row r="6278">
      <c r="A6278" s="15">
        <f>Шаблон!D6274</f>
        <v/>
      </c>
      <c r="B6278">
        <f>ROUNDUP(((L6278+$H$9)*$H$7/(1-$H$6-$H$28-$H$2)),-1)</f>
        <v/>
      </c>
      <c r="C6278" s="10">
        <f>IF(B6278&lt;10000,ROUNDUP(B6278,-2),IF(B6278&lt;20000,ROUNDUP(B6278/500,0)*500,ROUNDUP(B6278/1000,0)*1000))-1</f>
        <v/>
      </c>
    </row>
    <row r="6279">
      <c r="A6279" s="15">
        <f>Шаблон!D6275</f>
        <v/>
      </c>
      <c r="B6279">
        <f>ROUNDUP(((L6279+$H$9)*$H$7/(1-$H$6-$H$28-$H$2)),-1)</f>
        <v/>
      </c>
      <c r="C6279" s="10">
        <f>IF(B6279&lt;10000,ROUNDUP(B6279,-2),IF(B6279&lt;20000,ROUNDUP(B6279/500,0)*500,ROUNDUP(B6279/1000,0)*1000))-1</f>
        <v/>
      </c>
    </row>
    <row r="6280">
      <c r="A6280" s="15">
        <f>Шаблон!D6276</f>
        <v/>
      </c>
      <c r="B6280">
        <f>ROUNDUP(((L6280+$H$9)*$H$7/(1-$H$6-$H$28-$H$2)),-1)</f>
        <v/>
      </c>
      <c r="C6280" s="10">
        <f>IF(B6280&lt;10000,ROUNDUP(B6280,-2),IF(B6280&lt;20000,ROUNDUP(B6280/500,0)*500,ROUNDUP(B6280/1000,0)*1000))-1</f>
        <v/>
      </c>
    </row>
    <row r="6281">
      <c r="A6281" s="15">
        <f>Шаблон!D6277</f>
        <v/>
      </c>
      <c r="B6281">
        <f>ROUNDUP(((L6281+$H$9)*$H$7/(1-$H$6-$H$28-$H$2)),-1)</f>
        <v/>
      </c>
      <c r="C6281" s="10">
        <f>IF(B6281&lt;10000,ROUNDUP(B6281,-2),IF(B6281&lt;20000,ROUNDUP(B6281/500,0)*500,ROUNDUP(B6281/1000,0)*1000))-1</f>
        <v/>
      </c>
    </row>
    <row r="6282">
      <c r="A6282" s="15">
        <f>Шаблон!D6278</f>
        <v/>
      </c>
      <c r="B6282">
        <f>ROUNDUP(((L6282+$H$9)*$H$7/(1-$H$6-$H$28-$H$2)),-1)</f>
        <v/>
      </c>
      <c r="C6282" s="10">
        <f>IF(B6282&lt;10000,ROUNDUP(B6282,-2),IF(B6282&lt;20000,ROUNDUP(B6282/500,0)*500,ROUNDUP(B6282/1000,0)*1000))-1</f>
        <v/>
      </c>
    </row>
    <row r="6283">
      <c r="A6283" s="15">
        <f>Шаблон!D6279</f>
        <v/>
      </c>
      <c r="B6283">
        <f>ROUNDUP(((L6283+$H$9)*$H$7/(1-$H$6-$H$28-$H$2)),-1)</f>
        <v/>
      </c>
      <c r="C6283" s="10">
        <f>IF(B6283&lt;10000,ROUNDUP(B6283,-2),IF(B6283&lt;20000,ROUNDUP(B6283/500,0)*500,ROUNDUP(B6283/1000,0)*1000))-1</f>
        <v/>
      </c>
    </row>
    <row r="6284">
      <c r="A6284" s="15">
        <f>Шаблон!D6280</f>
        <v/>
      </c>
      <c r="B6284">
        <f>ROUNDUP(((L6284+$H$9)*$H$7/(1-$H$6-$H$28-$H$2)),-1)</f>
        <v/>
      </c>
      <c r="C6284" s="10">
        <f>IF(B6284&lt;10000,ROUNDUP(B6284,-2),IF(B6284&lt;20000,ROUNDUP(B6284/500,0)*500,ROUNDUP(B6284/1000,0)*1000))-1</f>
        <v/>
      </c>
    </row>
    <row r="6285">
      <c r="A6285" s="15">
        <f>Шаблон!D6281</f>
        <v/>
      </c>
      <c r="B6285">
        <f>ROUNDUP(((L6285+$H$9)*$H$7/(1-$H$6-$H$28-$H$2)),-1)</f>
        <v/>
      </c>
      <c r="C6285" s="10">
        <f>IF(B6285&lt;10000,ROUNDUP(B6285,-2),IF(B6285&lt;20000,ROUNDUP(B6285/500,0)*500,ROUNDUP(B6285/1000,0)*1000))-1</f>
        <v/>
      </c>
    </row>
    <row r="6286">
      <c r="A6286" s="15">
        <f>Шаблон!D6282</f>
        <v/>
      </c>
      <c r="B6286">
        <f>ROUNDUP(((L6286+$H$9)*$H$7/(1-$H$6-$H$28-$H$2)),-1)</f>
        <v/>
      </c>
      <c r="C6286" s="10">
        <f>IF(B6286&lt;10000,ROUNDUP(B6286,-2),IF(B6286&lt;20000,ROUNDUP(B6286/500,0)*500,ROUNDUP(B6286/1000,0)*1000))-1</f>
        <v/>
      </c>
    </row>
    <row r="6287">
      <c r="A6287" s="15">
        <f>Шаблон!D6283</f>
        <v/>
      </c>
      <c r="B6287">
        <f>ROUNDUP(((L6287+$H$9)*$H$7/(1-$H$6-$H$28-$H$2)),-1)</f>
        <v/>
      </c>
      <c r="C6287" s="10">
        <f>IF(B6287&lt;10000,ROUNDUP(B6287,-2),IF(B6287&lt;20000,ROUNDUP(B6287/500,0)*500,ROUNDUP(B6287/1000,0)*1000))-1</f>
        <v/>
      </c>
    </row>
    <row r="6288">
      <c r="A6288" s="15">
        <f>Шаблон!D6284</f>
        <v/>
      </c>
      <c r="B6288">
        <f>ROUNDUP(((L6288+$H$9)*$H$7/(1-$H$6-$H$28-$H$2)),-1)</f>
        <v/>
      </c>
      <c r="C6288" s="10">
        <f>IF(B6288&lt;10000,ROUNDUP(B6288,-2),IF(B6288&lt;20000,ROUNDUP(B6288/500,0)*500,ROUNDUP(B6288/1000,0)*1000))-1</f>
        <v/>
      </c>
    </row>
    <row r="6289">
      <c r="A6289" s="15">
        <f>Шаблон!D6285</f>
        <v/>
      </c>
      <c r="B6289">
        <f>ROUNDUP(((L6289+$H$9)*$H$7/(1-$H$6-$H$28-$H$2)),-1)</f>
        <v/>
      </c>
      <c r="C6289" s="10">
        <f>IF(B6289&lt;10000,ROUNDUP(B6289,-2),IF(B6289&lt;20000,ROUNDUP(B6289/500,0)*500,ROUNDUP(B6289/1000,0)*1000))-1</f>
        <v/>
      </c>
    </row>
    <row r="6290">
      <c r="A6290" s="15">
        <f>Шаблон!D6286</f>
        <v/>
      </c>
      <c r="B6290">
        <f>ROUNDUP(((L6290+$H$9)*$H$7/(1-$H$6-$H$28-$H$2)),-1)</f>
        <v/>
      </c>
      <c r="C6290" s="10">
        <f>IF(B6290&lt;10000,ROUNDUP(B6290,-2),IF(B6290&lt;20000,ROUNDUP(B6290/500,0)*500,ROUNDUP(B6290/1000,0)*1000))-1</f>
        <v/>
      </c>
    </row>
    <row r="6291">
      <c r="A6291" s="15">
        <f>Шаблон!D6287</f>
        <v/>
      </c>
      <c r="B6291">
        <f>ROUNDUP(((L6291+$H$9)*$H$7/(1-$H$6-$H$28-$H$2)),-1)</f>
        <v/>
      </c>
      <c r="C6291" s="10">
        <f>IF(B6291&lt;10000,ROUNDUP(B6291,-2),IF(B6291&lt;20000,ROUNDUP(B6291/500,0)*500,ROUNDUP(B6291/1000,0)*1000))-1</f>
        <v/>
      </c>
    </row>
    <row r="6292">
      <c r="A6292" s="15">
        <f>Шаблон!D6288</f>
        <v/>
      </c>
      <c r="B6292">
        <f>ROUNDUP(((L6292+$H$9)*$H$7/(1-$H$6-$H$28-$H$2)),-1)</f>
        <v/>
      </c>
      <c r="C6292" s="10">
        <f>IF(B6292&lt;10000,ROUNDUP(B6292,-2),IF(B6292&lt;20000,ROUNDUP(B6292/500,0)*500,ROUNDUP(B6292/1000,0)*1000))-1</f>
        <v/>
      </c>
    </row>
    <row r="6293">
      <c r="A6293" s="15">
        <f>Шаблон!D6289</f>
        <v/>
      </c>
      <c r="B6293">
        <f>ROUNDUP(((L6293+$H$9)*$H$7/(1-$H$6-$H$28-$H$2)),-1)</f>
        <v/>
      </c>
      <c r="C6293" s="10">
        <f>IF(B6293&lt;10000,ROUNDUP(B6293,-2),IF(B6293&lt;20000,ROUNDUP(B6293/500,0)*500,ROUNDUP(B6293/1000,0)*1000))-1</f>
        <v/>
      </c>
    </row>
    <row r="6294">
      <c r="A6294" s="15">
        <f>Шаблон!D6290</f>
        <v/>
      </c>
      <c r="B6294">
        <f>ROUNDUP(((L6294+$H$9)*$H$7/(1-$H$6-$H$28-$H$2)),-1)</f>
        <v/>
      </c>
      <c r="C6294" s="10">
        <f>IF(B6294&lt;10000,ROUNDUP(B6294,-2),IF(B6294&lt;20000,ROUNDUP(B6294/500,0)*500,ROUNDUP(B6294/1000,0)*1000))-1</f>
        <v/>
      </c>
    </row>
    <row r="6295">
      <c r="A6295" s="15">
        <f>Шаблон!D6291</f>
        <v/>
      </c>
      <c r="B6295">
        <f>ROUNDUP(((L6295+$H$9)*$H$7/(1-$H$6-$H$28-$H$2)),-1)</f>
        <v/>
      </c>
      <c r="C6295" s="10">
        <f>IF(B6295&lt;10000,ROUNDUP(B6295,-2),IF(B6295&lt;20000,ROUNDUP(B6295/500,0)*500,ROUNDUP(B6295/1000,0)*1000))-1</f>
        <v/>
      </c>
    </row>
    <row r="6296">
      <c r="A6296" s="15">
        <f>Шаблон!D6292</f>
        <v/>
      </c>
      <c r="B6296">
        <f>ROUNDUP(((L6296+$H$9)*$H$7/(1-$H$6-$H$28-$H$2)),-1)</f>
        <v/>
      </c>
      <c r="C6296" s="10">
        <f>IF(B6296&lt;10000,ROUNDUP(B6296,-2),IF(B6296&lt;20000,ROUNDUP(B6296/500,0)*500,ROUNDUP(B6296/1000,0)*1000))-1</f>
        <v/>
      </c>
    </row>
    <row r="6297">
      <c r="A6297" s="15">
        <f>Шаблон!D6293</f>
        <v/>
      </c>
      <c r="B6297">
        <f>ROUNDUP(((L6297+$H$9)*$H$7/(1-$H$6-$H$28-$H$2)),-1)</f>
        <v/>
      </c>
      <c r="C6297" s="10">
        <f>IF(B6297&lt;10000,ROUNDUP(B6297,-2),IF(B6297&lt;20000,ROUNDUP(B6297/500,0)*500,ROUNDUP(B6297/1000,0)*1000))-1</f>
        <v/>
      </c>
    </row>
    <row r="6298">
      <c r="A6298" s="15">
        <f>Шаблон!D6294</f>
        <v/>
      </c>
      <c r="B6298">
        <f>ROUNDUP(((L6298+$H$9)*$H$7/(1-$H$6-$H$28-$H$2)),-1)</f>
        <v/>
      </c>
      <c r="C6298" s="10">
        <f>IF(B6298&lt;10000,ROUNDUP(B6298,-2),IF(B6298&lt;20000,ROUNDUP(B6298/500,0)*500,ROUNDUP(B6298/1000,0)*1000))-1</f>
        <v/>
      </c>
    </row>
    <row r="6299">
      <c r="A6299" s="15">
        <f>Шаблон!D6295</f>
        <v/>
      </c>
      <c r="B6299">
        <f>ROUNDUP(((L6299+$H$9)*$H$7/(1-$H$6-$H$28-$H$2)),-1)</f>
        <v/>
      </c>
      <c r="C6299" s="10">
        <f>IF(B6299&lt;10000,ROUNDUP(B6299,-2),IF(B6299&lt;20000,ROUNDUP(B6299/500,0)*500,ROUNDUP(B6299/1000,0)*1000))-1</f>
        <v/>
      </c>
    </row>
    <row r="6300">
      <c r="A6300" s="15">
        <f>Шаблон!D6296</f>
        <v/>
      </c>
      <c r="B6300">
        <f>ROUNDUP(((L6300+$H$9)*$H$7/(1-$H$6-$H$28-$H$2)),-1)</f>
        <v/>
      </c>
      <c r="C6300" s="10">
        <f>IF(B6300&lt;10000,ROUNDUP(B6300,-2),IF(B6300&lt;20000,ROUNDUP(B6300/500,0)*500,ROUNDUP(B6300/1000,0)*1000))-1</f>
        <v/>
      </c>
    </row>
    <row r="6301">
      <c r="A6301" s="15">
        <f>Шаблон!D6297</f>
        <v/>
      </c>
      <c r="B6301">
        <f>ROUNDUP(((L6301+$H$9)*$H$7/(1-$H$6-$H$28-$H$2)),-1)</f>
        <v/>
      </c>
      <c r="C6301" s="10">
        <f>IF(B6301&lt;10000,ROUNDUP(B6301,-2),IF(B6301&lt;20000,ROUNDUP(B6301/500,0)*500,ROUNDUP(B6301/1000,0)*1000))-1</f>
        <v/>
      </c>
    </row>
    <row r="6302">
      <c r="A6302" s="15">
        <f>Шаблон!D6298</f>
        <v/>
      </c>
      <c r="B6302">
        <f>ROUNDUP(((L6302+$H$9)*$H$7/(1-$H$6-$H$28-$H$2)),-1)</f>
        <v/>
      </c>
      <c r="C6302" s="10">
        <f>IF(B6302&lt;10000,ROUNDUP(B6302,-2),IF(B6302&lt;20000,ROUNDUP(B6302/500,0)*500,ROUNDUP(B6302/1000,0)*1000))-1</f>
        <v/>
      </c>
    </row>
    <row r="6303">
      <c r="A6303" s="15">
        <f>Шаблон!D6299</f>
        <v/>
      </c>
      <c r="B6303">
        <f>ROUNDUP(((L6303+$H$9)*$H$7/(1-$H$6-$H$28-$H$2)),-1)</f>
        <v/>
      </c>
      <c r="C6303" s="10">
        <f>IF(B6303&lt;10000,ROUNDUP(B6303,-2),IF(B6303&lt;20000,ROUNDUP(B6303/500,0)*500,ROUNDUP(B6303/1000,0)*1000))-1</f>
        <v/>
      </c>
    </row>
    <row r="6304">
      <c r="A6304" s="15">
        <f>Шаблон!D6300</f>
        <v/>
      </c>
      <c r="B6304">
        <f>ROUNDUP(((L6304+$H$9)*$H$7/(1-$H$6-$H$28-$H$2)),-1)</f>
        <v/>
      </c>
      <c r="C6304" s="10">
        <f>IF(B6304&lt;10000,ROUNDUP(B6304,-2),IF(B6304&lt;20000,ROUNDUP(B6304/500,0)*500,ROUNDUP(B6304/1000,0)*1000))-1</f>
        <v/>
      </c>
    </row>
    <row r="6305">
      <c r="A6305" s="15">
        <f>Шаблон!D6301</f>
        <v/>
      </c>
      <c r="B6305">
        <f>ROUNDUP(((L6305+$H$9)*$H$7/(1-$H$6-$H$28-$H$2)),-1)</f>
        <v/>
      </c>
      <c r="C6305" s="10">
        <f>IF(B6305&lt;10000,ROUNDUP(B6305,-2),IF(B6305&lt;20000,ROUNDUP(B6305/500,0)*500,ROUNDUP(B6305/1000,0)*1000))-1</f>
        <v/>
      </c>
    </row>
    <row r="6306">
      <c r="A6306" s="15">
        <f>Шаблон!D6302</f>
        <v/>
      </c>
      <c r="B6306">
        <f>ROUNDUP(((L6306+$H$9)*$H$7/(1-$H$6-$H$28-$H$2)),-1)</f>
        <v/>
      </c>
      <c r="C6306" s="10">
        <f>IF(B6306&lt;10000,ROUNDUP(B6306,-2),IF(B6306&lt;20000,ROUNDUP(B6306/500,0)*500,ROUNDUP(B6306/1000,0)*1000))-1</f>
        <v/>
      </c>
    </row>
    <row r="6307">
      <c r="A6307" s="15">
        <f>Шаблон!D6303</f>
        <v/>
      </c>
      <c r="B6307">
        <f>ROUNDUP(((L6307+$H$9)*$H$7/(1-$H$6-$H$28-$H$2)),-1)</f>
        <v/>
      </c>
      <c r="C6307" s="10">
        <f>IF(B6307&lt;10000,ROUNDUP(B6307,-2),IF(B6307&lt;20000,ROUNDUP(B6307/500,0)*500,ROUNDUP(B6307/1000,0)*1000))-1</f>
        <v/>
      </c>
    </row>
    <row r="6308">
      <c r="A6308" s="15">
        <f>Шаблон!D6304</f>
        <v/>
      </c>
      <c r="B6308">
        <f>ROUNDUP(((L6308+$H$9)*$H$7/(1-$H$6-$H$28-$H$2)),-1)</f>
        <v/>
      </c>
      <c r="C6308" s="10">
        <f>IF(B6308&lt;10000,ROUNDUP(B6308,-2),IF(B6308&lt;20000,ROUNDUP(B6308/500,0)*500,ROUNDUP(B6308/1000,0)*1000))-1</f>
        <v/>
      </c>
    </row>
    <row r="6309">
      <c r="A6309" s="15">
        <f>Шаблон!D6305</f>
        <v/>
      </c>
      <c r="B6309">
        <f>ROUNDUP(((L6309+$H$9)*$H$7/(1-$H$6-$H$28-$H$2)),-1)</f>
        <v/>
      </c>
      <c r="C6309" s="10">
        <f>IF(B6309&lt;10000,ROUNDUP(B6309,-2),IF(B6309&lt;20000,ROUNDUP(B6309/500,0)*500,ROUNDUP(B6309/1000,0)*1000))-1</f>
        <v/>
      </c>
    </row>
    <row r="6310">
      <c r="A6310" s="15">
        <f>Шаблон!D6306</f>
        <v/>
      </c>
      <c r="B6310">
        <f>ROUNDUP(((L6310+$H$9)*$H$7/(1-$H$6-$H$28-$H$2)),-1)</f>
        <v/>
      </c>
      <c r="C6310" s="10">
        <f>IF(B6310&lt;10000,ROUNDUP(B6310,-2),IF(B6310&lt;20000,ROUNDUP(B6310/500,0)*500,ROUNDUP(B6310/1000,0)*1000))-1</f>
        <v/>
      </c>
    </row>
    <row r="6311">
      <c r="A6311" s="15">
        <f>Шаблон!D6307</f>
        <v/>
      </c>
      <c r="B6311">
        <f>ROUNDUP(((L6311+$H$9)*$H$7/(1-$H$6-$H$28-$H$2)),-1)</f>
        <v/>
      </c>
      <c r="C6311" s="10">
        <f>IF(B6311&lt;10000,ROUNDUP(B6311,-2),IF(B6311&lt;20000,ROUNDUP(B6311/500,0)*500,ROUNDUP(B6311/1000,0)*1000))-1</f>
        <v/>
      </c>
    </row>
    <row r="6312">
      <c r="A6312" s="15">
        <f>Шаблон!D6308</f>
        <v/>
      </c>
      <c r="B6312">
        <f>ROUNDUP(((L6312+$H$9)*$H$7/(1-$H$6-$H$28-$H$2)),-1)</f>
        <v/>
      </c>
      <c r="C6312" s="10">
        <f>IF(B6312&lt;10000,ROUNDUP(B6312,-2),IF(B6312&lt;20000,ROUNDUP(B6312/500,0)*500,ROUNDUP(B6312/1000,0)*1000))-1</f>
        <v/>
      </c>
    </row>
    <row r="6313">
      <c r="A6313" s="15">
        <f>Шаблон!D6309</f>
        <v/>
      </c>
      <c r="B6313">
        <f>ROUNDUP(((L6313+$H$9)*$H$7/(1-$H$6-$H$28-$H$2)),-1)</f>
        <v/>
      </c>
      <c r="C6313" s="10">
        <f>IF(B6313&lt;10000,ROUNDUP(B6313,-2),IF(B6313&lt;20000,ROUNDUP(B6313/500,0)*500,ROUNDUP(B6313/1000,0)*1000))-1</f>
        <v/>
      </c>
    </row>
    <row r="6314">
      <c r="A6314" s="15">
        <f>Шаблон!D6310</f>
        <v/>
      </c>
      <c r="B6314">
        <f>ROUNDUP(((L6314+$H$9)*$H$7/(1-$H$6-$H$28-$H$2)),-1)</f>
        <v/>
      </c>
      <c r="C6314" s="10">
        <f>IF(B6314&lt;10000,ROUNDUP(B6314,-2),IF(B6314&lt;20000,ROUNDUP(B6314/500,0)*500,ROUNDUP(B6314/1000,0)*1000))-1</f>
        <v/>
      </c>
    </row>
    <row r="6315">
      <c r="A6315" s="15">
        <f>Шаблон!D6311</f>
        <v/>
      </c>
      <c r="B6315">
        <f>ROUNDUP(((L6315+$H$9)*$H$7/(1-$H$6-$H$28-$H$2)),-1)</f>
        <v/>
      </c>
      <c r="C6315" s="10">
        <f>IF(B6315&lt;10000,ROUNDUP(B6315,-2),IF(B6315&lt;20000,ROUNDUP(B6315/500,0)*500,ROUNDUP(B6315/1000,0)*1000))-1</f>
        <v/>
      </c>
    </row>
    <row r="6316">
      <c r="A6316" s="15">
        <f>Шаблон!D6312</f>
        <v/>
      </c>
      <c r="B6316">
        <f>ROUNDUP(((L6316+$H$9)*$H$7/(1-$H$6-$H$28-$H$2)),-1)</f>
        <v/>
      </c>
      <c r="C6316" s="10">
        <f>IF(B6316&lt;10000,ROUNDUP(B6316,-2),IF(B6316&lt;20000,ROUNDUP(B6316/500,0)*500,ROUNDUP(B6316/1000,0)*1000))-1</f>
        <v/>
      </c>
    </row>
    <row r="6317">
      <c r="A6317" s="15">
        <f>Шаблон!D6313</f>
        <v/>
      </c>
      <c r="B6317">
        <f>ROUNDUP(((L6317+$H$9)*$H$7/(1-$H$6-$H$28-$H$2)),-1)</f>
        <v/>
      </c>
      <c r="C6317" s="10">
        <f>IF(B6317&lt;10000,ROUNDUP(B6317,-2),IF(B6317&lt;20000,ROUNDUP(B6317/500,0)*500,ROUNDUP(B6317/1000,0)*1000))-1</f>
        <v/>
      </c>
    </row>
    <row r="6318">
      <c r="A6318" s="15">
        <f>Шаблон!D6314</f>
        <v/>
      </c>
      <c r="B6318">
        <f>ROUNDUP(((L6318+$H$9)*$H$7/(1-$H$6-$H$28-$H$2)),-1)</f>
        <v/>
      </c>
      <c r="C6318" s="10">
        <f>IF(B6318&lt;10000,ROUNDUP(B6318,-2),IF(B6318&lt;20000,ROUNDUP(B6318/500,0)*500,ROUNDUP(B6318/1000,0)*1000))-1</f>
        <v/>
      </c>
    </row>
    <row r="6319">
      <c r="A6319" s="15">
        <f>Шаблон!D6315</f>
        <v/>
      </c>
      <c r="B6319">
        <f>ROUNDUP(((L6319+$H$9)*$H$7/(1-$H$6-$H$28-$H$2)),-1)</f>
        <v/>
      </c>
      <c r="C6319" s="10">
        <f>IF(B6319&lt;10000,ROUNDUP(B6319,-2),IF(B6319&lt;20000,ROUNDUP(B6319/500,0)*500,ROUNDUP(B6319/1000,0)*1000))-1</f>
        <v/>
      </c>
    </row>
    <row r="6320">
      <c r="A6320" s="15">
        <f>Шаблон!D6316</f>
        <v/>
      </c>
      <c r="B6320">
        <f>ROUNDUP(((L6320+$H$9)*$H$7/(1-$H$6-$H$28-$H$2)),-1)</f>
        <v/>
      </c>
      <c r="C6320" s="10">
        <f>IF(B6320&lt;10000,ROUNDUP(B6320,-2),IF(B6320&lt;20000,ROUNDUP(B6320/500,0)*500,ROUNDUP(B6320/1000,0)*1000))-1</f>
        <v/>
      </c>
    </row>
    <row r="6321">
      <c r="A6321" s="15">
        <f>Шаблон!D6317</f>
        <v/>
      </c>
      <c r="B6321">
        <f>ROUNDUP(((L6321+$H$9)*$H$7/(1-$H$6-$H$28-$H$2)),-1)</f>
        <v/>
      </c>
      <c r="C6321" s="10">
        <f>IF(B6321&lt;10000,ROUNDUP(B6321,-2),IF(B6321&lt;20000,ROUNDUP(B6321/500,0)*500,ROUNDUP(B6321/1000,0)*1000))-1</f>
        <v/>
      </c>
    </row>
    <row r="6322">
      <c r="A6322" s="15">
        <f>Шаблон!D6318</f>
        <v/>
      </c>
      <c r="B6322">
        <f>ROUNDUP(((L6322+$H$9)*$H$7/(1-$H$6-$H$28-$H$2)),-1)</f>
        <v/>
      </c>
      <c r="C6322" s="10">
        <f>IF(B6322&lt;10000,ROUNDUP(B6322,-2),IF(B6322&lt;20000,ROUNDUP(B6322/500,0)*500,ROUNDUP(B6322/1000,0)*1000))-1</f>
        <v/>
      </c>
    </row>
    <row r="6323">
      <c r="A6323" s="15">
        <f>Шаблон!D6319</f>
        <v/>
      </c>
      <c r="B6323">
        <f>ROUNDUP(((L6323+$H$9)*$H$7/(1-$H$6-$H$28-$H$2)),-1)</f>
        <v/>
      </c>
      <c r="C6323" s="10">
        <f>IF(B6323&lt;10000,ROUNDUP(B6323,-2),IF(B6323&lt;20000,ROUNDUP(B6323/500,0)*500,ROUNDUP(B6323/1000,0)*1000))-1</f>
        <v/>
      </c>
    </row>
    <row r="6324">
      <c r="A6324" s="15">
        <f>Шаблон!D6320</f>
        <v/>
      </c>
      <c r="B6324">
        <f>ROUNDUP(((L6324+$H$9)*$H$7/(1-$H$6-$H$28-$H$2)),-1)</f>
        <v/>
      </c>
      <c r="C6324" s="10">
        <f>IF(B6324&lt;10000,ROUNDUP(B6324,-2),IF(B6324&lt;20000,ROUNDUP(B6324/500,0)*500,ROUNDUP(B6324/1000,0)*1000))-1</f>
        <v/>
      </c>
    </row>
    <row r="6325">
      <c r="A6325" s="15">
        <f>Шаблон!D6321</f>
        <v/>
      </c>
      <c r="B6325">
        <f>ROUNDUP(((L6325+$H$9)*$H$7/(1-$H$6-$H$28-$H$2)),-1)</f>
        <v/>
      </c>
      <c r="C6325" s="10">
        <f>IF(B6325&lt;10000,ROUNDUP(B6325,-2),IF(B6325&lt;20000,ROUNDUP(B6325/500,0)*500,ROUNDUP(B6325/1000,0)*1000))-1</f>
        <v/>
      </c>
    </row>
    <row r="6326">
      <c r="A6326" s="15">
        <f>Шаблон!D6322</f>
        <v/>
      </c>
      <c r="B6326">
        <f>ROUNDUP(((L6326+$H$9)*$H$7/(1-$H$6-$H$28-$H$2)),-1)</f>
        <v/>
      </c>
      <c r="C6326" s="10">
        <f>IF(B6326&lt;10000,ROUNDUP(B6326,-2),IF(B6326&lt;20000,ROUNDUP(B6326/500,0)*500,ROUNDUP(B6326/1000,0)*1000))-1</f>
        <v/>
      </c>
    </row>
    <row r="6327">
      <c r="A6327" s="15">
        <f>Шаблон!D6323</f>
        <v/>
      </c>
      <c r="B6327">
        <f>ROUNDUP(((L6327+$H$9)*$H$7/(1-$H$6-$H$28-$H$2)),-1)</f>
        <v/>
      </c>
      <c r="C6327" s="10">
        <f>IF(B6327&lt;10000,ROUNDUP(B6327,-2),IF(B6327&lt;20000,ROUNDUP(B6327/500,0)*500,ROUNDUP(B6327/1000,0)*1000))-1</f>
        <v/>
      </c>
    </row>
    <row r="6328">
      <c r="A6328" s="15">
        <f>Шаблон!D6324</f>
        <v/>
      </c>
      <c r="B6328">
        <f>ROUNDUP(((L6328+$H$9)*$H$7/(1-$H$6-$H$28-$H$2)),-1)</f>
        <v/>
      </c>
      <c r="C6328" s="10">
        <f>IF(B6328&lt;10000,ROUNDUP(B6328,-2),IF(B6328&lt;20000,ROUNDUP(B6328/500,0)*500,ROUNDUP(B6328/1000,0)*1000))-1</f>
        <v/>
      </c>
    </row>
    <row r="6329">
      <c r="A6329" s="15">
        <f>Шаблон!D6325</f>
        <v/>
      </c>
      <c r="B6329">
        <f>ROUNDUP(((L6329+$H$9)*$H$7/(1-$H$6-$H$28-$H$2)),-1)</f>
        <v/>
      </c>
      <c r="C6329" s="10">
        <f>IF(B6329&lt;10000,ROUNDUP(B6329,-2),IF(B6329&lt;20000,ROUNDUP(B6329/500,0)*500,ROUNDUP(B6329/1000,0)*1000))-1</f>
        <v/>
      </c>
    </row>
    <row r="6330">
      <c r="A6330" s="15">
        <f>Шаблон!D6326</f>
        <v/>
      </c>
      <c r="B6330">
        <f>ROUNDUP(((L6330+$H$9)*$H$7/(1-$H$6-$H$28-$H$2)),-1)</f>
        <v/>
      </c>
      <c r="C6330" s="10">
        <f>IF(B6330&lt;10000,ROUNDUP(B6330,-2),IF(B6330&lt;20000,ROUNDUP(B6330/500,0)*500,ROUNDUP(B6330/1000,0)*1000))-1</f>
        <v/>
      </c>
    </row>
    <row r="6331">
      <c r="A6331" s="15">
        <f>Шаблон!D6327</f>
        <v/>
      </c>
      <c r="B6331">
        <f>ROUNDUP(((L6331+$H$9)*$H$7/(1-$H$6-$H$28-$H$2)),-1)</f>
        <v/>
      </c>
      <c r="C6331" s="10">
        <f>IF(B6331&lt;10000,ROUNDUP(B6331,-2),IF(B6331&lt;20000,ROUNDUP(B6331/500,0)*500,ROUNDUP(B6331/1000,0)*1000))-1</f>
        <v/>
      </c>
    </row>
    <row r="6332">
      <c r="A6332" s="15">
        <f>Шаблон!D6328</f>
        <v/>
      </c>
      <c r="B6332">
        <f>ROUNDUP(((L6332+$H$9)*$H$7/(1-$H$6-$H$28-$H$2)),-1)</f>
        <v/>
      </c>
      <c r="C6332" s="10">
        <f>IF(B6332&lt;10000,ROUNDUP(B6332,-2),IF(B6332&lt;20000,ROUNDUP(B6332/500,0)*500,ROUNDUP(B6332/1000,0)*1000))-1</f>
        <v/>
      </c>
    </row>
    <row r="6333">
      <c r="A6333" s="15">
        <f>Шаблон!D6329</f>
        <v/>
      </c>
      <c r="B6333">
        <f>ROUNDUP(((L6333+$H$9)*$H$7/(1-$H$6-$H$28-$H$2)),-1)</f>
        <v/>
      </c>
      <c r="C6333" s="10">
        <f>IF(B6333&lt;10000,ROUNDUP(B6333,-2),IF(B6333&lt;20000,ROUNDUP(B6333/500,0)*500,ROUNDUP(B6333/1000,0)*1000))-1</f>
        <v/>
      </c>
    </row>
    <row r="6334">
      <c r="A6334" s="15">
        <f>Шаблон!D6330</f>
        <v/>
      </c>
      <c r="B6334">
        <f>ROUNDUP(((L6334+$H$9)*$H$7/(1-$H$6-$H$28-$H$2)),-1)</f>
        <v/>
      </c>
      <c r="C6334" s="10">
        <f>IF(B6334&lt;10000,ROUNDUP(B6334,-2),IF(B6334&lt;20000,ROUNDUP(B6334/500,0)*500,ROUNDUP(B6334/1000,0)*1000))-1</f>
        <v/>
      </c>
    </row>
    <row r="6335">
      <c r="A6335" s="15">
        <f>Шаблон!D6331</f>
        <v/>
      </c>
      <c r="B6335">
        <f>ROUNDUP(((L6335+$H$9)*$H$7/(1-$H$6-$H$28-$H$2)),-1)</f>
        <v/>
      </c>
      <c r="C6335" s="10">
        <f>IF(B6335&lt;10000,ROUNDUP(B6335,-2),IF(B6335&lt;20000,ROUNDUP(B6335/500,0)*500,ROUNDUP(B6335/1000,0)*1000))-1</f>
        <v/>
      </c>
    </row>
    <row r="6336">
      <c r="A6336" s="15">
        <f>Шаблон!D6332</f>
        <v/>
      </c>
      <c r="B6336">
        <f>ROUNDUP(((L6336+$H$9)*$H$7/(1-$H$6-$H$28-$H$2)),-1)</f>
        <v/>
      </c>
      <c r="C6336" s="10">
        <f>IF(B6336&lt;10000,ROUNDUP(B6336,-2),IF(B6336&lt;20000,ROUNDUP(B6336/500,0)*500,ROUNDUP(B6336/1000,0)*1000))-1</f>
        <v/>
      </c>
    </row>
    <row r="6337">
      <c r="A6337" s="15">
        <f>Шаблон!D6333</f>
        <v/>
      </c>
      <c r="B6337">
        <f>ROUNDUP(((L6337+$H$9)*$H$7/(1-$H$6-$H$28-$H$2)),-1)</f>
        <v/>
      </c>
      <c r="C6337" s="10">
        <f>IF(B6337&lt;10000,ROUNDUP(B6337,-2),IF(B6337&lt;20000,ROUNDUP(B6337/500,0)*500,ROUNDUP(B6337/1000,0)*1000))-1</f>
        <v/>
      </c>
    </row>
    <row r="6338">
      <c r="A6338" s="15">
        <f>Шаблон!D6334</f>
        <v/>
      </c>
      <c r="B6338">
        <f>ROUNDUP(((L6338+$H$9)*$H$7/(1-$H$6-$H$28-$H$2)),-1)</f>
        <v/>
      </c>
      <c r="C6338" s="10">
        <f>IF(B6338&lt;10000,ROUNDUP(B6338,-2),IF(B6338&lt;20000,ROUNDUP(B6338/500,0)*500,ROUNDUP(B6338/1000,0)*1000))-1</f>
        <v/>
      </c>
    </row>
    <row r="6339">
      <c r="A6339" s="15">
        <f>Шаблон!D6335</f>
        <v/>
      </c>
      <c r="B6339">
        <f>ROUNDUP(((L6339+$H$9)*$H$7/(1-$H$6-$H$28-$H$2)),-1)</f>
        <v/>
      </c>
      <c r="C6339" s="10">
        <f>IF(B6339&lt;10000,ROUNDUP(B6339,-2),IF(B6339&lt;20000,ROUNDUP(B6339/500,0)*500,ROUNDUP(B6339/1000,0)*1000))-1</f>
        <v/>
      </c>
    </row>
    <row r="6340">
      <c r="A6340" s="15">
        <f>Шаблон!D6336</f>
        <v/>
      </c>
      <c r="B6340">
        <f>ROUNDUP(((L6340+$H$9)*$H$7/(1-$H$6-$H$28-$H$2)),-1)</f>
        <v/>
      </c>
      <c r="C6340" s="10">
        <f>IF(B6340&lt;10000,ROUNDUP(B6340,-2),IF(B6340&lt;20000,ROUNDUP(B6340/500,0)*500,ROUNDUP(B6340/1000,0)*1000))-1</f>
        <v/>
      </c>
    </row>
    <row r="6341">
      <c r="A6341" s="15">
        <f>Шаблон!D6337</f>
        <v/>
      </c>
      <c r="B6341">
        <f>ROUNDUP(((L6341+$H$9)*$H$7/(1-$H$6-$H$28-$H$2)),-1)</f>
        <v/>
      </c>
      <c r="C6341" s="10">
        <f>IF(B6341&lt;10000,ROUNDUP(B6341,-2),IF(B6341&lt;20000,ROUNDUP(B6341/500,0)*500,ROUNDUP(B6341/1000,0)*1000))-1</f>
        <v/>
      </c>
    </row>
    <row r="6342">
      <c r="A6342" s="15">
        <f>Шаблон!D6338</f>
        <v/>
      </c>
      <c r="B6342">
        <f>ROUNDUP(((L6342+$H$9)*$H$7/(1-$H$6-$H$28-$H$2)),-1)</f>
        <v/>
      </c>
      <c r="C6342" s="10">
        <f>IF(B6342&lt;10000,ROUNDUP(B6342,-2),IF(B6342&lt;20000,ROUNDUP(B6342/500,0)*500,ROUNDUP(B6342/1000,0)*1000))-1</f>
        <v/>
      </c>
    </row>
    <row r="6343">
      <c r="A6343" s="15">
        <f>Шаблон!D6339</f>
        <v/>
      </c>
      <c r="B6343">
        <f>ROUNDUP(((L6343+$H$9)*$H$7/(1-$H$6-$H$28-$H$2)),-1)</f>
        <v/>
      </c>
      <c r="C6343" s="10">
        <f>IF(B6343&lt;10000,ROUNDUP(B6343,-2),IF(B6343&lt;20000,ROUNDUP(B6343/500,0)*500,ROUNDUP(B6343/1000,0)*1000))-1</f>
        <v/>
      </c>
    </row>
    <row r="6344">
      <c r="A6344" s="15">
        <f>Шаблон!D6340</f>
        <v/>
      </c>
      <c r="B6344">
        <f>ROUNDUP(((L6344+$H$9)*$H$7/(1-$H$6-$H$28-$H$2)),-1)</f>
        <v/>
      </c>
      <c r="C6344" s="10">
        <f>IF(B6344&lt;10000,ROUNDUP(B6344,-2),IF(B6344&lt;20000,ROUNDUP(B6344/500,0)*500,ROUNDUP(B6344/1000,0)*1000))-1</f>
        <v/>
      </c>
    </row>
    <row r="6345">
      <c r="A6345" s="15">
        <f>Шаблон!D6341</f>
        <v/>
      </c>
      <c r="B6345">
        <f>ROUNDUP(((L6345+$H$9)*$H$7/(1-$H$6-$H$28-$H$2)),-1)</f>
        <v/>
      </c>
      <c r="C6345" s="10">
        <f>IF(B6345&lt;10000,ROUNDUP(B6345,-2),IF(B6345&lt;20000,ROUNDUP(B6345/500,0)*500,ROUNDUP(B6345/1000,0)*1000))-1</f>
        <v/>
      </c>
    </row>
    <row r="6346">
      <c r="A6346" s="15">
        <f>Шаблон!D6342</f>
        <v/>
      </c>
      <c r="B6346">
        <f>ROUNDUP(((L6346+$H$9)*$H$7/(1-$H$6-$H$28-$H$2)),-1)</f>
        <v/>
      </c>
      <c r="C6346" s="10">
        <f>IF(B6346&lt;10000,ROUNDUP(B6346,-2),IF(B6346&lt;20000,ROUNDUP(B6346/500,0)*500,ROUNDUP(B6346/1000,0)*1000))-1</f>
        <v/>
      </c>
    </row>
    <row r="6347">
      <c r="A6347" s="15">
        <f>Шаблон!D6343</f>
        <v/>
      </c>
      <c r="B6347">
        <f>ROUNDUP(((L6347+$H$9)*$H$7/(1-$H$6-$H$28-$H$2)),-1)</f>
        <v/>
      </c>
      <c r="C6347" s="10">
        <f>IF(B6347&lt;10000,ROUNDUP(B6347,-2),IF(B6347&lt;20000,ROUNDUP(B6347/500,0)*500,ROUNDUP(B6347/1000,0)*1000))-1</f>
        <v/>
      </c>
    </row>
    <row r="6348">
      <c r="A6348" s="15">
        <f>Шаблон!D6344</f>
        <v/>
      </c>
      <c r="B6348">
        <f>ROUNDUP(((L6348+$H$9)*$H$7/(1-$H$6-$H$28-$H$2)),-1)</f>
        <v/>
      </c>
      <c r="C6348" s="10">
        <f>IF(B6348&lt;10000,ROUNDUP(B6348,-2),IF(B6348&lt;20000,ROUNDUP(B6348/500,0)*500,ROUNDUP(B6348/1000,0)*1000))-1</f>
        <v/>
      </c>
    </row>
    <row r="6349">
      <c r="A6349" s="15">
        <f>Шаблон!D6345</f>
        <v/>
      </c>
      <c r="B6349">
        <f>ROUNDUP(((L6349+$H$9)*$H$7/(1-$H$6-$H$28-$H$2)),-1)</f>
        <v/>
      </c>
      <c r="C6349" s="10">
        <f>IF(B6349&lt;10000,ROUNDUP(B6349,-2),IF(B6349&lt;20000,ROUNDUP(B6349/500,0)*500,ROUNDUP(B6349/1000,0)*1000))-1</f>
        <v/>
      </c>
    </row>
    <row r="6350">
      <c r="A6350" s="15">
        <f>Шаблон!D6346</f>
        <v/>
      </c>
      <c r="B6350">
        <f>ROUNDUP(((L6350+$H$9)*$H$7/(1-$H$6-$H$28-$H$2)),-1)</f>
        <v/>
      </c>
      <c r="C6350" s="10">
        <f>IF(B6350&lt;10000,ROUNDUP(B6350,-2),IF(B6350&lt;20000,ROUNDUP(B6350/500,0)*500,ROUNDUP(B6350/1000,0)*1000))-1</f>
        <v/>
      </c>
    </row>
    <row r="6351">
      <c r="A6351" s="15">
        <f>Шаблон!D6347</f>
        <v/>
      </c>
      <c r="B6351">
        <f>ROUNDUP(((L6351+$H$9)*$H$7/(1-$H$6-$H$28-$H$2)),-1)</f>
        <v/>
      </c>
      <c r="C6351" s="10">
        <f>IF(B6351&lt;10000,ROUNDUP(B6351,-2),IF(B6351&lt;20000,ROUNDUP(B6351/500,0)*500,ROUNDUP(B6351/1000,0)*1000))-1</f>
        <v/>
      </c>
    </row>
    <row r="6352">
      <c r="A6352" s="15">
        <f>Шаблон!D6348</f>
        <v/>
      </c>
      <c r="B6352">
        <f>ROUNDUP(((L6352+$H$9)*$H$7/(1-$H$6-$H$28-$H$2)),-1)</f>
        <v/>
      </c>
      <c r="C6352" s="10">
        <f>IF(B6352&lt;10000,ROUNDUP(B6352,-2),IF(B6352&lt;20000,ROUNDUP(B6352/500,0)*500,ROUNDUP(B6352/1000,0)*1000))-1</f>
        <v/>
      </c>
    </row>
    <row r="6353">
      <c r="A6353" s="15">
        <f>Шаблон!D6349</f>
        <v/>
      </c>
      <c r="B6353">
        <f>ROUNDUP(((L6353+$H$9)*$H$7/(1-$H$6-$H$28-$H$2)),-1)</f>
        <v/>
      </c>
      <c r="C6353" s="10">
        <f>IF(B6353&lt;10000,ROUNDUP(B6353,-2),IF(B6353&lt;20000,ROUNDUP(B6353/500,0)*500,ROUNDUP(B6353/1000,0)*1000))-1</f>
        <v/>
      </c>
    </row>
    <row r="6354">
      <c r="A6354" s="15">
        <f>Шаблон!D6350</f>
        <v/>
      </c>
      <c r="B6354">
        <f>ROUNDUP(((L6354+$H$9)*$H$7/(1-$H$6-$H$28-$H$2)),-1)</f>
        <v/>
      </c>
      <c r="C6354" s="10">
        <f>IF(B6354&lt;10000,ROUNDUP(B6354,-2),IF(B6354&lt;20000,ROUNDUP(B6354/500,0)*500,ROUNDUP(B6354/1000,0)*1000))-1</f>
        <v/>
      </c>
    </row>
    <row r="6355">
      <c r="A6355" s="15">
        <f>Шаблон!D6351</f>
        <v/>
      </c>
      <c r="B6355">
        <f>ROUNDUP(((L6355+$H$9)*$H$7/(1-$H$6-$H$28-$H$2)),-1)</f>
        <v/>
      </c>
      <c r="C6355" s="10">
        <f>IF(B6355&lt;10000,ROUNDUP(B6355,-2),IF(B6355&lt;20000,ROUNDUP(B6355/500,0)*500,ROUNDUP(B6355/1000,0)*1000))-1</f>
        <v/>
      </c>
    </row>
    <row r="6356">
      <c r="A6356" s="15">
        <f>Шаблон!D6352</f>
        <v/>
      </c>
      <c r="B6356">
        <f>ROUNDUP(((L6356+$H$9)*$H$7/(1-$H$6-$H$28-$H$2)),-1)</f>
        <v/>
      </c>
      <c r="C6356" s="10">
        <f>IF(B6356&lt;10000,ROUNDUP(B6356,-2),IF(B6356&lt;20000,ROUNDUP(B6356/500,0)*500,ROUNDUP(B6356/1000,0)*1000))-1</f>
        <v/>
      </c>
    </row>
    <row r="6357">
      <c r="A6357" s="15">
        <f>Шаблон!D6353</f>
        <v/>
      </c>
      <c r="B6357">
        <f>ROUNDUP(((L6357+$H$9)*$H$7/(1-$H$6-$H$28-$H$2)),-1)</f>
        <v/>
      </c>
      <c r="C6357" s="10">
        <f>IF(B6357&lt;10000,ROUNDUP(B6357,-2),IF(B6357&lt;20000,ROUNDUP(B6357/500,0)*500,ROUNDUP(B6357/1000,0)*1000))-1</f>
        <v/>
      </c>
    </row>
    <row r="6358">
      <c r="A6358" s="15">
        <f>Шаблон!D6354</f>
        <v/>
      </c>
      <c r="B6358">
        <f>ROUNDUP(((L6358+$H$9)*$H$7/(1-$H$6-$H$28-$H$2)),-1)</f>
        <v/>
      </c>
      <c r="C6358" s="10">
        <f>IF(B6358&lt;10000,ROUNDUP(B6358,-2),IF(B6358&lt;20000,ROUNDUP(B6358/500,0)*500,ROUNDUP(B6358/1000,0)*1000))-1</f>
        <v/>
      </c>
    </row>
    <row r="6359">
      <c r="A6359" s="15">
        <f>Шаблон!D6355</f>
        <v/>
      </c>
      <c r="B6359">
        <f>ROUNDUP(((L6359+$H$9)*$H$7/(1-$H$6-$H$28-$H$2)),-1)</f>
        <v/>
      </c>
      <c r="C6359" s="10">
        <f>IF(B6359&lt;10000,ROUNDUP(B6359,-2),IF(B6359&lt;20000,ROUNDUP(B6359/500,0)*500,ROUNDUP(B6359/1000,0)*1000))-1</f>
        <v/>
      </c>
    </row>
    <row r="6360">
      <c r="A6360" s="15">
        <f>Шаблон!D6356</f>
        <v/>
      </c>
      <c r="B6360">
        <f>ROUNDUP(((L6360+$H$9)*$H$7/(1-$H$6-$H$28-$H$2)),-1)</f>
        <v/>
      </c>
      <c r="C6360" s="10">
        <f>IF(B6360&lt;10000,ROUNDUP(B6360,-2),IF(B6360&lt;20000,ROUNDUP(B6360/500,0)*500,ROUNDUP(B6360/1000,0)*1000))-1</f>
        <v/>
      </c>
    </row>
    <row r="6361">
      <c r="A6361" s="15">
        <f>Шаблон!D6357</f>
        <v/>
      </c>
      <c r="B6361">
        <f>ROUNDUP(((L6361+$H$9)*$H$7/(1-$H$6-$H$28-$H$2)),-1)</f>
        <v/>
      </c>
      <c r="C6361" s="10">
        <f>IF(B6361&lt;10000,ROUNDUP(B6361,-2),IF(B6361&lt;20000,ROUNDUP(B6361/500,0)*500,ROUNDUP(B6361/1000,0)*1000))-1</f>
        <v/>
      </c>
    </row>
    <row r="6362">
      <c r="A6362" s="15">
        <f>Шаблон!D6358</f>
        <v/>
      </c>
      <c r="B6362">
        <f>ROUNDUP(((L6362+$H$9)*$H$7/(1-$H$6-$H$28-$H$2)),-1)</f>
        <v/>
      </c>
      <c r="C6362" s="10">
        <f>IF(B6362&lt;10000,ROUNDUP(B6362,-2),IF(B6362&lt;20000,ROUNDUP(B6362/500,0)*500,ROUNDUP(B6362/1000,0)*1000))-1</f>
        <v/>
      </c>
    </row>
    <row r="6363">
      <c r="A6363" s="15">
        <f>Шаблон!D6359</f>
        <v/>
      </c>
      <c r="B6363">
        <f>ROUNDUP(((L6363+$H$9)*$H$7/(1-$H$6-$H$28-$H$2)),-1)</f>
        <v/>
      </c>
      <c r="C6363" s="10">
        <f>IF(B6363&lt;10000,ROUNDUP(B6363,-2),IF(B6363&lt;20000,ROUNDUP(B6363/500,0)*500,ROUNDUP(B6363/1000,0)*1000))-1</f>
        <v/>
      </c>
    </row>
    <row r="6364">
      <c r="A6364" s="15">
        <f>Шаблон!D6360</f>
        <v/>
      </c>
      <c r="B6364">
        <f>ROUNDUP(((L6364+$H$9)*$H$7/(1-$H$6-$H$28-$H$2)),-1)</f>
        <v/>
      </c>
      <c r="C6364" s="10">
        <f>IF(B6364&lt;10000,ROUNDUP(B6364,-2),IF(B6364&lt;20000,ROUNDUP(B6364/500,0)*500,ROUNDUP(B6364/1000,0)*1000))-1</f>
        <v/>
      </c>
    </row>
    <row r="6365">
      <c r="A6365" s="15">
        <f>Шаблон!D6361</f>
        <v/>
      </c>
      <c r="B6365">
        <f>ROUNDUP(((L6365+$H$9)*$H$7/(1-$H$6-$H$28-$H$2)),-1)</f>
        <v/>
      </c>
      <c r="C6365" s="10">
        <f>IF(B6365&lt;10000,ROUNDUP(B6365,-2),IF(B6365&lt;20000,ROUNDUP(B6365/500,0)*500,ROUNDUP(B6365/1000,0)*1000))-1</f>
        <v/>
      </c>
    </row>
    <row r="6366">
      <c r="A6366" s="15">
        <f>Шаблон!D6362</f>
        <v/>
      </c>
      <c r="B6366">
        <f>ROUNDUP(((L6366+$H$9)*$H$7/(1-$H$6-$H$28-$H$2)),-1)</f>
        <v/>
      </c>
      <c r="C6366" s="10">
        <f>IF(B6366&lt;10000,ROUNDUP(B6366,-2),IF(B6366&lt;20000,ROUNDUP(B6366/500,0)*500,ROUNDUP(B6366/1000,0)*1000))-1</f>
        <v/>
      </c>
    </row>
    <row r="6367">
      <c r="A6367" s="15">
        <f>Шаблон!D6363</f>
        <v/>
      </c>
      <c r="B6367">
        <f>ROUNDUP(((L6367+$H$9)*$H$7/(1-$H$6-$H$28-$H$2)),-1)</f>
        <v/>
      </c>
      <c r="C6367" s="10">
        <f>IF(B6367&lt;10000,ROUNDUP(B6367,-2),IF(B6367&lt;20000,ROUNDUP(B6367/500,0)*500,ROUNDUP(B6367/1000,0)*1000))-1</f>
        <v/>
      </c>
    </row>
    <row r="6368">
      <c r="A6368" s="15">
        <f>Шаблон!D6364</f>
        <v/>
      </c>
      <c r="B6368">
        <f>ROUNDUP(((L6368+$H$9)*$H$7/(1-$H$6-$H$28-$H$2)),-1)</f>
        <v/>
      </c>
      <c r="C6368" s="10">
        <f>IF(B6368&lt;10000,ROUNDUP(B6368,-2),IF(B6368&lt;20000,ROUNDUP(B6368/500,0)*500,ROUNDUP(B6368/1000,0)*1000))-1</f>
        <v/>
      </c>
    </row>
    <row r="6369">
      <c r="A6369" s="15">
        <f>Шаблон!D6365</f>
        <v/>
      </c>
      <c r="B6369">
        <f>ROUNDUP(((L6369+$H$9)*$H$7/(1-$H$6-$H$28-$H$2)),-1)</f>
        <v/>
      </c>
      <c r="C6369" s="10">
        <f>IF(B6369&lt;10000,ROUNDUP(B6369,-2),IF(B6369&lt;20000,ROUNDUP(B6369/500,0)*500,ROUNDUP(B6369/1000,0)*1000))-1</f>
        <v/>
      </c>
    </row>
    <row r="6370">
      <c r="A6370" s="15">
        <f>Шаблон!D6366</f>
        <v/>
      </c>
      <c r="B6370">
        <f>ROUNDUP(((L6370+$H$9)*$H$7/(1-$H$6-$H$28-$H$2)),-1)</f>
        <v/>
      </c>
      <c r="C6370" s="10">
        <f>IF(B6370&lt;10000,ROUNDUP(B6370,-2),IF(B6370&lt;20000,ROUNDUP(B6370/500,0)*500,ROUNDUP(B6370/1000,0)*1000))-1</f>
        <v/>
      </c>
    </row>
    <row r="6371">
      <c r="A6371" s="15">
        <f>Шаблон!D6367</f>
        <v/>
      </c>
      <c r="B6371">
        <f>ROUNDUP(((L6371+$H$9)*$H$7/(1-$H$6-$H$28-$H$2)),-1)</f>
        <v/>
      </c>
      <c r="C6371" s="10">
        <f>IF(B6371&lt;10000,ROUNDUP(B6371,-2),IF(B6371&lt;20000,ROUNDUP(B6371/500,0)*500,ROUNDUP(B6371/1000,0)*1000))-1</f>
        <v/>
      </c>
    </row>
    <row r="6372">
      <c r="A6372" s="15">
        <f>Шаблон!D6368</f>
        <v/>
      </c>
      <c r="B6372">
        <f>ROUNDUP(((L6372+$H$9)*$H$7/(1-$H$6-$H$28-$H$2)),-1)</f>
        <v/>
      </c>
      <c r="C6372" s="10">
        <f>IF(B6372&lt;10000,ROUNDUP(B6372,-2),IF(B6372&lt;20000,ROUNDUP(B6372/500,0)*500,ROUNDUP(B6372/1000,0)*1000))-1</f>
        <v/>
      </c>
    </row>
    <row r="6373">
      <c r="A6373" s="15">
        <f>Шаблон!D6369</f>
        <v/>
      </c>
      <c r="B6373">
        <f>ROUNDUP(((L6373+$H$9)*$H$7/(1-$H$6-$H$28-$H$2)),-1)</f>
        <v/>
      </c>
      <c r="C6373" s="10">
        <f>IF(B6373&lt;10000,ROUNDUP(B6373,-2),IF(B6373&lt;20000,ROUNDUP(B6373/500,0)*500,ROUNDUP(B6373/1000,0)*1000))-1</f>
        <v/>
      </c>
    </row>
    <row r="6374">
      <c r="A6374" s="15">
        <f>Шаблон!D6370</f>
        <v/>
      </c>
      <c r="B6374">
        <f>ROUNDUP(((L6374+$H$9)*$H$7/(1-$H$6-$H$28-$H$2)),-1)</f>
        <v/>
      </c>
      <c r="C6374" s="10">
        <f>IF(B6374&lt;10000,ROUNDUP(B6374,-2),IF(B6374&lt;20000,ROUNDUP(B6374/500,0)*500,ROUNDUP(B6374/1000,0)*1000))-1</f>
        <v/>
      </c>
    </row>
    <row r="6375">
      <c r="A6375" s="15">
        <f>Шаблон!D6371</f>
        <v/>
      </c>
      <c r="B6375">
        <f>ROUNDUP(((L6375+$H$9)*$H$7/(1-$H$6-$H$28-$H$2)),-1)</f>
        <v/>
      </c>
      <c r="C6375" s="10">
        <f>IF(B6375&lt;10000,ROUNDUP(B6375,-2),IF(B6375&lt;20000,ROUNDUP(B6375/500,0)*500,ROUNDUP(B6375/1000,0)*1000))-1</f>
        <v/>
      </c>
    </row>
    <row r="6376">
      <c r="A6376" s="15">
        <f>Шаблон!D6372</f>
        <v/>
      </c>
      <c r="B6376">
        <f>ROUNDUP(((L6376+$H$9)*$H$7/(1-$H$6-$H$28-$H$2)),-1)</f>
        <v/>
      </c>
      <c r="C6376" s="10">
        <f>IF(B6376&lt;10000,ROUNDUP(B6376,-2),IF(B6376&lt;20000,ROUNDUP(B6376/500,0)*500,ROUNDUP(B6376/1000,0)*1000))-1</f>
        <v/>
      </c>
    </row>
    <row r="6377">
      <c r="A6377" s="15">
        <f>Шаблон!D6373</f>
        <v/>
      </c>
      <c r="B6377">
        <f>ROUNDUP(((L6377+$H$9)*$H$7/(1-$H$6-$H$28-$H$2)),-1)</f>
        <v/>
      </c>
      <c r="C6377" s="10">
        <f>IF(B6377&lt;10000,ROUNDUP(B6377,-2),IF(B6377&lt;20000,ROUNDUP(B6377/500,0)*500,ROUNDUP(B6377/1000,0)*1000))-1</f>
        <v/>
      </c>
    </row>
    <row r="6378">
      <c r="A6378" s="15">
        <f>Шаблон!D6374</f>
        <v/>
      </c>
      <c r="B6378">
        <f>ROUNDUP(((L6378+$H$9)*$H$7/(1-$H$6-$H$28-$H$2)),-1)</f>
        <v/>
      </c>
      <c r="C6378" s="10">
        <f>IF(B6378&lt;10000,ROUNDUP(B6378,-2),IF(B6378&lt;20000,ROUNDUP(B6378/500,0)*500,ROUNDUP(B6378/1000,0)*1000))-1</f>
        <v/>
      </c>
    </row>
    <row r="6379">
      <c r="A6379" s="15">
        <f>Шаблон!D6375</f>
        <v/>
      </c>
      <c r="B6379">
        <f>ROUNDUP(((L6379+$H$9)*$H$7/(1-$H$6-$H$28-$H$2)),-1)</f>
        <v/>
      </c>
      <c r="C6379" s="10">
        <f>IF(B6379&lt;10000,ROUNDUP(B6379,-2),IF(B6379&lt;20000,ROUNDUP(B6379/500,0)*500,ROUNDUP(B6379/1000,0)*1000))-1</f>
        <v/>
      </c>
    </row>
    <row r="6380">
      <c r="A6380" s="15">
        <f>Шаблон!D6376</f>
        <v/>
      </c>
      <c r="B6380">
        <f>ROUNDUP(((L6380+$H$9)*$H$7/(1-$H$6-$H$28-$H$2)),-1)</f>
        <v/>
      </c>
      <c r="C6380" s="10">
        <f>IF(B6380&lt;10000,ROUNDUP(B6380,-2),IF(B6380&lt;20000,ROUNDUP(B6380/500,0)*500,ROUNDUP(B6380/1000,0)*1000))-1</f>
        <v/>
      </c>
    </row>
    <row r="6381">
      <c r="A6381" s="15">
        <f>Шаблон!D6377</f>
        <v/>
      </c>
      <c r="B6381">
        <f>ROUNDUP(((L6381+$H$9)*$H$7/(1-$H$6-$H$28-$H$2)),-1)</f>
        <v/>
      </c>
      <c r="C6381" s="10">
        <f>IF(B6381&lt;10000,ROUNDUP(B6381,-2),IF(B6381&lt;20000,ROUNDUP(B6381/500,0)*500,ROUNDUP(B6381/1000,0)*1000))-1</f>
        <v/>
      </c>
    </row>
    <row r="6382">
      <c r="A6382" s="15">
        <f>Шаблон!D6378</f>
        <v/>
      </c>
      <c r="B6382">
        <f>ROUNDUP(((L6382+$H$9)*$H$7/(1-$H$6-$H$28-$H$2)),-1)</f>
        <v/>
      </c>
      <c r="C6382" s="10">
        <f>IF(B6382&lt;10000,ROUNDUP(B6382,-2),IF(B6382&lt;20000,ROUNDUP(B6382/500,0)*500,ROUNDUP(B6382/1000,0)*1000))-1</f>
        <v/>
      </c>
    </row>
    <row r="6383">
      <c r="A6383" s="15">
        <f>Шаблон!D6379</f>
        <v/>
      </c>
      <c r="B6383">
        <f>ROUNDUP(((L6383+$H$9)*$H$7/(1-$H$6-$H$28-$H$2)),-1)</f>
        <v/>
      </c>
      <c r="C6383" s="10">
        <f>IF(B6383&lt;10000,ROUNDUP(B6383,-2),IF(B6383&lt;20000,ROUNDUP(B6383/500,0)*500,ROUNDUP(B6383/1000,0)*1000))-1</f>
        <v/>
      </c>
    </row>
    <row r="6384">
      <c r="A6384" s="15">
        <f>Шаблон!D6380</f>
        <v/>
      </c>
      <c r="B6384">
        <f>ROUNDUP(((L6384+$H$9)*$H$7/(1-$H$6-$H$28-$H$2)),-1)</f>
        <v/>
      </c>
      <c r="C6384" s="10">
        <f>IF(B6384&lt;10000,ROUNDUP(B6384,-2),IF(B6384&lt;20000,ROUNDUP(B6384/500,0)*500,ROUNDUP(B6384/1000,0)*1000))-1</f>
        <v/>
      </c>
    </row>
    <row r="6385">
      <c r="A6385" s="15">
        <f>Шаблон!D6381</f>
        <v/>
      </c>
      <c r="B6385">
        <f>ROUNDUP(((L6385+$H$9)*$H$7/(1-$H$6-$H$28-$H$2)),-1)</f>
        <v/>
      </c>
      <c r="C6385" s="10">
        <f>IF(B6385&lt;10000,ROUNDUP(B6385,-2),IF(B6385&lt;20000,ROUNDUP(B6385/500,0)*500,ROUNDUP(B6385/1000,0)*1000))-1</f>
        <v/>
      </c>
    </row>
    <row r="6386">
      <c r="A6386" s="15">
        <f>Шаблон!D6382</f>
        <v/>
      </c>
      <c r="B6386">
        <f>ROUNDUP(((L6386+$H$9)*$H$7/(1-$H$6-$H$28-$H$2)),-1)</f>
        <v/>
      </c>
      <c r="C6386" s="10">
        <f>IF(B6386&lt;10000,ROUNDUP(B6386,-2),IF(B6386&lt;20000,ROUNDUP(B6386/500,0)*500,ROUNDUP(B6386/1000,0)*1000))-1</f>
        <v/>
      </c>
    </row>
    <row r="6387">
      <c r="A6387" s="15">
        <f>Шаблон!D6383</f>
        <v/>
      </c>
      <c r="B6387">
        <f>ROUNDUP(((L6387+$H$9)*$H$7/(1-$H$6-$H$28-$H$2)),-1)</f>
        <v/>
      </c>
      <c r="C6387" s="10">
        <f>IF(B6387&lt;10000,ROUNDUP(B6387,-2),IF(B6387&lt;20000,ROUNDUP(B6387/500,0)*500,ROUNDUP(B6387/1000,0)*1000))-1</f>
        <v/>
      </c>
    </row>
    <row r="6388">
      <c r="A6388" s="15">
        <f>Шаблон!D6384</f>
        <v/>
      </c>
      <c r="B6388">
        <f>ROUNDUP(((L6388+$H$9)*$H$7/(1-$H$6-$H$28-$H$2)),-1)</f>
        <v/>
      </c>
      <c r="C6388" s="10">
        <f>IF(B6388&lt;10000,ROUNDUP(B6388,-2),IF(B6388&lt;20000,ROUNDUP(B6388/500,0)*500,ROUNDUP(B6388/1000,0)*1000))-1</f>
        <v/>
      </c>
    </row>
    <row r="6389">
      <c r="A6389" s="15">
        <f>Шаблон!D6385</f>
        <v/>
      </c>
      <c r="B6389">
        <f>ROUNDUP(((L6389+$H$9)*$H$7/(1-$H$6-$H$28-$H$2)),-1)</f>
        <v/>
      </c>
      <c r="C6389" s="10">
        <f>IF(B6389&lt;10000,ROUNDUP(B6389,-2),IF(B6389&lt;20000,ROUNDUP(B6389/500,0)*500,ROUNDUP(B6389/1000,0)*1000))-1</f>
        <v/>
      </c>
    </row>
    <row r="6390">
      <c r="A6390" s="15">
        <f>Шаблон!D6386</f>
        <v/>
      </c>
      <c r="B6390">
        <f>ROUNDUP(((L6390+$H$9)*$H$7/(1-$H$6-$H$28-$H$2)),-1)</f>
        <v/>
      </c>
      <c r="C6390" s="10">
        <f>IF(B6390&lt;10000,ROUNDUP(B6390,-2),IF(B6390&lt;20000,ROUNDUP(B6390/500,0)*500,ROUNDUP(B6390/1000,0)*1000))-1</f>
        <v/>
      </c>
    </row>
    <row r="6391">
      <c r="A6391" s="15">
        <f>Шаблон!D6387</f>
        <v/>
      </c>
      <c r="B6391">
        <f>ROUNDUP(((L6391+$H$9)*$H$7/(1-$H$6-$H$28-$H$2)),-1)</f>
        <v/>
      </c>
      <c r="C6391" s="10">
        <f>IF(B6391&lt;10000,ROUNDUP(B6391,-2),IF(B6391&lt;20000,ROUNDUP(B6391/500,0)*500,ROUNDUP(B6391/1000,0)*1000))-1</f>
        <v/>
      </c>
    </row>
    <row r="6392">
      <c r="A6392" s="15">
        <f>Шаблон!D6388</f>
        <v/>
      </c>
      <c r="B6392">
        <f>ROUNDUP(((L6392+$H$9)*$H$7/(1-$H$6-$H$28-$H$2)),-1)</f>
        <v/>
      </c>
      <c r="C6392" s="10">
        <f>IF(B6392&lt;10000,ROUNDUP(B6392,-2),IF(B6392&lt;20000,ROUNDUP(B6392/500,0)*500,ROUNDUP(B6392/1000,0)*1000))-1</f>
        <v/>
      </c>
    </row>
    <row r="6393">
      <c r="A6393" s="15">
        <f>Шаблон!D6389</f>
        <v/>
      </c>
      <c r="B6393">
        <f>ROUNDUP(((L6393+$H$9)*$H$7/(1-$H$6-$H$28-$H$2)),-1)</f>
        <v/>
      </c>
      <c r="C6393" s="10">
        <f>IF(B6393&lt;10000,ROUNDUP(B6393,-2),IF(B6393&lt;20000,ROUNDUP(B6393/500,0)*500,ROUNDUP(B6393/1000,0)*1000))-1</f>
        <v/>
      </c>
    </row>
    <row r="6394">
      <c r="A6394" s="15">
        <f>Шаблон!D6390</f>
        <v/>
      </c>
      <c r="B6394">
        <f>ROUNDUP(((L6394+$H$9)*$H$7/(1-$H$6-$H$28-$H$2)),-1)</f>
        <v/>
      </c>
      <c r="C6394" s="10">
        <f>IF(B6394&lt;10000,ROUNDUP(B6394,-2),IF(B6394&lt;20000,ROUNDUP(B6394/500,0)*500,ROUNDUP(B6394/1000,0)*1000))-1</f>
        <v/>
      </c>
    </row>
    <row r="6395">
      <c r="A6395" s="15">
        <f>Шаблон!D6391</f>
        <v/>
      </c>
      <c r="B6395">
        <f>ROUNDUP(((L6395+$H$9)*$H$7/(1-$H$6-$H$28-$H$2)),-1)</f>
        <v/>
      </c>
      <c r="C6395" s="10">
        <f>IF(B6395&lt;10000,ROUNDUP(B6395,-2),IF(B6395&lt;20000,ROUNDUP(B6395/500,0)*500,ROUNDUP(B6395/1000,0)*1000))-1</f>
        <v/>
      </c>
    </row>
    <row r="6396">
      <c r="A6396" s="15">
        <f>Шаблон!D6392</f>
        <v/>
      </c>
      <c r="B6396">
        <f>ROUNDUP(((L6396+$H$9)*$H$7/(1-$H$6-$H$28-$H$2)),-1)</f>
        <v/>
      </c>
      <c r="C6396" s="10">
        <f>IF(B6396&lt;10000,ROUNDUP(B6396,-2),IF(B6396&lt;20000,ROUNDUP(B6396/500,0)*500,ROUNDUP(B6396/1000,0)*1000))-1</f>
        <v/>
      </c>
    </row>
    <row r="6397">
      <c r="A6397" s="15">
        <f>Шаблон!D6393</f>
        <v/>
      </c>
      <c r="B6397">
        <f>ROUNDUP(((L6397+$H$9)*$H$7/(1-$H$6-$H$28-$H$2)),-1)</f>
        <v/>
      </c>
      <c r="C6397" s="10">
        <f>IF(B6397&lt;10000,ROUNDUP(B6397,-2),IF(B6397&lt;20000,ROUNDUP(B6397/500,0)*500,ROUNDUP(B6397/1000,0)*1000))-1</f>
        <v/>
      </c>
    </row>
    <row r="6398">
      <c r="A6398" s="15">
        <f>Шаблон!D6394</f>
        <v/>
      </c>
      <c r="B6398">
        <f>ROUNDUP(((L6398+$H$9)*$H$7/(1-$H$6-$H$28-$H$2)),-1)</f>
        <v/>
      </c>
      <c r="C6398" s="10">
        <f>IF(B6398&lt;10000,ROUNDUP(B6398,-2),IF(B6398&lt;20000,ROUNDUP(B6398/500,0)*500,ROUNDUP(B6398/1000,0)*1000))-1</f>
        <v/>
      </c>
    </row>
    <row r="6399">
      <c r="A6399" s="15">
        <f>Шаблон!D6395</f>
        <v/>
      </c>
      <c r="B6399">
        <f>ROUNDUP(((L6399+$H$9)*$H$7/(1-$H$6-$H$28-$H$2)),-1)</f>
        <v/>
      </c>
      <c r="C6399" s="10">
        <f>IF(B6399&lt;10000,ROUNDUP(B6399,-2),IF(B6399&lt;20000,ROUNDUP(B6399/500,0)*500,ROUNDUP(B6399/1000,0)*1000))-1</f>
        <v/>
      </c>
    </row>
    <row r="6400">
      <c r="A6400" s="15">
        <f>Шаблон!D6396</f>
        <v/>
      </c>
      <c r="B6400">
        <f>ROUNDUP(((L6400+$H$9)*$H$7/(1-$H$6-$H$28-$H$2)),-1)</f>
        <v/>
      </c>
      <c r="C6400" s="10">
        <f>IF(B6400&lt;10000,ROUNDUP(B6400,-2),IF(B6400&lt;20000,ROUNDUP(B6400/500,0)*500,ROUNDUP(B6400/1000,0)*1000))-1</f>
        <v/>
      </c>
    </row>
    <row r="6401">
      <c r="A6401" s="15">
        <f>Шаблон!D6397</f>
        <v/>
      </c>
      <c r="B6401">
        <f>ROUNDUP(((L6401+$H$9)*$H$7/(1-$H$6-$H$28-$H$2)),-1)</f>
        <v/>
      </c>
      <c r="C6401" s="10">
        <f>IF(B6401&lt;10000,ROUNDUP(B6401,-2),IF(B6401&lt;20000,ROUNDUP(B6401/500,0)*500,ROUNDUP(B6401/1000,0)*1000))-1</f>
        <v/>
      </c>
    </row>
    <row r="6402">
      <c r="A6402" s="15">
        <f>Шаблон!D6398</f>
        <v/>
      </c>
      <c r="B6402">
        <f>ROUNDUP(((L6402+$H$9)*$H$7/(1-$H$6-$H$28-$H$2)),-1)</f>
        <v/>
      </c>
      <c r="C6402" s="10">
        <f>IF(B6402&lt;10000,ROUNDUP(B6402,-2),IF(B6402&lt;20000,ROUNDUP(B6402/500,0)*500,ROUNDUP(B6402/1000,0)*1000))-1</f>
        <v/>
      </c>
    </row>
    <row r="6403">
      <c r="A6403" s="15">
        <f>Шаблон!D6399</f>
        <v/>
      </c>
      <c r="B6403">
        <f>ROUNDUP(((L6403+$H$9)*$H$7/(1-$H$6-$H$28-$H$2)),-1)</f>
        <v/>
      </c>
      <c r="C6403" s="10">
        <f>IF(B6403&lt;10000,ROUNDUP(B6403,-2),IF(B6403&lt;20000,ROUNDUP(B6403/500,0)*500,ROUNDUP(B6403/1000,0)*1000))-1</f>
        <v/>
      </c>
    </row>
    <row r="6404">
      <c r="A6404" s="15">
        <f>Шаблон!D6400</f>
        <v/>
      </c>
      <c r="B6404">
        <f>ROUNDUP(((L6404+$H$9)*$H$7/(1-$H$6-$H$28-$H$2)),-1)</f>
        <v/>
      </c>
      <c r="C6404" s="10">
        <f>IF(B6404&lt;10000,ROUNDUP(B6404,-2),IF(B6404&lt;20000,ROUNDUP(B6404/500,0)*500,ROUNDUP(B6404/1000,0)*1000))-1</f>
        <v/>
      </c>
    </row>
    <row r="6405">
      <c r="A6405" s="15">
        <f>Шаблон!D6401</f>
        <v/>
      </c>
      <c r="B6405">
        <f>ROUNDUP(((L6405+$H$9)*$H$7/(1-$H$6-$H$28-$H$2)),-1)</f>
        <v/>
      </c>
      <c r="C6405" s="10">
        <f>IF(B6405&lt;10000,ROUNDUP(B6405,-2),IF(B6405&lt;20000,ROUNDUP(B6405/500,0)*500,ROUNDUP(B6405/1000,0)*1000))-1</f>
        <v/>
      </c>
    </row>
    <row r="6406">
      <c r="A6406" s="15">
        <f>Шаблон!D6402</f>
        <v/>
      </c>
      <c r="B6406">
        <f>ROUNDUP(((L6406+$H$9)*$H$7/(1-$H$6-$H$28-$H$2)),-1)</f>
        <v/>
      </c>
      <c r="C6406" s="10">
        <f>IF(B6406&lt;10000,ROUNDUP(B6406,-2),IF(B6406&lt;20000,ROUNDUP(B6406/500,0)*500,ROUNDUP(B6406/1000,0)*1000))-1</f>
        <v/>
      </c>
    </row>
    <row r="6407">
      <c r="A6407" s="15">
        <f>Шаблон!D6403</f>
        <v/>
      </c>
      <c r="B6407">
        <f>ROUNDUP(((L6407+$H$9)*$H$7/(1-$H$6-$H$28-$H$2)),-1)</f>
        <v/>
      </c>
      <c r="C6407" s="10">
        <f>IF(B6407&lt;10000,ROUNDUP(B6407,-2),IF(B6407&lt;20000,ROUNDUP(B6407/500,0)*500,ROUNDUP(B6407/1000,0)*1000))-1</f>
        <v/>
      </c>
    </row>
    <row r="6408">
      <c r="A6408" s="15">
        <f>Шаблон!D6404</f>
        <v/>
      </c>
      <c r="B6408">
        <f>ROUNDUP(((L6408+$H$9)*$H$7/(1-$H$6-$H$28-$H$2)),-1)</f>
        <v/>
      </c>
      <c r="C6408" s="10">
        <f>IF(B6408&lt;10000,ROUNDUP(B6408,-2),IF(B6408&lt;20000,ROUNDUP(B6408/500,0)*500,ROUNDUP(B6408/1000,0)*1000))-1</f>
        <v/>
      </c>
    </row>
    <row r="6409">
      <c r="A6409" s="15">
        <f>Шаблон!D6405</f>
        <v/>
      </c>
      <c r="B6409">
        <f>ROUNDUP(((L6409+$H$9)*$H$7/(1-$H$6-$H$28-$H$2)),-1)</f>
        <v/>
      </c>
      <c r="C6409" s="10">
        <f>IF(B6409&lt;10000,ROUNDUP(B6409,-2),IF(B6409&lt;20000,ROUNDUP(B6409/500,0)*500,ROUNDUP(B6409/1000,0)*1000))-1</f>
        <v/>
      </c>
    </row>
    <row r="6410">
      <c r="A6410" s="15">
        <f>Шаблон!D6406</f>
        <v/>
      </c>
      <c r="B6410">
        <f>ROUNDUP(((L6410+$H$9)*$H$7/(1-$H$6-$H$28-$H$2)),-1)</f>
        <v/>
      </c>
      <c r="C6410" s="10">
        <f>IF(B6410&lt;10000,ROUNDUP(B6410,-2),IF(B6410&lt;20000,ROUNDUP(B6410/500,0)*500,ROUNDUP(B6410/1000,0)*1000))-1</f>
        <v/>
      </c>
    </row>
    <row r="6411">
      <c r="A6411" s="15">
        <f>Шаблон!D6407</f>
        <v/>
      </c>
      <c r="B6411">
        <f>ROUNDUP(((L6411+$H$9)*$H$7/(1-$H$6-$H$28-$H$2)),-1)</f>
        <v/>
      </c>
      <c r="C6411" s="10">
        <f>IF(B6411&lt;10000,ROUNDUP(B6411,-2),IF(B6411&lt;20000,ROUNDUP(B6411/500,0)*500,ROUNDUP(B6411/1000,0)*1000))-1</f>
        <v/>
      </c>
    </row>
    <row r="6412">
      <c r="A6412" s="15">
        <f>Шаблон!D6408</f>
        <v/>
      </c>
      <c r="B6412">
        <f>ROUNDUP(((L6412+$H$9)*$H$7/(1-$H$6-$H$28-$H$2)),-1)</f>
        <v/>
      </c>
      <c r="C6412" s="10">
        <f>IF(B6412&lt;10000,ROUNDUP(B6412,-2),IF(B6412&lt;20000,ROUNDUP(B6412/500,0)*500,ROUNDUP(B6412/1000,0)*1000))-1</f>
        <v/>
      </c>
    </row>
    <row r="6413">
      <c r="A6413" s="15">
        <f>Шаблон!D6409</f>
        <v/>
      </c>
      <c r="B6413">
        <f>ROUNDUP(((L6413+$H$9)*$H$7/(1-$H$6-$H$28-$H$2)),-1)</f>
        <v/>
      </c>
      <c r="C6413" s="10">
        <f>IF(B6413&lt;10000,ROUNDUP(B6413,-2),IF(B6413&lt;20000,ROUNDUP(B6413/500,0)*500,ROUNDUP(B6413/1000,0)*1000))-1</f>
        <v/>
      </c>
    </row>
    <row r="6414">
      <c r="A6414" s="15">
        <f>Шаблон!D6410</f>
        <v/>
      </c>
      <c r="B6414">
        <f>ROUNDUP(((L6414+$H$9)*$H$7/(1-$H$6-$H$28-$H$2)),-1)</f>
        <v/>
      </c>
      <c r="C6414" s="10">
        <f>IF(B6414&lt;10000,ROUNDUP(B6414,-2),IF(B6414&lt;20000,ROUNDUP(B6414/500,0)*500,ROUNDUP(B6414/1000,0)*1000))-1</f>
        <v/>
      </c>
    </row>
    <row r="6415">
      <c r="A6415" s="15">
        <f>Шаблон!D6411</f>
        <v/>
      </c>
      <c r="B6415">
        <f>ROUNDUP(((L6415+$H$9)*$H$7/(1-$H$6-$H$28-$H$2)),-1)</f>
        <v/>
      </c>
      <c r="C6415" s="10">
        <f>IF(B6415&lt;10000,ROUNDUP(B6415,-2),IF(B6415&lt;20000,ROUNDUP(B6415/500,0)*500,ROUNDUP(B6415/1000,0)*1000))-1</f>
        <v/>
      </c>
    </row>
    <row r="6416">
      <c r="A6416" s="15">
        <f>Шаблон!D6412</f>
        <v/>
      </c>
      <c r="B6416">
        <f>ROUNDUP(((L6416+$H$9)*$H$7/(1-$H$6-$H$28-$H$2)),-1)</f>
        <v/>
      </c>
      <c r="C6416" s="10">
        <f>IF(B6416&lt;10000,ROUNDUP(B6416,-2),IF(B6416&lt;20000,ROUNDUP(B6416/500,0)*500,ROUNDUP(B6416/1000,0)*1000))-1</f>
        <v/>
      </c>
    </row>
    <row r="6417">
      <c r="A6417" s="15">
        <f>Шаблон!D6413</f>
        <v/>
      </c>
      <c r="B6417">
        <f>ROUNDUP(((L6417+$H$9)*$H$7/(1-$H$6-$H$28-$H$2)),-1)</f>
        <v/>
      </c>
      <c r="C6417" s="10">
        <f>IF(B6417&lt;10000,ROUNDUP(B6417,-2),IF(B6417&lt;20000,ROUNDUP(B6417/500,0)*500,ROUNDUP(B6417/1000,0)*1000))-1</f>
        <v/>
      </c>
    </row>
    <row r="6418">
      <c r="A6418" s="15">
        <f>Шаблон!D6414</f>
        <v/>
      </c>
      <c r="B6418">
        <f>ROUNDUP(((L6418+$H$9)*$H$7/(1-$H$6-$H$28-$H$2)),-1)</f>
        <v/>
      </c>
      <c r="C6418" s="10">
        <f>IF(B6418&lt;10000,ROUNDUP(B6418,-2),IF(B6418&lt;20000,ROUNDUP(B6418/500,0)*500,ROUNDUP(B6418/1000,0)*1000))-1</f>
        <v/>
      </c>
    </row>
    <row r="6419">
      <c r="A6419" s="15">
        <f>Шаблон!D6415</f>
        <v/>
      </c>
      <c r="B6419">
        <f>ROUNDUP(((L6419+$H$9)*$H$7/(1-$H$6-$H$28-$H$2)),-1)</f>
        <v/>
      </c>
      <c r="C6419" s="10">
        <f>IF(B6419&lt;10000,ROUNDUP(B6419,-2),IF(B6419&lt;20000,ROUNDUP(B6419/500,0)*500,ROUNDUP(B6419/1000,0)*1000))-1</f>
        <v/>
      </c>
    </row>
    <row r="6420">
      <c r="A6420" s="15">
        <f>Шаблон!D6416</f>
        <v/>
      </c>
      <c r="B6420">
        <f>ROUNDUP(((L6420+$H$9)*$H$7/(1-$H$6-$H$28-$H$2)),-1)</f>
        <v/>
      </c>
      <c r="C6420" s="10">
        <f>IF(B6420&lt;10000,ROUNDUP(B6420,-2),IF(B6420&lt;20000,ROUNDUP(B6420/500,0)*500,ROUNDUP(B6420/1000,0)*1000))-1</f>
        <v/>
      </c>
    </row>
    <row r="6421">
      <c r="A6421" s="15">
        <f>Шаблон!D6417</f>
        <v/>
      </c>
      <c r="B6421">
        <f>ROUNDUP(((L6421+$H$9)*$H$7/(1-$H$6-$H$28-$H$2)),-1)</f>
        <v/>
      </c>
      <c r="C6421" s="10">
        <f>IF(B6421&lt;10000,ROUNDUP(B6421,-2),IF(B6421&lt;20000,ROUNDUP(B6421/500,0)*500,ROUNDUP(B6421/1000,0)*1000))-1</f>
        <v/>
      </c>
    </row>
    <row r="6422">
      <c r="A6422" s="15">
        <f>Шаблон!D6418</f>
        <v/>
      </c>
      <c r="B6422">
        <f>ROUNDUP(((L6422+$H$9)*$H$7/(1-$H$6-$H$28-$H$2)),-1)</f>
        <v/>
      </c>
      <c r="C6422" s="10">
        <f>IF(B6422&lt;10000,ROUNDUP(B6422,-2),IF(B6422&lt;20000,ROUNDUP(B6422/500,0)*500,ROUNDUP(B6422/1000,0)*1000))-1</f>
        <v/>
      </c>
    </row>
    <row r="6423">
      <c r="A6423" s="15">
        <f>Шаблон!D6419</f>
        <v/>
      </c>
      <c r="B6423">
        <f>ROUNDUP(((L6423+$H$9)*$H$7/(1-$H$6-$H$28-$H$2)),-1)</f>
        <v/>
      </c>
      <c r="C6423" s="10">
        <f>IF(B6423&lt;10000,ROUNDUP(B6423,-2),IF(B6423&lt;20000,ROUNDUP(B6423/500,0)*500,ROUNDUP(B6423/1000,0)*1000))-1</f>
        <v/>
      </c>
    </row>
    <row r="6424">
      <c r="A6424" s="15">
        <f>Шаблон!D6420</f>
        <v/>
      </c>
      <c r="B6424">
        <f>ROUNDUP(((L6424+$H$9)*$H$7/(1-$H$6-$H$28-$H$2)),-1)</f>
        <v/>
      </c>
      <c r="C6424" s="10">
        <f>IF(B6424&lt;10000,ROUNDUP(B6424,-2),IF(B6424&lt;20000,ROUNDUP(B6424/500,0)*500,ROUNDUP(B6424/1000,0)*1000))-1</f>
        <v/>
      </c>
    </row>
    <row r="6425">
      <c r="A6425" s="15">
        <f>Шаблон!D6421</f>
        <v/>
      </c>
      <c r="B6425">
        <f>ROUNDUP(((L6425+$H$9)*$H$7/(1-$H$6-$H$28-$H$2)),-1)</f>
        <v/>
      </c>
      <c r="C6425" s="10">
        <f>IF(B6425&lt;10000,ROUNDUP(B6425,-2),IF(B6425&lt;20000,ROUNDUP(B6425/500,0)*500,ROUNDUP(B6425/1000,0)*1000))-1</f>
        <v/>
      </c>
    </row>
    <row r="6426">
      <c r="A6426" s="15">
        <f>Шаблон!D6422</f>
        <v/>
      </c>
      <c r="B6426">
        <f>ROUNDUP(((L6426+$H$9)*$H$7/(1-$H$6-$H$28-$H$2)),-1)</f>
        <v/>
      </c>
      <c r="C6426" s="10">
        <f>IF(B6426&lt;10000,ROUNDUP(B6426,-2),IF(B6426&lt;20000,ROUNDUP(B6426/500,0)*500,ROUNDUP(B6426/1000,0)*1000))-1</f>
        <v/>
      </c>
    </row>
    <row r="6427">
      <c r="A6427" s="15">
        <f>Шаблон!D6423</f>
        <v/>
      </c>
      <c r="B6427">
        <f>ROUNDUP(((L6427+$H$9)*$H$7/(1-$H$6-$H$28-$H$2)),-1)</f>
        <v/>
      </c>
      <c r="C6427" s="10">
        <f>IF(B6427&lt;10000,ROUNDUP(B6427,-2),IF(B6427&lt;20000,ROUNDUP(B6427/500,0)*500,ROUNDUP(B6427/1000,0)*1000))-1</f>
        <v/>
      </c>
    </row>
    <row r="6428">
      <c r="A6428" s="15">
        <f>Шаблон!D6424</f>
        <v/>
      </c>
      <c r="B6428">
        <f>ROUNDUP(((L6428+$H$9)*$H$7/(1-$H$6-$H$28-$H$2)),-1)</f>
        <v/>
      </c>
      <c r="C6428" s="10">
        <f>IF(B6428&lt;10000,ROUNDUP(B6428,-2),IF(B6428&lt;20000,ROUNDUP(B6428/500,0)*500,ROUNDUP(B6428/1000,0)*1000))-1</f>
        <v/>
      </c>
    </row>
    <row r="6429">
      <c r="A6429" s="15">
        <f>Шаблон!D6425</f>
        <v/>
      </c>
      <c r="B6429">
        <f>ROUNDUP(((L6429+$H$9)*$H$7/(1-$H$6-$H$28-$H$2)),-1)</f>
        <v/>
      </c>
      <c r="C6429" s="10">
        <f>IF(B6429&lt;10000,ROUNDUP(B6429,-2),IF(B6429&lt;20000,ROUNDUP(B6429/500,0)*500,ROUNDUP(B6429/1000,0)*1000))-1</f>
        <v/>
      </c>
    </row>
    <row r="6430">
      <c r="A6430" s="15">
        <f>Шаблон!D6426</f>
        <v/>
      </c>
      <c r="B6430">
        <f>ROUNDUP(((L6430+$H$9)*$H$7/(1-$H$6-$H$28-$H$2)),-1)</f>
        <v/>
      </c>
      <c r="C6430" s="10">
        <f>IF(B6430&lt;10000,ROUNDUP(B6430,-2),IF(B6430&lt;20000,ROUNDUP(B6430/500,0)*500,ROUNDUP(B6430/1000,0)*1000))-1</f>
        <v/>
      </c>
    </row>
    <row r="6431">
      <c r="A6431" s="15">
        <f>Шаблон!D6427</f>
        <v/>
      </c>
      <c r="B6431">
        <f>ROUNDUP(((L6431+$H$9)*$H$7/(1-$H$6-$H$28-$H$2)),-1)</f>
        <v/>
      </c>
      <c r="C6431" s="10">
        <f>IF(B6431&lt;10000,ROUNDUP(B6431,-2),IF(B6431&lt;20000,ROUNDUP(B6431/500,0)*500,ROUNDUP(B6431/1000,0)*1000))-1</f>
        <v/>
      </c>
    </row>
    <row r="6432">
      <c r="A6432" s="15">
        <f>Шаблон!D6428</f>
        <v/>
      </c>
      <c r="B6432">
        <f>ROUNDUP(((L6432+$H$9)*$H$7/(1-$H$6-$H$28-$H$2)),-1)</f>
        <v/>
      </c>
      <c r="C6432" s="10">
        <f>IF(B6432&lt;10000,ROUNDUP(B6432,-2),IF(B6432&lt;20000,ROUNDUP(B6432/500,0)*500,ROUNDUP(B6432/1000,0)*1000))-1</f>
        <v/>
      </c>
    </row>
    <row r="6433">
      <c r="A6433" s="15">
        <f>Шаблон!D6429</f>
        <v/>
      </c>
      <c r="B6433">
        <f>ROUNDUP(((L6433+$H$9)*$H$7/(1-$H$6-$H$28-$H$2)),-1)</f>
        <v/>
      </c>
      <c r="C6433" s="10">
        <f>IF(B6433&lt;10000,ROUNDUP(B6433,-2),IF(B6433&lt;20000,ROUNDUP(B6433/500,0)*500,ROUNDUP(B6433/1000,0)*1000))-1</f>
        <v/>
      </c>
    </row>
    <row r="6434">
      <c r="A6434" s="15">
        <f>Шаблон!D6430</f>
        <v/>
      </c>
      <c r="B6434">
        <f>ROUNDUP(((L6434+$H$9)*$H$7/(1-$H$6-$H$28-$H$2)),-1)</f>
        <v/>
      </c>
      <c r="C6434" s="10">
        <f>IF(B6434&lt;10000,ROUNDUP(B6434,-2),IF(B6434&lt;20000,ROUNDUP(B6434/500,0)*500,ROUNDUP(B6434/1000,0)*1000))-1</f>
        <v/>
      </c>
    </row>
    <row r="6435">
      <c r="A6435" s="15">
        <f>Шаблон!D6431</f>
        <v/>
      </c>
      <c r="B6435">
        <f>ROUNDUP(((L6435+$H$9)*$H$7/(1-$H$6-$H$28-$H$2)),-1)</f>
        <v/>
      </c>
      <c r="C6435" s="10">
        <f>IF(B6435&lt;10000,ROUNDUP(B6435,-2),IF(B6435&lt;20000,ROUNDUP(B6435/500,0)*500,ROUNDUP(B6435/1000,0)*1000))-1</f>
        <v/>
      </c>
    </row>
    <row r="6436">
      <c r="A6436" s="15">
        <f>Шаблон!D6432</f>
        <v/>
      </c>
      <c r="B6436">
        <f>ROUNDUP(((L6436+$H$9)*$H$7/(1-$H$6-$H$28-$H$2)),-1)</f>
        <v/>
      </c>
      <c r="C6436" s="10">
        <f>IF(B6436&lt;10000,ROUNDUP(B6436,-2),IF(B6436&lt;20000,ROUNDUP(B6436/500,0)*500,ROUNDUP(B6436/1000,0)*1000))-1</f>
        <v/>
      </c>
    </row>
    <row r="6437">
      <c r="A6437" s="15">
        <f>Шаблон!D6433</f>
        <v/>
      </c>
      <c r="B6437">
        <f>ROUNDUP(((L6437+$H$9)*$H$7/(1-$H$6-$H$28-$H$2)),-1)</f>
        <v/>
      </c>
      <c r="C6437" s="10">
        <f>IF(B6437&lt;10000,ROUNDUP(B6437,-2),IF(B6437&lt;20000,ROUNDUP(B6437/500,0)*500,ROUNDUP(B6437/1000,0)*1000))-1</f>
        <v/>
      </c>
    </row>
    <row r="6438">
      <c r="A6438" s="15">
        <f>Шаблон!D6434</f>
        <v/>
      </c>
      <c r="B6438">
        <f>ROUNDUP(((L6438+$H$9)*$H$7/(1-$H$6-$H$28-$H$2)),-1)</f>
        <v/>
      </c>
      <c r="C6438" s="10">
        <f>IF(B6438&lt;10000,ROUNDUP(B6438,-2),IF(B6438&lt;20000,ROUNDUP(B6438/500,0)*500,ROUNDUP(B6438/1000,0)*1000))-1</f>
        <v/>
      </c>
    </row>
    <row r="6439">
      <c r="A6439" s="15">
        <f>Шаблон!D6435</f>
        <v/>
      </c>
      <c r="B6439">
        <f>ROUNDUP(((L6439+$H$9)*$H$7/(1-$H$6-$H$28-$H$2)),-1)</f>
        <v/>
      </c>
      <c r="C6439" s="10">
        <f>IF(B6439&lt;10000,ROUNDUP(B6439,-2),IF(B6439&lt;20000,ROUNDUP(B6439/500,0)*500,ROUNDUP(B6439/1000,0)*1000))-1</f>
        <v/>
      </c>
    </row>
    <row r="6440">
      <c r="A6440" s="15">
        <f>Шаблон!D6436</f>
        <v/>
      </c>
      <c r="B6440">
        <f>ROUNDUP(((L6440+$H$9)*$H$7/(1-$H$6-$H$28-$H$2)),-1)</f>
        <v/>
      </c>
      <c r="C6440" s="10">
        <f>IF(B6440&lt;10000,ROUNDUP(B6440,-2),IF(B6440&lt;20000,ROUNDUP(B6440/500,0)*500,ROUNDUP(B6440/1000,0)*1000))-1</f>
        <v/>
      </c>
    </row>
    <row r="6441">
      <c r="A6441" s="15">
        <f>Шаблон!D6437</f>
        <v/>
      </c>
      <c r="B6441">
        <f>ROUNDUP(((L6441+$H$9)*$H$7/(1-$H$6-$H$28-$H$2)),-1)</f>
        <v/>
      </c>
      <c r="C6441" s="10">
        <f>IF(B6441&lt;10000,ROUNDUP(B6441,-2),IF(B6441&lt;20000,ROUNDUP(B6441/500,0)*500,ROUNDUP(B6441/1000,0)*1000))-1</f>
        <v/>
      </c>
    </row>
    <row r="6442">
      <c r="A6442" s="15">
        <f>Шаблон!D6438</f>
        <v/>
      </c>
      <c r="B6442">
        <f>ROUNDUP(((L6442+$H$9)*$H$7/(1-$H$6-$H$28-$H$2)),-1)</f>
        <v/>
      </c>
      <c r="C6442" s="10">
        <f>IF(B6442&lt;10000,ROUNDUP(B6442,-2),IF(B6442&lt;20000,ROUNDUP(B6442/500,0)*500,ROUNDUP(B6442/1000,0)*1000))-1</f>
        <v/>
      </c>
    </row>
    <row r="6443">
      <c r="A6443" s="15">
        <f>Шаблон!D6439</f>
        <v/>
      </c>
      <c r="B6443">
        <f>ROUNDUP(((L6443+$H$9)*$H$7/(1-$H$6-$H$28-$H$2)),-1)</f>
        <v/>
      </c>
      <c r="C6443" s="10">
        <f>IF(B6443&lt;10000,ROUNDUP(B6443,-2),IF(B6443&lt;20000,ROUNDUP(B6443/500,0)*500,ROUNDUP(B6443/1000,0)*1000))-1</f>
        <v/>
      </c>
    </row>
    <row r="6444">
      <c r="A6444" s="15">
        <f>Шаблон!D6440</f>
        <v/>
      </c>
      <c r="B6444">
        <f>ROUNDUP(((L6444+$H$9)*$H$7/(1-$H$6-$H$28-$H$2)),-1)</f>
        <v/>
      </c>
      <c r="C6444" s="10">
        <f>IF(B6444&lt;10000,ROUNDUP(B6444,-2),IF(B6444&lt;20000,ROUNDUP(B6444/500,0)*500,ROUNDUP(B6444/1000,0)*1000))-1</f>
        <v/>
      </c>
    </row>
    <row r="6445">
      <c r="A6445" s="15">
        <f>Шаблон!D6441</f>
        <v/>
      </c>
      <c r="B6445">
        <f>ROUNDUP(((L6445+$H$9)*$H$7/(1-$H$6-$H$28-$H$2)),-1)</f>
        <v/>
      </c>
      <c r="C6445" s="10">
        <f>IF(B6445&lt;10000,ROUNDUP(B6445,-2),IF(B6445&lt;20000,ROUNDUP(B6445/500,0)*500,ROUNDUP(B6445/1000,0)*1000))-1</f>
        <v/>
      </c>
    </row>
    <row r="6446">
      <c r="A6446" s="15">
        <f>Шаблон!D6442</f>
        <v/>
      </c>
      <c r="B6446">
        <f>ROUNDUP(((L6446+$H$9)*$H$7/(1-$H$6-$H$28-$H$2)),-1)</f>
        <v/>
      </c>
      <c r="C6446" s="10">
        <f>IF(B6446&lt;10000,ROUNDUP(B6446,-2),IF(B6446&lt;20000,ROUNDUP(B6446/500,0)*500,ROUNDUP(B6446/1000,0)*1000))-1</f>
        <v/>
      </c>
    </row>
    <row r="6447">
      <c r="A6447" s="15">
        <f>Шаблон!D6443</f>
        <v/>
      </c>
      <c r="B6447">
        <f>ROUNDUP(((L6447+$H$9)*$H$7/(1-$H$6-$H$28-$H$2)),-1)</f>
        <v/>
      </c>
      <c r="C6447" s="10">
        <f>IF(B6447&lt;10000,ROUNDUP(B6447,-2),IF(B6447&lt;20000,ROUNDUP(B6447/500,0)*500,ROUNDUP(B6447/1000,0)*1000))-1</f>
        <v/>
      </c>
    </row>
    <row r="6448">
      <c r="A6448" s="15">
        <f>Шаблон!D6444</f>
        <v/>
      </c>
      <c r="B6448">
        <f>ROUNDUP(((L6448+$H$9)*$H$7/(1-$H$6-$H$28-$H$2)),-1)</f>
        <v/>
      </c>
      <c r="C6448" s="10">
        <f>IF(B6448&lt;10000,ROUNDUP(B6448,-2),IF(B6448&lt;20000,ROUNDUP(B6448/500,0)*500,ROUNDUP(B6448/1000,0)*1000))-1</f>
        <v/>
      </c>
    </row>
    <row r="6449">
      <c r="A6449" s="15">
        <f>Шаблон!D6445</f>
        <v/>
      </c>
      <c r="B6449">
        <f>ROUNDUP(((L6449+$H$9)*$H$7/(1-$H$6-$H$28-$H$2)),-1)</f>
        <v/>
      </c>
      <c r="C6449" s="10">
        <f>IF(B6449&lt;10000,ROUNDUP(B6449,-2),IF(B6449&lt;20000,ROUNDUP(B6449/500,0)*500,ROUNDUP(B6449/1000,0)*1000))-1</f>
        <v/>
      </c>
    </row>
    <row r="6450">
      <c r="A6450" s="15">
        <f>Шаблон!D6446</f>
        <v/>
      </c>
      <c r="B6450">
        <f>ROUNDUP(((L6450+$H$9)*$H$7/(1-$H$6-$H$28-$H$2)),-1)</f>
        <v/>
      </c>
      <c r="C6450" s="10">
        <f>IF(B6450&lt;10000,ROUNDUP(B6450,-2),IF(B6450&lt;20000,ROUNDUP(B6450/500,0)*500,ROUNDUP(B6450/1000,0)*1000))-1</f>
        <v/>
      </c>
    </row>
    <row r="6451">
      <c r="A6451" s="15">
        <f>Шаблон!D6447</f>
        <v/>
      </c>
      <c r="B6451">
        <f>ROUNDUP(((L6451+$H$9)*$H$7/(1-$H$6-$H$28-$H$2)),-1)</f>
        <v/>
      </c>
      <c r="C6451" s="10">
        <f>IF(B6451&lt;10000,ROUNDUP(B6451,-2),IF(B6451&lt;20000,ROUNDUP(B6451/500,0)*500,ROUNDUP(B6451/1000,0)*1000))-1</f>
        <v/>
      </c>
    </row>
    <row r="6452">
      <c r="A6452" s="15">
        <f>Шаблон!D6448</f>
        <v/>
      </c>
      <c r="B6452">
        <f>ROUNDUP(((L6452+$H$9)*$H$7/(1-$H$6-$H$28-$H$2)),-1)</f>
        <v/>
      </c>
      <c r="C6452" s="10">
        <f>IF(B6452&lt;10000,ROUNDUP(B6452,-2),IF(B6452&lt;20000,ROUNDUP(B6452/500,0)*500,ROUNDUP(B6452/1000,0)*1000))-1</f>
        <v/>
      </c>
    </row>
    <row r="6453">
      <c r="A6453" s="15">
        <f>Шаблон!D6449</f>
        <v/>
      </c>
      <c r="B6453">
        <f>ROUNDUP(((L6453+$H$9)*$H$7/(1-$H$6-$H$28-$H$2)),-1)</f>
        <v/>
      </c>
      <c r="C6453" s="10">
        <f>IF(B6453&lt;10000,ROUNDUP(B6453,-2),IF(B6453&lt;20000,ROUNDUP(B6453/500,0)*500,ROUNDUP(B6453/1000,0)*1000))-1</f>
        <v/>
      </c>
    </row>
    <row r="6454">
      <c r="A6454" s="15">
        <f>Шаблон!D6450</f>
        <v/>
      </c>
      <c r="B6454">
        <f>ROUNDUP(((L6454+$H$9)*$H$7/(1-$H$6-$H$28-$H$2)),-1)</f>
        <v/>
      </c>
      <c r="C6454" s="10">
        <f>IF(B6454&lt;10000,ROUNDUP(B6454,-2),IF(B6454&lt;20000,ROUNDUP(B6454/500,0)*500,ROUNDUP(B6454/1000,0)*1000))-1</f>
        <v/>
      </c>
    </row>
    <row r="6455">
      <c r="A6455" s="15">
        <f>Шаблон!D6451</f>
        <v/>
      </c>
      <c r="B6455">
        <f>ROUNDUP(((L6455+$H$9)*$H$7/(1-$H$6-$H$28-$H$2)),-1)</f>
        <v/>
      </c>
      <c r="C6455" s="10">
        <f>IF(B6455&lt;10000,ROUNDUP(B6455,-2),IF(B6455&lt;20000,ROUNDUP(B6455/500,0)*500,ROUNDUP(B6455/1000,0)*1000))-1</f>
        <v/>
      </c>
    </row>
    <row r="6456">
      <c r="A6456" s="15">
        <f>Шаблон!D6452</f>
        <v/>
      </c>
      <c r="B6456">
        <f>ROUNDUP(((L6456+$H$9)*$H$7/(1-$H$6-$H$28-$H$2)),-1)</f>
        <v/>
      </c>
      <c r="C6456" s="10">
        <f>IF(B6456&lt;10000,ROUNDUP(B6456,-2),IF(B6456&lt;20000,ROUNDUP(B6456/500,0)*500,ROUNDUP(B6456/1000,0)*1000))-1</f>
        <v/>
      </c>
    </row>
    <row r="6457">
      <c r="A6457" s="15">
        <f>Шаблон!D6453</f>
        <v/>
      </c>
      <c r="B6457">
        <f>ROUNDUP(((L6457+$H$9)*$H$7/(1-$H$6-$H$28-$H$2)),-1)</f>
        <v/>
      </c>
      <c r="C6457" s="10">
        <f>IF(B6457&lt;10000,ROUNDUP(B6457,-2),IF(B6457&lt;20000,ROUNDUP(B6457/500,0)*500,ROUNDUP(B6457/1000,0)*1000))-1</f>
        <v/>
      </c>
    </row>
    <row r="6458">
      <c r="A6458" s="15">
        <f>Шаблон!D6454</f>
        <v/>
      </c>
      <c r="B6458">
        <f>ROUNDUP(((L6458+$H$9)*$H$7/(1-$H$6-$H$28-$H$2)),-1)</f>
        <v/>
      </c>
      <c r="C6458" s="10">
        <f>IF(B6458&lt;10000,ROUNDUP(B6458,-2),IF(B6458&lt;20000,ROUNDUP(B6458/500,0)*500,ROUNDUP(B6458/1000,0)*1000))-1</f>
        <v/>
      </c>
    </row>
    <row r="6459">
      <c r="A6459" s="15">
        <f>Шаблон!D6455</f>
        <v/>
      </c>
      <c r="B6459">
        <f>ROUNDUP(((L6459+$H$9)*$H$7/(1-$H$6-$H$28-$H$2)),-1)</f>
        <v/>
      </c>
      <c r="C6459" s="10">
        <f>IF(B6459&lt;10000,ROUNDUP(B6459,-2),IF(B6459&lt;20000,ROUNDUP(B6459/500,0)*500,ROUNDUP(B6459/1000,0)*1000))-1</f>
        <v/>
      </c>
    </row>
    <row r="6460">
      <c r="A6460" s="15">
        <f>Шаблон!D6456</f>
        <v/>
      </c>
      <c r="B6460">
        <f>ROUNDUP(((L6460+$H$9)*$H$7/(1-$H$6-$H$28-$H$2)),-1)</f>
        <v/>
      </c>
      <c r="C6460" s="10">
        <f>IF(B6460&lt;10000,ROUNDUP(B6460,-2),IF(B6460&lt;20000,ROUNDUP(B6460/500,0)*500,ROUNDUP(B6460/1000,0)*1000))-1</f>
        <v/>
      </c>
    </row>
    <row r="6461">
      <c r="A6461" s="15">
        <f>Шаблон!D6457</f>
        <v/>
      </c>
      <c r="B6461">
        <f>ROUNDUP(((L6461+$H$9)*$H$7/(1-$H$6-$H$28-$H$2)),-1)</f>
        <v/>
      </c>
      <c r="C6461" s="10">
        <f>IF(B6461&lt;10000,ROUNDUP(B6461,-2),IF(B6461&lt;20000,ROUNDUP(B6461/500,0)*500,ROUNDUP(B6461/1000,0)*1000))-1</f>
        <v/>
      </c>
    </row>
    <row r="6462">
      <c r="A6462" s="15">
        <f>Шаблон!D6458</f>
        <v/>
      </c>
      <c r="B6462">
        <f>ROUNDUP(((L6462+$H$9)*$H$7/(1-$H$6-$H$28-$H$2)),-1)</f>
        <v/>
      </c>
      <c r="C6462" s="10">
        <f>IF(B6462&lt;10000,ROUNDUP(B6462,-2),IF(B6462&lt;20000,ROUNDUP(B6462/500,0)*500,ROUNDUP(B6462/1000,0)*1000))-1</f>
        <v/>
      </c>
    </row>
    <row r="6463">
      <c r="A6463" s="15">
        <f>Шаблон!D6459</f>
        <v/>
      </c>
      <c r="B6463">
        <f>ROUNDUP(((L6463+$H$9)*$H$7/(1-$H$6-$H$28-$H$2)),-1)</f>
        <v/>
      </c>
      <c r="C6463" s="10">
        <f>IF(B6463&lt;10000,ROUNDUP(B6463,-2),IF(B6463&lt;20000,ROUNDUP(B6463/500,0)*500,ROUNDUP(B6463/1000,0)*1000))-1</f>
        <v/>
      </c>
    </row>
    <row r="6464">
      <c r="A6464" s="15">
        <f>Шаблон!D6460</f>
        <v/>
      </c>
      <c r="B6464">
        <f>ROUNDUP(((L6464+$H$9)*$H$7/(1-$H$6-$H$28-$H$2)),-1)</f>
        <v/>
      </c>
      <c r="C6464" s="10">
        <f>IF(B6464&lt;10000,ROUNDUP(B6464,-2),IF(B6464&lt;20000,ROUNDUP(B6464/500,0)*500,ROUNDUP(B6464/1000,0)*1000))-1</f>
        <v/>
      </c>
    </row>
    <row r="6465">
      <c r="A6465" s="15">
        <f>Шаблон!D6461</f>
        <v/>
      </c>
      <c r="B6465">
        <f>ROUNDUP(((L6465+$H$9)*$H$7/(1-$H$6-$H$28-$H$2)),-1)</f>
        <v/>
      </c>
      <c r="C6465" s="10">
        <f>IF(B6465&lt;10000,ROUNDUP(B6465,-2),IF(B6465&lt;20000,ROUNDUP(B6465/500,0)*500,ROUNDUP(B6465/1000,0)*1000))-1</f>
        <v/>
      </c>
    </row>
    <row r="6466">
      <c r="A6466" s="15">
        <f>Шаблон!D6462</f>
        <v/>
      </c>
      <c r="B6466">
        <f>ROUNDUP(((L6466+$H$9)*$H$7/(1-$H$6-$H$28-$H$2)),-1)</f>
        <v/>
      </c>
      <c r="C6466" s="10">
        <f>IF(B6466&lt;10000,ROUNDUP(B6466,-2),IF(B6466&lt;20000,ROUNDUP(B6466/500,0)*500,ROUNDUP(B6466/1000,0)*1000))-1</f>
        <v/>
      </c>
    </row>
    <row r="6467">
      <c r="A6467" s="15">
        <f>Шаблон!D6463</f>
        <v/>
      </c>
      <c r="B6467">
        <f>ROUNDUP(((L6467+$H$9)*$H$7/(1-$H$6-$H$28-$H$2)),-1)</f>
        <v/>
      </c>
      <c r="C6467" s="10">
        <f>IF(B6467&lt;10000,ROUNDUP(B6467,-2),IF(B6467&lt;20000,ROUNDUP(B6467/500,0)*500,ROUNDUP(B6467/1000,0)*1000))-1</f>
        <v/>
      </c>
    </row>
    <row r="6468">
      <c r="A6468" s="15">
        <f>Шаблон!D6464</f>
        <v/>
      </c>
      <c r="B6468">
        <f>ROUNDUP(((L6468+$H$9)*$H$7/(1-$H$6-$H$28-$H$2)),-1)</f>
        <v/>
      </c>
      <c r="C6468" s="10">
        <f>IF(B6468&lt;10000,ROUNDUP(B6468,-2),IF(B6468&lt;20000,ROUNDUP(B6468/500,0)*500,ROUNDUP(B6468/1000,0)*1000))-1</f>
        <v/>
      </c>
    </row>
    <row r="6469">
      <c r="A6469" s="15">
        <f>Шаблон!D6465</f>
        <v/>
      </c>
      <c r="B6469">
        <f>ROUNDUP(((L6469+$H$9)*$H$7/(1-$H$6-$H$28-$H$2)),-1)</f>
        <v/>
      </c>
      <c r="C6469" s="10">
        <f>IF(B6469&lt;10000,ROUNDUP(B6469,-2),IF(B6469&lt;20000,ROUNDUP(B6469/500,0)*500,ROUNDUP(B6469/1000,0)*1000))-1</f>
        <v/>
      </c>
    </row>
    <row r="6470">
      <c r="A6470" s="15">
        <f>Шаблон!D6466</f>
        <v/>
      </c>
      <c r="B6470">
        <f>ROUNDUP(((L6470+$H$9)*$H$7/(1-$H$6-$H$28-$H$2)),-1)</f>
        <v/>
      </c>
      <c r="C6470" s="10">
        <f>IF(B6470&lt;10000,ROUNDUP(B6470,-2),IF(B6470&lt;20000,ROUNDUP(B6470/500,0)*500,ROUNDUP(B6470/1000,0)*1000))-1</f>
        <v/>
      </c>
    </row>
    <row r="6471">
      <c r="A6471" s="15">
        <f>Шаблон!D6467</f>
        <v/>
      </c>
      <c r="B6471">
        <f>ROUNDUP(((L6471+$H$9)*$H$7/(1-$H$6-$H$28-$H$2)),-1)</f>
        <v/>
      </c>
      <c r="C6471" s="10">
        <f>IF(B6471&lt;10000,ROUNDUP(B6471,-2),IF(B6471&lt;20000,ROUNDUP(B6471/500,0)*500,ROUNDUP(B6471/1000,0)*1000))-1</f>
        <v/>
      </c>
    </row>
    <row r="6472">
      <c r="A6472" s="15">
        <f>Шаблон!D6468</f>
        <v/>
      </c>
      <c r="B6472">
        <f>ROUNDUP(((L6472+$H$9)*$H$7/(1-$H$6-$H$28-$H$2)),-1)</f>
        <v/>
      </c>
      <c r="C6472" s="10">
        <f>IF(B6472&lt;10000,ROUNDUP(B6472,-2),IF(B6472&lt;20000,ROUNDUP(B6472/500,0)*500,ROUNDUP(B6472/1000,0)*1000))-1</f>
        <v/>
      </c>
    </row>
    <row r="6473">
      <c r="A6473" s="15">
        <f>Шаблон!D6469</f>
        <v/>
      </c>
      <c r="B6473">
        <f>ROUNDUP(((L6473+$H$9)*$H$7/(1-$H$6-$H$28-$H$2)),-1)</f>
        <v/>
      </c>
      <c r="C6473" s="10">
        <f>IF(B6473&lt;10000,ROUNDUP(B6473,-2),IF(B6473&lt;20000,ROUNDUP(B6473/500,0)*500,ROUNDUP(B6473/1000,0)*1000))-1</f>
        <v/>
      </c>
    </row>
    <row r="6474">
      <c r="A6474" s="15">
        <f>Шаблон!D6470</f>
        <v/>
      </c>
      <c r="B6474">
        <f>ROUNDUP(((L6474+$H$9)*$H$7/(1-$H$6-$H$28-$H$2)),-1)</f>
        <v/>
      </c>
      <c r="C6474" s="10">
        <f>IF(B6474&lt;10000,ROUNDUP(B6474,-2),IF(B6474&lt;20000,ROUNDUP(B6474/500,0)*500,ROUNDUP(B6474/1000,0)*1000))-1</f>
        <v/>
      </c>
    </row>
    <row r="6475">
      <c r="A6475" s="15">
        <f>Шаблон!D6471</f>
        <v/>
      </c>
      <c r="B6475">
        <f>ROUNDUP(((L6475+$H$9)*$H$7/(1-$H$6-$H$28-$H$2)),-1)</f>
        <v/>
      </c>
      <c r="C6475" s="10">
        <f>IF(B6475&lt;10000,ROUNDUP(B6475,-2),IF(B6475&lt;20000,ROUNDUP(B6475/500,0)*500,ROUNDUP(B6475/1000,0)*1000))-1</f>
        <v/>
      </c>
    </row>
    <row r="6476">
      <c r="A6476" s="15">
        <f>Шаблон!D6472</f>
        <v/>
      </c>
      <c r="B6476">
        <f>ROUNDUP(((L6476+$H$9)*$H$7/(1-$H$6-$H$28-$H$2)),-1)</f>
        <v/>
      </c>
      <c r="C6476" s="10">
        <f>IF(B6476&lt;10000,ROUNDUP(B6476,-2),IF(B6476&lt;20000,ROUNDUP(B6476/500,0)*500,ROUNDUP(B6476/1000,0)*1000))-1</f>
        <v/>
      </c>
    </row>
    <row r="6477">
      <c r="A6477" s="15">
        <f>Шаблон!D6473</f>
        <v/>
      </c>
      <c r="B6477">
        <f>ROUNDUP(((L6477+$H$9)*$H$7/(1-$H$6-$H$28-$H$2)),-1)</f>
        <v/>
      </c>
      <c r="C6477" s="10">
        <f>IF(B6477&lt;10000,ROUNDUP(B6477,-2),IF(B6477&lt;20000,ROUNDUP(B6477/500,0)*500,ROUNDUP(B6477/1000,0)*1000))-1</f>
        <v/>
      </c>
    </row>
    <row r="6478">
      <c r="A6478" s="15">
        <f>Шаблон!D6474</f>
        <v/>
      </c>
      <c r="B6478">
        <f>ROUNDUP(((L6478+$H$9)*$H$7/(1-$H$6-$H$28-$H$2)),-1)</f>
        <v/>
      </c>
      <c r="C6478" s="10">
        <f>IF(B6478&lt;10000,ROUNDUP(B6478,-2),IF(B6478&lt;20000,ROUNDUP(B6478/500,0)*500,ROUNDUP(B6478/1000,0)*1000))-1</f>
        <v/>
      </c>
    </row>
    <row r="6479">
      <c r="A6479" s="15">
        <f>Шаблон!D6475</f>
        <v/>
      </c>
      <c r="B6479">
        <f>ROUNDUP(((L6479+$H$9)*$H$7/(1-$H$6-$H$28-$H$2)),-1)</f>
        <v/>
      </c>
      <c r="C6479" s="10">
        <f>IF(B6479&lt;10000,ROUNDUP(B6479,-2),IF(B6479&lt;20000,ROUNDUP(B6479/500,0)*500,ROUNDUP(B6479/1000,0)*1000))-1</f>
        <v/>
      </c>
    </row>
    <row r="6480">
      <c r="A6480" s="15">
        <f>Шаблон!D6476</f>
        <v/>
      </c>
      <c r="B6480">
        <f>ROUNDUP(((L6480+$H$9)*$H$7/(1-$H$6-$H$28-$H$2)),-1)</f>
        <v/>
      </c>
      <c r="C6480" s="10">
        <f>IF(B6480&lt;10000,ROUNDUP(B6480,-2),IF(B6480&lt;20000,ROUNDUP(B6480/500,0)*500,ROUNDUP(B6480/1000,0)*1000))-1</f>
        <v/>
      </c>
    </row>
    <row r="6481">
      <c r="A6481" s="15">
        <f>Шаблон!D6477</f>
        <v/>
      </c>
      <c r="B6481">
        <f>ROUNDUP(((L6481+$H$9)*$H$7/(1-$H$6-$H$28-$H$2)),-1)</f>
        <v/>
      </c>
      <c r="C6481" s="10">
        <f>IF(B6481&lt;10000,ROUNDUP(B6481,-2),IF(B6481&lt;20000,ROUNDUP(B6481/500,0)*500,ROUNDUP(B6481/1000,0)*1000))-1</f>
        <v/>
      </c>
    </row>
    <row r="6482">
      <c r="A6482" s="15">
        <f>Шаблон!D6478</f>
        <v/>
      </c>
      <c r="B6482">
        <f>ROUNDUP(((L6482+$H$9)*$H$7/(1-$H$6-$H$28-$H$2)),-1)</f>
        <v/>
      </c>
      <c r="C6482" s="10">
        <f>IF(B6482&lt;10000,ROUNDUP(B6482,-2),IF(B6482&lt;20000,ROUNDUP(B6482/500,0)*500,ROUNDUP(B6482/1000,0)*1000))-1</f>
        <v/>
      </c>
    </row>
    <row r="6483">
      <c r="A6483" s="15">
        <f>Шаблон!D6479</f>
        <v/>
      </c>
      <c r="B6483">
        <f>ROUNDUP(((L6483+$H$9)*$H$7/(1-$H$6-$H$28-$H$2)),-1)</f>
        <v/>
      </c>
      <c r="C6483" s="10">
        <f>IF(B6483&lt;10000,ROUNDUP(B6483,-2),IF(B6483&lt;20000,ROUNDUP(B6483/500,0)*500,ROUNDUP(B6483/1000,0)*1000))-1</f>
        <v/>
      </c>
    </row>
    <row r="6484">
      <c r="A6484" s="15">
        <f>Шаблон!D6480</f>
        <v/>
      </c>
      <c r="B6484">
        <f>ROUNDUP(((L6484+$H$9)*$H$7/(1-$H$6-$H$28-$H$2)),-1)</f>
        <v/>
      </c>
      <c r="C6484" s="10">
        <f>IF(B6484&lt;10000,ROUNDUP(B6484,-2),IF(B6484&lt;20000,ROUNDUP(B6484/500,0)*500,ROUNDUP(B6484/1000,0)*1000))-1</f>
        <v/>
      </c>
    </row>
    <row r="6485">
      <c r="A6485" s="15">
        <f>Шаблон!D6481</f>
        <v/>
      </c>
      <c r="B6485">
        <f>ROUNDUP(((L6485+$H$9)*$H$7/(1-$H$6-$H$28-$H$2)),-1)</f>
        <v/>
      </c>
      <c r="C6485" s="10">
        <f>IF(B6485&lt;10000,ROUNDUP(B6485,-2),IF(B6485&lt;20000,ROUNDUP(B6485/500,0)*500,ROUNDUP(B6485/1000,0)*1000))-1</f>
        <v/>
      </c>
    </row>
    <row r="6486">
      <c r="A6486" s="15">
        <f>Шаблон!D6482</f>
        <v/>
      </c>
      <c r="B6486">
        <f>ROUNDUP(((L6486+$H$9)*$H$7/(1-$H$6-$H$28-$H$2)),-1)</f>
        <v/>
      </c>
      <c r="C6486" s="10">
        <f>IF(B6486&lt;10000,ROUNDUP(B6486,-2),IF(B6486&lt;20000,ROUNDUP(B6486/500,0)*500,ROUNDUP(B6486/1000,0)*1000))-1</f>
        <v/>
      </c>
    </row>
    <row r="6487">
      <c r="A6487" s="15">
        <f>Шаблон!D6483</f>
        <v/>
      </c>
      <c r="B6487">
        <f>ROUNDUP(((L6487+$H$9)*$H$7/(1-$H$6-$H$28-$H$2)),-1)</f>
        <v/>
      </c>
      <c r="C6487" s="10">
        <f>IF(B6487&lt;10000,ROUNDUP(B6487,-2),IF(B6487&lt;20000,ROUNDUP(B6487/500,0)*500,ROUNDUP(B6487/1000,0)*1000))-1</f>
        <v/>
      </c>
    </row>
    <row r="6488">
      <c r="A6488" s="15">
        <f>Шаблон!D6484</f>
        <v/>
      </c>
      <c r="B6488">
        <f>ROUNDUP(((L6488+$H$9)*$H$7/(1-$H$6-$H$28-$H$2)),-1)</f>
        <v/>
      </c>
      <c r="C6488" s="10">
        <f>IF(B6488&lt;10000,ROUNDUP(B6488,-2),IF(B6488&lt;20000,ROUNDUP(B6488/500,0)*500,ROUNDUP(B6488/1000,0)*1000))-1</f>
        <v/>
      </c>
    </row>
    <row r="6489">
      <c r="A6489" s="15">
        <f>Шаблон!D6485</f>
        <v/>
      </c>
      <c r="B6489">
        <f>ROUNDUP(((L6489+$H$9)*$H$7/(1-$H$6-$H$28-$H$2)),-1)</f>
        <v/>
      </c>
      <c r="C6489" s="10">
        <f>IF(B6489&lt;10000,ROUNDUP(B6489,-2),IF(B6489&lt;20000,ROUNDUP(B6489/500,0)*500,ROUNDUP(B6489/1000,0)*1000))-1</f>
        <v/>
      </c>
    </row>
    <row r="6490">
      <c r="A6490" s="15">
        <f>Шаблон!D6486</f>
        <v/>
      </c>
      <c r="B6490">
        <f>ROUNDUP(((L6490+$H$9)*$H$7/(1-$H$6-$H$28-$H$2)),-1)</f>
        <v/>
      </c>
      <c r="C6490" s="10">
        <f>IF(B6490&lt;10000,ROUNDUP(B6490,-2),IF(B6490&lt;20000,ROUNDUP(B6490/500,0)*500,ROUNDUP(B6490/1000,0)*1000))-1</f>
        <v/>
      </c>
    </row>
    <row r="6491">
      <c r="A6491" s="15">
        <f>Шаблон!D6487</f>
        <v/>
      </c>
      <c r="B6491">
        <f>ROUNDUP(((L6491+$H$9)*$H$7/(1-$H$6-$H$28-$H$2)),-1)</f>
        <v/>
      </c>
      <c r="C6491" s="10">
        <f>IF(B6491&lt;10000,ROUNDUP(B6491,-2),IF(B6491&lt;20000,ROUNDUP(B6491/500,0)*500,ROUNDUP(B6491/1000,0)*1000))-1</f>
        <v/>
      </c>
    </row>
    <row r="6492">
      <c r="A6492" s="15">
        <f>Шаблон!D6488</f>
        <v/>
      </c>
      <c r="B6492">
        <f>ROUNDUP(((L6492+$H$9)*$H$7/(1-$H$6-$H$28-$H$2)),-1)</f>
        <v/>
      </c>
      <c r="C6492" s="10">
        <f>IF(B6492&lt;10000,ROUNDUP(B6492,-2),IF(B6492&lt;20000,ROUNDUP(B6492/500,0)*500,ROUNDUP(B6492/1000,0)*1000))-1</f>
        <v/>
      </c>
    </row>
    <row r="6493">
      <c r="A6493" s="15">
        <f>Шаблон!D6489</f>
        <v/>
      </c>
      <c r="B6493">
        <f>ROUNDUP(((L6493+$H$9)*$H$7/(1-$H$6-$H$28-$H$2)),-1)</f>
        <v/>
      </c>
      <c r="C6493" s="10">
        <f>IF(B6493&lt;10000,ROUNDUP(B6493,-2),IF(B6493&lt;20000,ROUNDUP(B6493/500,0)*500,ROUNDUP(B6493/1000,0)*1000))-1</f>
        <v/>
      </c>
    </row>
    <row r="6494">
      <c r="A6494" s="15">
        <f>Шаблон!D6490</f>
        <v/>
      </c>
      <c r="B6494">
        <f>ROUNDUP(((L6494+$H$9)*$H$7/(1-$H$6-$H$28-$H$2)),-1)</f>
        <v/>
      </c>
      <c r="C6494" s="10">
        <f>IF(B6494&lt;10000,ROUNDUP(B6494,-2),IF(B6494&lt;20000,ROUNDUP(B6494/500,0)*500,ROUNDUP(B6494/1000,0)*1000))-1</f>
        <v/>
      </c>
    </row>
    <row r="6495">
      <c r="A6495" s="15">
        <f>Шаблон!D6491</f>
        <v/>
      </c>
      <c r="B6495">
        <f>ROUNDUP(((L6495+$H$9)*$H$7/(1-$H$6-$H$28-$H$2)),-1)</f>
        <v/>
      </c>
      <c r="C6495" s="10">
        <f>IF(B6495&lt;10000,ROUNDUP(B6495,-2),IF(B6495&lt;20000,ROUNDUP(B6495/500,0)*500,ROUNDUP(B6495/1000,0)*1000))-1</f>
        <v/>
      </c>
    </row>
    <row r="6496">
      <c r="A6496" s="15">
        <f>Шаблон!D6492</f>
        <v/>
      </c>
      <c r="B6496">
        <f>ROUNDUP(((L6496+$H$9)*$H$7/(1-$H$6-$H$28-$H$2)),-1)</f>
        <v/>
      </c>
      <c r="C6496" s="10">
        <f>IF(B6496&lt;10000,ROUNDUP(B6496,-2),IF(B6496&lt;20000,ROUNDUP(B6496/500,0)*500,ROUNDUP(B6496/1000,0)*1000))-1</f>
        <v/>
      </c>
    </row>
    <row r="6497">
      <c r="A6497" s="15">
        <f>Шаблон!D6493</f>
        <v/>
      </c>
      <c r="B6497">
        <f>ROUNDUP(((L6497+$H$9)*$H$7/(1-$H$6-$H$28-$H$2)),-1)</f>
        <v/>
      </c>
      <c r="C6497" s="10">
        <f>IF(B6497&lt;10000,ROUNDUP(B6497,-2),IF(B6497&lt;20000,ROUNDUP(B6497/500,0)*500,ROUNDUP(B6497/1000,0)*1000))-1</f>
        <v/>
      </c>
    </row>
    <row r="6498">
      <c r="A6498" s="15">
        <f>Шаблон!D6494</f>
        <v/>
      </c>
      <c r="B6498">
        <f>ROUNDUP(((L6498+$H$9)*$H$7/(1-$H$6-$H$28-$H$2)),-1)</f>
        <v/>
      </c>
      <c r="C6498" s="10">
        <f>IF(B6498&lt;10000,ROUNDUP(B6498,-2),IF(B6498&lt;20000,ROUNDUP(B6498/500,0)*500,ROUNDUP(B6498/1000,0)*1000))-1</f>
        <v/>
      </c>
    </row>
    <row r="6499">
      <c r="A6499" s="15">
        <f>Шаблон!D6495</f>
        <v/>
      </c>
      <c r="B6499">
        <f>ROUNDUP(((L6499+$H$9)*$H$7/(1-$H$6-$H$28-$H$2)),-1)</f>
        <v/>
      </c>
      <c r="C6499" s="10">
        <f>IF(B6499&lt;10000,ROUNDUP(B6499,-2),IF(B6499&lt;20000,ROUNDUP(B6499/500,0)*500,ROUNDUP(B6499/1000,0)*1000))-1</f>
        <v/>
      </c>
    </row>
    <row r="6500">
      <c r="A6500" s="15">
        <f>Шаблон!D6496</f>
        <v/>
      </c>
      <c r="B6500">
        <f>ROUNDUP(((L6500+$H$9)*$H$7/(1-$H$6-$H$28-$H$2)),-1)</f>
        <v/>
      </c>
      <c r="C6500" s="10">
        <f>IF(B6500&lt;10000,ROUNDUP(B6500,-2),IF(B6500&lt;20000,ROUNDUP(B6500/500,0)*500,ROUNDUP(B6500/1000,0)*1000))-1</f>
        <v/>
      </c>
    </row>
    <row r="6501">
      <c r="A6501" s="15">
        <f>Шаблон!D6497</f>
        <v/>
      </c>
      <c r="B6501">
        <f>ROUNDUP(((L6501+$H$9)*$H$7/(1-$H$6-$H$28-$H$2)),-1)</f>
        <v/>
      </c>
      <c r="C6501" s="10">
        <f>IF(B6501&lt;10000,ROUNDUP(B6501,-2),IF(B6501&lt;20000,ROUNDUP(B6501/500,0)*500,ROUNDUP(B6501/1000,0)*1000))-1</f>
        <v/>
      </c>
    </row>
    <row r="6502">
      <c r="A6502" s="15">
        <f>Шаблон!D6498</f>
        <v/>
      </c>
      <c r="B6502">
        <f>ROUNDUP(((L6502+$H$9)*$H$7/(1-$H$6-$H$28-$H$2)),-1)</f>
        <v/>
      </c>
      <c r="C6502" s="10">
        <f>IF(B6502&lt;10000,ROUNDUP(B6502,-2),IF(B6502&lt;20000,ROUNDUP(B6502/500,0)*500,ROUNDUP(B6502/1000,0)*1000))-1</f>
        <v/>
      </c>
    </row>
    <row r="6503">
      <c r="A6503" s="15">
        <f>Шаблон!D6499</f>
        <v/>
      </c>
      <c r="B6503">
        <f>ROUNDUP(((L6503+$H$9)*$H$7/(1-$H$6-$H$28-$H$2)),-1)</f>
        <v/>
      </c>
      <c r="C6503" s="10">
        <f>IF(B6503&lt;10000,ROUNDUP(B6503,-2),IF(B6503&lt;20000,ROUNDUP(B6503/500,0)*500,ROUNDUP(B6503/1000,0)*1000))-1</f>
        <v/>
      </c>
    </row>
    <row r="6504">
      <c r="A6504" s="15">
        <f>Шаблон!D6500</f>
        <v/>
      </c>
      <c r="B6504">
        <f>ROUNDUP(((L6504+$H$9)*$H$7/(1-$H$6-$H$28-$H$2)),-1)</f>
        <v/>
      </c>
      <c r="C6504" s="10">
        <f>IF(B6504&lt;10000,ROUNDUP(B6504,-2),IF(B6504&lt;20000,ROUNDUP(B6504/500,0)*500,ROUNDUP(B6504/1000,0)*1000))-1</f>
        <v/>
      </c>
    </row>
    <row r="6505">
      <c r="A6505" s="15">
        <f>Шаблон!D6501</f>
        <v/>
      </c>
      <c r="B6505">
        <f>ROUNDUP(((L6505+$H$9)*$H$7/(1-$H$6-$H$28-$H$2)),-1)</f>
        <v/>
      </c>
      <c r="C6505" s="10">
        <f>IF(B6505&lt;10000,ROUNDUP(B6505,-2),IF(B6505&lt;20000,ROUNDUP(B6505/500,0)*500,ROUNDUP(B6505/1000,0)*1000))-1</f>
        <v/>
      </c>
    </row>
    <row r="6506">
      <c r="A6506" s="15">
        <f>Шаблон!D6502</f>
        <v/>
      </c>
      <c r="B6506">
        <f>ROUNDUP(((L6506+$H$9)*$H$7/(1-$H$6-$H$28-$H$2)),-1)</f>
        <v/>
      </c>
      <c r="C6506" s="10">
        <f>IF(B6506&lt;10000,ROUNDUP(B6506,-2),IF(B6506&lt;20000,ROUNDUP(B6506/500,0)*500,ROUNDUP(B6506/1000,0)*1000))-1</f>
        <v/>
      </c>
    </row>
    <row r="6507">
      <c r="A6507" s="15">
        <f>Шаблон!D6503</f>
        <v/>
      </c>
      <c r="B6507">
        <f>ROUNDUP(((L6507+$H$9)*$H$7/(1-$H$6-$H$28-$H$2)),-1)</f>
        <v/>
      </c>
      <c r="C6507" s="10">
        <f>IF(B6507&lt;10000,ROUNDUP(B6507,-2),IF(B6507&lt;20000,ROUNDUP(B6507/500,0)*500,ROUNDUP(B6507/1000,0)*1000))-1</f>
        <v/>
      </c>
    </row>
    <row r="6508">
      <c r="A6508" s="15">
        <f>Шаблон!D6504</f>
        <v/>
      </c>
      <c r="B6508">
        <f>ROUNDUP(((L6508+$H$9)*$H$7/(1-$H$6-$H$28-$H$2)),-1)</f>
        <v/>
      </c>
      <c r="C6508" s="10">
        <f>IF(B6508&lt;10000,ROUNDUP(B6508,-2),IF(B6508&lt;20000,ROUNDUP(B6508/500,0)*500,ROUNDUP(B6508/1000,0)*1000))-1</f>
        <v/>
      </c>
    </row>
    <row r="6509">
      <c r="A6509" s="15">
        <f>Шаблон!D6505</f>
        <v/>
      </c>
      <c r="B6509">
        <f>ROUNDUP(((L6509+$H$9)*$H$7/(1-$H$6-$H$28-$H$2)),-1)</f>
        <v/>
      </c>
      <c r="C6509" s="10">
        <f>IF(B6509&lt;10000,ROUNDUP(B6509,-2),IF(B6509&lt;20000,ROUNDUP(B6509/500,0)*500,ROUNDUP(B6509/1000,0)*1000))-1</f>
        <v/>
      </c>
    </row>
    <row r="6510">
      <c r="A6510" s="15">
        <f>Шаблон!D6506</f>
        <v/>
      </c>
      <c r="B6510">
        <f>ROUNDUP(((L6510+$H$9)*$H$7/(1-$H$6-$H$28-$H$2)),-1)</f>
        <v/>
      </c>
      <c r="C6510" s="10">
        <f>IF(B6510&lt;10000,ROUNDUP(B6510,-2),IF(B6510&lt;20000,ROUNDUP(B6510/500,0)*500,ROUNDUP(B6510/1000,0)*1000))-1</f>
        <v/>
      </c>
    </row>
    <row r="6511">
      <c r="A6511" s="15">
        <f>Шаблон!D6507</f>
        <v/>
      </c>
      <c r="B6511">
        <f>ROUNDUP(((L6511+$H$9)*$H$7/(1-$H$6-$H$28-$H$2)),-1)</f>
        <v/>
      </c>
      <c r="C6511" s="10">
        <f>IF(B6511&lt;10000,ROUNDUP(B6511,-2),IF(B6511&lt;20000,ROUNDUP(B6511/500,0)*500,ROUNDUP(B6511/1000,0)*1000))-1</f>
        <v/>
      </c>
    </row>
    <row r="6512">
      <c r="A6512" s="15">
        <f>Шаблон!D6508</f>
        <v/>
      </c>
      <c r="B6512">
        <f>ROUNDUP(((L6512+$H$9)*$H$7/(1-$H$6-$H$28-$H$2)),-1)</f>
        <v/>
      </c>
      <c r="C6512" s="10">
        <f>IF(B6512&lt;10000,ROUNDUP(B6512,-2),IF(B6512&lt;20000,ROUNDUP(B6512/500,0)*500,ROUNDUP(B6512/1000,0)*1000))-1</f>
        <v/>
      </c>
    </row>
    <row r="6513">
      <c r="A6513" s="15">
        <f>Шаблон!D6509</f>
        <v/>
      </c>
      <c r="B6513">
        <f>ROUNDUP(((L6513+$H$9)*$H$7/(1-$H$6-$H$28-$H$2)),-1)</f>
        <v/>
      </c>
      <c r="C6513" s="10">
        <f>IF(B6513&lt;10000,ROUNDUP(B6513,-2),IF(B6513&lt;20000,ROUNDUP(B6513/500,0)*500,ROUNDUP(B6513/1000,0)*1000))-1</f>
        <v/>
      </c>
    </row>
    <row r="6514">
      <c r="A6514" s="15">
        <f>Шаблон!D6510</f>
        <v/>
      </c>
      <c r="B6514">
        <f>ROUNDUP(((L6514+$H$9)*$H$7/(1-$H$6-$H$28-$H$2)),-1)</f>
        <v/>
      </c>
      <c r="C6514" s="10">
        <f>IF(B6514&lt;10000,ROUNDUP(B6514,-2),IF(B6514&lt;20000,ROUNDUP(B6514/500,0)*500,ROUNDUP(B6514/1000,0)*1000))-1</f>
        <v/>
      </c>
    </row>
    <row r="6515">
      <c r="A6515" s="15">
        <f>Шаблон!D6511</f>
        <v/>
      </c>
      <c r="B6515">
        <f>ROUNDUP(((L6515+$H$9)*$H$7/(1-$H$6-$H$28-$H$2)),-1)</f>
        <v/>
      </c>
      <c r="C6515" s="10">
        <f>IF(B6515&lt;10000,ROUNDUP(B6515,-2),IF(B6515&lt;20000,ROUNDUP(B6515/500,0)*500,ROUNDUP(B6515/1000,0)*1000))-1</f>
        <v/>
      </c>
    </row>
    <row r="6516">
      <c r="A6516" s="15">
        <f>Шаблон!D6512</f>
        <v/>
      </c>
      <c r="B6516">
        <f>ROUNDUP(((L6516+$H$9)*$H$7/(1-$H$6-$H$28-$H$2)),-1)</f>
        <v/>
      </c>
      <c r="C6516" s="10">
        <f>IF(B6516&lt;10000,ROUNDUP(B6516,-2),IF(B6516&lt;20000,ROUNDUP(B6516/500,0)*500,ROUNDUP(B6516/1000,0)*1000))-1</f>
        <v/>
      </c>
    </row>
    <row r="6517">
      <c r="A6517" s="15">
        <f>Шаблон!D6513</f>
        <v/>
      </c>
      <c r="B6517">
        <f>ROUNDUP(((L6517+$H$9)*$H$7/(1-$H$6-$H$28-$H$2)),-1)</f>
        <v/>
      </c>
      <c r="C6517" s="10">
        <f>IF(B6517&lt;10000,ROUNDUP(B6517,-2),IF(B6517&lt;20000,ROUNDUP(B6517/500,0)*500,ROUNDUP(B6517/1000,0)*1000))-1</f>
        <v/>
      </c>
    </row>
    <row r="6518">
      <c r="A6518" s="15">
        <f>Шаблон!D6514</f>
        <v/>
      </c>
      <c r="B6518">
        <f>ROUNDUP(((L6518+$H$9)*$H$7/(1-$H$6-$H$28-$H$2)),-1)</f>
        <v/>
      </c>
      <c r="C6518" s="10">
        <f>IF(B6518&lt;10000,ROUNDUP(B6518,-2),IF(B6518&lt;20000,ROUNDUP(B6518/500,0)*500,ROUNDUP(B6518/1000,0)*1000))-1</f>
        <v/>
      </c>
    </row>
    <row r="6519">
      <c r="A6519" s="15">
        <f>Шаблон!D6515</f>
        <v/>
      </c>
      <c r="B6519">
        <f>ROUNDUP(((L6519+$H$9)*$H$7/(1-$H$6-$H$28-$H$2)),-1)</f>
        <v/>
      </c>
      <c r="C6519" s="10">
        <f>IF(B6519&lt;10000,ROUNDUP(B6519,-2),IF(B6519&lt;20000,ROUNDUP(B6519/500,0)*500,ROUNDUP(B6519/1000,0)*1000))-1</f>
        <v/>
      </c>
    </row>
    <row r="6520">
      <c r="A6520" s="15">
        <f>Шаблон!D6516</f>
        <v/>
      </c>
      <c r="B6520">
        <f>ROUNDUP(((L6520+$H$9)*$H$7/(1-$H$6-$H$28-$H$2)),-1)</f>
        <v/>
      </c>
      <c r="C6520" s="10">
        <f>IF(B6520&lt;10000,ROUNDUP(B6520,-2),IF(B6520&lt;20000,ROUNDUP(B6520/500,0)*500,ROUNDUP(B6520/1000,0)*1000))-1</f>
        <v/>
      </c>
    </row>
    <row r="6521">
      <c r="A6521" s="15">
        <f>Шаблон!D6517</f>
        <v/>
      </c>
      <c r="B6521">
        <f>ROUNDUP(((L6521+$H$9)*$H$7/(1-$H$6-$H$28-$H$2)),-1)</f>
        <v/>
      </c>
      <c r="C6521" s="10">
        <f>IF(B6521&lt;10000,ROUNDUP(B6521,-2),IF(B6521&lt;20000,ROUNDUP(B6521/500,0)*500,ROUNDUP(B6521/1000,0)*1000))-1</f>
        <v/>
      </c>
    </row>
    <row r="6522">
      <c r="A6522" s="15">
        <f>Шаблон!D6518</f>
        <v/>
      </c>
      <c r="B6522">
        <f>ROUNDUP(((L6522+$H$9)*$H$7/(1-$H$6-$H$28-$H$2)),-1)</f>
        <v/>
      </c>
      <c r="C6522" s="10">
        <f>IF(B6522&lt;10000,ROUNDUP(B6522,-2),IF(B6522&lt;20000,ROUNDUP(B6522/500,0)*500,ROUNDUP(B6522/1000,0)*1000))-1</f>
        <v/>
      </c>
    </row>
    <row r="6523">
      <c r="A6523" s="15">
        <f>Шаблон!D6519</f>
        <v/>
      </c>
      <c r="B6523">
        <f>ROUNDUP(((L6523+$H$9)*$H$7/(1-$H$6-$H$28-$H$2)),-1)</f>
        <v/>
      </c>
      <c r="C6523" s="10">
        <f>IF(B6523&lt;10000,ROUNDUP(B6523,-2),IF(B6523&lt;20000,ROUNDUP(B6523/500,0)*500,ROUNDUP(B6523/1000,0)*1000))-1</f>
        <v/>
      </c>
    </row>
    <row r="6524">
      <c r="A6524" s="15">
        <f>Шаблон!D6520</f>
        <v/>
      </c>
      <c r="B6524">
        <f>ROUNDUP(((L6524+$H$9)*$H$7/(1-$H$6-$H$28-$H$2)),-1)</f>
        <v/>
      </c>
      <c r="C6524" s="10">
        <f>IF(B6524&lt;10000,ROUNDUP(B6524,-2),IF(B6524&lt;20000,ROUNDUP(B6524/500,0)*500,ROUNDUP(B6524/1000,0)*1000))-1</f>
        <v/>
      </c>
    </row>
    <row r="6525">
      <c r="A6525" s="15">
        <f>Шаблон!D6521</f>
        <v/>
      </c>
      <c r="B6525">
        <f>ROUNDUP(((L6525+$H$9)*$H$7/(1-$H$6-$H$28-$H$2)),-1)</f>
        <v/>
      </c>
      <c r="C6525" s="10">
        <f>IF(B6525&lt;10000,ROUNDUP(B6525,-2),IF(B6525&lt;20000,ROUNDUP(B6525/500,0)*500,ROUNDUP(B6525/1000,0)*1000))-1</f>
        <v/>
      </c>
    </row>
    <row r="6526">
      <c r="A6526" s="15">
        <f>Шаблон!D6522</f>
        <v/>
      </c>
      <c r="B6526">
        <f>ROUNDUP(((L6526+$H$9)*$H$7/(1-$H$6-$H$28-$H$2)),-1)</f>
        <v/>
      </c>
      <c r="C6526" s="10">
        <f>IF(B6526&lt;10000,ROUNDUP(B6526,-2),IF(B6526&lt;20000,ROUNDUP(B6526/500,0)*500,ROUNDUP(B6526/1000,0)*1000))-1</f>
        <v/>
      </c>
    </row>
    <row r="6527">
      <c r="A6527" s="15">
        <f>Шаблон!D6523</f>
        <v/>
      </c>
      <c r="B6527">
        <f>ROUNDUP(((L6527+$H$9)*$H$7/(1-$H$6-$H$28-$H$2)),-1)</f>
        <v/>
      </c>
      <c r="C6527" s="10">
        <f>IF(B6527&lt;10000,ROUNDUP(B6527,-2),IF(B6527&lt;20000,ROUNDUP(B6527/500,0)*500,ROUNDUP(B6527/1000,0)*1000))-1</f>
        <v/>
      </c>
    </row>
    <row r="6528">
      <c r="A6528" s="15">
        <f>Шаблон!D6524</f>
        <v/>
      </c>
      <c r="B6528">
        <f>ROUNDUP(((L6528+$H$9)*$H$7/(1-$H$6-$H$28-$H$2)),-1)</f>
        <v/>
      </c>
      <c r="C6528" s="10">
        <f>IF(B6528&lt;10000,ROUNDUP(B6528,-2),IF(B6528&lt;20000,ROUNDUP(B6528/500,0)*500,ROUNDUP(B6528/1000,0)*1000))-1</f>
        <v/>
      </c>
    </row>
    <row r="6529">
      <c r="A6529" s="15">
        <f>Шаблон!D6525</f>
        <v/>
      </c>
      <c r="B6529">
        <f>ROUNDUP(((L6529+$H$9)*$H$7/(1-$H$6-$H$28-$H$2)),-1)</f>
        <v/>
      </c>
      <c r="C6529" s="10">
        <f>IF(B6529&lt;10000,ROUNDUP(B6529,-2),IF(B6529&lt;20000,ROUNDUP(B6529/500,0)*500,ROUNDUP(B6529/1000,0)*1000))-1</f>
        <v/>
      </c>
    </row>
    <row r="6530">
      <c r="A6530" s="15">
        <f>Шаблон!D6526</f>
        <v/>
      </c>
      <c r="B6530">
        <f>ROUNDUP(((L6530+$H$9)*$H$7/(1-$H$6-$H$28-$H$2)),-1)</f>
        <v/>
      </c>
      <c r="C6530" s="10">
        <f>IF(B6530&lt;10000,ROUNDUP(B6530,-2),IF(B6530&lt;20000,ROUNDUP(B6530/500,0)*500,ROUNDUP(B6530/1000,0)*1000))-1</f>
        <v/>
      </c>
    </row>
    <row r="6531">
      <c r="A6531" s="15">
        <f>Шаблон!D6527</f>
        <v/>
      </c>
      <c r="B6531">
        <f>ROUNDUP(((L6531+$H$9)*$H$7/(1-$H$6-$H$28-$H$2)),-1)</f>
        <v/>
      </c>
      <c r="C6531" s="10">
        <f>IF(B6531&lt;10000,ROUNDUP(B6531,-2),IF(B6531&lt;20000,ROUNDUP(B6531/500,0)*500,ROUNDUP(B6531/1000,0)*1000))-1</f>
        <v/>
      </c>
    </row>
    <row r="6532">
      <c r="A6532" s="15">
        <f>Шаблон!D6528</f>
        <v/>
      </c>
      <c r="B6532">
        <f>ROUNDUP(((L6532+$H$9)*$H$7/(1-$H$6-$H$28-$H$2)),-1)</f>
        <v/>
      </c>
      <c r="C6532" s="10">
        <f>IF(B6532&lt;10000,ROUNDUP(B6532,-2),IF(B6532&lt;20000,ROUNDUP(B6532/500,0)*500,ROUNDUP(B6532/1000,0)*1000))-1</f>
        <v/>
      </c>
    </row>
    <row r="6533">
      <c r="A6533" s="15">
        <f>Шаблон!D6529</f>
        <v/>
      </c>
      <c r="B6533">
        <f>ROUNDUP(((L6533+$H$9)*$H$7/(1-$H$6-$H$28-$H$2)),-1)</f>
        <v/>
      </c>
      <c r="C6533" s="10">
        <f>IF(B6533&lt;10000,ROUNDUP(B6533,-2),IF(B6533&lt;20000,ROUNDUP(B6533/500,0)*500,ROUNDUP(B6533/1000,0)*1000))-1</f>
        <v/>
      </c>
    </row>
    <row r="6534">
      <c r="A6534" s="15">
        <f>Шаблон!D6530</f>
        <v/>
      </c>
      <c r="B6534">
        <f>ROUNDUP(((L6534+$H$9)*$H$7/(1-$H$6-$H$28-$H$2)),-1)</f>
        <v/>
      </c>
      <c r="C6534" s="10">
        <f>IF(B6534&lt;10000,ROUNDUP(B6534,-2),IF(B6534&lt;20000,ROUNDUP(B6534/500,0)*500,ROUNDUP(B6534/1000,0)*1000))-1</f>
        <v/>
      </c>
    </row>
    <row r="6535">
      <c r="A6535" s="15">
        <f>Шаблон!D6531</f>
        <v/>
      </c>
      <c r="B6535">
        <f>ROUNDUP(((L6535+$H$9)*$H$7/(1-$H$6-$H$28-$H$2)),-1)</f>
        <v/>
      </c>
      <c r="C6535" s="10">
        <f>IF(B6535&lt;10000,ROUNDUP(B6535,-2),IF(B6535&lt;20000,ROUNDUP(B6535/500,0)*500,ROUNDUP(B6535/1000,0)*1000))-1</f>
        <v/>
      </c>
    </row>
    <row r="6536">
      <c r="A6536" s="15">
        <f>Шаблон!D6532</f>
        <v/>
      </c>
      <c r="B6536">
        <f>ROUNDUP(((L6536+$H$9)*$H$7/(1-$H$6-$H$28-$H$2)),-1)</f>
        <v/>
      </c>
      <c r="C6536" s="10">
        <f>IF(B6536&lt;10000,ROUNDUP(B6536,-2),IF(B6536&lt;20000,ROUNDUP(B6536/500,0)*500,ROUNDUP(B6536/1000,0)*1000))-1</f>
        <v/>
      </c>
    </row>
    <row r="6537">
      <c r="A6537" s="15">
        <f>Шаблон!D6533</f>
        <v/>
      </c>
      <c r="B6537">
        <f>ROUNDUP(((L6537+$H$9)*$H$7/(1-$H$6-$H$28-$H$2)),-1)</f>
        <v/>
      </c>
      <c r="C6537" s="10">
        <f>IF(B6537&lt;10000,ROUNDUP(B6537,-2),IF(B6537&lt;20000,ROUNDUP(B6537/500,0)*500,ROUNDUP(B6537/1000,0)*1000))-1</f>
        <v/>
      </c>
    </row>
    <row r="6538">
      <c r="A6538" s="15">
        <f>Шаблон!D6534</f>
        <v/>
      </c>
      <c r="B6538">
        <f>ROUNDUP(((L6538+$H$9)*$H$7/(1-$H$6-$H$28-$H$2)),-1)</f>
        <v/>
      </c>
      <c r="C6538" s="10">
        <f>IF(B6538&lt;10000,ROUNDUP(B6538,-2),IF(B6538&lt;20000,ROUNDUP(B6538/500,0)*500,ROUNDUP(B6538/1000,0)*1000))-1</f>
        <v/>
      </c>
    </row>
    <row r="6539">
      <c r="A6539" s="15">
        <f>Шаблон!D6535</f>
        <v/>
      </c>
      <c r="B6539">
        <f>ROUNDUP(((L6539+$H$9)*$H$7/(1-$H$6-$H$28-$H$2)),-1)</f>
        <v/>
      </c>
      <c r="C6539" s="10">
        <f>IF(B6539&lt;10000,ROUNDUP(B6539,-2),IF(B6539&lt;20000,ROUNDUP(B6539/500,0)*500,ROUNDUP(B6539/1000,0)*1000))-1</f>
        <v/>
      </c>
    </row>
    <row r="6540">
      <c r="A6540" s="15">
        <f>Шаблон!D6536</f>
        <v/>
      </c>
      <c r="B6540">
        <f>ROUNDUP(((L6540+$H$9)*$H$7/(1-$H$6-$H$28-$H$2)),-1)</f>
        <v/>
      </c>
      <c r="C6540" s="10">
        <f>IF(B6540&lt;10000,ROUNDUP(B6540,-2),IF(B6540&lt;20000,ROUNDUP(B6540/500,0)*500,ROUNDUP(B6540/1000,0)*1000))-1</f>
        <v/>
      </c>
    </row>
    <row r="6541">
      <c r="A6541" s="15">
        <f>Шаблон!D6537</f>
        <v/>
      </c>
      <c r="B6541">
        <f>ROUNDUP(((L6541+$H$9)*$H$7/(1-$H$6-$H$28-$H$2)),-1)</f>
        <v/>
      </c>
      <c r="C6541" s="10">
        <f>IF(B6541&lt;10000,ROUNDUP(B6541,-2),IF(B6541&lt;20000,ROUNDUP(B6541/500,0)*500,ROUNDUP(B6541/1000,0)*1000))-1</f>
        <v/>
      </c>
    </row>
    <row r="6542">
      <c r="A6542" s="15">
        <f>Шаблон!D6538</f>
        <v/>
      </c>
      <c r="B6542">
        <f>ROUNDUP(((L6542+$H$9)*$H$7/(1-$H$6-$H$28-$H$2)),-1)</f>
        <v/>
      </c>
      <c r="C6542" s="10">
        <f>IF(B6542&lt;10000,ROUNDUP(B6542,-2),IF(B6542&lt;20000,ROUNDUP(B6542/500,0)*500,ROUNDUP(B6542/1000,0)*1000))-1</f>
        <v/>
      </c>
    </row>
    <row r="6543">
      <c r="A6543" s="15">
        <f>Шаблон!D6539</f>
        <v/>
      </c>
      <c r="B6543">
        <f>ROUNDUP(((L6543+$H$9)*$H$7/(1-$H$6-$H$28-$H$2)),-1)</f>
        <v/>
      </c>
      <c r="C6543" s="10">
        <f>IF(B6543&lt;10000,ROUNDUP(B6543,-2),IF(B6543&lt;20000,ROUNDUP(B6543/500,0)*500,ROUNDUP(B6543/1000,0)*1000))-1</f>
        <v/>
      </c>
    </row>
    <row r="6544">
      <c r="A6544" s="15">
        <f>Шаблон!D6540</f>
        <v/>
      </c>
      <c r="B6544">
        <f>ROUNDUP(((L6544+$H$9)*$H$7/(1-$H$6-$H$28-$H$2)),-1)</f>
        <v/>
      </c>
      <c r="C6544" s="10">
        <f>IF(B6544&lt;10000,ROUNDUP(B6544,-2),IF(B6544&lt;20000,ROUNDUP(B6544/500,0)*500,ROUNDUP(B6544/1000,0)*1000))-1</f>
        <v/>
      </c>
    </row>
    <row r="6545">
      <c r="A6545" s="15">
        <f>Шаблон!D6541</f>
        <v/>
      </c>
      <c r="B6545">
        <f>ROUNDUP(((L6545+$H$9)*$H$7/(1-$H$6-$H$28-$H$2)),-1)</f>
        <v/>
      </c>
      <c r="C6545" s="10">
        <f>IF(B6545&lt;10000,ROUNDUP(B6545,-2),IF(B6545&lt;20000,ROUNDUP(B6545/500,0)*500,ROUNDUP(B6545/1000,0)*1000))-1</f>
        <v/>
      </c>
    </row>
    <row r="6546">
      <c r="A6546" s="15">
        <f>Шаблон!D6542</f>
        <v/>
      </c>
      <c r="B6546">
        <f>ROUNDUP(((L6546+$H$9)*$H$7/(1-$H$6-$H$28-$H$2)),-1)</f>
        <v/>
      </c>
      <c r="C6546" s="10">
        <f>IF(B6546&lt;10000,ROUNDUP(B6546,-2),IF(B6546&lt;20000,ROUNDUP(B6546/500,0)*500,ROUNDUP(B6546/1000,0)*1000))-1</f>
        <v/>
      </c>
    </row>
    <row r="6547">
      <c r="A6547" s="15">
        <f>Шаблон!D6543</f>
        <v/>
      </c>
      <c r="B6547">
        <f>ROUNDUP(((L6547+$H$9)*$H$7/(1-$H$6-$H$28-$H$2)),-1)</f>
        <v/>
      </c>
      <c r="C6547" s="10">
        <f>IF(B6547&lt;10000,ROUNDUP(B6547,-2),IF(B6547&lt;20000,ROUNDUP(B6547/500,0)*500,ROUNDUP(B6547/1000,0)*1000))-1</f>
        <v/>
      </c>
    </row>
    <row r="6548">
      <c r="A6548" s="15">
        <f>Шаблон!D6544</f>
        <v/>
      </c>
      <c r="B6548">
        <f>ROUNDUP(((L6548+$H$9)*$H$7/(1-$H$6-$H$28-$H$2)),-1)</f>
        <v/>
      </c>
      <c r="C6548" s="10">
        <f>IF(B6548&lt;10000,ROUNDUP(B6548,-2),IF(B6548&lt;20000,ROUNDUP(B6548/500,0)*500,ROUNDUP(B6548/1000,0)*1000))-1</f>
        <v/>
      </c>
    </row>
    <row r="6549">
      <c r="A6549" s="15">
        <f>Шаблон!D6545</f>
        <v/>
      </c>
      <c r="B6549">
        <f>ROUNDUP(((L6549+$H$9)*$H$7/(1-$H$6-$H$28-$H$2)),-1)</f>
        <v/>
      </c>
      <c r="C6549" s="10">
        <f>IF(B6549&lt;10000,ROUNDUP(B6549,-2),IF(B6549&lt;20000,ROUNDUP(B6549/500,0)*500,ROUNDUP(B6549/1000,0)*1000))-1</f>
        <v/>
      </c>
    </row>
    <row r="6550">
      <c r="A6550" s="15">
        <f>Шаблон!D6546</f>
        <v/>
      </c>
      <c r="B6550">
        <f>ROUNDUP(((L6550+$H$9)*$H$7/(1-$H$6-$H$28-$H$2)),-1)</f>
        <v/>
      </c>
      <c r="C6550" s="10">
        <f>IF(B6550&lt;10000,ROUNDUP(B6550,-2),IF(B6550&lt;20000,ROUNDUP(B6550/500,0)*500,ROUNDUP(B6550/1000,0)*1000))-1</f>
        <v/>
      </c>
    </row>
    <row r="6551">
      <c r="A6551" s="15">
        <f>Шаблон!D6547</f>
        <v/>
      </c>
      <c r="B6551">
        <f>ROUNDUP(((L6551+$H$9)*$H$7/(1-$H$6-$H$28-$H$2)),-1)</f>
        <v/>
      </c>
      <c r="C6551" s="10">
        <f>IF(B6551&lt;10000,ROUNDUP(B6551,-2),IF(B6551&lt;20000,ROUNDUP(B6551/500,0)*500,ROUNDUP(B6551/1000,0)*1000))-1</f>
        <v/>
      </c>
    </row>
    <row r="6552">
      <c r="A6552" s="15">
        <f>Шаблон!D6548</f>
        <v/>
      </c>
      <c r="B6552">
        <f>ROUNDUP(((L6552+$H$9)*$H$7/(1-$H$6-$H$28-$H$2)),-1)</f>
        <v/>
      </c>
      <c r="C6552" s="10">
        <f>IF(B6552&lt;10000,ROUNDUP(B6552,-2),IF(B6552&lt;20000,ROUNDUP(B6552/500,0)*500,ROUNDUP(B6552/1000,0)*1000))-1</f>
        <v/>
      </c>
    </row>
    <row r="6553">
      <c r="A6553" s="15">
        <f>Шаблон!D6549</f>
        <v/>
      </c>
      <c r="B6553">
        <f>ROUNDUP(((L6553+$H$9)*$H$7/(1-$H$6-$H$28-$H$2)),-1)</f>
        <v/>
      </c>
      <c r="C6553" s="10">
        <f>IF(B6553&lt;10000,ROUNDUP(B6553,-2),IF(B6553&lt;20000,ROUNDUP(B6553/500,0)*500,ROUNDUP(B6553/1000,0)*1000))-1</f>
        <v/>
      </c>
    </row>
    <row r="6554">
      <c r="A6554" s="15">
        <f>Шаблон!D6550</f>
        <v/>
      </c>
      <c r="B6554">
        <f>ROUNDUP(((L6554+$H$9)*$H$7/(1-$H$6-$H$28-$H$2)),-1)</f>
        <v/>
      </c>
      <c r="C6554" s="10">
        <f>IF(B6554&lt;10000,ROUNDUP(B6554,-2),IF(B6554&lt;20000,ROUNDUP(B6554/500,0)*500,ROUNDUP(B6554/1000,0)*1000))-1</f>
        <v/>
      </c>
    </row>
    <row r="6555">
      <c r="A6555" s="15">
        <f>Шаблон!D6551</f>
        <v/>
      </c>
      <c r="B6555">
        <f>ROUNDUP(((L6555+$H$9)*$H$7/(1-$H$6-$H$28-$H$2)),-1)</f>
        <v/>
      </c>
      <c r="C6555" s="10">
        <f>IF(B6555&lt;10000,ROUNDUP(B6555,-2),IF(B6555&lt;20000,ROUNDUP(B6555/500,0)*500,ROUNDUP(B6555/1000,0)*1000))-1</f>
        <v/>
      </c>
    </row>
    <row r="6556">
      <c r="A6556" s="15">
        <f>Шаблон!D6552</f>
        <v/>
      </c>
      <c r="B6556">
        <f>ROUNDUP(((L6556+$H$9)*$H$7/(1-$H$6-$H$28-$H$2)),-1)</f>
        <v/>
      </c>
      <c r="C6556" s="10">
        <f>IF(B6556&lt;10000,ROUNDUP(B6556,-2),IF(B6556&lt;20000,ROUNDUP(B6556/500,0)*500,ROUNDUP(B6556/1000,0)*1000))-1</f>
        <v/>
      </c>
    </row>
    <row r="6557">
      <c r="A6557" s="15">
        <f>Шаблон!D6553</f>
        <v/>
      </c>
      <c r="B6557">
        <f>ROUNDUP(((L6557+$H$9)*$H$7/(1-$H$6-$H$28-$H$2)),-1)</f>
        <v/>
      </c>
      <c r="C6557" s="10">
        <f>IF(B6557&lt;10000,ROUNDUP(B6557,-2),IF(B6557&lt;20000,ROUNDUP(B6557/500,0)*500,ROUNDUP(B6557/1000,0)*1000))-1</f>
        <v/>
      </c>
    </row>
    <row r="6558">
      <c r="A6558" s="15">
        <f>Шаблон!D6554</f>
        <v/>
      </c>
      <c r="B6558">
        <f>ROUNDUP(((L6558+$H$9)*$H$7/(1-$H$6-$H$28-$H$2)),-1)</f>
        <v/>
      </c>
      <c r="C6558" s="10">
        <f>IF(B6558&lt;10000,ROUNDUP(B6558,-2),IF(B6558&lt;20000,ROUNDUP(B6558/500,0)*500,ROUNDUP(B6558/1000,0)*1000))-1</f>
        <v/>
      </c>
    </row>
    <row r="6559">
      <c r="A6559" s="15">
        <f>Шаблон!D6555</f>
        <v/>
      </c>
      <c r="B6559">
        <f>ROUNDUP(((L6559+$H$9)*$H$7/(1-$H$6-$H$28-$H$2)),-1)</f>
        <v/>
      </c>
      <c r="C6559" s="10">
        <f>IF(B6559&lt;10000,ROUNDUP(B6559,-2),IF(B6559&lt;20000,ROUNDUP(B6559/500,0)*500,ROUNDUP(B6559/1000,0)*1000))-1</f>
        <v/>
      </c>
    </row>
    <row r="6560">
      <c r="A6560" s="15">
        <f>Шаблон!D6556</f>
        <v/>
      </c>
      <c r="B6560">
        <f>ROUNDUP(((L6560+$H$9)*$H$7/(1-$H$6-$H$28-$H$2)),-1)</f>
        <v/>
      </c>
      <c r="C6560" s="10">
        <f>IF(B6560&lt;10000,ROUNDUP(B6560,-2),IF(B6560&lt;20000,ROUNDUP(B6560/500,0)*500,ROUNDUP(B6560/1000,0)*1000))-1</f>
        <v/>
      </c>
    </row>
    <row r="6561">
      <c r="A6561" s="15">
        <f>Шаблон!D6557</f>
        <v/>
      </c>
      <c r="B6561">
        <f>ROUNDUP(((L6561+$H$9)*$H$7/(1-$H$6-$H$28-$H$2)),-1)</f>
        <v/>
      </c>
      <c r="C6561" s="10">
        <f>IF(B6561&lt;10000,ROUNDUP(B6561,-2),IF(B6561&lt;20000,ROUNDUP(B6561/500,0)*500,ROUNDUP(B6561/1000,0)*1000))-1</f>
        <v/>
      </c>
    </row>
    <row r="6562">
      <c r="A6562" s="15">
        <f>Шаблон!D6558</f>
        <v/>
      </c>
      <c r="B6562">
        <f>ROUNDUP(((L6562+$H$9)*$H$7/(1-$H$6-$H$28-$H$2)),-1)</f>
        <v/>
      </c>
      <c r="C6562" s="10">
        <f>IF(B6562&lt;10000,ROUNDUP(B6562,-2),IF(B6562&lt;20000,ROUNDUP(B6562/500,0)*500,ROUNDUP(B6562/1000,0)*1000))-1</f>
        <v/>
      </c>
    </row>
    <row r="6563">
      <c r="A6563" s="15">
        <f>Шаблон!D6559</f>
        <v/>
      </c>
      <c r="B6563">
        <f>ROUNDUP(((L6563+$H$9)*$H$7/(1-$H$6-$H$28-$H$2)),-1)</f>
        <v/>
      </c>
      <c r="C6563" s="10">
        <f>IF(B6563&lt;10000,ROUNDUP(B6563,-2),IF(B6563&lt;20000,ROUNDUP(B6563/500,0)*500,ROUNDUP(B6563/1000,0)*1000))-1</f>
        <v/>
      </c>
    </row>
    <row r="6564">
      <c r="A6564" s="15">
        <f>Шаблон!D6560</f>
        <v/>
      </c>
      <c r="B6564">
        <f>ROUNDUP(((L6564+$H$9)*$H$7/(1-$H$6-$H$28-$H$2)),-1)</f>
        <v/>
      </c>
      <c r="C6564" s="10">
        <f>IF(B6564&lt;10000,ROUNDUP(B6564,-2),IF(B6564&lt;20000,ROUNDUP(B6564/500,0)*500,ROUNDUP(B6564/1000,0)*1000))-1</f>
        <v/>
      </c>
    </row>
    <row r="6565">
      <c r="A6565" s="15">
        <f>Шаблон!D6561</f>
        <v/>
      </c>
      <c r="B6565">
        <f>ROUNDUP(((L6565+$H$9)*$H$7/(1-$H$6-$H$28-$H$2)),-1)</f>
        <v/>
      </c>
      <c r="C6565" s="10">
        <f>IF(B6565&lt;10000,ROUNDUP(B6565,-2),IF(B6565&lt;20000,ROUNDUP(B6565/500,0)*500,ROUNDUP(B6565/1000,0)*1000))-1</f>
        <v/>
      </c>
    </row>
    <row r="6566">
      <c r="A6566" s="15">
        <f>Шаблон!D6562</f>
        <v/>
      </c>
      <c r="B6566">
        <f>ROUNDUP(((L6566+$H$9)*$H$7/(1-$H$6-$H$28-$H$2)),-1)</f>
        <v/>
      </c>
      <c r="C6566" s="10">
        <f>IF(B6566&lt;10000,ROUNDUP(B6566,-2),IF(B6566&lt;20000,ROUNDUP(B6566/500,0)*500,ROUNDUP(B6566/1000,0)*1000))-1</f>
        <v/>
      </c>
    </row>
    <row r="6567">
      <c r="A6567" s="15">
        <f>Шаблон!D6563</f>
        <v/>
      </c>
      <c r="B6567">
        <f>ROUNDUP(((L6567+$H$9)*$H$7/(1-$H$6-$H$28-$H$2)),-1)</f>
        <v/>
      </c>
      <c r="C6567" s="10">
        <f>IF(B6567&lt;10000,ROUNDUP(B6567,-2),IF(B6567&lt;20000,ROUNDUP(B6567/500,0)*500,ROUNDUP(B6567/1000,0)*1000))-1</f>
        <v/>
      </c>
    </row>
    <row r="6568">
      <c r="A6568" s="15">
        <f>Шаблон!D6564</f>
        <v/>
      </c>
      <c r="B6568">
        <f>ROUNDUP(((L6568+$H$9)*$H$7/(1-$H$6-$H$28-$H$2)),-1)</f>
        <v/>
      </c>
      <c r="C6568" s="10">
        <f>IF(B6568&lt;10000,ROUNDUP(B6568,-2),IF(B6568&lt;20000,ROUNDUP(B6568/500,0)*500,ROUNDUP(B6568/1000,0)*1000))-1</f>
        <v/>
      </c>
    </row>
    <row r="6569">
      <c r="A6569" s="15">
        <f>Шаблон!D6565</f>
        <v/>
      </c>
      <c r="B6569">
        <f>ROUNDUP(((L6569+$H$9)*$H$7/(1-$H$6-$H$28-$H$2)),-1)</f>
        <v/>
      </c>
      <c r="C6569" s="10">
        <f>IF(B6569&lt;10000,ROUNDUP(B6569,-2),IF(B6569&lt;20000,ROUNDUP(B6569/500,0)*500,ROUNDUP(B6569/1000,0)*1000))-1</f>
        <v/>
      </c>
    </row>
    <row r="6570">
      <c r="A6570" s="15">
        <f>Шаблон!D6566</f>
        <v/>
      </c>
      <c r="B6570">
        <f>ROUNDUP(((L6570+$H$9)*$H$7/(1-$H$6-$H$28-$H$2)),-1)</f>
        <v/>
      </c>
      <c r="C6570" s="10">
        <f>IF(B6570&lt;10000,ROUNDUP(B6570,-2),IF(B6570&lt;20000,ROUNDUP(B6570/500,0)*500,ROUNDUP(B6570/1000,0)*1000))-1</f>
        <v/>
      </c>
    </row>
    <row r="6571">
      <c r="A6571" s="15">
        <f>Шаблон!D6567</f>
        <v/>
      </c>
      <c r="B6571">
        <f>ROUNDUP(((L6571+$H$9)*$H$7/(1-$H$6-$H$28-$H$2)),-1)</f>
        <v/>
      </c>
      <c r="C6571" s="10">
        <f>IF(B6571&lt;10000,ROUNDUP(B6571,-2),IF(B6571&lt;20000,ROUNDUP(B6571/500,0)*500,ROUNDUP(B6571/1000,0)*1000))-1</f>
        <v/>
      </c>
    </row>
    <row r="6572">
      <c r="A6572" s="15">
        <f>Шаблон!D6568</f>
        <v/>
      </c>
      <c r="B6572">
        <f>ROUNDUP(((L6572+$H$9)*$H$7/(1-$H$6-$H$28-$H$2)),-1)</f>
        <v/>
      </c>
      <c r="C6572" s="10">
        <f>IF(B6572&lt;10000,ROUNDUP(B6572,-2),IF(B6572&lt;20000,ROUNDUP(B6572/500,0)*500,ROUNDUP(B6572/1000,0)*1000))-1</f>
        <v/>
      </c>
    </row>
    <row r="6573">
      <c r="A6573" s="15">
        <f>Шаблон!D6569</f>
        <v/>
      </c>
      <c r="B6573">
        <f>ROUNDUP(((L6573+$H$9)*$H$7/(1-$H$6-$H$28-$H$2)),-1)</f>
        <v/>
      </c>
      <c r="C6573" s="10">
        <f>IF(B6573&lt;10000,ROUNDUP(B6573,-2),IF(B6573&lt;20000,ROUNDUP(B6573/500,0)*500,ROUNDUP(B6573/1000,0)*1000))-1</f>
        <v/>
      </c>
    </row>
    <row r="6574">
      <c r="A6574" s="15">
        <f>Шаблон!D6570</f>
        <v/>
      </c>
      <c r="B6574">
        <f>ROUNDUP(((L6574+$H$9)*$H$7/(1-$H$6-$H$28-$H$2)),-1)</f>
        <v/>
      </c>
      <c r="C6574" s="10">
        <f>IF(B6574&lt;10000,ROUNDUP(B6574,-2),IF(B6574&lt;20000,ROUNDUP(B6574/500,0)*500,ROUNDUP(B6574/1000,0)*1000))-1</f>
        <v/>
      </c>
    </row>
    <row r="6575">
      <c r="A6575" s="15">
        <f>Шаблон!D6571</f>
        <v/>
      </c>
      <c r="B6575">
        <f>ROUNDUP(((L6575+$H$9)*$H$7/(1-$H$6-$H$28-$H$2)),-1)</f>
        <v/>
      </c>
      <c r="C6575" s="10">
        <f>IF(B6575&lt;10000,ROUNDUP(B6575,-2),IF(B6575&lt;20000,ROUNDUP(B6575/500,0)*500,ROUNDUP(B6575/1000,0)*1000))-1</f>
        <v/>
      </c>
    </row>
    <row r="6576">
      <c r="A6576" s="15">
        <f>Шаблон!D6572</f>
        <v/>
      </c>
      <c r="B6576">
        <f>ROUNDUP(((L6576+$H$9)*$H$7/(1-$H$6-$H$28-$H$2)),-1)</f>
        <v/>
      </c>
      <c r="C6576" s="10">
        <f>IF(B6576&lt;10000,ROUNDUP(B6576,-2),IF(B6576&lt;20000,ROUNDUP(B6576/500,0)*500,ROUNDUP(B6576/1000,0)*1000))-1</f>
        <v/>
      </c>
    </row>
    <row r="6577">
      <c r="A6577" s="15">
        <f>Шаблон!D6573</f>
        <v/>
      </c>
      <c r="B6577">
        <f>ROUNDUP(((L6577+$H$9)*$H$7/(1-$H$6-$H$28-$H$2)),-1)</f>
        <v/>
      </c>
      <c r="C6577" s="10">
        <f>IF(B6577&lt;10000,ROUNDUP(B6577,-2),IF(B6577&lt;20000,ROUNDUP(B6577/500,0)*500,ROUNDUP(B6577/1000,0)*1000))-1</f>
        <v/>
      </c>
    </row>
    <row r="6578">
      <c r="A6578" s="15">
        <f>Шаблон!D6574</f>
        <v/>
      </c>
      <c r="B6578">
        <f>ROUNDUP(((L6578+$H$9)*$H$7/(1-$H$6-$H$28-$H$2)),-1)</f>
        <v/>
      </c>
      <c r="C6578" s="10">
        <f>IF(B6578&lt;10000,ROUNDUP(B6578,-2),IF(B6578&lt;20000,ROUNDUP(B6578/500,0)*500,ROUNDUP(B6578/1000,0)*1000))-1</f>
        <v/>
      </c>
    </row>
    <row r="6579">
      <c r="A6579" s="15">
        <f>Шаблон!D6575</f>
        <v/>
      </c>
      <c r="B6579">
        <f>ROUNDUP(((L6579+$H$9)*$H$7/(1-$H$6-$H$28-$H$2)),-1)</f>
        <v/>
      </c>
      <c r="C6579" s="10">
        <f>IF(B6579&lt;10000,ROUNDUP(B6579,-2),IF(B6579&lt;20000,ROUNDUP(B6579/500,0)*500,ROUNDUP(B6579/1000,0)*1000))-1</f>
        <v/>
      </c>
    </row>
    <row r="6580">
      <c r="A6580" s="15">
        <f>Шаблон!D6576</f>
        <v/>
      </c>
      <c r="B6580">
        <f>ROUNDUP(((L6580+$H$9)*$H$7/(1-$H$6-$H$28-$H$2)),-1)</f>
        <v/>
      </c>
      <c r="C6580" s="10">
        <f>IF(B6580&lt;10000,ROUNDUP(B6580,-2),IF(B6580&lt;20000,ROUNDUP(B6580/500,0)*500,ROUNDUP(B6580/1000,0)*1000))-1</f>
        <v/>
      </c>
    </row>
    <row r="6581">
      <c r="A6581" s="15">
        <f>Шаблон!D6577</f>
        <v/>
      </c>
      <c r="B6581">
        <f>ROUNDUP(((L6581+$H$9)*$H$7/(1-$H$6-$H$28-$H$2)),-1)</f>
        <v/>
      </c>
      <c r="C6581" s="10">
        <f>IF(B6581&lt;10000,ROUNDUP(B6581,-2),IF(B6581&lt;20000,ROUNDUP(B6581/500,0)*500,ROUNDUP(B6581/1000,0)*1000))-1</f>
        <v/>
      </c>
    </row>
    <row r="6582">
      <c r="A6582" s="15">
        <f>Шаблон!D6578</f>
        <v/>
      </c>
      <c r="B6582">
        <f>ROUNDUP(((L6582+$H$9)*$H$7/(1-$H$6-$H$28-$H$2)),-1)</f>
        <v/>
      </c>
      <c r="C6582" s="10">
        <f>IF(B6582&lt;10000,ROUNDUP(B6582,-2),IF(B6582&lt;20000,ROUNDUP(B6582/500,0)*500,ROUNDUP(B6582/1000,0)*1000))-1</f>
        <v/>
      </c>
    </row>
    <row r="6583">
      <c r="A6583" s="15">
        <f>Шаблон!D6579</f>
        <v/>
      </c>
      <c r="B6583">
        <f>ROUNDUP(((L6583+$H$9)*$H$7/(1-$H$6-$H$28-$H$2)),-1)</f>
        <v/>
      </c>
      <c r="C6583" s="10">
        <f>IF(B6583&lt;10000,ROUNDUP(B6583,-2),IF(B6583&lt;20000,ROUNDUP(B6583/500,0)*500,ROUNDUP(B6583/1000,0)*1000))-1</f>
        <v/>
      </c>
    </row>
    <row r="6584">
      <c r="A6584" s="15">
        <f>Шаблон!D6580</f>
        <v/>
      </c>
      <c r="B6584">
        <f>ROUNDUP(((L6584+$H$9)*$H$7/(1-$H$6-$H$28-$H$2)),-1)</f>
        <v/>
      </c>
      <c r="C6584" s="10">
        <f>IF(B6584&lt;10000,ROUNDUP(B6584,-2),IF(B6584&lt;20000,ROUNDUP(B6584/500,0)*500,ROUNDUP(B6584/1000,0)*1000))-1</f>
        <v/>
      </c>
    </row>
    <row r="6585">
      <c r="A6585" s="15">
        <f>Шаблон!D6581</f>
        <v/>
      </c>
      <c r="B6585">
        <f>ROUNDUP(((L6585+$H$9)*$H$7/(1-$H$6-$H$28-$H$2)),-1)</f>
        <v/>
      </c>
      <c r="C6585" s="10">
        <f>IF(B6585&lt;10000,ROUNDUP(B6585,-2),IF(B6585&lt;20000,ROUNDUP(B6585/500,0)*500,ROUNDUP(B6585/1000,0)*1000))-1</f>
        <v/>
      </c>
    </row>
    <row r="6586">
      <c r="A6586" s="15">
        <f>Шаблон!D6582</f>
        <v/>
      </c>
      <c r="B6586">
        <f>ROUNDUP(((L6586+$H$9)*$H$7/(1-$H$6-$H$28-$H$2)),-1)</f>
        <v/>
      </c>
      <c r="C6586" s="10">
        <f>IF(B6586&lt;10000,ROUNDUP(B6586,-2),IF(B6586&lt;20000,ROUNDUP(B6586/500,0)*500,ROUNDUP(B6586/1000,0)*1000))-1</f>
        <v/>
      </c>
    </row>
    <row r="6587">
      <c r="A6587" s="15">
        <f>Шаблон!D6583</f>
        <v/>
      </c>
      <c r="B6587">
        <f>ROUNDUP(((L6587+$H$9)*$H$7/(1-$H$6-$H$28-$H$2)),-1)</f>
        <v/>
      </c>
      <c r="C6587" s="10">
        <f>IF(B6587&lt;10000,ROUNDUP(B6587,-2),IF(B6587&lt;20000,ROUNDUP(B6587/500,0)*500,ROUNDUP(B6587/1000,0)*1000))-1</f>
        <v/>
      </c>
    </row>
    <row r="6588">
      <c r="A6588" s="15">
        <f>Шаблон!D6584</f>
        <v/>
      </c>
      <c r="B6588">
        <f>ROUNDUP(((L6588+$H$9)*$H$7/(1-$H$6-$H$28-$H$2)),-1)</f>
        <v/>
      </c>
      <c r="C6588" s="10">
        <f>IF(B6588&lt;10000,ROUNDUP(B6588,-2),IF(B6588&lt;20000,ROUNDUP(B6588/500,0)*500,ROUNDUP(B6588/1000,0)*1000))-1</f>
        <v/>
      </c>
    </row>
    <row r="6589">
      <c r="A6589" s="15">
        <f>Шаблон!D6585</f>
        <v/>
      </c>
      <c r="B6589">
        <f>ROUNDUP(((L6589+$H$9)*$H$7/(1-$H$6-$H$28-$H$2)),-1)</f>
        <v/>
      </c>
      <c r="C6589" s="10">
        <f>IF(B6589&lt;10000,ROUNDUP(B6589,-2),IF(B6589&lt;20000,ROUNDUP(B6589/500,0)*500,ROUNDUP(B6589/1000,0)*1000))-1</f>
        <v/>
      </c>
    </row>
    <row r="6590">
      <c r="A6590" s="15">
        <f>Шаблон!D6586</f>
        <v/>
      </c>
      <c r="B6590">
        <f>ROUNDUP(((L6590+$H$9)*$H$7/(1-$H$6-$H$28-$H$2)),-1)</f>
        <v/>
      </c>
      <c r="C6590" s="10">
        <f>IF(B6590&lt;10000,ROUNDUP(B6590,-2),IF(B6590&lt;20000,ROUNDUP(B6590/500,0)*500,ROUNDUP(B6590/1000,0)*1000))-1</f>
        <v/>
      </c>
    </row>
    <row r="6591">
      <c r="A6591" s="15">
        <f>Шаблон!D6587</f>
        <v/>
      </c>
      <c r="B6591">
        <f>ROUNDUP(((L6591+$H$9)*$H$7/(1-$H$6-$H$28-$H$2)),-1)</f>
        <v/>
      </c>
      <c r="C6591" s="10">
        <f>IF(B6591&lt;10000,ROUNDUP(B6591,-2),IF(B6591&lt;20000,ROUNDUP(B6591/500,0)*500,ROUNDUP(B6591/1000,0)*1000))-1</f>
        <v/>
      </c>
    </row>
    <row r="6592">
      <c r="A6592" s="15">
        <f>Шаблон!D6588</f>
        <v/>
      </c>
      <c r="B6592">
        <f>ROUNDUP(((L6592+$H$9)*$H$7/(1-$H$6-$H$28-$H$2)),-1)</f>
        <v/>
      </c>
      <c r="C6592" s="10">
        <f>IF(B6592&lt;10000,ROUNDUP(B6592,-2),IF(B6592&lt;20000,ROUNDUP(B6592/500,0)*500,ROUNDUP(B6592/1000,0)*1000))-1</f>
        <v/>
      </c>
    </row>
    <row r="6593">
      <c r="A6593" s="15">
        <f>Шаблон!D6589</f>
        <v/>
      </c>
      <c r="B6593">
        <f>ROUNDUP(((L6593+$H$9)*$H$7/(1-$H$6-$H$28-$H$2)),-1)</f>
        <v/>
      </c>
      <c r="C6593" s="10">
        <f>IF(B6593&lt;10000,ROUNDUP(B6593,-2),IF(B6593&lt;20000,ROUNDUP(B6593/500,0)*500,ROUNDUP(B6593/1000,0)*1000))-1</f>
        <v/>
      </c>
    </row>
    <row r="6594">
      <c r="A6594" s="15">
        <f>Шаблон!D6590</f>
        <v/>
      </c>
      <c r="B6594">
        <f>ROUNDUP(((L6594+$H$9)*$H$7/(1-$H$6-$H$28-$H$2)),-1)</f>
        <v/>
      </c>
      <c r="C6594" s="10">
        <f>IF(B6594&lt;10000,ROUNDUP(B6594,-2),IF(B6594&lt;20000,ROUNDUP(B6594/500,0)*500,ROUNDUP(B6594/1000,0)*1000))-1</f>
        <v/>
      </c>
    </row>
    <row r="6595">
      <c r="A6595" s="15">
        <f>Шаблон!D6591</f>
        <v/>
      </c>
      <c r="B6595">
        <f>ROUNDUP(((L6595+$H$9)*$H$7/(1-$H$6-$H$28-$H$2)),-1)</f>
        <v/>
      </c>
      <c r="C6595" s="10">
        <f>IF(B6595&lt;10000,ROUNDUP(B6595,-2),IF(B6595&lt;20000,ROUNDUP(B6595/500,0)*500,ROUNDUP(B6595/1000,0)*1000))-1</f>
        <v/>
      </c>
    </row>
    <row r="6596">
      <c r="A6596" s="15">
        <f>Шаблон!D6592</f>
        <v/>
      </c>
      <c r="B6596">
        <f>ROUNDUP(((L6596+$H$9)*$H$7/(1-$H$6-$H$28-$H$2)),-1)</f>
        <v/>
      </c>
      <c r="C6596" s="10">
        <f>IF(B6596&lt;10000,ROUNDUP(B6596,-2),IF(B6596&lt;20000,ROUNDUP(B6596/500,0)*500,ROUNDUP(B6596/1000,0)*1000))-1</f>
        <v/>
      </c>
    </row>
    <row r="6597">
      <c r="A6597" s="15">
        <f>Шаблон!D6593</f>
        <v/>
      </c>
      <c r="B6597">
        <f>ROUNDUP(((L6597+$H$9)*$H$7/(1-$H$6-$H$28-$H$2)),-1)</f>
        <v/>
      </c>
      <c r="C6597" s="10">
        <f>IF(B6597&lt;10000,ROUNDUP(B6597,-2),IF(B6597&lt;20000,ROUNDUP(B6597/500,0)*500,ROUNDUP(B6597/1000,0)*1000))-1</f>
        <v/>
      </c>
    </row>
    <row r="6598">
      <c r="A6598" s="15">
        <f>Шаблон!D6594</f>
        <v/>
      </c>
      <c r="B6598">
        <f>ROUNDUP(((L6598+$H$9)*$H$7/(1-$H$6-$H$28-$H$2)),-1)</f>
        <v/>
      </c>
      <c r="C6598" s="10">
        <f>IF(B6598&lt;10000,ROUNDUP(B6598,-2),IF(B6598&lt;20000,ROUNDUP(B6598/500,0)*500,ROUNDUP(B6598/1000,0)*1000))-1</f>
        <v/>
      </c>
    </row>
    <row r="6599">
      <c r="A6599" s="15">
        <f>Шаблон!D6595</f>
        <v/>
      </c>
      <c r="B6599">
        <f>ROUNDUP(((L6599+$H$9)*$H$7/(1-$H$6-$H$28-$H$2)),-1)</f>
        <v/>
      </c>
      <c r="C6599" s="10">
        <f>IF(B6599&lt;10000,ROUNDUP(B6599,-2),IF(B6599&lt;20000,ROUNDUP(B6599/500,0)*500,ROUNDUP(B6599/1000,0)*1000))-1</f>
        <v/>
      </c>
    </row>
    <row r="6600">
      <c r="A6600" s="15">
        <f>Шаблон!D6596</f>
        <v/>
      </c>
      <c r="B6600">
        <f>ROUNDUP(((L6600+$H$9)*$H$7/(1-$H$6-$H$28-$H$2)),-1)</f>
        <v/>
      </c>
      <c r="C6600" s="10">
        <f>IF(B6600&lt;10000,ROUNDUP(B6600,-2),IF(B6600&lt;20000,ROUNDUP(B6600/500,0)*500,ROUNDUP(B6600/1000,0)*1000))-1</f>
        <v/>
      </c>
    </row>
    <row r="6601">
      <c r="A6601" s="15">
        <f>Шаблон!D6597</f>
        <v/>
      </c>
      <c r="B6601">
        <f>ROUNDUP(((L6601+$H$9)*$H$7/(1-$H$6-$H$28-$H$2)),-1)</f>
        <v/>
      </c>
      <c r="C6601" s="10">
        <f>IF(B6601&lt;10000,ROUNDUP(B6601,-2),IF(B6601&lt;20000,ROUNDUP(B6601/500,0)*500,ROUNDUP(B6601/1000,0)*1000))-1</f>
        <v/>
      </c>
    </row>
    <row r="6602">
      <c r="A6602" s="15">
        <f>Шаблон!D6598</f>
        <v/>
      </c>
      <c r="B6602">
        <f>ROUNDUP(((L6602+$H$9)*$H$7/(1-$H$6-$H$28-$H$2)),-1)</f>
        <v/>
      </c>
      <c r="C6602" s="10">
        <f>IF(B6602&lt;10000,ROUNDUP(B6602,-2),IF(B6602&lt;20000,ROUNDUP(B6602/500,0)*500,ROUNDUP(B6602/1000,0)*1000))-1</f>
        <v/>
      </c>
    </row>
    <row r="6603">
      <c r="A6603" s="15">
        <f>Шаблон!D6599</f>
        <v/>
      </c>
      <c r="B6603">
        <f>ROUNDUP(((L6603+$H$9)*$H$7/(1-$H$6-$H$28-$H$2)),-1)</f>
        <v/>
      </c>
      <c r="C6603" s="10">
        <f>IF(B6603&lt;10000,ROUNDUP(B6603,-2),IF(B6603&lt;20000,ROUNDUP(B6603/500,0)*500,ROUNDUP(B6603/1000,0)*1000))-1</f>
        <v/>
      </c>
    </row>
    <row r="6604">
      <c r="A6604" s="15">
        <f>Шаблон!D6600</f>
        <v/>
      </c>
      <c r="B6604">
        <f>ROUNDUP(((L6604+$H$9)*$H$7/(1-$H$6-$H$28-$H$2)),-1)</f>
        <v/>
      </c>
      <c r="C6604" s="10">
        <f>IF(B6604&lt;10000,ROUNDUP(B6604,-2),IF(B6604&lt;20000,ROUNDUP(B6604/500,0)*500,ROUNDUP(B6604/1000,0)*1000))-1</f>
        <v/>
      </c>
    </row>
    <row r="6605">
      <c r="A6605" s="15">
        <f>Шаблон!D6601</f>
        <v/>
      </c>
      <c r="B6605">
        <f>ROUNDUP(((L6605+$H$9)*$H$7/(1-$H$6-$H$28-$H$2)),-1)</f>
        <v/>
      </c>
      <c r="C6605" s="10">
        <f>IF(B6605&lt;10000,ROUNDUP(B6605,-2),IF(B6605&lt;20000,ROUNDUP(B6605/500,0)*500,ROUNDUP(B6605/1000,0)*1000))-1</f>
        <v/>
      </c>
    </row>
    <row r="6606">
      <c r="A6606" s="15">
        <f>Шаблон!D6602</f>
        <v/>
      </c>
      <c r="B6606">
        <f>ROUNDUP(((L6606+$H$9)*$H$7/(1-$H$6-$H$28-$H$2)),-1)</f>
        <v/>
      </c>
      <c r="C6606" s="10">
        <f>IF(B6606&lt;10000,ROUNDUP(B6606,-2),IF(B6606&lt;20000,ROUNDUP(B6606/500,0)*500,ROUNDUP(B6606/1000,0)*1000))-1</f>
        <v/>
      </c>
    </row>
    <row r="6607">
      <c r="A6607" s="15">
        <f>Шаблон!D6603</f>
        <v/>
      </c>
      <c r="B6607">
        <f>ROUNDUP(((L6607+$H$9)*$H$7/(1-$H$6-$H$28-$H$2)),-1)</f>
        <v/>
      </c>
      <c r="C6607" s="10">
        <f>IF(B6607&lt;10000,ROUNDUP(B6607,-2),IF(B6607&lt;20000,ROUNDUP(B6607/500,0)*500,ROUNDUP(B6607/1000,0)*1000))-1</f>
        <v/>
      </c>
    </row>
    <row r="6608">
      <c r="A6608" s="15">
        <f>Шаблон!D6604</f>
        <v/>
      </c>
      <c r="B6608">
        <f>ROUNDUP(((L6608+$H$9)*$H$7/(1-$H$6-$H$28-$H$2)),-1)</f>
        <v/>
      </c>
      <c r="C6608" s="10">
        <f>IF(B6608&lt;10000,ROUNDUP(B6608,-2),IF(B6608&lt;20000,ROUNDUP(B6608/500,0)*500,ROUNDUP(B6608/1000,0)*1000))-1</f>
        <v/>
      </c>
    </row>
    <row r="6609">
      <c r="A6609" s="15">
        <f>Шаблон!D6605</f>
        <v/>
      </c>
      <c r="B6609">
        <f>ROUNDUP(((L6609+$H$9)*$H$7/(1-$H$6-$H$28-$H$2)),-1)</f>
        <v/>
      </c>
      <c r="C6609" s="10">
        <f>IF(B6609&lt;10000,ROUNDUP(B6609,-2),IF(B6609&lt;20000,ROUNDUP(B6609/500,0)*500,ROUNDUP(B6609/1000,0)*1000))-1</f>
        <v/>
      </c>
    </row>
    <row r="6610">
      <c r="A6610" s="15">
        <f>Шаблон!D6606</f>
        <v/>
      </c>
      <c r="B6610">
        <f>ROUNDUP(((L6610+$H$9)*$H$7/(1-$H$6-$H$28-$H$2)),-1)</f>
        <v/>
      </c>
      <c r="C6610" s="10">
        <f>IF(B6610&lt;10000,ROUNDUP(B6610,-2),IF(B6610&lt;20000,ROUNDUP(B6610/500,0)*500,ROUNDUP(B6610/1000,0)*1000))-1</f>
        <v/>
      </c>
    </row>
    <row r="6611">
      <c r="A6611" s="15">
        <f>Шаблон!D6607</f>
        <v/>
      </c>
      <c r="B6611">
        <f>ROUNDUP(((L6611+$H$9)*$H$7/(1-$H$6-$H$28-$H$2)),-1)</f>
        <v/>
      </c>
      <c r="C6611" s="10">
        <f>IF(B6611&lt;10000,ROUNDUP(B6611,-2),IF(B6611&lt;20000,ROUNDUP(B6611/500,0)*500,ROUNDUP(B6611/1000,0)*1000))-1</f>
        <v/>
      </c>
    </row>
    <row r="6612">
      <c r="A6612" s="15">
        <f>Шаблон!D6608</f>
        <v/>
      </c>
      <c r="B6612">
        <f>ROUNDUP(((L6612+$H$9)*$H$7/(1-$H$6-$H$28-$H$2)),-1)</f>
        <v/>
      </c>
      <c r="C6612" s="10">
        <f>IF(B6612&lt;10000,ROUNDUP(B6612,-2),IF(B6612&lt;20000,ROUNDUP(B6612/500,0)*500,ROUNDUP(B6612/1000,0)*1000))-1</f>
        <v/>
      </c>
    </row>
    <row r="6613">
      <c r="A6613" s="15">
        <f>Шаблон!D6609</f>
        <v/>
      </c>
      <c r="B6613">
        <f>ROUNDUP(((L6613+$H$9)*$H$7/(1-$H$6-$H$28-$H$2)),-1)</f>
        <v/>
      </c>
      <c r="C6613" s="10">
        <f>IF(B6613&lt;10000,ROUNDUP(B6613,-2),IF(B6613&lt;20000,ROUNDUP(B6613/500,0)*500,ROUNDUP(B6613/1000,0)*1000))-1</f>
        <v/>
      </c>
    </row>
    <row r="6614">
      <c r="A6614" s="15">
        <f>Шаблон!D6610</f>
        <v/>
      </c>
      <c r="B6614">
        <f>ROUNDUP(((L6614+$H$9)*$H$7/(1-$H$6-$H$28-$H$2)),-1)</f>
        <v/>
      </c>
      <c r="C6614" s="10">
        <f>IF(B6614&lt;10000,ROUNDUP(B6614,-2),IF(B6614&lt;20000,ROUNDUP(B6614/500,0)*500,ROUNDUP(B6614/1000,0)*1000))-1</f>
        <v/>
      </c>
    </row>
    <row r="6615">
      <c r="A6615" s="15">
        <f>Шаблон!D6611</f>
        <v/>
      </c>
      <c r="B6615">
        <f>ROUNDUP(((L6615+$H$9)*$H$7/(1-$H$6-$H$28-$H$2)),-1)</f>
        <v/>
      </c>
      <c r="C6615" s="10">
        <f>IF(B6615&lt;10000,ROUNDUP(B6615,-2),IF(B6615&lt;20000,ROUNDUP(B6615/500,0)*500,ROUNDUP(B6615/1000,0)*1000))-1</f>
        <v/>
      </c>
    </row>
    <row r="6616">
      <c r="A6616" s="15">
        <f>Шаблон!D6612</f>
        <v/>
      </c>
      <c r="B6616">
        <f>ROUNDUP(((L6616+$H$9)*$H$7/(1-$H$6-$H$28-$H$2)),-1)</f>
        <v/>
      </c>
      <c r="C6616" s="10">
        <f>IF(B6616&lt;10000,ROUNDUP(B6616,-2),IF(B6616&lt;20000,ROUNDUP(B6616/500,0)*500,ROUNDUP(B6616/1000,0)*1000))-1</f>
        <v/>
      </c>
    </row>
    <row r="6617">
      <c r="A6617" s="15">
        <f>Шаблон!D6613</f>
        <v/>
      </c>
      <c r="B6617">
        <f>ROUNDUP(((L6617+$H$9)*$H$7/(1-$H$6-$H$28-$H$2)),-1)</f>
        <v/>
      </c>
      <c r="C6617" s="10">
        <f>IF(B6617&lt;10000,ROUNDUP(B6617,-2),IF(B6617&lt;20000,ROUNDUP(B6617/500,0)*500,ROUNDUP(B6617/1000,0)*1000))-1</f>
        <v/>
      </c>
    </row>
    <row r="6618">
      <c r="A6618" s="15">
        <f>Шаблон!D6614</f>
        <v/>
      </c>
      <c r="B6618">
        <f>ROUNDUP(((L6618+$H$9)*$H$7/(1-$H$6-$H$28-$H$2)),-1)</f>
        <v/>
      </c>
      <c r="C6618" s="10">
        <f>IF(B6618&lt;10000,ROUNDUP(B6618,-2),IF(B6618&lt;20000,ROUNDUP(B6618/500,0)*500,ROUNDUP(B6618/1000,0)*1000))-1</f>
        <v/>
      </c>
    </row>
    <row r="6619">
      <c r="A6619" s="15">
        <f>Шаблон!D6615</f>
        <v/>
      </c>
      <c r="B6619">
        <f>ROUNDUP(((L6619+$H$9)*$H$7/(1-$H$6-$H$28-$H$2)),-1)</f>
        <v/>
      </c>
      <c r="C6619" s="10">
        <f>IF(B6619&lt;10000,ROUNDUP(B6619,-2),IF(B6619&lt;20000,ROUNDUP(B6619/500,0)*500,ROUNDUP(B6619/1000,0)*1000))-1</f>
        <v/>
      </c>
    </row>
    <row r="6620">
      <c r="A6620" s="15">
        <f>Шаблон!D6616</f>
        <v/>
      </c>
      <c r="B6620">
        <f>ROUNDUP(((L6620+$H$9)*$H$7/(1-$H$6-$H$28-$H$2)),-1)</f>
        <v/>
      </c>
      <c r="C6620" s="10">
        <f>IF(B6620&lt;10000,ROUNDUP(B6620,-2),IF(B6620&lt;20000,ROUNDUP(B6620/500,0)*500,ROUNDUP(B6620/1000,0)*1000))-1</f>
        <v/>
      </c>
    </row>
    <row r="6621">
      <c r="A6621" s="15">
        <f>Шаблон!D6617</f>
        <v/>
      </c>
      <c r="B6621">
        <f>ROUNDUP(((L6621+$H$9)*$H$7/(1-$H$6-$H$28-$H$2)),-1)</f>
        <v/>
      </c>
      <c r="C6621" s="10">
        <f>IF(B6621&lt;10000,ROUNDUP(B6621,-2),IF(B6621&lt;20000,ROUNDUP(B6621/500,0)*500,ROUNDUP(B6621/1000,0)*1000))-1</f>
        <v/>
      </c>
    </row>
    <row r="6622">
      <c r="A6622" s="15">
        <f>Шаблон!D6618</f>
        <v/>
      </c>
      <c r="B6622">
        <f>ROUNDUP(((L6622+$H$9)*$H$7/(1-$H$6-$H$28-$H$2)),-1)</f>
        <v/>
      </c>
      <c r="C6622" s="10">
        <f>IF(B6622&lt;10000,ROUNDUP(B6622,-2),IF(B6622&lt;20000,ROUNDUP(B6622/500,0)*500,ROUNDUP(B6622/1000,0)*1000))-1</f>
        <v/>
      </c>
    </row>
    <row r="6623">
      <c r="A6623" s="15">
        <f>Шаблон!D6619</f>
        <v/>
      </c>
      <c r="B6623">
        <f>ROUNDUP(((L6623+$H$9)*$H$7/(1-$H$6-$H$28-$H$2)),-1)</f>
        <v/>
      </c>
      <c r="C6623" s="10">
        <f>IF(B6623&lt;10000,ROUNDUP(B6623,-2),IF(B6623&lt;20000,ROUNDUP(B6623/500,0)*500,ROUNDUP(B6623/1000,0)*1000))-1</f>
        <v/>
      </c>
    </row>
    <row r="6624">
      <c r="A6624" s="15">
        <f>Шаблон!D6620</f>
        <v/>
      </c>
      <c r="B6624">
        <f>ROUNDUP(((L6624+$H$9)*$H$7/(1-$H$6-$H$28-$H$2)),-1)</f>
        <v/>
      </c>
      <c r="C6624" s="10">
        <f>IF(B6624&lt;10000,ROUNDUP(B6624,-2),IF(B6624&lt;20000,ROUNDUP(B6624/500,0)*500,ROUNDUP(B6624/1000,0)*1000))-1</f>
        <v/>
      </c>
    </row>
    <row r="6625">
      <c r="A6625" s="15">
        <f>Шаблон!D6621</f>
        <v/>
      </c>
      <c r="B6625">
        <f>ROUNDUP(((L6625+$H$9)*$H$7/(1-$H$6-$H$28-$H$2)),-1)</f>
        <v/>
      </c>
      <c r="C6625" s="10">
        <f>IF(B6625&lt;10000,ROUNDUP(B6625,-2),IF(B6625&lt;20000,ROUNDUP(B6625/500,0)*500,ROUNDUP(B6625/1000,0)*1000))-1</f>
        <v/>
      </c>
    </row>
    <row r="6626">
      <c r="A6626" s="15">
        <f>Шаблон!D6622</f>
        <v/>
      </c>
      <c r="B6626">
        <f>ROUNDUP(((L6626+$H$9)*$H$7/(1-$H$6-$H$28-$H$2)),-1)</f>
        <v/>
      </c>
      <c r="C6626" s="10">
        <f>IF(B6626&lt;10000,ROUNDUP(B6626,-2),IF(B6626&lt;20000,ROUNDUP(B6626/500,0)*500,ROUNDUP(B6626/1000,0)*1000))-1</f>
        <v/>
      </c>
    </row>
    <row r="6627">
      <c r="A6627" s="15">
        <f>Шаблон!D6623</f>
        <v/>
      </c>
      <c r="B6627">
        <f>ROUNDUP(((L6627+$H$9)*$H$7/(1-$H$6-$H$28-$H$2)),-1)</f>
        <v/>
      </c>
      <c r="C6627" s="10">
        <f>IF(B6627&lt;10000,ROUNDUP(B6627,-2),IF(B6627&lt;20000,ROUNDUP(B6627/500,0)*500,ROUNDUP(B6627/1000,0)*1000))-1</f>
        <v/>
      </c>
    </row>
    <row r="6628">
      <c r="A6628" s="15">
        <f>Шаблон!D6624</f>
        <v/>
      </c>
      <c r="B6628">
        <f>ROUNDUP(((L6628+$H$9)*$H$7/(1-$H$6-$H$28-$H$2)),-1)</f>
        <v/>
      </c>
      <c r="C6628" s="10">
        <f>IF(B6628&lt;10000,ROUNDUP(B6628,-2),IF(B6628&lt;20000,ROUNDUP(B6628/500,0)*500,ROUNDUP(B6628/1000,0)*1000))-1</f>
        <v/>
      </c>
    </row>
    <row r="6629">
      <c r="A6629" s="15">
        <f>Шаблон!D6625</f>
        <v/>
      </c>
      <c r="B6629">
        <f>ROUNDUP(((L6629+$H$9)*$H$7/(1-$H$6-$H$28-$H$2)),-1)</f>
        <v/>
      </c>
      <c r="C6629" s="10">
        <f>IF(B6629&lt;10000,ROUNDUP(B6629,-2),IF(B6629&lt;20000,ROUNDUP(B6629/500,0)*500,ROUNDUP(B6629/1000,0)*1000))-1</f>
        <v/>
      </c>
    </row>
    <row r="6630">
      <c r="A6630" s="15">
        <f>Шаблон!D6626</f>
        <v/>
      </c>
      <c r="B6630">
        <f>ROUNDUP(((L6630+$H$9)*$H$7/(1-$H$6-$H$28-$H$2)),-1)</f>
        <v/>
      </c>
      <c r="C6630" s="10">
        <f>IF(B6630&lt;10000,ROUNDUP(B6630,-2),IF(B6630&lt;20000,ROUNDUP(B6630/500,0)*500,ROUNDUP(B6630/1000,0)*1000))-1</f>
        <v/>
      </c>
    </row>
    <row r="6631">
      <c r="A6631" s="15">
        <f>Шаблон!D6627</f>
        <v/>
      </c>
      <c r="B6631">
        <f>ROUNDUP(((L6631+$H$9)*$H$7/(1-$H$6-$H$28-$H$2)),-1)</f>
        <v/>
      </c>
      <c r="C6631" s="10">
        <f>IF(B6631&lt;10000,ROUNDUP(B6631,-2),IF(B6631&lt;20000,ROUNDUP(B6631/500,0)*500,ROUNDUP(B6631/1000,0)*1000))-1</f>
        <v/>
      </c>
    </row>
    <row r="6632">
      <c r="A6632" s="15">
        <f>Шаблон!D6628</f>
        <v/>
      </c>
      <c r="B6632">
        <f>ROUNDUP(((L6632+$H$9)*$H$7/(1-$H$6-$H$28-$H$2)),-1)</f>
        <v/>
      </c>
      <c r="C6632" s="10">
        <f>IF(B6632&lt;10000,ROUNDUP(B6632,-2),IF(B6632&lt;20000,ROUNDUP(B6632/500,0)*500,ROUNDUP(B6632/1000,0)*1000))-1</f>
        <v/>
      </c>
    </row>
    <row r="6633">
      <c r="A6633" s="15">
        <f>Шаблон!D6629</f>
        <v/>
      </c>
      <c r="B6633">
        <f>ROUNDUP(((L6633+$H$9)*$H$7/(1-$H$6-$H$28-$H$2)),-1)</f>
        <v/>
      </c>
      <c r="C6633" s="10">
        <f>IF(B6633&lt;10000,ROUNDUP(B6633,-2),IF(B6633&lt;20000,ROUNDUP(B6633/500,0)*500,ROUNDUP(B6633/1000,0)*1000))-1</f>
        <v/>
      </c>
    </row>
    <row r="6634">
      <c r="A6634" s="15">
        <f>Шаблон!D6630</f>
        <v/>
      </c>
      <c r="B6634">
        <f>ROUNDUP(((L6634+$H$9)*$H$7/(1-$H$6-$H$28-$H$2)),-1)</f>
        <v/>
      </c>
      <c r="C6634" s="10">
        <f>IF(B6634&lt;10000,ROUNDUP(B6634,-2),IF(B6634&lt;20000,ROUNDUP(B6634/500,0)*500,ROUNDUP(B6634/1000,0)*1000))-1</f>
        <v/>
      </c>
    </row>
    <row r="6635">
      <c r="A6635" s="15">
        <f>Шаблон!D6631</f>
        <v/>
      </c>
      <c r="B6635">
        <f>ROUNDUP(((L6635+$H$9)*$H$7/(1-$H$6-$H$28-$H$2)),-1)</f>
        <v/>
      </c>
      <c r="C6635" s="10">
        <f>IF(B6635&lt;10000,ROUNDUP(B6635,-2),IF(B6635&lt;20000,ROUNDUP(B6635/500,0)*500,ROUNDUP(B6635/1000,0)*1000))-1</f>
        <v/>
      </c>
    </row>
    <row r="6636">
      <c r="A6636" s="15">
        <f>Шаблон!D6632</f>
        <v/>
      </c>
      <c r="B6636">
        <f>ROUNDUP(((L6636+$H$9)*$H$7/(1-$H$6-$H$28-$H$2)),-1)</f>
        <v/>
      </c>
      <c r="C6636" s="10">
        <f>IF(B6636&lt;10000,ROUNDUP(B6636,-2),IF(B6636&lt;20000,ROUNDUP(B6636/500,0)*500,ROUNDUP(B6636/1000,0)*1000))-1</f>
        <v/>
      </c>
    </row>
    <row r="6637">
      <c r="A6637" s="15">
        <f>Шаблон!D6633</f>
        <v/>
      </c>
      <c r="B6637">
        <f>ROUNDUP(((L6637+$H$9)*$H$7/(1-$H$6-$H$28-$H$2)),-1)</f>
        <v/>
      </c>
      <c r="C6637" s="10">
        <f>IF(B6637&lt;10000,ROUNDUP(B6637,-2),IF(B6637&lt;20000,ROUNDUP(B6637/500,0)*500,ROUNDUP(B6637/1000,0)*1000))-1</f>
        <v/>
      </c>
    </row>
    <row r="6638">
      <c r="A6638" s="15">
        <f>Шаблон!D6634</f>
        <v/>
      </c>
      <c r="B6638">
        <f>ROUNDUP(((L6638+$H$9)*$H$7/(1-$H$6-$H$28-$H$2)),-1)</f>
        <v/>
      </c>
      <c r="C6638" s="10">
        <f>IF(B6638&lt;10000,ROUNDUP(B6638,-2),IF(B6638&lt;20000,ROUNDUP(B6638/500,0)*500,ROUNDUP(B6638/1000,0)*1000))-1</f>
        <v/>
      </c>
    </row>
    <row r="6639">
      <c r="A6639" s="15">
        <f>Шаблон!D6635</f>
        <v/>
      </c>
      <c r="B6639">
        <f>ROUNDUP(((L6639+$H$9)*$H$7/(1-$H$6-$H$28-$H$2)),-1)</f>
        <v/>
      </c>
      <c r="C6639" s="10">
        <f>IF(B6639&lt;10000,ROUNDUP(B6639,-2),IF(B6639&lt;20000,ROUNDUP(B6639/500,0)*500,ROUNDUP(B6639/1000,0)*1000))-1</f>
        <v/>
      </c>
    </row>
    <row r="6640">
      <c r="A6640" s="15">
        <f>Шаблон!D6636</f>
        <v/>
      </c>
      <c r="B6640">
        <f>ROUNDUP(((L6640+$H$9)*$H$7/(1-$H$6-$H$28-$H$2)),-1)</f>
        <v/>
      </c>
      <c r="C6640" s="10">
        <f>IF(B6640&lt;10000,ROUNDUP(B6640,-2),IF(B6640&lt;20000,ROUNDUP(B6640/500,0)*500,ROUNDUP(B6640/1000,0)*1000))-1</f>
        <v/>
      </c>
    </row>
    <row r="6641">
      <c r="A6641" s="15">
        <f>Шаблон!D6637</f>
        <v/>
      </c>
      <c r="B6641">
        <f>ROUNDUP(((L6641+$H$9)*$H$7/(1-$H$6-$H$28-$H$2)),-1)</f>
        <v/>
      </c>
      <c r="C6641" s="10">
        <f>IF(B6641&lt;10000,ROUNDUP(B6641,-2),IF(B6641&lt;20000,ROUNDUP(B6641/500,0)*500,ROUNDUP(B6641/1000,0)*1000))-1</f>
        <v/>
      </c>
    </row>
    <row r="6642">
      <c r="A6642" s="15">
        <f>Шаблон!D6638</f>
        <v/>
      </c>
      <c r="B6642">
        <f>ROUNDUP(((L6642+$H$9)*$H$7/(1-$H$6-$H$28-$H$2)),-1)</f>
        <v/>
      </c>
      <c r="C6642" s="10">
        <f>IF(B6642&lt;10000,ROUNDUP(B6642,-2),IF(B6642&lt;20000,ROUNDUP(B6642/500,0)*500,ROUNDUP(B6642/1000,0)*1000))-1</f>
        <v/>
      </c>
    </row>
    <row r="6643">
      <c r="A6643" s="15">
        <f>Шаблон!D6639</f>
        <v/>
      </c>
      <c r="B6643">
        <f>ROUNDUP(((L6643+$H$9)*$H$7/(1-$H$6-$H$28-$H$2)),-1)</f>
        <v/>
      </c>
      <c r="C6643" s="10">
        <f>IF(B6643&lt;10000,ROUNDUP(B6643,-2),IF(B6643&lt;20000,ROUNDUP(B6643/500,0)*500,ROUNDUP(B6643/1000,0)*1000))-1</f>
        <v/>
      </c>
    </row>
    <row r="6644">
      <c r="A6644" s="15">
        <f>Шаблон!D6640</f>
        <v/>
      </c>
      <c r="B6644">
        <f>ROUNDUP(((L6644+$H$9)*$H$7/(1-$H$6-$H$28-$H$2)),-1)</f>
        <v/>
      </c>
      <c r="C6644" s="10">
        <f>IF(B6644&lt;10000,ROUNDUP(B6644,-2),IF(B6644&lt;20000,ROUNDUP(B6644/500,0)*500,ROUNDUP(B6644/1000,0)*1000))-1</f>
        <v/>
      </c>
    </row>
    <row r="6645">
      <c r="A6645" s="15">
        <f>Шаблон!D6641</f>
        <v/>
      </c>
      <c r="B6645">
        <f>ROUNDUP(((L6645+$H$9)*$H$7/(1-$H$6-$H$28-$H$2)),-1)</f>
        <v/>
      </c>
      <c r="C6645" s="10">
        <f>IF(B6645&lt;10000,ROUNDUP(B6645,-2),IF(B6645&lt;20000,ROUNDUP(B6645/500,0)*500,ROUNDUP(B6645/1000,0)*1000))-1</f>
        <v/>
      </c>
    </row>
    <row r="6646">
      <c r="A6646" s="15">
        <f>Шаблон!D6642</f>
        <v/>
      </c>
      <c r="B6646">
        <f>ROUNDUP(((L6646+$H$9)*$H$7/(1-$H$6-$H$28-$H$2)),-1)</f>
        <v/>
      </c>
      <c r="C6646" s="10">
        <f>IF(B6646&lt;10000,ROUNDUP(B6646,-2),IF(B6646&lt;20000,ROUNDUP(B6646/500,0)*500,ROUNDUP(B6646/1000,0)*1000))-1</f>
        <v/>
      </c>
    </row>
    <row r="6647">
      <c r="A6647" s="15">
        <f>Шаблон!D6643</f>
        <v/>
      </c>
      <c r="B6647">
        <f>ROUNDUP(((L6647+$H$9)*$H$7/(1-$H$6-$H$28-$H$2)),-1)</f>
        <v/>
      </c>
      <c r="C6647" s="10">
        <f>IF(B6647&lt;10000,ROUNDUP(B6647,-2),IF(B6647&lt;20000,ROUNDUP(B6647/500,0)*500,ROUNDUP(B6647/1000,0)*1000))-1</f>
        <v/>
      </c>
    </row>
    <row r="6648">
      <c r="A6648" s="15">
        <f>Шаблон!D6644</f>
        <v/>
      </c>
      <c r="B6648">
        <f>ROUNDUP(((L6648+$H$9)*$H$7/(1-$H$6-$H$28-$H$2)),-1)</f>
        <v/>
      </c>
      <c r="C6648" s="10">
        <f>IF(B6648&lt;10000,ROUNDUP(B6648,-2),IF(B6648&lt;20000,ROUNDUP(B6648/500,0)*500,ROUNDUP(B6648/1000,0)*1000))-1</f>
        <v/>
      </c>
    </row>
    <row r="6649">
      <c r="A6649" s="15">
        <f>Шаблон!D6645</f>
        <v/>
      </c>
      <c r="B6649">
        <f>ROUNDUP(((L6649+$H$9)*$H$7/(1-$H$6-$H$28-$H$2)),-1)</f>
        <v/>
      </c>
      <c r="C6649" s="10">
        <f>IF(B6649&lt;10000,ROUNDUP(B6649,-2),IF(B6649&lt;20000,ROUNDUP(B6649/500,0)*500,ROUNDUP(B6649/1000,0)*1000))-1</f>
        <v/>
      </c>
    </row>
    <row r="6650">
      <c r="A6650" s="15">
        <f>Шаблон!D6646</f>
        <v/>
      </c>
      <c r="B6650">
        <f>ROUNDUP(((L6650+$H$9)*$H$7/(1-$H$6-$H$28-$H$2)),-1)</f>
        <v/>
      </c>
      <c r="C6650" s="10">
        <f>IF(B6650&lt;10000,ROUNDUP(B6650,-2),IF(B6650&lt;20000,ROUNDUP(B6650/500,0)*500,ROUNDUP(B6650/1000,0)*1000))-1</f>
        <v/>
      </c>
    </row>
    <row r="6651">
      <c r="A6651" s="15">
        <f>Шаблон!D6647</f>
        <v/>
      </c>
      <c r="B6651">
        <f>ROUNDUP(((L6651+$H$9)*$H$7/(1-$H$6-$H$28-$H$2)),-1)</f>
        <v/>
      </c>
      <c r="C6651" s="10">
        <f>IF(B6651&lt;10000,ROUNDUP(B6651,-2),IF(B6651&lt;20000,ROUNDUP(B6651/500,0)*500,ROUNDUP(B6651/1000,0)*1000))-1</f>
        <v/>
      </c>
    </row>
    <row r="6652">
      <c r="A6652" s="15">
        <f>Шаблон!D6648</f>
        <v/>
      </c>
      <c r="B6652">
        <f>ROUNDUP(((L6652+$H$9)*$H$7/(1-$H$6-$H$28-$H$2)),-1)</f>
        <v/>
      </c>
      <c r="C6652" s="10">
        <f>IF(B6652&lt;10000,ROUNDUP(B6652,-2),IF(B6652&lt;20000,ROUNDUP(B6652/500,0)*500,ROUNDUP(B6652/1000,0)*1000))-1</f>
        <v/>
      </c>
    </row>
    <row r="6653">
      <c r="A6653" s="15">
        <f>Шаблон!D6649</f>
        <v/>
      </c>
      <c r="B6653">
        <f>ROUNDUP(((L6653+$H$9)*$H$7/(1-$H$6-$H$28-$H$2)),-1)</f>
        <v/>
      </c>
      <c r="C6653" s="10">
        <f>IF(B6653&lt;10000,ROUNDUP(B6653,-2),IF(B6653&lt;20000,ROUNDUP(B6653/500,0)*500,ROUNDUP(B6653/1000,0)*1000))-1</f>
        <v/>
      </c>
    </row>
    <row r="6654">
      <c r="A6654" s="15">
        <f>Шаблон!D6650</f>
        <v/>
      </c>
      <c r="B6654">
        <f>ROUNDUP(((L6654+$H$9)*$H$7/(1-$H$6-$H$28-$H$2)),-1)</f>
        <v/>
      </c>
      <c r="C6654" s="10">
        <f>IF(B6654&lt;10000,ROUNDUP(B6654,-2),IF(B6654&lt;20000,ROUNDUP(B6654/500,0)*500,ROUNDUP(B6654/1000,0)*1000))-1</f>
        <v/>
      </c>
    </row>
    <row r="6655">
      <c r="A6655" s="15">
        <f>Шаблон!D6651</f>
        <v/>
      </c>
      <c r="B6655">
        <f>ROUNDUP(((L6655+$H$9)*$H$7/(1-$H$6-$H$28-$H$2)),-1)</f>
        <v/>
      </c>
      <c r="C6655" s="10">
        <f>IF(B6655&lt;10000,ROUNDUP(B6655,-2),IF(B6655&lt;20000,ROUNDUP(B6655/500,0)*500,ROUNDUP(B6655/1000,0)*1000))-1</f>
        <v/>
      </c>
    </row>
    <row r="6656">
      <c r="A6656" s="15">
        <f>Шаблон!D6652</f>
        <v/>
      </c>
      <c r="B6656">
        <f>ROUNDUP(((L6656+$H$9)*$H$7/(1-$H$6-$H$28-$H$2)),-1)</f>
        <v/>
      </c>
      <c r="C6656" s="10">
        <f>IF(B6656&lt;10000,ROUNDUP(B6656,-2),IF(B6656&lt;20000,ROUNDUP(B6656/500,0)*500,ROUNDUP(B6656/1000,0)*1000))-1</f>
        <v/>
      </c>
    </row>
    <row r="6657">
      <c r="A6657" s="15">
        <f>Шаблон!D6653</f>
        <v/>
      </c>
      <c r="B6657">
        <f>ROUNDUP(((L6657+$H$9)*$H$7/(1-$H$6-$H$28-$H$2)),-1)</f>
        <v/>
      </c>
      <c r="C6657" s="10">
        <f>IF(B6657&lt;10000,ROUNDUP(B6657,-2),IF(B6657&lt;20000,ROUNDUP(B6657/500,0)*500,ROUNDUP(B6657/1000,0)*1000))-1</f>
        <v/>
      </c>
    </row>
    <row r="6658">
      <c r="A6658" s="15">
        <f>Шаблон!D6654</f>
        <v/>
      </c>
      <c r="B6658">
        <f>ROUNDUP(((L6658+$H$9)*$H$7/(1-$H$6-$H$28-$H$2)),-1)</f>
        <v/>
      </c>
      <c r="C6658" s="10">
        <f>IF(B6658&lt;10000,ROUNDUP(B6658,-2),IF(B6658&lt;20000,ROUNDUP(B6658/500,0)*500,ROUNDUP(B6658/1000,0)*1000))-1</f>
        <v/>
      </c>
    </row>
    <row r="6659">
      <c r="A6659" s="15">
        <f>Шаблон!D6655</f>
        <v/>
      </c>
      <c r="B6659">
        <f>ROUNDUP(((L6659+$H$9)*$H$7/(1-$H$6-$H$28-$H$2)),-1)</f>
        <v/>
      </c>
      <c r="C6659" s="10">
        <f>IF(B6659&lt;10000,ROUNDUP(B6659,-2),IF(B6659&lt;20000,ROUNDUP(B6659/500,0)*500,ROUNDUP(B6659/1000,0)*1000))-1</f>
        <v/>
      </c>
    </row>
    <row r="6660">
      <c r="A6660" s="15">
        <f>Шаблон!D6656</f>
        <v/>
      </c>
      <c r="B6660">
        <f>ROUNDUP(((L6660+$H$9)*$H$7/(1-$H$6-$H$28-$H$2)),-1)</f>
        <v/>
      </c>
      <c r="C6660" s="10">
        <f>IF(B6660&lt;10000,ROUNDUP(B6660,-2),IF(B6660&lt;20000,ROUNDUP(B6660/500,0)*500,ROUNDUP(B6660/1000,0)*1000))-1</f>
        <v/>
      </c>
    </row>
    <row r="6661">
      <c r="A6661" s="15">
        <f>Шаблон!D6657</f>
        <v/>
      </c>
      <c r="B6661">
        <f>ROUNDUP(((L6661+$H$9)*$H$7/(1-$H$6-$H$28-$H$2)),-1)</f>
        <v/>
      </c>
      <c r="C6661" s="10">
        <f>IF(B6661&lt;10000,ROUNDUP(B6661,-2),IF(B6661&lt;20000,ROUNDUP(B6661/500,0)*500,ROUNDUP(B6661/1000,0)*1000))-1</f>
        <v/>
      </c>
    </row>
    <row r="6662">
      <c r="A6662" s="15">
        <f>Шаблон!D6658</f>
        <v/>
      </c>
      <c r="B6662">
        <f>ROUNDUP(((L6662+$H$9)*$H$7/(1-$H$6-$H$28-$H$2)),-1)</f>
        <v/>
      </c>
      <c r="C6662" s="10">
        <f>IF(B6662&lt;10000,ROUNDUP(B6662,-2),IF(B6662&lt;20000,ROUNDUP(B6662/500,0)*500,ROUNDUP(B6662/1000,0)*1000))-1</f>
        <v/>
      </c>
    </row>
    <row r="6663">
      <c r="A6663" s="15">
        <f>Шаблон!D6659</f>
        <v/>
      </c>
      <c r="B6663">
        <f>ROUNDUP(((L6663+$H$9)*$H$7/(1-$H$6-$H$28-$H$2)),-1)</f>
        <v/>
      </c>
      <c r="C6663" s="10">
        <f>IF(B6663&lt;10000,ROUNDUP(B6663,-2),IF(B6663&lt;20000,ROUNDUP(B6663/500,0)*500,ROUNDUP(B6663/1000,0)*1000))-1</f>
        <v/>
      </c>
    </row>
    <row r="6664">
      <c r="A6664" s="15">
        <f>Шаблон!D6660</f>
        <v/>
      </c>
      <c r="B6664">
        <f>ROUNDUP(((L6664+$H$9)*$H$7/(1-$H$6-$H$28-$H$2)),-1)</f>
        <v/>
      </c>
      <c r="C6664" s="10">
        <f>IF(B6664&lt;10000,ROUNDUP(B6664,-2),IF(B6664&lt;20000,ROUNDUP(B6664/500,0)*500,ROUNDUP(B6664/1000,0)*1000))-1</f>
        <v/>
      </c>
    </row>
    <row r="6665">
      <c r="A6665" s="15">
        <f>Шаблон!D6661</f>
        <v/>
      </c>
      <c r="B6665">
        <f>ROUNDUP(((L6665+$H$9)*$H$7/(1-$H$6-$H$28-$H$2)),-1)</f>
        <v/>
      </c>
      <c r="C6665" s="10">
        <f>IF(B6665&lt;10000,ROUNDUP(B6665,-2),IF(B6665&lt;20000,ROUNDUP(B6665/500,0)*500,ROUNDUP(B6665/1000,0)*1000))-1</f>
        <v/>
      </c>
    </row>
    <row r="6666">
      <c r="A6666" s="15">
        <f>Шаблон!D6662</f>
        <v/>
      </c>
      <c r="B6666">
        <f>ROUNDUP(((L6666+$H$9)*$H$7/(1-$H$6-$H$28-$H$2)),-1)</f>
        <v/>
      </c>
      <c r="C6666" s="10">
        <f>IF(B6666&lt;10000,ROUNDUP(B6666,-2),IF(B6666&lt;20000,ROUNDUP(B6666/500,0)*500,ROUNDUP(B6666/1000,0)*1000))-1</f>
        <v/>
      </c>
    </row>
    <row r="6667">
      <c r="A6667" s="15">
        <f>Шаблон!D6663</f>
        <v/>
      </c>
      <c r="B6667">
        <f>ROUNDUP(((L6667+$H$9)*$H$7/(1-$H$6-$H$28-$H$2)),-1)</f>
        <v/>
      </c>
      <c r="C6667" s="10">
        <f>IF(B6667&lt;10000,ROUNDUP(B6667,-2),IF(B6667&lt;20000,ROUNDUP(B6667/500,0)*500,ROUNDUP(B6667/1000,0)*1000))-1</f>
        <v/>
      </c>
    </row>
    <row r="6668">
      <c r="A6668" s="15">
        <f>Шаблон!D6664</f>
        <v/>
      </c>
      <c r="B6668">
        <f>ROUNDUP(((L6668+$H$9)*$H$7/(1-$H$6-$H$28-$H$2)),-1)</f>
        <v/>
      </c>
      <c r="C6668" s="10">
        <f>IF(B6668&lt;10000,ROUNDUP(B6668,-2),IF(B6668&lt;20000,ROUNDUP(B6668/500,0)*500,ROUNDUP(B6668/1000,0)*1000))-1</f>
        <v/>
      </c>
    </row>
    <row r="6669">
      <c r="A6669" s="15">
        <f>Шаблон!D6665</f>
        <v/>
      </c>
      <c r="B6669">
        <f>ROUNDUP(((L6669+$H$9)*$H$7/(1-$H$6-$H$28-$H$2)),-1)</f>
        <v/>
      </c>
      <c r="C6669" s="10">
        <f>IF(B6669&lt;10000,ROUNDUP(B6669,-2),IF(B6669&lt;20000,ROUNDUP(B6669/500,0)*500,ROUNDUP(B6669/1000,0)*1000))-1</f>
        <v/>
      </c>
    </row>
    <row r="6670">
      <c r="A6670" s="15">
        <f>Шаблон!D6666</f>
        <v/>
      </c>
      <c r="B6670">
        <f>ROUNDUP(((L6670+$H$9)*$H$7/(1-$H$6-$H$28-$H$2)),-1)</f>
        <v/>
      </c>
      <c r="C6670" s="10">
        <f>IF(B6670&lt;10000,ROUNDUP(B6670,-2),IF(B6670&lt;20000,ROUNDUP(B6670/500,0)*500,ROUNDUP(B6670/1000,0)*1000))-1</f>
        <v/>
      </c>
    </row>
    <row r="6671">
      <c r="A6671" s="15">
        <f>Шаблон!D6667</f>
        <v/>
      </c>
      <c r="B6671">
        <f>ROUNDUP(((L6671+$H$9)*$H$7/(1-$H$6-$H$28-$H$2)),-1)</f>
        <v/>
      </c>
      <c r="C6671" s="10">
        <f>IF(B6671&lt;10000,ROUNDUP(B6671,-2),IF(B6671&lt;20000,ROUNDUP(B6671/500,0)*500,ROUNDUP(B6671/1000,0)*1000))-1</f>
        <v/>
      </c>
    </row>
    <row r="6672">
      <c r="A6672" s="15">
        <f>Шаблон!D6668</f>
        <v/>
      </c>
      <c r="B6672">
        <f>ROUNDUP(((L6672+$H$9)*$H$7/(1-$H$6-$H$28-$H$2)),-1)</f>
        <v/>
      </c>
      <c r="C6672" s="10">
        <f>IF(B6672&lt;10000,ROUNDUP(B6672,-2),IF(B6672&lt;20000,ROUNDUP(B6672/500,0)*500,ROUNDUP(B6672/1000,0)*1000))-1</f>
        <v/>
      </c>
    </row>
    <row r="6673">
      <c r="A6673" s="15">
        <f>Шаблон!D6669</f>
        <v/>
      </c>
      <c r="B6673">
        <f>ROUNDUP(((L6673+$H$9)*$H$7/(1-$H$6-$H$28-$H$2)),-1)</f>
        <v/>
      </c>
      <c r="C6673" s="10">
        <f>IF(B6673&lt;10000,ROUNDUP(B6673,-2),IF(B6673&lt;20000,ROUNDUP(B6673/500,0)*500,ROUNDUP(B6673/1000,0)*1000))-1</f>
        <v/>
      </c>
    </row>
    <row r="6674">
      <c r="A6674" s="15">
        <f>Шаблон!D6670</f>
        <v/>
      </c>
      <c r="B6674">
        <f>ROUNDUP(((L6674+$H$9)*$H$7/(1-$H$6-$H$28-$H$2)),-1)</f>
        <v/>
      </c>
      <c r="C6674" s="10">
        <f>IF(B6674&lt;10000,ROUNDUP(B6674,-2),IF(B6674&lt;20000,ROUNDUP(B6674/500,0)*500,ROUNDUP(B6674/1000,0)*1000))-1</f>
        <v/>
      </c>
    </row>
    <row r="6675">
      <c r="A6675" s="15">
        <f>Шаблон!D6671</f>
        <v/>
      </c>
      <c r="B6675">
        <f>ROUNDUP(((L6675+$H$9)*$H$7/(1-$H$6-$H$28-$H$2)),-1)</f>
        <v/>
      </c>
      <c r="C6675" s="10">
        <f>IF(B6675&lt;10000,ROUNDUP(B6675,-2),IF(B6675&lt;20000,ROUNDUP(B6675/500,0)*500,ROUNDUP(B6675/1000,0)*1000))-1</f>
        <v/>
      </c>
    </row>
    <row r="6676">
      <c r="A6676" s="15">
        <f>Шаблон!D6672</f>
        <v/>
      </c>
      <c r="B6676">
        <f>ROUNDUP(((L6676+$H$9)*$H$7/(1-$H$6-$H$28-$H$2)),-1)</f>
        <v/>
      </c>
      <c r="C6676" s="10">
        <f>IF(B6676&lt;10000,ROUNDUP(B6676,-2),IF(B6676&lt;20000,ROUNDUP(B6676/500,0)*500,ROUNDUP(B6676/1000,0)*1000))-1</f>
        <v/>
      </c>
    </row>
    <row r="6677">
      <c r="A6677" s="15">
        <f>Шаблон!D6673</f>
        <v/>
      </c>
      <c r="B6677">
        <f>ROUNDUP(((L6677+$H$9)*$H$7/(1-$H$6-$H$28-$H$2)),-1)</f>
        <v/>
      </c>
      <c r="C6677" s="10">
        <f>IF(B6677&lt;10000,ROUNDUP(B6677,-2),IF(B6677&lt;20000,ROUNDUP(B6677/500,0)*500,ROUNDUP(B6677/1000,0)*1000))-1</f>
        <v/>
      </c>
    </row>
    <row r="6678">
      <c r="A6678" s="15">
        <f>Шаблон!D6674</f>
        <v/>
      </c>
      <c r="B6678">
        <f>ROUNDUP(((L6678+$H$9)*$H$7/(1-$H$6-$H$28-$H$2)),-1)</f>
        <v/>
      </c>
      <c r="C6678" s="10">
        <f>IF(B6678&lt;10000,ROUNDUP(B6678,-2),IF(B6678&lt;20000,ROUNDUP(B6678/500,0)*500,ROUNDUP(B6678/1000,0)*1000))-1</f>
        <v/>
      </c>
    </row>
    <row r="6679">
      <c r="A6679" s="15">
        <f>Шаблон!D6675</f>
        <v/>
      </c>
      <c r="B6679">
        <f>ROUNDUP(((L6679+$H$9)*$H$7/(1-$H$6-$H$28-$H$2)),-1)</f>
        <v/>
      </c>
      <c r="C6679" s="10">
        <f>IF(B6679&lt;10000,ROUNDUP(B6679,-2),IF(B6679&lt;20000,ROUNDUP(B6679/500,0)*500,ROUNDUP(B6679/1000,0)*1000))-1</f>
        <v/>
      </c>
    </row>
    <row r="6680">
      <c r="A6680" s="15">
        <f>Шаблон!D6676</f>
        <v/>
      </c>
      <c r="B6680">
        <f>ROUNDUP(((L6680+$H$9)*$H$7/(1-$H$6-$H$28-$H$2)),-1)</f>
        <v/>
      </c>
      <c r="C6680" s="10">
        <f>IF(B6680&lt;10000,ROUNDUP(B6680,-2),IF(B6680&lt;20000,ROUNDUP(B6680/500,0)*500,ROUNDUP(B6680/1000,0)*1000))-1</f>
        <v/>
      </c>
    </row>
    <row r="6681">
      <c r="A6681" s="15">
        <f>Шаблон!D6677</f>
        <v/>
      </c>
      <c r="B6681">
        <f>ROUNDUP(((L6681+$H$9)*$H$7/(1-$H$6-$H$28-$H$2)),-1)</f>
        <v/>
      </c>
      <c r="C6681" s="10">
        <f>IF(B6681&lt;10000,ROUNDUP(B6681,-2),IF(B6681&lt;20000,ROUNDUP(B6681/500,0)*500,ROUNDUP(B6681/1000,0)*1000))-1</f>
        <v/>
      </c>
    </row>
    <row r="6682">
      <c r="A6682" s="15">
        <f>Шаблон!D6678</f>
        <v/>
      </c>
      <c r="B6682">
        <f>ROUNDUP(((L6682+$H$9)*$H$7/(1-$H$6-$H$28-$H$2)),-1)</f>
        <v/>
      </c>
      <c r="C6682" s="10">
        <f>IF(B6682&lt;10000,ROUNDUP(B6682,-2),IF(B6682&lt;20000,ROUNDUP(B6682/500,0)*500,ROUNDUP(B6682/1000,0)*1000))-1</f>
        <v/>
      </c>
    </row>
    <row r="6683">
      <c r="A6683" s="15">
        <f>Шаблон!D6679</f>
        <v/>
      </c>
      <c r="B6683">
        <f>ROUNDUP(((L6683+$H$9)*$H$7/(1-$H$6-$H$28-$H$2)),-1)</f>
        <v/>
      </c>
      <c r="C6683" s="10">
        <f>IF(B6683&lt;10000,ROUNDUP(B6683,-2),IF(B6683&lt;20000,ROUNDUP(B6683/500,0)*500,ROUNDUP(B6683/1000,0)*1000))-1</f>
        <v/>
      </c>
    </row>
    <row r="6684">
      <c r="A6684" s="15">
        <f>Шаблон!D6680</f>
        <v/>
      </c>
      <c r="B6684">
        <f>ROUNDUP(((L6684+$H$9)*$H$7/(1-$H$6-$H$28-$H$2)),-1)</f>
        <v/>
      </c>
      <c r="C6684" s="10">
        <f>IF(B6684&lt;10000,ROUNDUP(B6684,-2),IF(B6684&lt;20000,ROUNDUP(B6684/500,0)*500,ROUNDUP(B6684/1000,0)*1000))-1</f>
        <v/>
      </c>
    </row>
    <row r="6685">
      <c r="A6685" s="15">
        <f>Шаблон!D6681</f>
        <v/>
      </c>
      <c r="B6685">
        <f>ROUNDUP(((L6685+$H$9)*$H$7/(1-$H$6-$H$28-$H$2)),-1)</f>
        <v/>
      </c>
      <c r="C6685" s="10">
        <f>IF(B6685&lt;10000,ROUNDUP(B6685,-2),IF(B6685&lt;20000,ROUNDUP(B6685/500,0)*500,ROUNDUP(B6685/1000,0)*1000))-1</f>
        <v/>
      </c>
    </row>
    <row r="6686">
      <c r="A6686" s="15">
        <f>Шаблон!D6682</f>
        <v/>
      </c>
      <c r="B6686">
        <f>ROUNDUP(((L6686+$H$9)*$H$7/(1-$H$6-$H$28-$H$2)),-1)</f>
        <v/>
      </c>
      <c r="C6686" s="10">
        <f>IF(B6686&lt;10000,ROUNDUP(B6686,-2),IF(B6686&lt;20000,ROUNDUP(B6686/500,0)*500,ROUNDUP(B6686/1000,0)*1000))-1</f>
        <v/>
      </c>
    </row>
    <row r="6687">
      <c r="A6687" s="15">
        <f>Шаблон!D6683</f>
        <v/>
      </c>
      <c r="B6687">
        <f>ROUNDUP(((L6687+$H$9)*$H$7/(1-$H$6-$H$28-$H$2)),-1)</f>
        <v/>
      </c>
      <c r="C6687" s="10">
        <f>IF(B6687&lt;10000,ROUNDUP(B6687,-2),IF(B6687&lt;20000,ROUNDUP(B6687/500,0)*500,ROUNDUP(B6687/1000,0)*1000))-1</f>
        <v/>
      </c>
    </row>
    <row r="6688">
      <c r="A6688" s="15">
        <f>Шаблон!D6684</f>
        <v/>
      </c>
      <c r="B6688">
        <f>ROUNDUP(((L6688+$H$9)*$H$7/(1-$H$6-$H$28-$H$2)),-1)</f>
        <v/>
      </c>
      <c r="C6688" s="10">
        <f>IF(B6688&lt;10000,ROUNDUP(B6688,-2),IF(B6688&lt;20000,ROUNDUP(B6688/500,0)*500,ROUNDUP(B6688/1000,0)*1000))-1</f>
        <v/>
      </c>
    </row>
    <row r="6689">
      <c r="A6689" s="15">
        <f>Шаблон!D6685</f>
        <v/>
      </c>
      <c r="B6689">
        <f>ROUNDUP(((L6689+$H$9)*$H$7/(1-$H$6-$H$28-$H$2)),-1)</f>
        <v/>
      </c>
      <c r="C6689" s="10">
        <f>IF(B6689&lt;10000,ROUNDUP(B6689,-2),IF(B6689&lt;20000,ROUNDUP(B6689/500,0)*500,ROUNDUP(B6689/1000,0)*1000))-1</f>
        <v/>
      </c>
    </row>
    <row r="6690">
      <c r="A6690" s="15">
        <f>Шаблон!D6686</f>
        <v/>
      </c>
      <c r="B6690">
        <f>ROUNDUP(((L6690+$H$9)*$H$7/(1-$H$6-$H$28-$H$2)),-1)</f>
        <v/>
      </c>
      <c r="C6690" s="10">
        <f>IF(B6690&lt;10000,ROUNDUP(B6690,-2),IF(B6690&lt;20000,ROUNDUP(B6690/500,0)*500,ROUNDUP(B6690/1000,0)*1000))-1</f>
        <v/>
      </c>
    </row>
    <row r="6691">
      <c r="A6691" s="15">
        <f>Шаблон!D6687</f>
        <v/>
      </c>
      <c r="B6691">
        <f>ROUNDUP(((L6691+$H$9)*$H$7/(1-$H$6-$H$28-$H$2)),-1)</f>
        <v/>
      </c>
      <c r="C6691" s="10">
        <f>IF(B6691&lt;10000,ROUNDUP(B6691,-2),IF(B6691&lt;20000,ROUNDUP(B6691/500,0)*500,ROUNDUP(B6691/1000,0)*1000))-1</f>
        <v/>
      </c>
    </row>
    <row r="6692">
      <c r="A6692" s="15">
        <f>Шаблон!D6688</f>
        <v/>
      </c>
      <c r="B6692">
        <f>ROUNDUP(((L6692+$H$9)*$H$7/(1-$H$6-$H$28-$H$2)),-1)</f>
        <v/>
      </c>
      <c r="C6692" s="10">
        <f>IF(B6692&lt;10000,ROUNDUP(B6692,-2),IF(B6692&lt;20000,ROUNDUP(B6692/500,0)*500,ROUNDUP(B6692/1000,0)*1000))-1</f>
        <v/>
      </c>
    </row>
    <row r="6693">
      <c r="A6693" s="15">
        <f>Шаблон!D6689</f>
        <v/>
      </c>
      <c r="B6693">
        <f>ROUNDUP(((L6693+$H$9)*$H$7/(1-$H$6-$H$28-$H$2)),-1)</f>
        <v/>
      </c>
      <c r="C6693" s="10">
        <f>IF(B6693&lt;10000,ROUNDUP(B6693,-2),IF(B6693&lt;20000,ROUNDUP(B6693/500,0)*500,ROUNDUP(B6693/1000,0)*1000))-1</f>
        <v/>
      </c>
    </row>
    <row r="6694">
      <c r="A6694" s="15">
        <f>Шаблон!D6690</f>
        <v/>
      </c>
      <c r="B6694">
        <f>ROUNDUP(((L6694+$H$9)*$H$7/(1-$H$6-$H$28-$H$2)),-1)</f>
        <v/>
      </c>
      <c r="C6694" s="10">
        <f>IF(B6694&lt;10000,ROUNDUP(B6694,-2),IF(B6694&lt;20000,ROUNDUP(B6694/500,0)*500,ROUNDUP(B6694/1000,0)*1000))-1</f>
        <v/>
      </c>
    </row>
    <row r="6695">
      <c r="A6695" s="15">
        <f>Шаблон!D6691</f>
        <v/>
      </c>
      <c r="B6695">
        <f>ROUNDUP(((L6695+$H$9)*$H$7/(1-$H$6-$H$28-$H$2)),-1)</f>
        <v/>
      </c>
      <c r="C6695" s="10">
        <f>IF(B6695&lt;10000,ROUNDUP(B6695,-2),IF(B6695&lt;20000,ROUNDUP(B6695/500,0)*500,ROUNDUP(B6695/1000,0)*1000))-1</f>
        <v/>
      </c>
    </row>
    <row r="6696">
      <c r="A6696" s="15">
        <f>Шаблон!D6692</f>
        <v/>
      </c>
      <c r="B6696">
        <f>ROUNDUP(((L6696+$H$9)*$H$7/(1-$H$6-$H$28-$H$2)),-1)</f>
        <v/>
      </c>
      <c r="C6696" s="10">
        <f>IF(B6696&lt;10000,ROUNDUP(B6696,-2),IF(B6696&lt;20000,ROUNDUP(B6696/500,0)*500,ROUNDUP(B6696/1000,0)*1000))-1</f>
        <v/>
      </c>
    </row>
    <row r="6697">
      <c r="A6697" s="15">
        <f>Шаблон!D6693</f>
        <v/>
      </c>
      <c r="B6697">
        <f>ROUNDUP(((L6697+$H$9)*$H$7/(1-$H$6-$H$28-$H$2)),-1)</f>
        <v/>
      </c>
      <c r="C6697" s="10">
        <f>IF(B6697&lt;10000,ROUNDUP(B6697,-2),IF(B6697&lt;20000,ROUNDUP(B6697/500,0)*500,ROUNDUP(B6697/1000,0)*1000))-1</f>
        <v/>
      </c>
    </row>
    <row r="6698">
      <c r="A6698" s="15">
        <f>Шаблон!D6694</f>
        <v/>
      </c>
      <c r="B6698">
        <f>ROUNDUP(((L6698+$H$9)*$H$7/(1-$H$6-$H$28-$H$2)),-1)</f>
        <v/>
      </c>
      <c r="C6698" s="10">
        <f>IF(B6698&lt;10000,ROUNDUP(B6698,-2),IF(B6698&lt;20000,ROUNDUP(B6698/500,0)*500,ROUNDUP(B6698/1000,0)*1000))-1</f>
        <v/>
      </c>
    </row>
    <row r="6699">
      <c r="A6699" s="15">
        <f>Шаблон!D6695</f>
        <v/>
      </c>
      <c r="B6699">
        <f>ROUNDUP(((L6699+$H$9)*$H$7/(1-$H$6-$H$28-$H$2)),-1)</f>
        <v/>
      </c>
      <c r="C6699" s="10">
        <f>IF(B6699&lt;10000,ROUNDUP(B6699,-2),IF(B6699&lt;20000,ROUNDUP(B6699/500,0)*500,ROUNDUP(B6699/1000,0)*1000))-1</f>
        <v/>
      </c>
    </row>
    <row r="6700">
      <c r="A6700" s="15">
        <f>Шаблон!D6696</f>
        <v/>
      </c>
      <c r="B6700">
        <f>ROUNDUP(((L6700+$H$9)*$H$7/(1-$H$6-$H$28-$H$2)),-1)</f>
        <v/>
      </c>
      <c r="C6700" s="10">
        <f>IF(B6700&lt;10000,ROUNDUP(B6700,-2),IF(B6700&lt;20000,ROUNDUP(B6700/500,0)*500,ROUNDUP(B6700/1000,0)*1000))-1</f>
        <v/>
      </c>
    </row>
    <row r="6701">
      <c r="A6701" s="15">
        <f>Шаблон!D6697</f>
        <v/>
      </c>
      <c r="B6701">
        <f>ROUNDUP(((L6701+$H$9)*$H$7/(1-$H$6-$H$28-$H$2)),-1)</f>
        <v/>
      </c>
      <c r="C6701" s="10">
        <f>IF(B6701&lt;10000,ROUNDUP(B6701,-2),IF(B6701&lt;20000,ROUNDUP(B6701/500,0)*500,ROUNDUP(B6701/1000,0)*1000))-1</f>
        <v/>
      </c>
    </row>
    <row r="6702">
      <c r="A6702" s="15">
        <f>Шаблон!D6698</f>
        <v/>
      </c>
      <c r="B6702">
        <f>ROUNDUP(((L6702+$H$9)*$H$7/(1-$H$6-$H$28-$H$2)),-1)</f>
        <v/>
      </c>
      <c r="C6702" s="10">
        <f>IF(B6702&lt;10000,ROUNDUP(B6702,-2),IF(B6702&lt;20000,ROUNDUP(B6702/500,0)*500,ROUNDUP(B6702/1000,0)*1000))-1</f>
        <v/>
      </c>
    </row>
    <row r="6703">
      <c r="A6703" s="15">
        <f>Шаблон!D6699</f>
        <v/>
      </c>
      <c r="B6703">
        <f>ROUNDUP(((L6703+$H$9)*$H$7/(1-$H$6-$H$28-$H$2)),-1)</f>
        <v/>
      </c>
      <c r="C6703" s="10">
        <f>IF(B6703&lt;10000,ROUNDUP(B6703,-2),IF(B6703&lt;20000,ROUNDUP(B6703/500,0)*500,ROUNDUP(B6703/1000,0)*1000))-1</f>
        <v/>
      </c>
    </row>
    <row r="6704">
      <c r="A6704" s="15">
        <f>Шаблон!D6700</f>
        <v/>
      </c>
      <c r="B6704">
        <f>ROUNDUP(((L6704+$H$9)*$H$7/(1-$H$6-$H$28-$H$2)),-1)</f>
        <v/>
      </c>
      <c r="C6704" s="10">
        <f>IF(B6704&lt;10000,ROUNDUP(B6704,-2),IF(B6704&lt;20000,ROUNDUP(B6704/500,0)*500,ROUNDUP(B6704/1000,0)*1000))-1</f>
        <v/>
      </c>
    </row>
    <row r="6705">
      <c r="A6705" s="15">
        <f>Шаблон!D6701</f>
        <v/>
      </c>
      <c r="B6705">
        <f>ROUNDUP(((L6705+$H$9)*$H$7/(1-$H$6-$H$28-$H$2)),-1)</f>
        <v/>
      </c>
      <c r="C6705" s="10">
        <f>IF(B6705&lt;10000,ROUNDUP(B6705,-2),IF(B6705&lt;20000,ROUNDUP(B6705/500,0)*500,ROUNDUP(B6705/1000,0)*1000))-1</f>
        <v/>
      </c>
    </row>
    <row r="6706">
      <c r="A6706" s="15">
        <f>Шаблон!D6702</f>
        <v/>
      </c>
      <c r="B6706">
        <f>ROUNDUP(((L6706+$H$9)*$H$7/(1-$H$6-$H$28-$H$2)),-1)</f>
        <v/>
      </c>
      <c r="C6706" s="10">
        <f>IF(B6706&lt;10000,ROUNDUP(B6706,-2),IF(B6706&lt;20000,ROUNDUP(B6706/500,0)*500,ROUNDUP(B6706/1000,0)*1000))-1</f>
        <v/>
      </c>
    </row>
    <row r="6707">
      <c r="A6707" s="15">
        <f>Шаблон!D6703</f>
        <v/>
      </c>
      <c r="B6707">
        <f>ROUNDUP(((L6707+$H$9)*$H$7/(1-$H$6-$H$28-$H$2)),-1)</f>
        <v/>
      </c>
      <c r="C6707" s="10">
        <f>IF(B6707&lt;10000,ROUNDUP(B6707,-2),IF(B6707&lt;20000,ROUNDUP(B6707/500,0)*500,ROUNDUP(B6707/1000,0)*1000))-1</f>
        <v/>
      </c>
    </row>
    <row r="6708">
      <c r="A6708" s="15">
        <f>Шаблон!D6704</f>
        <v/>
      </c>
      <c r="B6708">
        <f>ROUNDUP(((L6708+$H$9)*$H$7/(1-$H$6-$H$28-$H$2)),-1)</f>
        <v/>
      </c>
      <c r="C6708" s="10">
        <f>IF(B6708&lt;10000,ROUNDUP(B6708,-2),IF(B6708&lt;20000,ROUNDUP(B6708/500,0)*500,ROUNDUP(B6708/1000,0)*1000))-1</f>
        <v/>
      </c>
    </row>
    <row r="6709">
      <c r="A6709" s="15">
        <f>Шаблон!D6705</f>
        <v/>
      </c>
      <c r="B6709">
        <f>ROUNDUP(((L6709+$H$9)*$H$7/(1-$H$6-$H$28-$H$2)),-1)</f>
        <v/>
      </c>
      <c r="C6709" s="10">
        <f>IF(B6709&lt;10000,ROUNDUP(B6709,-2),IF(B6709&lt;20000,ROUNDUP(B6709/500,0)*500,ROUNDUP(B6709/1000,0)*1000))-1</f>
        <v/>
      </c>
    </row>
    <row r="6710">
      <c r="A6710" s="15">
        <f>Шаблон!D6706</f>
        <v/>
      </c>
      <c r="B6710">
        <f>ROUNDUP(((L6710+$H$9)*$H$7/(1-$H$6-$H$28-$H$2)),-1)</f>
        <v/>
      </c>
      <c r="C6710" s="10">
        <f>IF(B6710&lt;10000,ROUNDUP(B6710,-2),IF(B6710&lt;20000,ROUNDUP(B6710/500,0)*500,ROUNDUP(B6710/1000,0)*1000))-1</f>
        <v/>
      </c>
    </row>
    <row r="6711">
      <c r="A6711" s="15">
        <f>Шаблон!D6707</f>
        <v/>
      </c>
      <c r="B6711">
        <f>ROUNDUP(((L6711+$H$9)*$H$7/(1-$H$6-$H$28-$H$2)),-1)</f>
        <v/>
      </c>
      <c r="C6711" s="10">
        <f>IF(B6711&lt;10000,ROUNDUP(B6711,-2),IF(B6711&lt;20000,ROUNDUP(B6711/500,0)*500,ROUNDUP(B6711/1000,0)*1000))-1</f>
        <v/>
      </c>
    </row>
    <row r="6712">
      <c r="A6712" s="15">
        <f>Шаблон!D6708</f>
        <v/>
      </c>
      <c r="B6712">
        <f>ROUNDUP(((L6712+$H$9)*$H$7/(1-$H$6-$H$28-$H$2)),-1)</f>
        <v/>
      </c>
      <c r="C6712" s="10">
        <f>IF(B6712&lt;10000,ROUNDUP(B6712,-2),IF(B6712&lt;20000,ROUNDUP(B6712/500,0)*500,ROUNDUP(B6712/1000,0)*1000))-1</f>
        <v/>
      </c>
    </row>
    <row r="6713">
      <c r="A6713" s="15">
        <f>Шаблон!D6709</f>
        <v/>
      </c>
      <c r="B6713">
        <f>ROUNDUP(((L6713+$H$9)*$H$7/(1-$H$6-$H$28-$H$2)),-1)</f>
        <v/>
      </c>
      <c r="C6713" s="10">
        <f>IF(B6713&lt;10000,ROUNDUP(B6713,-2),IF(B6713&lt;20000,ROUNDUP(B6713/500,0)*500,ROUNDUP(B6713/1000,0)*1000))-1</f>
        <v/>
      </c>
    </row>
    <row r="6714">
      <c r="A6714" s="15">
        <f>Шаблон!D6710</f>
        <v/>
      </c>
      <c r="B6714">
        <f>ROUNDUP(((L6714+$H$9)*$H$7/(1-$H$6-$H$28-$H$2)),-1)</f>
        <v/>
      </c>
      <c r="C6714" s="10">
        <f>IF(B6714&lt;10000,ROUNDUP(B6714,-2),IF(B6714&lt;20000,ROUNDUP(B6714/500,0)*500,ROUNDUP(B6714/1000,0)*1000))-1</f>
        <v/>
      </c>
    </row>
    <row r="6715">
      <c r="A6715" s="15">
        <f>Шаблон!D6711</f>
        <v/>
      </c>
      <c r="B6715">
        <f>ROUNDUP(((L6715+$H$9)*$H$7/(1-$H$6-$H$28-$H$2)),-1)</f>
        <v/>
      </c>
      <c r="C6715" s="10">
        <f>IF(B6715&lt;10000,ROUNDUP(B6715,-2),IF(B6715&lt;20000,ROUNDUP(B6715/500,0)*500,ROUNDUP(B6715/1000,0)*1000))-1</f>
        <v/>
      </c>
    </row>
    <row r="6716">
      <c r="A6716" s="15">
        <f>Шаблон!D6712</f>
        <v/>
      </c>
      <c r="B6716">
        <f>ROUNDUP(((L6716+$H$9)*$H$7/(1-$H$6-$H$28-$H$2)),-1)</f>
        <v/>
      </c>
      <c r="C6716" s="10">
        <f>IF(B6716&lt;10000,ROUNDUP(B6716,-2),IF(B6716&lt;20000,ROUNDUP(B6716/500,0)*500,ROUNDUP(B6716/1000,0)*1000))-1</f>
        <v/>
      </c>
    </row>
    <row r="6717">
      <c r="A6717" s="15">
        <f>Шаблон!D6713</f>
        <v/>
      </c>
      <c r="B6717">
        <f>ROUNDUP(((L6717+$H$9)*$H$7/(1-$H$6-$H$28-$H$2)),-1)</f>
        <v/>
      </c>
      <c r="C6717" s="10">
        <f>IF(B6717&lt;10000,ROUNDUP(B6717,-2),IF(B6717&lt;20000,ROUNDUP(B6717/500,0)*500,ROUNDUP(B6717/1000,0)*1000))-1</f>
        <v/>
      </c>
    </row>
    <row r="6718">
      <c r="A6718" s="15">
        <f>Шаблон!D6714</f>
        <v/>
      </c>
      <c r="B6718">
        <f>ROUNDUP(((L6718+$H$9)*$H$7/(1-$H$6-$H$28-$H$2)),-1)</f>
        <v/>
      </c>
      <c r="C6718" s="10">
        <f>IF(B6718&lt;10000,ROUNDUP(B6718,-2),IF(B6718&lt;20000,ROUNDUP(B6718/500,0)*500,ROUNDUP(B6718/1000,0)*1000))-1</f>
        <v/>
      </c>
    </row>
    <row r="6719">
      <c r="A6719" s="15">
        <f>Шаблон!D6715</f>
        <v/>
      </c>
      <c r="B6719">
        <f>ROUNDUP(((L6719+$H$9)*$H$7/(1-$H$6-$H$28-$H$2)),-1)</f>
        <v/>
      </c>
      <c r="C6719" s="10">
        <f>IF(B6719&lt;10000,ROUNDUP(B6719,-2),IF(B6719&lt;20000,ROUNDUP(B6719/500,0)*500,ROUNDUP(B6719/1000,0)*1000))-1</f>
        <v/>
      </c>
    </row>
    <row r="6720">
      <c r="A6720" s="15">
        <f>Шаблон!D6716</f>
        <v/>
      </c>
      <c r="B6720">
        <f>ROUNDUP(((L6720+$H$9)*$H$7/(1-$H$6-$H$28-$H$2)),-1)</f>
        <v/>
      </c>
      <c r="C6720" s="10">
        <f>IF(B6720&lt;10000,ROUNDUP(B6720,-2),IF(B6720&lt;20000,ROUNDUP(B6720/500,0)*500,ROUNDUP(B6720/1000,0)*1000))-1</f>
        <v/>
      </c>
    </row>
    <row r="6721">
      <c r="A6721" s="15">
        <f>Шаблон!D6717</f>
        <v/>
      </c>
      <c r="B6721">
        <f>ROUNDUP(((L6721+$H$9)*$H$7/(1-$H$6-$H$28-$H$2)),-1)</f>
        <v/>
      </c>
      <c r="C6721" s="10">
        <f>IF(B6721&lt;10000,ROUNDUP(B6721,-2),IF(B6721&lt;20000,ROUNDUP(B6721/500,0)*500,ROUNDUP(B6721/1000,0)*1000))-1</f>
        <v/>
      </c>
    </row>
    <row r="6722">
      <c r="A6722" s="15">
        <f>Шаблон!D6718</f>
        <v/>
      </c>
      <c r="B6722">
        <f>ROUNDUP(((L6722+$H$9)*$H$7/(1-$H$6-$H$28-$H$2)),-1)</f>
        <v/>
      </c>
      <c r="C6722" s="10">
        <f>IF(B6722&lt;10000,ROUNDUP(B6722,-2),IF(B6722&lt;20000,ROUNDUP(B6722/500,0)*500,ROUNDUP(B6722/1000,0)*1000))-1</f>
        <v/>
      </c>
    </row>
    <row r="6723">
      <c r="A6723" s="15">
        <f>Шаблон!D6719</f>
        <v/>
      </c>
      <c r="B6723">
        <f>ROUNDUP(((L6723+$H$9)*$H$7/(1-$H$6-$H$28-$H$2)),-1)</f>
        <v/>
      </c>
      <c r="C6723" s="10">
        <f>IF(B6723&lt;10000,ROUNDUP(B6723,-2),IF(B6723&lt;20000,ROUNDUP(B6723/500,0)*500,ROUNDUP(B6723/1000,0)*1000))-1</f>
        <v/>
      </c>
    </row>
    <row r="6724">
      <c r="A6724" s="15">
        <f>Шаблон!D6720</f>
        <v/>
      </c>
      <c r="B6724">
        <f>ROUNDUP(((L6724+$H$9)*$H$7/(1-$H$6-$H$28-$H$2)),-1)</f>
        <v/>
      </c>
      <c r="C6724" s="10">
        <f>IF(B6724&lt;10000,ROUNDUP(B6724,-2),IF(B6724&lt;20000,ROUNDUP(B6724/500,0)*500,ROUNDUP(B6724/1000,0)*1000))-1</f>
        <v/>
      </c>
    </row>
    <row r="6725">
      <c r="A6725" s="15">
        <f>Шаблон!D6721</f>
        <v/>
      </c>
      <c r="B6725">
        <f>ROUNDUP(((L6725+$H$9)*$H$7/(1-$H$6-$H$28-$H$2)),-1)</f>
        <v/>
      </c>
      <c r="C6725" s="10">
        <f>IF(B6725&lt;10000,ROUNDUP(B6725,-2),IF(B6725&lt;20000,ROUNDUP(B6725/500,0)*500,ROUNDUP(B6725/1000,0)*1000))-1</f>
        <v/>
      </c>
    </row>
    <row r="6726">
      <c r="A6726" s="15">
        <f>Шаблон!D6722</f>
        <v/>
      </c>
      <c r="B6726">
        <f>ROUNDUP(((L6726+$H$9)*$H$7/(1-$H$6-$H$28-$H$2)),-1)</f>
        <v/>
      </c>
      <c r="C6726" s="10">
        <f>IF(B6726&lt;10000,ROUNDUP(B6726,-2),IF(B6726&lt;20000,ROUNDUP(B6726/500,0)*500,ROUNDUP(B6726/1000,0)*1000))-1</f>
        <v/>
      </c>
    </row>
    <row r="6727">
      <c r="A6727" s="15">
        <f>Шаблон!D6723</f>
        <v/>
      </c>
      <c r="B6727">
        <f>ROUNDUP(((L6727+$H$9)*$H$7/(1-$H$6-$H$28-$H$2)),-1)</f>
        <v/>
      </c>
      <c r="C6727" s="10">
        <f>IF(B6727&lt;10000,ROUNDUP(B6727,-2),IF(B6727&lt;20000,ROUNDUP(B6727/500,0)*500,ROUNDUP(B6727/1000,0)*1000))-1</f>
        <v/>
      </c>
    </row>
    <row r="6728">
      <c r="A6728" s="15">
        <f>Шаблон!D6724</f>
        <v/>
      </c>
      <c r="B6728">
        <f>ROUNDUP(((L6728+$H$9)*$H$7/(1-$H$6-$H$28-$H$2)),-1)</f>
        <v/>
      </c>
      <c r="C6728" s="10">
        <f>IF(B6728&lt;10000,ROUNDUP(B6728,-2),IF(B6728&lt;20000,ROUNDUP(B6728/500,0)*500,ROUNDUP(B6728/1000,0)*1000))-1</f>
        <v/>
      </c>
    </row>
    <row r="6729">
      <c r="A6729" s="15">
        <f>Шаблон!D6725</f>
        <v/>
      </c>
      <c r="B6729">
        <f>ROUNDUP(((L6729+$H$9)*$H$7/(1-$H$6-$H$28-$H$2)),-1)</f>
        <v/>
      </c>
      <c r="C6729" s="10">
        <f>IF(B6729&lt;10000,ROUNDUP(B6729,-2),IF(B6729&lt;20000,ROUNDUP(B6729/500,0)*500,ROUNDUP(B6729/1000,0)*1000))-1</f>
        <v/>
      </c>
    </row>
    <row r="6730">
      <c r="A6730" s="15">
        <f>Шаблон!D6726</f>
        <v/>
      </c>
      <c r="B6730">
        <f>ROUNDUP(((L6730+$H$9)*$H$7/(1-$H$6-$H$28-$H$2)),-1)</f>
        <v/>
      </c>
      <c r="C6730" s="10">
        <f>IF(B6730&lt;10000,ROUNDUP(B6730,-2),IF(B6730&lt;20000,ROUNDUP(B6730/500,0)*500,ROUNDUP(B6730/1000,0)*1000))-1</f>
        <v/>
      </c>
    </row>
    <row r="6731">
      <c r="A6731" s="15">
        <f>Шаблон!D6727</f>
        <v/>
      </c>
      <c r="B6731">
        <f>ROUNDUP(((L6731+$H$9)*$H$7/(1-$H$6-$H$28-$H$2)),-1)</f>
        <v/>
      </c>
      <c r="C6731" s="10">
        <f>IF(B6731&lt;10000,ROUNDUP(B6731,-2),IF(B6731&lt;20000,ROUNDUP(B6731/500,0)*500,ROUNDUP(B6731/1000,0)*1000))-1</f>
        <v/>
      </c>
    </row>
    <row r="6732">
      <c r="A6732" s="15">
        <f>Шаблон!D6728</f>
        <v/>
      </c>
      <c r="B6732">
        <f>ROUNDUP(((L6732+$H$9)*$H$7/(1-$H$6-$H$28-$H$2)),-1)</f>
        <v/>
      </c>
      <c r="C6732" s="10">
        <f>IF(B6732&lt;10000,ROUNDUP(B6732,-2),IF(B6732&lt;20000,ROUNDUP(B6732/500,0)*500,ROUNDUP(B6732/1000,0)*1000))-1</f>
        <v/>
      </c>
    </row>
    <row r="6733">
      <c r="A6733" s="15">
        <f>Шаблон!D6729</f>
        <v/>
      </c>
      <c r="B6733">
        <f>ROUNDUP(((L6733+$H$9)*$H$7/(1-$H$6-$H$28-$H$2)),-1)</f>
        <v/>
      </c>
      <c r="C6733" s="10">
        <f>IF(B6733&lt;10000,ROUNDUP(B6733,-2),IF(B6733&lt;20000,ROUNDUP(B6733/500,0)*500,ROUNDUP(B6733/1000,0)*1000))-1</f>
        <v/>
      </c>
    </row>
    <row r="6734">
      <c r="A6734" s="15">
        <f>Шаблон!D6730</f>
        <v/>
      </c>
      <c r="B6734">
        <f>ROUNDUP(((L6734+$H$9)*$H$7/(1-$H$6-$H$28-$H$2)),-1)</f>
        <v/>
      </c>
      <c r="C6734" s="10">
        <f>IF(B6734&lt;10000,ROUNDUP(B6734,-2),IF(B6734&lt;20000,ROUNDUP(B6734/500,0)*500,ROUNDUP(B6734/1000,0)*1000))-1</f>
        <v/>
      </c>
    </row>
    <row r="6735">
      <c r="A6735" s="15">
        <f>Шаблон!D6731</f>
        <v/>
      </c>
      <c r="B6735">
        <f>ROUNDUP(((L6735+$H$9)*$H$7/(1-$H$6-$H$28-$H$2)),-1)</f>
        <v/>
      </c>
      <c r="C6735" s="10">
        <f>IF(B6735&lt;10000,ROUNDUP(B6735,-2),IF(B6735&lt;20000,ROUNDUP(B6735/500,0)*500,ROUNDUP(B6735/1000,0)*1000))-1</f>
        <v/>
      </c>
    </row>
    <row r="6736">
      <c r="A6736" s="15">
        <f>Шаблон!D6732</f>
        <v/>
      </c>
      <c r="B6736">
        <f>ROUNDUP(((L6736+$H$9)*$H$7/(1-$H$6-$H$28-$H$2)),-1)</f>
        <v/>
      </c>
      <c r="C6736" s="10">
        <f>IF(B6736&lt;10000,ROUNDUP(B6736,-2),IF(B6736&lt;20000,ROUNDUP(B6736/500,0)*500,ROUNDUP(B6736/1000,0)*1000))-1</f>
        <v/>
      </c>
    </row>
    <row r="6737">
      <c r="A6737" s="15">
        <f>Шаблон!D6733</f>
        <v/>
      </c>
      <c r="B6737">
        <f>ROUNDUP(((L6737+$H$9)*$H$7/(1-$H$6-$H$28-$H$2)),-1)</f>
        <v/>
      </c>
      <c r="C6737" s="10">
        <f>IF(B6737&lt;10000,ROUNDUP(B6737,-2),IF(B6737&lt;20000,ROUNDUP(B6737/500,0)*500,ROUNDUP(B6737/1000,0)*1000))-1</f>
        <v/>
      </c>
    </row>
    <row r="6738">
      <c r="A6738" s="15">
        <f>Шаблон!D6734</f>
        <v/>
      </c>
      <c r="B6738">
        <f>ROUNDUP(((L6738+$H$9)*$H$7/(1-$H$6-$H$28-$H$2)),-1)</f>
        <v/>
      </c>
      <c r="C6738" s="10">
        <f>IF(B6738&lt;10000,ROUNDUP(B6738,-2),IF(B6738&lt;20000,ROUNDUP(B6738/500,0)*500,ROUNDUP(B6738/1000,0)*1000))-1</f>
        <v/>
      </c>
    </row>
    <row r="6739">
      <c r="A6739" s="15">
        <f>Шаблон!D6735</f>
        <v/>
      </c>
      <c r="B6739">
        <f>ROUNDUP(((L6739+$H$9)*$H$7/(1-$H$6-$H$28-$H$2)),-1)</f>
        <v/>
      </c>
      <c r="C6739" s="10">
        <f>IF(B6739&lt;10000,ROUNDUP(B6739,-2),IF(B6739&lt;20000,ROUNDUP(B6739/500,0)*500,ROUNDUP(B6739/1000,0)*1000))-1</f>
        <v/>
      </c>
    </row>
    <row r="6740">
      <c r="A6740" s="15">
        <f>Шаблон!D6736</f>
        <v/>
      </c>
      <c r="B6740">
        <f>ROUNDUP(((L6740+$H$9)*$H$7/(1-$H$6-$H$28-$H$2)),-1)</f>
        <v/>
      </c>
      <c r="C6740" s="10">
        <f>IF(B6740&lt;10000,ROUNDUP(B6740,-2),IF(B6740&lt;20000,ROUNDUP(B6740/500,0)*500,ROUNDUP(B6740/1000,0)*1000))-1</f>
        <v/>
      </c>
    </row>
    <row r="6741">
      <c r="A6741" s="15">
        <f>Шаблон!D6737</f>
        <v/>
      </c>
      <c r="B6741">
        <f>ROUNDUP(((L6741+$H$9)*$H$7/(1-$H$6-$H$28-$H$2)),-1)</f>
        <v/>
      </c>
      <c r="C6741" s="10">
        <f>IF(B6741&lt;10000,ROUNDUP(B6741,-2),IF(B6741&lt;20000,ROUNDUP(B6741/500,0)*500,ROUNDUP(B6741/1000,0)*1000))-1</f>
        <v/>
      </c>
    </row>
    <row r="6742">
      <c r="A6742" s="15">
        <f>Шаблон!D6738</f>
        <v/>
      </c>
      <c r="B6742">
        <f>ROUNDUP(((L6742+$H$9)*$H$7/(1-$H$6-$H$28-$H$2)),-1)</f>
        <v/>
      </c>
      <c r="C6742" s="10">
        <f>IF(B6742&lt;10000,ROUNDUP(B6742,-2),IF(B6742&lt;20000,ROUNDUP(B6742/500,0)*500,ROUNDUP(B6742/1000,0)*1000))-1</f>
        <v/>
      </c>
    </row>
    <row r="6743">
      <c r="A6743" s="15">
        <f>Шаблон!D6739</f>
        <v/>
      </c>
      <c r="B6743">
        <f>ROUNDUP(((L6743+$H$9)*$H$7/(1-$H$6-$H$28-$H$2)),-1)</f>
        <v/>
      </c>
      <c r="C6743" s="10">
        <f>IF(B6743&lt;10000,ROUNDUP(B6743,-2),IF(B6743&lt;20000,ROUNDUP(B6743/500,0)*500,ROUNDUP(B6743/1000,0)*1000))-1</f>
        <v/>
      </c>
    </row>
    <row r="6744">
      <c r="A6744" s="15">
        <f>Шаблон!D6740</f>
        <v/>
      </c>
      <c r="B6744">
        <f>ROUNDUP(((L6744+$H$9)*$H$7/(1-$H$6-$H$28-$H$2)),-1)</f>
        <v/>
      </c>
      <c r="C6744" s="10">
        <f>IF(B6744&lt;10000,ROUNDUP(B6744,-2),IF(B6744&lt;20000,ROUNDUP(B6744/500,0)*500,ROUNDUP(B6744/1000,0)*1000))-1</f>
        <v/>
      </c>
    </row>
    <row r="6745">
      <c r="A6745" s="15">
        <f>Шаблон!D6741</f>
        <v/>
      </c>
      <c r="B6745">
        <f>ROUNDUP(((L6745+$H$9)*$H$7/(1-$H$6-$H$28-$H$2)),-1)</f>
        <v/>
      </c>
      <c r="C6745" s="10">
        <f>IF(B6745&lt;10000,ROUNDUP(B6745,-2),IF(B6745&lt;20000,ROUNDUP(B6745/500,0)*500,ROUNDUP(B6745/1000,0)*1000))-1</f>
        <v/>
      </c>
    </row>
    <row r="6746">
      <c r="A6746" s="15">
        <f>Шаблон!D6742</f>
        <v/>
      </c>
      <c r="B6746">
        <f>ROUNDUP(((L6746+$H$9)*$H$7/(1-$H$6-$H$28-$H$2)),-1)</f>
        <v/>
      </c>
      <c r="C6746" s="10">
        <f>IF(B6746&lt;10000,ROUNDUP(B6746,-2),IF(B6746&lt;20000,ROUNDUP(B6746/500,0)*500,ROUNDUP(B6746/1000,0)*1000))-1</f>
        <v/>
      </c>
    </row>
    <row r="6747">
      <c r="A6747" s="15">
        <f>Шаблон!D6743</f>
        <v/>
      </c>
      <c r="B6747">
        <f>ROUNDUP(((L6747+$H$9)*$H$7/(1-$H$6-$H$28-$H$2)),-1)</f>
        <v/>
      </c>
      <c r="C6747" s="10">
        <f>IF(B6747&lt;10000,ROUNDUP(B6747,-2),IF(B6747&lt;20000,ROUNDUP(B6747/500,0)*500,ROUNDUP(B6747/1000,0)*1000))-1</f>
        <v/>
      </c>
    </row>
    <row r="6748">
      <c r="A6748" s="15">
        <f>Шаблон!D6744</f>
        <v/>
      </c>
      <c r="B6748">
        <f>ROUNDUP(((L6748+$H$9)*$H$7/(1-$H$6-$H$28-$H$2)),-1)</f>
        <v/>
      </c>
      <c r="C6748" s="10">
        <f>IF(B6748&lt;10000,ROUNDUP(B6748,-2),IF(B6748&lt;20000,ROUNDUP(B6748/500,0)*500,ROUNDUP(B6748/1000,0)*1000))-1</f>
        <v/>
      </c>
    </row>
    <row r="6749">
      <c r="A6749" s="15">
        <f>Шаблон!D6745</f>
        <v/>
      </c>
      <c r="B6749">
        <f>ROUNDUP(((L6749+$H$9)*$H$7/(1-$H$6-$H$28-$H$2)),-1)</f>
        <v/>
      </c>
      <c r="C6749" s="10">
        <f>IF(B6749&lt;10000,ROUNDUP(B6749,-2),IF(B6749&lt;20000,ROUNDUP(B6749/500,0)*500,ROUNDUP(B6749/1000,0)*1000))-1</f>
        <v/>
      </c>
    </row>
    <row r="6750">
      <c r="A6750" s="15">
        <f>Шаблон!D6746</f>
        <v/>
      </c>
      <c r="B6750">
        <f>ROUNDUP(((L6750+$H$9)*$H$7/(1-$H$6-$H$28-$H$2)),-1)</f>
        <v/>
      </c>
      <c r="C6750" s="10">
        <f>IF(B6750&lt;10000,ROUNDUP(B6750,-2),IF(B6750&lt;20000,ROUNDUP(B6750/500,0)*500,ROUNDUP(B6750/1000,0)*1000))-1</f>
        <v/>
      </c>
    </row>
    <row r="6751">
      <c r="A6751" s="15">
        <f>Шаблон!D6747</f>
        <v/>
      </c>
      <c r="B6751">
        <f>ROUNDUP(((L6751+$H$9)*$H$7/(1-$H$6-$H$28-$H$2)),-1)</f>
        <v/>
      </c>
      <c r="C6751" s="10">
        <f>IF(B6751&lt;10000,ROUNDUP(B6751,-2),IF(B6751&lt;20000,ROUNDUP(B6751/500,0)*500,ROUNDUP(B6751/1000,0)*1000))-1</f>
        <v/>
      </c>
    </row>
    <row r="6752">
      <c r="A6752" s="15">
        <f>Шаблон!D6748</f>
        <v/>
      </c>
      <c r="B6752">
        <f>ROUNDUP(((L6752+$H$9)*$H$7/(1-$H$6-$H$28-$H$2)),-1)</f>
        <v/>
      </c>
      <c r="C6752" s="10">
        <f>IF(B6752&lt;10000,ROUNDUP(B6752,-2),IF(B6752&lt;20000,ROUNDUP(B6752/500,0)*500,ROUNDUP(B6752/1000,0)*1000))-1</f>
        <v/>
      </c>
    </row>
    <row r="6753">
      <c r="A6753" s="15">
        <f>Шаблон!D6749</f>
        <v/>
      </c>
      <c r="B6753">
        <f>ROUNDUP(((L6753+$H$9)*$H$7/(1-$H$6-$H$28-$H$2)),-1)</f>
        <v/>
      </c>
      <c r="C6753" s="10">
        <f>IF(B6753&lt;10000,ROUNDUP(B6753,-2),IF(B6753&lt;20000,ROUNDUP(B6753/500,0)*500,ROUNDUP(B6753/1000,0)*1000))-1</f>
        <v/>
      </c>
    </row>
    <row r="6754">
      <c r="A6754" s="15">
        <f>Шаблон!D6750</f>
        <v/>
      </c>
      <c r="B6754">
        <f>ROUNDUP(((L6754+$H$9)*$H$7/(1-$H$6-$H$28-$H$2)),-1)</f>
        <v/>
      </c>
      <c r="C6754" s="10">
        <f>IF(B6754&lt;10000,ROUNDUP(B6754,-2),IF(B6754&lt;20000,ROUNDUP(B6754/500,0)*500,ROUNDUP(B6754/1000,0)*1000))-1</f>
        <v/>
      </c>
    </row>
    <row r="6755">
      <c r="A6755" s="15">
        <f>Шаблон!D6751</f>
        <v/>
      </c>
      <c r="B6755">
        <f>ROUNDUP(((L6755+$H$9)*$H$7/(1-$H$6-$H$28-$H$2)),-1)</f>
        <v/>
      </c>
      <c r="C6755" s="10">
        <f>IF(B6755&lt;10000,ROUNDUP(B6755,-2),IF(B6755&lt;20000,ROUNDUP(B6755/500,0)*500,ROUNDUP(B6755/1000,0)*1000))-1</f>
        <v/>
      </c>
    </row>
    <row r="6756">
      <c r="A6756" s="15">
        <f>Шаблон!D6752</f>
        <v/>
      </c>
      <c r="B6756">
        <f>ROUNDUP(((L6756+$H$9)*$H$7/(1-$H$6-$H$28-$H$2)),-1)</f>
        <v/>
      </c>
      <c r="C6756" s="10">
        <f>IF(B6756&lt;10000,ROUNDUP(B6756,-2),IF(B6756&lt;20000,ROUNDUP(B6756/500,0)*500,ROUNDUP(B6756/1000,0)*1000))-1</f>
        <v/>
      </c>
    </row>
    <row r="6757">
      <c r="A6757" s="15">
        <f>Шаблон!D6753</f>
        <v/>
      </c>
      <c r="B6757">
        <f>ROUNDUP(((L6757+$H$9)*$H$7/(1-$H$6-$H$28-$H$2)),-1)</f>
        <v/>
      </c>
      <c r="C6757" s="10">
        <f>IF(B6757&lt;10000,ROUNDUP(B6757,-2),IF(B6757&lt;20000,ROUNDUP(B6757/500,0)*500,ROUNDUP(B6757/1000,0)*1000))-1</f>
        <v/>
      </c>
    </row>
    <row r="6758">
      <c r="A6758" s="15">
        <f>Шаблон!D6754</f>
        <v/>
      </c>
      <c r="B6758">
        <f>ROUNDUP(((L6758+$H$9)*$H$7/(1-$H$6-$H$28-$H$2)),-1)</f>
        <v/>
      </c>
      <c r="C6758" s="10">
        <f>IF(B6758&lt;10000,ROUNDUP(B6758,-2),IF(B6758&lt;20000,ROUNDUP(B6758/500,0)*500,ROUNDUP(B6758/1000,0)*1000))-1</f>
        <v/>
      </c>
    </row>
    <row r="6759">
      <c r="A6759" s="15">
        <f>Шаблон!D6755</f>
        <v/>
      </c>
      <c r="B6759">
        <f>ROUNDUP(((L6759+$H$9)*$H$7/(1-$H$6-$H$28-$H$2)),-1)</f>
        <v/>
      </c>
      <c r="C6759" s="10">
        <f>IF(B6759&lt;10000,ROUNDUP(B6759,-2),IF(B6759&lt;20000,ROUNDUP(B6759/500,0)*500,ROUNDUP(B6759/1000,0)*1000))-1</f>
        <v/>
      </c>
    </row>
    <row r="6760">
      <c r="A6760" s="15">
        <f>Шаблон!D6756</f>
        <v/>
      </c>
      <c r="B6760">
        <f>ROUNDUP(((L6760+$H$9)*$H$7/(1-$H$6-$H$28-$H$2)),-1)</f>
        <v/>
      </c>
      <c r="C6760" s="10">
        <f>IF(B6760&lt;10000,ROUNDUP(B6760,-2),IF(B6760&lt;20000,ROUNDUP(B6760/500,0)*500,ROUNDUP(B6760/1000,0)*1000))-1</f>
        <v/>
      </c>
    </row>
    <row r="6761">
      <c r="A6761" s="15">
        <f>Шаблон!D6757</f>
        <v/>
      </c>
      <c r="B6761">
        <f>ROUNDUP(((L6761+$H$9)*$H$7/(1-$H$6-$H$28-$H$2)),-1)</f>
        <v/>
      </c>
      <c r="C6761" s="10">
        <f>IF(B6761&lt;10000,ROUNDUP(B6761,-2),IF(B6761&lt;20000,ROUNDUP(B6761/500,0)*500,ROUNDUP(B6761/1000,0)*1000))-1</f>
        <v/>
      </c>
    </row>
    <row r="6762">
      <c r="A6762" s="15">
        <f>Шаблон!D6758</f>
        <v/>
      </c>
      <c r="B6762">
        <f>ROUNDUP(((L6762+$H$9)*$H$7/(1-$H$6-$H$28-$H$2)),-1)</f>
        <v/>
      </c>
      <c r="C6762" s="10">
        <f>IF(B6762&lt;10000,ROUNDUP(B6762,-2),IF(B6762&lt;20000,ROUNDUP(B6762/500,0)*500,ROUNDUP(B6762/1000,0)*1000))-1</f>
        <v/>
      </c>
    </row>
    <row r="6763">
      <c r="A6763" s="15">
        <f>Шаблон!D6759</f>
        <v/>
      </c>
      <c r="B6763">
        <f>ROUNDUP(((L6763+$H$9)*$H$7/(1-$H$6-$H$28-$H$2)),-1)</f>
        <v/>
      </c>
      <c r="C6763" s="10">
        <f>IF(B6763&lt;10000,ROUNDUP(B6763,-2),IF(B6763&lt;20000,ROUNDUP(B6763/500,0)*500,ROUNDUP(B6763/1000,0)*1000))-1</f>
        <v/>
      </c>
    </row>
    <row r="6764">
      <c r="A6764" s="15">
        <f>Шаблон!D6760</f>
        <v/>
      </c>
      <c r="B6764">
        <f>ROUNDUP(((L6764+$H$9)*$H$7/(1-$H$6-$H$28-$H$2)),-1)</f>
        <v/>
      </c>
      <c r="C6764" s="10">
        <f>IF(B6764&lt;10000,ROUNDUP(B6764,-2),IF(B6764&lt;20000,ROUNDUP(B6764/500,0)*500,ROUNDUP(B6764/1000,0)*1000))-1</f>
        <v/>
      </c>
    </row>
    <row r="6765">
      <c r="A6765" s="15">
        <f>Шаблон!D6761</f>
        <v/>
      </c>
      <c r="B6765">
        <f>ROUNDUP(((L6765+$H$9)*$H$7/(1-$H$6-$H$28-$H$2)),-1)</f>
        <v/>
      </c>
      <c r="C6765" s="10">
        <f>IF(B6765&lt;10000,ROUNDUP(B6765,-2),IF(B6765&lt;20000,ROUNDUP(B6765/500,0)*500,ROUNDUP(B6765/1000,0)*1000))-1</f>
        <v/>
      </c>
    </row>
    <row r="6766">
      <c r="A6766" s="15">
        <f>Шаблон!D6762</f>
        <v/>
      </c>
      <c r="B6766">
        <f>ROUNDUP(((L6766+$H$9)*$H$7/(1-$H$6-$H$28-$H$2)),-1)</f>
        <v/>
      </c>
      <c r="C6766" s="10">
        <f>IF(B6766&lt;10000,ROUNDUP(B6766,-2),IF(B6766&lt;20000,ROUNDUP(B6766/500,0)*500,ROUNDUP(B6766/1000,0)*1000))-1</f>
        <v/>
      </c>
    </row>
    <row r="6767">
      <c r="A6767" s="15">
        <f>Шаблон!D6763</f>
        <v/>
      </c>
      <c r="B6767">
        <f>ROUNDUP(((L6767+$H$9)*$H$7/(1-$H$6-$H$28-$H$2)),-1)</f>
        <v/>
      </c>
      <c r="C6767" s="10">
        <f>IF(B6767&lt;10000,ROUNDUP(B6767,-2),IF(B6767&lt;20000,ROUNDUP(B6767/500,0)*500,ROUNDUP(B6767/1000,0)*1000))-1</f>
        <v/>
      </c>
    </row>
    <row r="6768">
      <c r="A6768" s="15">
        <f>Шаблон!D6764</f>
        <v/>
      </c>
      <c r="B6768">
        <f>ROUNDUP(((L6768+$H$9)*$H$7/(1-$H$6-$H$28-$H$2)),-1)</f>
        <v/>
      </c>
      <c r="C6768" s="10">
        <f>IF(B6768&lt;10000,ROUNDUP(B6768,-2),IF(B6768&lt;20000,ROUNDUP(B6768/500,0)*500,ROUNDUP(B6768/1000,0)*1000))-1</f>
        <v/>
      </c>
    </row>
    <row r="6769">
      <c r="A6769" s="15">
        <f>Шаблон!D6765</f>
        <v/>
      </c>
      <c r="B6769">
        <f>ROUNDUP(((L6769+$H$9)*$H$7/(1-$H$6-$H$28-$H$2)),-1)</f>
        <v/>
      </c>
      <c r="C6769" s="10">
        <f>IF(B6769&lt;10000,ROUNDUP(B6769,-2),IF(B6769&lt;20000,ROUNDUP(B6769/500,0)*500,ROUNDUP(B6769/1000,0)*1000))-1</f>
        <v/>
      </c>
    </row>
    <row r="6770">
      <c r="A6770" s="15">
        <f>Шаблон!D6766</f>
        <v/>
      </c>
      <c r="B6770">
        <f>ROUNDUP(((L6770+$H$9)*$H$7/(1-$H$6-$H$28-$H$2)),-1)</f>
        <v/>
      </c>
      <c r="C6770" s="10">
        <f>IF(B6770&lt;10000,ROUNDUP(B6770,-2),IF(B6770&lt;20000,ROUNDUP(B6770/500,0)*500,ROUNDUP(B6770/1000,0)*1000))-1</f>
        <v/>
      </c>
    </row>
    <row r="6771">
      <c r="A6771" s="15">
        <f>Шаблон!D6767</f>
        <v/>
      </c>
      <c r="B6771">
        <f>ROUNDUP(((L6771+$H$9)*$H$7/(1-$H$6-$H$28-$H$2)),-1)</f>
        <v/>
      </c>
      <c r="C6771" s="10">
        <f>IF(B6771&lt;10000,ROUNDUP(B6771,-2),IF(B6771&lt;20000,ROUNDUP(B6771/500,0)*500,ROUNDUP(B6771/1000,0)*1000))-1</f>
        <v/>
      </c>
    </row>
    <row r="6772">
      <c r="A6772" s="15">
        <f>Шаблон!D6768</f>
        <v/>
      </c>
      <c r="B6772">
        <f>ROUNDUP(((L6772+$H$9)*$H$7/(1-$H$6-$H$28-$H$2)),-1)</f>
        <v/>
      </c>
      <c r="C6772" s="10">
        <f>IF(B6772&lt;10000,ROUNDUP(B6772,-2),IF(B6772&lt;20000,ROUNDUP(B6772/500,0)*500,ROUNDUP(B6772/1000,0)*1000))-1</f>
        <v/>
      </c>
    </row>
    <row r="6773">
      <c r="A6773" s="15">
        <f>Шаблон!D6769</f>
        <v/>
      </c>
      <c r="B6773">
        <f>ROUNDUP(((L6773+$H$9)*$H$7/(1-$H$6-$H$28-$H$2)),-1)</f>
        <v/>
      </c>
      <c r="C6773" s="10">
        <f>IF(B6773&lt;10000,ROUNDUP(B6773,-2),IF(B6773&lt;20000,ROUNDUP(B6773/500,0)*500,ROUNDUP(B6773/1000,0)*1000))-1</f>
        <v/>
      </c>
    </row>
    <row r="6774">
      <c r="A6774" s="15">
        <f>Шаблон!D6770</f>
        <v/>
      </c>
      <c r="B6774">
        <f>ROUNDUP(((L6774+$H$9)*$H$7/(1-$H$6-$H$28-$H$2)),-1)</f>
        <v/>
      </c>
      <c r="C6774" s="10">
        <f>IF(B6774&lt;10000,ROUNDUP(B6774,-2),IF(B6774&lt;20000,ROUNDUP(B6774/500,0)*500,ROUNDUP(B6774/1000,0)*1000))-1</f>
        <v/>
      </c>
    </row>
    <row r="6775">
      <c r="A6775" s="15">
        <f>Шаблон!D6771</f>
        <v/>
      </c>
      <c r="B6775">
        <f>ROUNDUP(((L6775+$H$9)*$H$7/(1-$H$6-$H$28-$H$2)),-1)</f>
        <v/>
      </c>
      <c r="C6775" s="10">
        <f>IF(B6775&lt;10000,ROUNDUP(B6775,-2),IF(B6775&lt;20000,ROUNDUP(B6775/500,0)*500,ROUNDUP(B6775/1000,0)*1000))-1</f>
        <v/>
      </c>
    </row>
    <row r="6776">
      <c r="A6776" s="15">
        <f>Шаблон!D6772</f>
        <v/>
      </c>
      <c r="B6776">
        <f>ROUNDUP(((L6776+$H$9)*$H$7/(1-$H$6-$H$28-$H$2)),-1)</f>
        <v/>
      </c>
      <c r="C6776" s="10">
        <f>IF(B6776&lt;10000,ROUNDUP(B6776,-2),IF(B6776&lt;20000,ROUNDUP(B6776/500,0)*500,ROUNDUP(B6776/1000,0)*1000))-1</f>
        <v/>
      </c>
    </row>
    <row r="6777">
      <c r="A6777" s="15">
        <f>Шаблон!D6773</f>
        <v/>
      </c>
      <c r="B6777">
        <f>ROUNDUP(((L6777+$H$9)*$H$7/(1-$H$6-$H$28-$H$2)),-1)</f>
        <v/>
      </c>
      <c r="C6777" s="10">
        <f>IF(B6777&lt;10000,ROUNDUP(B6777,-2),IF(B6777&lt;20000,ROUNDUP(B6777/500,0)*500,ROUNDUP(B6777/1000,0)*1000))-1</f>
        <v/>
      </c>
    </row>
    <row r="6778">
      <c r="A6778" s="15">
        <f>Шаблон!D6774</f>
        <v/>
      </c>
      <c r="B6778">
        <f>ROUNDUP(((L6778+$H$9)*$H$7/(1-$H$6-$H$28-$H$2)),-1)</f>
        <v/>
      </c>
      <c r="C6778" s="10">
        <f>IF(B6778&lt;10000,ROUNDUP(B6778,-2),IF(B6778&lt;20000,ROUNDUP(B6778/500,0)*500,ROUNDUP(B6778/1000,0)*1000))-1</f>
        <v/>
      </c>
    </row>
    <row r="6779">
      <c r="A6779" s="15">
        <f>Шаблон!D6775</f>
        <v/>
      </c>
      <c r="B6779">
        <f>ROUNDUP(((L6779+$H$9)*$H$7/(1-$H$6-$H$28-$H$2)),-1)</f>
        <v/>
      </c>
      <c r="C6779" s="10">
        <f>IF(B6779&lt;10000,ROUNDUP(B6779,-2),IF(B6779&lt;20000,ROUNDUP(B6779/500,0)*500,ROUNDUP(B6779/1000,0)*1000))-1</f>
        <v/>
      </c>
    </row>
    <row r="6780">
      <c r="A6780" s="15">
        <f>Шаблон!D6776</f>
        <v/>
      </c>
      <c r="B6780">
        <f>ROUNDUP(((L6780+$H$9)*$H$7/(1-$H$6-$H$28-$H$2)),-1)</f>
        <v/>
      </c>
      <c r="C6780" s="10">
        <f>IF(B6780&lt;10000,ROUNDUP(B6780,-2),IF(B6780&lt;20000,ROUNDUP(B6780/500,0)*500,ROUNDUP(B6780/1000,0)*1000))-1</f>
        <v/>
      </c>
    </row>
    <row r="6781">
      <c r="A6781" s="15">
        <f>Шаблон!D6777</f>
        <v/>
      </c>
      <c r="B6781">
        <f>ROUNDUP(((L6781+$H$9)*$H$7/(1-$H$6-$H$28-$H$2)),-1)</f>
        <v/>
      </c>
      <c r="C6781" s="10">
        <f>IF(B6781&lt;10000,ROUNDUP(B6781,-2),IF(B6781&lt;20000,ROUNDUP(B6781/500,0)*500,ROUNDUP(B6781/1000,0)*1000))-1</f>
        <v/>
      </c>
    </row>
    <row r="6782">
      <c r="A6782" s="15">
        <f>Шаблон!D6778</f>
        <v/>
      </c>
      <c r="B6782">
        <f>ROUNDUP(((L6782+$H$9)*$H$7/(1-$H$6-$H$28-$H$2)),-1)</f>
        <v/>
      </c>
      <c r="C6782" s="10">
        <f>IF(B6782&lt;10000,ROUNDUP(B6782,-2),IF(B6782&lt;20000,ROUNDUP(B6782/500,0)*500,ROUNDUP(B6782/1000,0)*1000))-1</f>
        <v/>
      </c>
    </row>
    <row r="6783">
      <c r="A6783" s="15">
        <f>Шаблон!D6779</f>
        <v/>
      </c>
      <c r="B6783">
        <f>ROUNDUP(((L6783+$H$9)*$H$7/(1-$H$6-$H$28-$H$2)),-1)</f>
        <v/>
      </c>
      <c r="C6783" s="10">
        <f>IF(B6783&lt;10000,ROUNDUP(B6783,-2),IF(B6783&lt;20000,ROUNDUP(B6783/500,0)*500,ROUNDUP(B6783/1000,0)*1000))-1</f>
        <v/>
      </c>
    </row>
    <row r="6784">
      <c r="A6784" s="15">
        <f>Шаблон!D6780</f>
        <v/>
      </c>
      <c r="B6784">
        <f>ROUNDUP(((L6784+$H$9)*$H$7/(1-$H$6-$H$28-$H$2)),-1)</f>
        <v/>
      </c>
      <c r="C6784" s="10">
        <f>IF(B6784&lt;10000,ROUNDUP(B6784,-2),IF(B6784&lt;20000,ROUNDUP(B6784/500,0)*500,ROUNDUP(B6784/1000,0)*1000))-1</f>
        <v/>
      </c>
    </row>
    <row r="6785">
      <c r="A6785" s="15">
        <f>Шаблон!D6781</f>
        <v/>
      </c>
      <c r="B6785">
        <f>ROUNDUP(((L6785+$H$9)*$H$7/(1-$H$6-$H$28-$H$2)),-1)</f>
        <v/>
      </c>
      <c r="C6785" s="10">
        <f>IF(B6785&lt;10000,ROUNDUP(B6785,-2),IF(B6785&lt;20000,ROUNDUP(B6785/500,0)*500,ROUNDUP(B6785/1000,0)*1000))-1</f>
        <v/>
      </c>
    </row>
    <row r="6786">
      <c r="A6786" s="15">
        <f>Шаблон!D6782</f>
        <v/>
      </c>
      <c r="B6786">
        <f>ROUNDUP(((L6786+$H$9)*$H$7/(1-$H$6-$H$28-$H$2)),-1)</f>
        <v/>
      </c>
      <c r="C6786" s="10">
        <f>IF(B6786&lt;10000,ROUNDUP(B6786,-2),IF(B6786&lt;20000,ROUNDUP(B6786/500,0)*500,ROUNDUP(B6786/1000,0)*1000))-1</f>
        <v/>
      </c>
    </row>
    <row r="6787">
      <c r="A6787" s="15">
        <f>Шаблон!D6783</f>
        <v/>
      </c>
      <c r="B6787">
        <f>ROUNDUP(((L6787+$H$9)*$H$7/(1-$H$6-$H$28-$H$2)),-1)</f>
        <v/>
      </c>
      <c r="C6787" s="10">
        <f>IF(B6787&lt;10000,ROUNDUP(B6787,-2),IF(B6787&lt;20000,ROUNDUP(B6787/500,0)*500,ROUNDUP(B6787/1000,0)*1000))-1</f>
        <v/>
      </c>
    </row>
    <row r="6788">
      <c r="A6788" s="15">
        <f>Шаблон!D6784</f>
        <v/>
      </c>
      <c r="B6788">
        <f>ROUNDUP(((L6788+$H$9)*$H$7/(1-$H$6-$H$28-$H$2)),-1)</f>
        <v/>
      </c>
      <c r="C6788" s="10">
        <f>IF(B6788&lt;10000,ROUNDUP(B6788,-2),IF(B6788&lt;20000,ROUNDUP(B6788/500,0)*500,ROUNDUP(B6788/1000,0)*1000))-1</f>
        <v/>
      </c>
    </row>
    <row r="6789">
      <c r="A6789" s="15">
        <f>Шаблон!D6785</f>
        <v/>
      </c>
      <c r="B6789">
        <f>ROUNDUP(((L6789+$H$9)*$H$7/(1-$H$6-$H$28-$H$2)),-1)</f>
        <v/>
      </c>
      <c r="C6789" s="10">
        <f>IF(B6789&lt;10000,ROUNDUP(B6789,-2),IF(B6789&lt;20000,ROUNDUP(B6789/500,0)*500,ROUNDUP(B6789/1000,0)*1000))-1</f>
        <v/>
      </c>
    </row>
    <row r="6790">
      <c r="A6790" s="15">
        <f>Шаблон!D6786</f>
        <v/>
      </c>
      <c r="B6790">
        <f>ROUNDUP(((L6790+$H$9)*$H$7/(1-$H$6-$H$28-$H$2)),-1)</f>
        <v/>
      </c>
      <c r="C6790" s="10">
        <f>IF(B6790&lt;10000,ROUNDUP(B6790,-2),IF(B6790&lt;20000,ROUNDUP(B6790/500,0)*500,ROUNDUP(B6790/1000,0)*1000))-1</f>
        <v/>
      </c>
    </row>
    <row r="6791">
      <c r="A6791" s="15">
        <f>Шаблон!D6787</f>
        <v/>
      </c>
      <c r="B6791">
        <f>ROUNDUP(((L6791+$H$9)*$H$7/(1-$H$6-$H$28-$H$2)),-1)</f>
        <v/>
      </c>
      <c r="C6791" s="10">
        <f>IF(B6791&lt;10000,ROUNDUP(B6791,-2),IF(B6791&lt;20000,ROUNDUP(B6791/500,0)*500,ROUNDUP(B6791/1000,0)*1000))-1</f>
        <v/>
      </c>
    </row>
    <row r="6792">
      <c r="A6792" s="15">
        <f>Шаблон!D6788</f>
        <v/>
      </c>
      <c r="B6792">
        <f>ROUNDUP(((L6792+$H$9)*$H$7/(1-$H$6-$H$28-$H$2)),-1)</f>
        <v/>
      </c>
      <c r="C6792" s="10">
        <f>IF(B6792&lt;10000,ROUNDUP(B6792,-2),IF(B6792&lt;20000,ROUNDUP(B6792/500,0)*500,ROUNDUP(B6792/1000,0)*1000))-1</f>
        <v/>
      </c>
    </row>
    <row r="6793">
      <c r="A6793" s="15">
        <f>Шаблон!D6789</f>
        <v/>
      </c>
      <c r="B6793">
        <f>ROUNDUP(((L6793+$H$9)*$H$7/(1-$H$6-$H$28-$H$2)),-1)</f>
        <v/>
      </c>
      <c r="C6793" s="10">
        <f>IF(B6793&lt;10000,ROUNDUP(B6793,-2),IF(B6793&lt;20000,ROUNDUP(B6793/500,0)*500,ROUNDUP(B6793/1000,0)*1000))-1</f>
        <v/>
      </c>
    </row>
    <row r="6794">
      <c r="A6794" s="15">
        <f>Шаблон!D6790</f>
        <v/>
      </c>
      <c r="B6794">
        <f>ROUNDUP(((L6794+$H$9)*$H$7/(1-$H$6-$H$28-$H$2)),-1)</f>
        <v/>
      </c>
      <c r="C6794" s="10">
        <f>IF(B6794&lt;10000,ROUNDUP(B6794,-2),IF(B6794&lt;20000,ROUNDUP(B6794/500,0)*500,ROUNDUP(B6794/1000,0)*1000))-1</f>
        <v/>
      </c>
    </row>
    <row r="6795">
      <c r="A6795" s="15">
        <f>Шаблон!D6791</f>
        <v/>
      </c>
      <c r="B6795">
        <f>ROUNDUP(((L6795+$H$9)*$H$7/(1-$H$6-$H$28-$H$2)),-1)</f>
        <v/>
      </c>
      <c r="C6795" s="10">
        <f>IF(B6795&lt;10000,ROUNDUP(B6795,-2),IF(B6795&lt;20000,ROUNDUP(B6795/500,0)*500,ROUNDUP(B6795/1000,0)*1000))-1</f>
        <v/>
      </c>
    </row>
    <row r="6796">
      <c r="A6796" s="15">
        <f>Шаблон!D6792</f>
        <v/>
      </c>
      <c r="B6796">
        <f>ROUNDUP(((L6796+$H$9)*$H$7/(1-$H$6-$H$28-$H$2)),-1)</f>
        <v/>
      </c>
      <c r="C6796" s="10">
        <f>IF(B6796&lt;10000,ROUNDUP(B6796,-2),IF(B6796&lt;20000,ROUNDUP(B6796/500,0)*500,ROUNDUP(B6796/1000,0)*1000))-1</f>
        <v/>
      </c>
    </row>
    <row r="6797">
      <c r="A6797" s="15">
        <f>Шаблон!D6793</f>
        <v/>
      </c>
      <c r="B6797">
        <f>ROUNDUP(((L6797+$H$9)*$H$7/(1-$H$6-$H$28-$H$2)),-1)</f>
        <v/>
      </c>
      <c r="C6797" s="10">
        <f>IF(B6797&lt;10000,ROUNDUP(B6797,-2),IF(B6797&lt;20000,ROUNDUP(B6797/500,0)*500,ROUNDUP(B6797/1000,0)*1000))-1</f>
        <v/>
      </c>
    </row>
    <row r="6798">
      <c r="A6798" s="15">
        <f>Шаблон!D6794</f>
        <v/>
      </c>
      <c r="B6798">
        <f>ROUNDUP(((L6798+$H$9)*$H$7/(1-$H$6-$H$28-$H$2)),-1)</f>
        <v/>
      </c>
      <c r="C6798" s="10">
        <f>IF(B6798&lt;10000,ROUNDUP(B6798,-2),IF(B6798&lt;20000,ROUNDUP(B6798/500,0)*500,ROUNDUP(B6798/1000,0)*1000))-1</f>
        <v/>
      </c>
    </row>
    <row r="6799">
      <c r="A6799" s="15">
        <f>Шаблон!D6795</f>
        <v/>
      </c>
      <c r="B6799">
        <f>ROUNDUP(((L6799+$H$9)*$H$7/(1-$H$6-$H$28-$H$2)),-1)</f>
        <v/>
      </c>
      <c r="C6799" s="10">
        <f>IF(B6799&lt;10000,ROUNDUP(B6799,-2),IF(B6799&lt;20000,ROUNDUP(B6799/500,0)*500,ROUNDUP(B6799/1000,0)*1000))-1</f>
        <v/>
      </c>
    </row>
    <row r="6800">
      <c r="A6800" s="15">
        <f>Шаблон!D6796</f>
        <v/>
      </c>
      <c r="B6800">
        <f>ROUNDUP(((L6800+$H$9)*$H$7/(1-$H$6-$H$28-$H$2)),-1)</f>
        <v/>
      </c>
      <c r="C6800" s="10">
        <f>IF(B6800&lt;10000,ROUNDUP(B6800,-2),IF(B6800&lt;20000,ROUNDUP(B6800/500,0)*500,ROUNDUP(B6800/1000,0)*1000))-1</f>
        <v/>
      </c>
    </row>
    <row r="6801">
      <c r="A6801" s="15">
        <f>Шаблон!D6797</f>
        <v/>
      </c>
      <c r="B6801">
        <f>ROUNDUP(((L6801+$H$9)*$H$7/(1-$H$6-$H$28-$H$2)),-1)</f>
        <v/>
      </c>
      <c r="C6801" s="10">
        <f>IF(B6801&lt;10000,ROUNDUP(B6801,-2),IF(B6801&lt;20000,ROUNDUP(B6801/500,0)*500,ROUNDUP(B6801/1000,0)*1000))-1</f>
        <v/>
      </c>
    </row>
    <row r="6802">
      <c r="A6802" s="15">
        <f>Шаблон!D6798</f>
        <v/>
      </c>
      <c r="B6802">
        <f>ROUNDUP(((L6802+$H$9)*$H$7/(1-$H$6-$H$28-$H$2)),-1)</f>
        <v/>
      </c>
      <c r="C6802" s="10">
        <f>IF(B6802&lt;10000,ROUNDUP(B6802,-2),IF(B6802&lt;20000,ROUNDUP(B6802/500,0)*500,ROUNDUP(B6802/1000,0)*1000))-1</f>
        <v/>
      </c>
    </row>
    <row r="6803">
      <c r="A6803" s="15">
        <f>Шаблон!D6799</f>
        <v/>
      </c>
      <c r="B6803">
        <f>ROUNDUP(((L6803+$H$9)*$H$7/(1-$H$6-$H$28-$H$2)),-1)</f>
        <v/>
      </c>
      <c r="C6803" s="10">
        <f>IF(B6803&lt;10000,ROUNDUP(B6803,-2),IF(B6803&lt;20000,ROUNDUP(B6803/500,0)*500,ROUNDUP(B6803/1000,0)*1000))-1</f>
        <v/>
      </c>
    </row>
    <row r="6804">
      <c r="A6804" s="15">
        <f>Шаблон!D6800</f>
        <v/>
      </c>
      <c r="B6804">
        <f>ROUNDUP(((L6804+$H$9)*$H$7/(1-$H$6-$H$28-$H$2)),-1)</f>
        <v/>
      </c>
      <c r="C6804" s="10">
        <f>IF(B6804&lt;10000,ROUNDUP(B6804,-2),IF(B6804&lt;20000,ROUNDUP(B6804/500,0)*500,ROUNDUP(B6804/1000,0)*1000))-1</f>
        <v/>
      </c>
    </row>
    <row r="6805">
      <c r="A6805" s="15">
        <f>Шаблон!D6801</f>
        <v/>
      </c>
      <c r="B6805">
        <f>ROUNDUP(((L6805+$H$9)*$H$7/(1-$H$6-$H$28-$H$2)),-1)</f>
        <v/>
      </c>
      <c r="C6805" s="10">
        <f>IF(B6805&lt;10000,ROUNDUP(B6805,-2),IF(B6805&lt;20000,ROUNDUP(B6805/500,0)*500,ROUNDUP(B6805/1000,0)*1000))-1</f>
        <v/>
      </c>
    </row>
    <row r="6806">
      <c r="A6806" s="15">
        <f>Шаблон!D6802</f>
        <v/>
      </c>
      <c r="B6806">
        <f>ROUNDUP(((L6806+$H$9)*$H$7/(1-$H$6-$H$28-$H$2)),-1)</f>
        <v/>
      </c>
      <c r="C6806" s="10">
        <f>IF(B6806&lt;10000,ROUNDUP(B6806,-2),IF(B6806&lt;20000,ROUNDUP(B6806/500,0)*500,ROUNDUP(B6806/1000,0)*1000))-1</f>
        <v/>
      </c>
    </row>
    <row r="6807">
      <c r="A6807" s="15">
        <f>Шаблон!D6803</f>
        <v/>
      </c>
      <c r="B6807">
        <f>ROUNDUP(((L6807+$H$9)*$H$7/(1-$H$6-$H$28-$H$2)),-1)</f>
        <v/>
      </c>
      <c r="C6807" s="10">
        <f>IF(B6807&lt;10000,ROUNDUP(B6807,-2),IF(B6807&lt;20000,ROUNDUP(B6807/500,0)*500,ROUNDUP(B6807/1000,0)*1000))-1</f>
        <v/>
      </c>
    </row>
    <row r="6808">
      <c r="A6808" s="15">
        <f>Шаблон!D6804</f>
        <v/>
      </c>
      <c r="B6808">
        <f>ROUNDUP(((L6808+$H$9)*$H$7/(1-$H$6-$H$28-$H$2)),-1)</f>
        <v/>
      </c>
      <c r="C6808" s="10">
        <f>IF(B6808&lt;10000,ROUNDUP(B6808,-2),IF(B6808&lt;20000,ROUNDUP(B6808/500,0)*500,ROUNDUP(B6808/1000,0)*1000))-1</f>
        <v/>
      </c>
    </row>
    <row r="6809">
      <c r="A6809" s="15">
        <f>Шаблон!D6805</f>
        <v/>
      </c>
      <c r="B6809">
        <f>ROUNDUP(((L6809+$H$9)*$H$7/(1-$H$6-$H$28-$H$2)),-1)</f>
        <v/>
      </c>
      <c r="C6809" s="10">
        <f>IF(B6809&lt;10000,ROUNDUP(B6809,-2),IF(B6809&lt;20000,ROUNDUP(B6809/500,0)*500,ROUNDUP(B6809/1000,0)*1000))-1</f>
        <v/>
      </c>
    </row>
    <row r="6810">
      <c r="A6810" s="15">
        <f>Шаблон!D6806</f>
        <v/>
      </c>
      <c r="B6810">
        <f>ROUNDUP(((L6810+$H$9)*$H$7/(1-$H$6-$H$28-$H$2)),-1)</f>
        <v/>
      </c>
      <c r="C6810" s="10">
        <f>IF(B6810&lt;10000,ROUNDUP(B6810,-2),IF(B6810&lt;20000,ROUNDUP(B6810/500,0)*500,ROUNDUP(B6810/1000,0)*1000))-1</f>
        <v/>
      </c>
    </row>
    <row r="6811">
      <c r="A6811" s="15">
        <f>Шаблон!D6807</f>
        <v/>
      </c>
      <c r="B6811">
        <f>ROUNDUP(((L6811+$H$9)*$H$7/(1-$H$6-$H$28-$H$2)),-1)</f>
        <v/>
      </c>
      <c r="C6811" s="10">
        <f>IF(B6811&lt;10000,ROUNDUP(B6811,-2),IF(B6811&lt;20000,ROUNDUP(B6811/500,0)*500,ROUNDUP(B6811/1000,0)*1000))-1</f>
        <v/>
      </c>
    </row>
    <row r="6812">
      <c r="A6812" s="15">
        <f>Шаблон!D6808</f>
        <v/>
      </c>
      <c r="B6812">
        <f>ROUNDUP(((L6812+$H$9)*$H$7/(1-$H$6-$H$28-$H$2)),-1)</f>
        <v/>
      </c>
      <c r="C6812" s="10">
        <f>IF(B6812&lt;10000,ROUNDUP(B6812,-2),IF(B6812&lt;20000,ROUNDUP(B6812/500,0)*500,ROUNDUP(B6812/1000,0)*1000))-1</f>
        <v/>
      </c>
    </row>
    <row r="6813">
      <c r="A6813" s="15">
        <f>Шаблон!D6809</f>
        <v/>
      </c>
      <c r="B6813">
        <f>ROUNDUP(((L6813+$H$9)*$H$7/(1-$H$6-$H$28-$H$2)),-1)</f>
        <v/>
      </c>
      <c r="C6813" s="10">
        <f>IF(B6813&lt;10000,ROUNDUP(B6813,-2),IF(B6813&lt;20000,ROUNDUP(B6813/500,0)*500,ROUNDUP(B6813/1000,0)*1000))-1</f>
        <v/>
      </c>
    </row>
    <row r="6814">
      <c r="A6814" s="15">
        <f>Шаблон!D6810</f>
        <v/>
      </c>
      <c r="B6814">
        <f>ROUNDUP(((L6814+$H$9)*$H$7/(1-$H$6-$H$28-$H$2)),-1)</f>
        <v/>
      </c>
      <c r="C6814" s="10">
        <f>IF(B6814&lt;10000,ROUNDUP(B6814,-2),IF(B6814&lt;20000,ROUNDUP(B6814/500,0)*500,ROUNDUP(B6814/1000,0)*1000))-1</f>
        <v/>
      </c>
    </row>
    <row r="6815">
      <c r="A6815" s="15">
        <f>Шаблон!D6811</f>
        <v/>
      </c>
      <c r="B6815">
        <f>ROUNDUP(((L6815+$H$9)*$H$7/(1-$H$6-$H$28-$H$2)),-1)</f>
        <v/>
      </c>
      <c r="C6815" s="10">
        <f>IF(B6815&lt;10000,ROUNDUP(B6815,-2),IF(B6815&lt;20000,ROUNDUP(B6815/500,0)*500,ROUNDUP(B6815/1000,0)*1000))-1</f>
        <v/>
      </c>
    </row>
    <row r="6816">
      <c r="A6816" s="15">
        <f>Шаблон!D6812</f>
        <v/>
      </c>
      <c r="B6816">
        <f>ROUNDUP(((L6816+$H$9)*$H$7/(1-$H$6-$H$28-$H$2)),-1)</f>
        <v/>
      </c>
      <c r="C6816" s="10">
        <f>IF(B6816&lt;10000,ROUNDUP(B6816,-2),IF(B6816&lt;20000,ROUNDUP(B6816/500,0)*500,ROUNDUP(B6816/1000,0)*1000))-1</f>
        <v/>
      </c>
    </row>
    <row r="6817">
      <c r="A6817" s="15">
        <f>Шаблон!D6813</f>
        <v/>
      </c>
      <c r="B6817">
        <f>ROUNDUP(((L6817+$H$9)*$H$7/(1-$H$6-$H$28-$H$2)),-1)</f>
        <v/>
      </c>
      <c r="C6817" s="10">
        <f>IF(B6817&lt;10000,ROUNDUP(B6817,-2),IF(B6817&lt;20000,ROUNDUP(B6817/500,0)*500,ROUNDUP(B6817/1000,0)*1000))-1</f>
        <v/>
      </c>
    </row>
    <row r="6818">
      <c r="A6818" s="15">
        <f>Шаблон!D6814</f>
        <v/>
      </c>
      <c r="B6818">
        <f>ROUNDUP(((L6818+$H$9)*$H$7/(1-$H$6-$H$28-$H$2)),-1)</f>
        <v/>
      </c>
      <c r="C6818" s="10">
        <f>IF(B6818&lt;10000,ROUNDUP(B6818,-2),IF(B6818&lt;20000,ROUNDUP(B6818/500,0)*500,ROUNDUP(B6818/1000,0)*1000))-1</f>
        <v/>
      </c>
    </row>
    <row r="6819">
      <c r="A6819" s="15">
        <f>Шаблон!D6815</f>
        <v/>
      </c>
      <c r="B6819">
        <f>ROUNDUP(((L6819+$H$9)*$H$7/(1-$H$6-$H$28-$H$2)),-1)</f>
        <v/>
      </c>
      <c r="C6819" s="10">
        <f>IF(B6819&lt;10000,ROUNDUP(B6819,-2),IF(B6819&lt;20000,ROUNDUP(B6819/500,0)*500,ROUNDUP(B6819/1000,0)*1000))-1</f>
        <v/>
      </c>
    </row>
    <row r="6820">
      <c r="A6820" s="15">
        <f>Шаблон!D6816</f>
        <v/>
      </c>
      <c r="B6820">
        <f>ROUNDUP(((L6820+$H$9)*$H$7/(1-$H$6-$H$28-$H$2)),-1)</f>
        <v/>
      </c>
      <c r="C6820" s="10">
        <f>IF(B6820&lt;10000,ROUNDUP(B6820,-2),IF(B6820&lt;20000,ROUNDUP(B6820/500,0)*500,ROUNDUP(B6820/1000,0)*1000))-1</f>
        <v/>
      </c>
    </row>
    <row r="6821">
      <c r="A6821" s="15">
        <f>Шаблон!D6817</f>
        <v/>
      </c>
      <c r="B6821">
        <f>ROUNDUP(((L6821+$H$9)*$H$7/(1-$H$6-$H$28-$H$2)),-1)</f>
        <v/>
      </c>
      <c r="C6821" s="10">
        <f>IF(B6821&lt;10000,ROUNDUP(B6821,-2),IF(B6821&lt;20000,ROUNDUP(B6821/500,0)*500,ROUNDUP(B6821/1000,0)*1000))-1</f>
        <v/>
      </c>
    </row>
    <row r="6822">
      <c r="A6822" s="15">
        <f>Шаблон!D6818</f>
        <v/>
      </c>
      <c r="B6822">
        <f>ROUNDUP(((L6822+$H$9)*$H$7/(1-$H$6-$H$28-$H$2)),-1)</f>
        <v/>
      </c>
      <c r="C6822" s="10">
        <f>IF(B6822&lt;10000,ROUNDUP(B6822,-2),IF(B6822&lt;20000,ROUNDUP(B6822/500,0)*500,ROUNDUP(B6822/1000,0)*1000))-1</f>
        <v/>
      </c>
    </row>
    <row r="6823">
      <c r="A6823" s="15">
        <f>Шаблон!D6819</f>
        <v/>
      </c>
      <c r="B6823">
        <f>ROUNDUP(((L6823+$H$9)*$H$7/(1-$H$6-$H$28-$H$2)),-1)</f>
        <v/>
      </c>
      <c r="C6823" s="10">
        <f>IF(B6823&lt;10000,ROUNDUP(B6823,-2),IF(B6823&lt;20000,ROUNDUP(B6823/500,0)*500,ROUNDUP(B6823/1000,0)*1000))-1</f>
        <v/>
      </c>
    </row>
    <row r="6824">
      <c r="A6824" s="15">
        <f>Шаблон!D6820</f>
        <v/>
      </c>
      <c r="B6824">
        <f>ROUNDUP(((L6824+$H$9)*$H$7/(1-$H$6-$H$28-$H$2)),-1)</f>
        <v/>
      </c>
      <c r="C6824" s="10">
        <f>IF(B6824&lt;10000,ROUNDUP(B6824,-2),IF(B6824&lt;20000,ROUNDUP(B6824/500,0)*500,ROUNDUP(B6824/1000,0)*1000))-1</f>
        <v/>
      </c>
    </row>
    <row r="6825">
      <c r="A6825" s="15">
        <f>Шаблон!D6821</f>
        <v/>
      </c>
      <c r="B6825">
        <f>ROUNDUP(((L6825+$H$9)*$H$7/(1-$H$6-$H$28-$H$2)),-1)</f>
        <v/>
      </c>
      <c r="C6825" s="10">
        <f>IF(B6825&lt;10000,ROUNDUP(B6825,-2),IF(B6825&lt;20000,ROUNDUP(B6825/500,0)*500,ROUNDUP(B6825/1000,0)*1000))-1</f>
        <v/>
      </c>
    </row>
    <row r="6826">
      <c r="A6826" s="15">
        <f>Шаблон!D6822</f>
        <v/>
      </c>
      <c r="B6826">
        <f>ROUNDUP(((L6826+$H$9)*$H$7/(1-$H$6-$H$28-$H$2)),-1)</f>
        <v/>
      </c>
      <c r="C6826" s="10">
        <f>IF(B6826&lt;10000,ROUNDUP(B6826,-2),IF(B6826&lt;20000,ROUNDUP(B6826/500,0)*500,ROUNDUP(B6826/1000,0)*1000))-1</f>
        <v/>
      </c>
    </row>
    <row r="6827">
      <c r="A6827" s="15">
        <f>Шаблон!D6823</f>
        <v/>
      </c>
      <c r="B6827">
        <f>ROUNDUP(((L6827+$H$9)*$H$7/(1-$H$6-$H$28-$H$2)),-1)</f>
        <v/>
      </c>
      <c r="C6827" s="10">
        <f>IF(B6827&lt;10000,ROUNDUP(B6827,-2),IF(B6827&lt;20000,ROUNDUP(B6827/500,0)*500,ROUNDUP(B6827/1000,0)*1000))-1</f>
        <v/>
      </c>
    </row>
    <row r="6828">
      <c r="A6828" s="15">
        <f>Шаблон!D6824</f>
        <v/>
      </c>
      <c r="B6828">
        <f>ROUNDUP(((L6828+$H$9)*$H$7/(1-$H$6-$H$28-$H$2)),-1)</f>
        <v/>
      </c>
      <c r="C6828" s="10">
        <f>IF(B6828&lt;10000,ROUNDUP(B6828,-2),IF(B6828&lt;20000,ROUNDUP(B6828/500,0)*500,ROUNDUP(B6828/1000,0)*1000))-1</f>
        <v/>
      </c>
    </row>
    <row r="6829">
      <c r="A6829" s="15">
        <f>Шаблон!D6825</f>
        <v/>
      </c>
      <c r="B6829">
        <f>ROUNDUP(((L6829+$H$9)*$H$7/(1-$H$6-$H$28-$H$2)),-1)</f>
        <v/>
      </c>
      <c r="C6829" s="10">
        <f>IF(B6829&lt;10000,ROUNDUP(B6829,-2),IF(B6829&lt;20000,ROUNDUP(B6829/500,0)*500,ROUNDUP(B6829/1000,0)*1000))-1</f>
        <v/>
      </c>
    </row>
    <row r="6830">
      <c r="A6830" s="15">
        <f>Шаблон!D6826</f>
        <v/>
      </c>
      <c r="B6830">
        <f>ROUNDUP(((L6830+$H$9)*$H$7/(1-$H$6-$H$28-$H$2)),-1)</f>
        <v/>
      </c>
      <c r="C6830" s="10">
        <f>IF(B6830&lt;10000,ROUNDUP(B6830,-2),IF(B6830&lt;20000,ROUNDUP(B6830/500,0)*500,ROUNDUP(B6830/1000,0)*1000))-1</f>
        <v/>
      </c>
    </row>
    <row r="6831">
      <c r="A6831" s="15">
        <f>Шаблон!D6827</f>
        <v/>
      </c>
      <c r="B6831">
        <f>ROUNDUP(((L6831+$H$9)*$H$7/(1-$H$6-$H$28-$H$2)),-1)</f>
        <v/>
      </c>
      <c r="C6831" s="10">
        <f>IF(B6831&lt;10000,ROUNDUP(B6831,-2),IF(B6831&lt;20000,ROUNDUP(B6831/500,0)*500,ROUNDUP(B6831/1000,0)*1000))-1</f>
        <v/>
      </c>
    </row>
    <row r="6832">
      <c r="A6832" s="15">
        <f>Шаблон!D6828</f>
        <v/>
      </c>
      <c r="B6832">
        <f>ROUNDUP(((L6832+$H$9)*$H$7/(1-$H$6-$H$28-$H$2)),-1)</f>
        <v/>
      </c>
      <c r="C6832" s="10">
        <f>IF(B6832&lt;10000,ROUNDUP(B6832,-2),IF(B6832&lt;20000,ROUNDUP(B6832/500,0)*500,ROUNDUP(B6832/1000,0)*1000))-1</f>
        <v/>
      </c>
    </row>
    <row r="6833">
      <c r="A6833" s="15">
        <f>Шаблон!D6829</f>
        <v/>
      </c>
      <c r="B6833">
        <f>ROUNDUP(((L6833+$H$9)*$H$7/(1-$H$6-$H$28-$H$2)),-1)</f>
        <v/>
      </c>
      <c r="C6833" s="10">
        <f>IF(B6833&lt;10000,ROUNDUP(B6833,-2),IF(B6833&lt;20000,ROUNDUP(B6833/500,0)*500,ROUNDUP(B6833/1000,0)*1000))-1</f>
        <v/>
      </c>
    </row>
    <row r="6834">
      <c r="A6834" s="15">
        <f>Шаблон!D6830</f>
        <v/>
      </c>
      <c r="B6834">
        <f>ROUNDUP(((L6834+$H$9)*$H$7/(1-$H$6-$H$28-$H$2)),-1)</f>
        <v/>
      </c>
      <c r="C6834" s="10">
        <f>IF(B6834&lt;10000,ROUNDUP(B6834,-2),IF(B6834&lt;20000,ROUNDUP(B6834/500,0)*500,ROUNDUP(B6834/1000,0)*1000))-1</f>
        <v/>
      </c>
    </row>
    <row r="6835">
      <c r="A6835" s="15">
        <f>Шаблон!D6831</f>
        <v/>
      </c>
      <c r="B6835">
        <f>ROUNDUP(((L6835+$H$9)*$H$7/(1-$H$6-$H$28-$H$2)),-1)</f>
        <v/>
      </c>
      <c r="C6835" s="10">
        <f>IF(B6835&lt;10000,ROUNDUP(B6835,-2),IF(B6835&lt;20000,ROUNDUP(B6835/500,0)*500,ROUNDUP(B6835/1000,0)*1000))-1</f>
        <v/>
      </c>
    </row>
    <row r="6836">
      <c r="A6836" s="15">
        <f>Шаблон!D6832</f>
        <v/>
      </c>
      <c r="B6836">
        <f>ROUNDUP(((L6836+$H$9)*$H$7/(1-$H$6-$H$28-$H$2)),-1)</f>
        <v/>
      </c>
      <c r="C6836" s="10">
        <f>IF(B6836&lt;10000,ROUNDUP(B6836,-2),IF(B6836&lt;20000,ROUNDUP(B6836/500,0)*500,ROUNDUP(B6836/1000,0)*1000))-1</f>
        <v/>
      </c>
    </row>
    <row r="6837">
      <c r="A6837" s="15">
        <f>Шаблон!D6833</f>
        <v/>
      </c>
      <c r="B6837">
        <f>ROUNDUP(((L6837+$H$9)*$H$7/(1-$H$6-$H$28-$H$2)),-1)</f>
        <v/>
      </c>
      <c r="C6837" s="10">
        <f>IF(B6837&lt;10000,ROUNDUP(B6837,-2),IF(B6837&lt;20000,ROUNDUP(B6837/500,0)*500,ROUNDUP(B6837/1000,0)*1000))-1</f>
        <v/>
      </c>
    </row>
    <row r="6838">
      <c r="A6838" s="15">
        <f>Шаблон!D6834</f>
        <v/>
      </c>
      <c r="B6838">
        <f>ROUNDUP(((L6838+$H$9)*$H$7/(1-$H$6-$H$28-$H$2)),-1)</f>
        <v/>
      </c>
      <c r="C6838" s="10">
        <f>IF(B6838&lt;10000,ROUNDUP(B6838,-2),IF(B6838&lt;20000,ROUNDUP(B6838/500,0)*500,ROUNDUP(B6838/1000,0)*1000))-1</f>
        <v/>
      </c>
    </row>
    <row r="6839">
      <c r="A6839" s="15">
        <f>Шаблон!D6835</f>
        <v/>
      </c>
      <c r="B6839">
        <f>ROUNDUP(((L6839+$H$9)*$H$7/(1-$H$6-$H$28-$H$2)),-1)</f>
        <v/>
      </c>
      <c r="C6839" s="10">
        <f>IF(B6839&lt;10000,ROUNDUP(B6839,-2),IF(B6839&lt;20000,ROUNDUP(B6839/500,0)*500,ROUNDUP(B6839/1000,0)*1000))-1</f>
        <v/>
      </c>
    </row>
    <row r="6840">
      <c r="A6840" s="15">
        <f>Шаблон!D6836</f>
        <v/>
      </c>
      <c r="B6840">
        <f>ROUNDUP(((L6840+$H$9)*$H$7/(1-$H$6-$H$28-$H$2)),-1)</f>
        <v/>
      </c>
      <c r="C6840" s="10">
        <f>IF(B6840&lt;10000,ROUNDUP(B6840,-2),IF(B6840&lt;20000,ROUNDUP(B6840/500,0)*500,ROUNDUP(B6840/1000,0)*1000))-1</f>
        <v/>
      </c>
    </row>
    <row r="6841">
      <c r="A6841" s="15">
        <f>Шаблон!D6837</f>
        <v/>
      </c>
      <c r="B6841">
        <f>ROUNDUP(((L6841+$H$9)*$H$7/(1-$H$6-$H$28-$H$2)),-1)</f>
        <v/>
      </c>
      <c r="C6841" s="10">
        <f>IF(B6841&lt;10000,ROUNDUP(B6841,-2),IF(B6841&lt;20000,ROUNDUP(B6841/500,0)*500,ROUNDUP(B6841/1000,0)*1000))-1</f>
        <v/>
      </c>
    </row>
    <row r="6842">
      <c r="A6842" s="15">
        <f>Шаблон!D6838</f>
        <v/>
      </c>
      <c r="B6842">
        <f>ROUNDUP(((L6842+$H$9)*$H$7/(1-$H$6-$H$28-$H$2)),-1)</f>
        <v/>
      </c>
      <c r="C6842" s="10">
        <f>IF(B6842&lt;10000,ROUNDUP(B6842,-2),IF(B6842&lt;20000,ROUNDUP(B6842/500,0)*500,ROUNDUP(B6842/1000,0)*1000))-1</f>
        <v/>
      </c>
    </row>
    <row r="6843">
      <c r="A6843" s="15">
        <f>Шаблон!D6839</f>
        <v/>
      </c>
      <c r="B6843">
        <f>ROUNDUP(((L6843+$H$9)*$H$7/(1-$H$6-$H$28-$H$2)),-1)</f>
        <v/>
      </c>
      <c r="C6843" s="10">
        <f>IF(B6843&lt;10000,ROUNDUP(B6843,-2),IF(B6843&lt;20000,ROUNDUP(B6843/500,0)*500,ROUNDUP(B6843/1000,0)*1000))-1</f>
        <v/>
      </c>
    </row>
    <row r="6844">
      <c r="A6844" s="15">
        <f>Шаблон!D6840</f>
        <v/>
      </c>
      <c r="B6844">
        <f>ROUNDUP(((L6844+$H$9)*$H$7/(1-$H$6-$H$28-$H$2)),-1)</f>
        <v/>
      </c>
      <c r="C6844" s="10">
        <f>IF(B6844&lt;10000,ROUNDUP(B6844,-2),IF(B6844&lt;20000,ROUNDUP(B6844/500,0)*500,ROUNDUP(B6844/1000,0)*1000))-1</f>
        <v/>
      </c>
    </row>
    <row r="6845">
      <c r="A6845" s="15">
        <f>Шаблон!D6841</f>
        <v/>
      </c>
      <c r="B6845">
        <f>ROUNDUP(((L6845+$H$9)*$H$7/(1-$H$6-$H$28-$H$2)),-1)</f>
        <v/>
      </c>
      <c r="C6845" s="10">
        <f>IF(B6845&lt;10000,ROUNDUP(B6845,-2),IF(B6845&lt;20000,ROUNDUP(B6845/500,0)*500,ROUNDUP(B6845/1000,0)*1000))-1</f>
        <v/>
      </c>
    </row>
    <row r="6846">
      <c r="A6846" s="15">
        <f>Шаблон!D6842</f>
        <v/>
      </c>
      <c r="B6846">
        <f>ROUNDUP(((L6846+$H$9)*$H$7/(1-$H$6-$H$28-$H$2)),-1)</f>
        <v/>
      </c>
      <c r="C6846" s="10">
        <f>IF(B6846&lt;10000,ROUNDUP(B6846,-2),IF(B6846&lt;20000,ROUNDUP(B6846/500,0)*500,ROUNDUP(B6846/1000,0)*1000))-1</f>
        <v/>
      </c>
    </row>
    <row r="6847">
      <c r="A6847" s="15">
        <f>Шаблон!D6843</f>
        <v/>
      </c>
      <c r="B6847">
        <f>ROUNDUP(((L6847+$H$9)*$H$7/(1-$H$6-$H$28-$H$2)),-1)</f>
        <v/>
      </c>
      <c r="C6847" s="10">
        <f>IF(B6847&lt;10000,ROUNDUP(B6847,-2),IF(B6847&lt;20000,ROUNDUP(B6847/500,0)*500,ROUNDUP(B6847/1000,0)*1000))-1</f>
        <v/>
      </c>
    </row>
    <row r="6848">
      <c r="A6848" s="15">
        <f>Шаблон!D6844</f>
        <v/>
      </c>
      <c r="B6848">
        <f>ROUNDUP(((L6848+$H$9)*$H$7/(1-$H$6-$H$28-$H$2)),-1)</f>
        <v/>
      </c>
      <c r="C6848" s="10">
        <f>IF(B6848&lt;10000,ROUNDUP(B6848,-2),IF(B6848&lt;20000,ROUNDUP(B6848/500,0)*500,ROUNDUP(B6848/1000,0)*1000))-1</f>
        <v/>
      </c>
    </row>
    <row r="6849">
      <c r="A6849" s="15">
        <f>Шаблон!D6845</f>
        <v/>
      </c>
      <c r="B6849">
        <f>ROUNDUP(((L6849+$H$9)*$H$7/(1-$H$6-$H$28-$H$2)),-1)</f>
        <v/>
      </c>
      <c r="C6849" s="10">
        <f>IF(B6849&lt;10000,ROUNDUP(B6849,-2),IF(B6849&lt;20000,ROUNDUP(B6849/500,0)*500,ROUNDUP(B6849/1000,0)*1000))-1</f>
        <v/>
      </c>
    </row>
    <row r="6850">
      <c r="A6850" s="15">
        <f>Шаблон!D6846</f>
        <v/>
      </c>
      <c r="B6850">
        <f>ROUNDUP(((L6850+$H$9)*$H$7/(1-$H$6-$H$28-$H$2)),-1)</f>
        <v/>
      </c>
      <c r="C6850" s="10">
        <f>IF(B6850&lt;10000,ROUNDUP(B6850,-2),IF(B6850&lt;20000,ROUNDUP(B6850/500,0)*500,ROUNDUP(B6850/1000,0)*1000))-1</f>
        <v/>
      </c>
    </row>
    <row r="6851">
      <c r="A6851" s="15">
        <f>Шаблон!D6847</f>
        <v/>
      </c>
      <c r="B6851">
        <f>ROUNDUP(((L6851+$H$9)*$H$7/(1-$H$6-$H$28-$H$2)),-1)</f>
        <v/>
      </c>
      <c r="C6851" s="10">
        <f>IF(B6851&lt;10000,ROUNDUP(B6851,-2),IF(B6851&lt;20000,ROUNDUP(B6851/500,0)*500,ROUNDUP(B6851/1000,0)*1000))-1</f>
        <v/>
      </c>
    </row>
    <row r="6852">
      <c r="A6852" s="15">
        <f>Шаблон!D6848</f>
        <v/>
      </c>
      <c r="B6852">
        <f>ROUNDUP(((L6852+$H$9)*$H$7/(1-$H$6-$H$28-$H$2)),-1)</f>
        <v/>
      </c>
      <c r="C6852" s="10">
        <f>IF(B6852&lt;10000,ROUNDUP(B6852,-2),IF(B6852&lt;20000,ROUNDUP(B6852/500,0)*500,ROUNDUP(B6852/1000,0)*1000))-1</f>
        <v/>
      </c>
    </row>
    <row r="6853">
      <c r="A6853" s="15">
        <f>Шаблон!D6849</f>
        <v/>
      </c>
      <c r="B6853">
        <f>ROUNDUP(((L6853+$H$9)*$H$7/(1-$H$6-$H$28-$H$2)),-1)</f>
        <v/>
      </c>
      <c r="C6853" s="10">
        <f>IF(B6853&lt;10000,ROUNDUP(B6853,-2),IF(B6853&lt;20000,ROUNDUP(B6853/500,0)*500,ROUNDUP(B6853/1000,0)*1000))-1</f>
        <v/>
      </c>
    </row>
    <row r="6854">
      <c r="A6854" s="15">
        <f>Шаблон!D6850</f>
        <v/>
      </c>
      <c r="B6854">
        <f>ROUNDUP(((L6854+$H$9)*$H$7/(1-$H$6-$H$28-$H$2)),-1)</f>
        <v/>
      </c>
      <c r="C6854" s="10">
        <f>IF(B6854&lt;10000,ROUNDUP(B6854,-2),IF(B6854&lt;20000,ROUNDUP(B6854/500,0)*500,ROUNDUP(B6854/1000,0)*1000))-1</f>
        <v/>
      </c>
    </row>
    <row r="6855">
      <c r="A6855" s="15">
        <f>Шаблон!D6851</f>
        <v/>
      </c>
      <c r="B6855">
        <f>ROUNDUP(((L6855+$H$9)*$H$7/(1-$H$6-$H$28-$H$2)),-1)</f>
        <v/>
      </c>
      <c r="C6855" s="10">
        <f>IF(B6855&lt;10000,ROUNDUP(B6855,-2),IF(B6855&lt;20000,ROUNDUP(B6855/500,0)*500,ROUNDUP(B6855/1000,0)*1000))-1</f>
        <v/>
      </c>
    </row>
    <row r="6856">
      <c r="A6856" s="15">
        <f>Шаблон!D6852</f>
        <v/>
      </c>
      <c r="B6856">
        <f>ROUNDUP(((L6856+$H$9)*$H$7/(1-$H$6-$H$28-$H$2)),-1)</f>
        <v/>
      </c>
      <c r="C6856" s="10">
        <f>IF(B6856&lt;10000,ROUNDUP(B6856,-2),IF(B6856&lt;20000,ROUNDUP(B6856/500,0)*500,ROUNDUP(B6856/1000,0)*1000))-1</f>
        <v/>
      </c>
    </row>
    <row r="6857">
      <c r="A6857" s="15">
        <f>Шаблон!D6853</f>
        <v/>
      </c>
      <c r="B6857">
        <f>ROUNDUP(((L6857+$H$9)*$H$7/(1-$H$6-$H$28-$H$2)),-1)</f>
        <v/>
      </c>
      <c r="C6857" s="10">
        <f>IF(B6857&lt;10000,ROUNDUP(B6857,-2),IF(B6857&lt;20000,ROUNDUP(B6857/500,0)*500,ROUNDUP(B6857/1000,0)*1000))-1</f>
        <v/>
      </c>
    </row>
    <row r="6858">
      <c r="A6858" s="15">
        <f>Шаблон!D6854</f>
        <v/>
      </c>
      <c r="B6858">
        <f>ROUNDUP(((L6858+$H$9)*$H$7/(1-$H$6-$H$28-$H$2)),-1)</f>
        <v/>
      </c>
      <c r="C6858" s="10">
        <f>IF(B6858&lt;10000,ROUNDUP(B6858,-2),IF(B6858&lt;20000,ROUNDUP(B6858/500,0)*500,ROUNDUP(B6858/1000,0)*1000))-1</f>
        <v/>
      </c>
    </row>
    <row r="6859">
      <c r="A6859" s="15">
        <f>Шаблон!D6855</f>
        <v/>
      </c>
      <c r="B6859">
        <f>ROUNDUP(((L6859+$H$9)*$H$7/(1-$H$6-$H$28-$H$2)),-1)</f>
        <v/>
      </c>
      <c r="C6859" s="10">
        <f>IF(B6859&lt;10000,ROUNDUP(B6859,-2),IF(B6859&lt;20000,ROUNDUP(B6859/500,0)*500,ROUNDUP(B6859/1000,0)*1000))-1</f>
        <v/>
      </c>
    </row>
    <row r="6860">
      <c r="A6860" s="15">
        <f>Шаблон!D6856</f>
        <v/>
      </c>
      <c r="B6860">
        <f>ROUNDUP(((L6860+$H$9)*$H$7/(1-$H$6-$H$28-$H$2)),-1)</f>
        <v/>
      </c>
      <c r="C6860" s="10">
        <f>IF(B6860&lt;10000,ROUNDUP(B6860,-2),IF(B6860&lt;20000,ROUNDUP(B6860/500,0)*500,ROUNDUP(B6860/1000,0)*1000))-1</f>
        <v/>
      </c>
    </row>
    <row r="6861">
      <c r="A6861" s="15">
        <f>Шаблон!D6857</f>
        <v/>
      </c>
      <c r="B6861">
        <f>ROUNDUP(((L6861+$H$9)*$H$7/(1-$H$6-$H$28-$H$2)),-1)</f>
        <v/>
      </c>
      <c r="C6861" s="10">
        <f>IF(B6861&lt;10000,ROUNDUP(B6861,-2),IF(B6861&lt;20000,ROUNDUP(B6861/500,0)*500,ROUNDUP(B6861/1000,0)*1000))-1</f>
        <v/>
      </c>
    </row>
    <row r="6862">
      <c r="A6862" s="15">
        <f>Шаблон!D6858</f>
        <v/>
      </c>
      <c r="B6862">
        <f>ROUNDUP(((L6862+$H$9)*$H$7/(1-$H$6-$H$28-$H$2)),-1)</f>
        <v/>
      </c>
      <c r="C6862" s="10">
        <f>IF(B6862&lt;10000,ROUNDUP(B6862,-2),IF(B6862&lt;20000,ROUNDUP(B6862/500,0)*500,ROUNDUP(B6862/1000,0)*1000))-1</f>
        <v/>
      </c>
    </row>
    <row r="6863">
      <c r="A6863" s="15">
        <f>Шаблон!D6859</f>
        <v/>
      </c>
      <c r="B6863">
        <f>ROUNDUP(((L6863+$H$9)*$H$7/(1-$H$6-$H$28-$H$2)),-1)</f>
        <v/>
      </c>
      <c r="C6863" s="10">
        <f>IF(B6863&lt;10000,ROUNDUP(B6863,-2),IF(B6863&lt;20000,ROUNDUP(B6863/500,0)*500,ROUNDUP(B6863/1000,0)*1000))-1</f>
        <v/>
      </c>
    </row>
    <row r="6864">
      <c r="A6864" s="15">
        <f>Шаблон!D6860</f>
        <v/>
      </c>
      <c r="B6864">
        <f>ROUNDUP(((L6864+$H$9)*$H$7/(1-$H$6-$H$28-$H$2)),-1)</f>
        <v/>
      </c>
      <c r="C6864" s="10">
        <f>IF(B6864&lt;10000,ROUNDUP(B6864,-2),IF(B6864&lt;20000,ROUNDUP(B6864/500,0)*500,ROUNDUP(B6864/1000,0)*1000))-1</f>
        <v/>
      </c>
    </row>
    <row r="6865">
      <c r="A6865" s="15">
        <f>Шаблон!D6861</f>
        <v/>
      </c>
      <c r="B6865">
        <f>ROUNDUP(((L6865+$H$9)*$H$7/(1-$H$6-$H$28-$H$2)),-1)</f>
        <v/>
      </c>
      <c r="C6865" s="10">
        <f>IF(B6865&lt;10000,ROUNDUP(B6865,-2),IF(B6865&lt;20000,ROUNDUP(B6865/500,0)*500,ROUNDUP(B6865/1000,0)*1000))-1</f>
        <v/>
      </c>
    </row>
    <row r="6866">
      <c r="A6866" s="15">
        <f>Шаблон!D6862</f>
        <v/>
      </c>
      <c r="B6866">
        <f>ROUNDUP(((L6866+$H$9)*$H$7/(1-$H$6-$H$28-$H$2)),-1)</f>
        <v/>
      </c>
      <c r="C6866" s="10">
        <f>IF(B6866&lt;10000,ROUNDUP(B6866,-2),IF(B6866&lt;20000,ROUNDUP(B6866/500,0)*500,ROUNDUP(B6866/1000,0)*1000))-1</f>
        <v/>
      </c>
    </row>
    <row r="6867">
      <c r="A6867" s="15">
        <f>Шаблон!D6863</f>
        <v/>
      </c>
      <c r="B6867">
        <f>ROUNDUP(((L6867+$H$9)*$H$7/(1-$H$6-$H$28-$H$2)),-1)</f>
        <v/>
      </c>
      <c r="C6867" s="10">
        <f>IF(B6867&lt;10000,ROUNDUP(B6867,-2),IF(B6867&lt;20000,ROUNDUP(B6867/500,0)*500,ROUNDUP(B6867/1000,0)*1000))-1</f>
        <v/>
      </c>
    </row>
    <row r="6868">
      <c r="A6868" s="15">
        <f>Шаблон!D6864</f>
        <v/>
      </c>
      <c r="B6868">
        <f>ROUNDUP(((L6868+$H$9)*$H$7/(1-$H$6-$H$28-$H$2)),-1)</f>
        <v/>
      </c>
      <c r="C6868" s="10">
        <f>IF(B6868&lt;10000,ROUNDUP(B6868,-2),IF(B6868&lt;20000,ROUNDUP(B6868/500,0)*500,ROUNDUP(B6868/1000,0)*1000))-1</f>
        <v/>
      </c>
    </row>
    <row r="6869">
      <c r="A6869" s="15">
        <f>Шаблон!D6865</f>
        <v/>
      </c>
      <c r="B6869">
        <f>ROUNDUP(((L6869+$H$9)*$H$7/(1-$H$6-$H$28-$H$2)),-1)</f>
        <v/>
      </c>
      <c r="C6869" s="10">
        <f>IF(B6869&lt;10000,ROUNDUP(B6869,-2),IF(B6869&lt;20000,ROUNDUP(B6869/500,0)*500,ROUNDUP(B6869/1000,0)*1000))-1</f>
        <v/>
      </c>
    </row>
    <row r="6870">
      <c r="A6870" s="15">
        <f>Шаблон!D6866</f>
        <v/>
      </c>
      <c r="B6870">
        <f>ROUNDUP(((L6870+$H$9)*$H$7/(1-$H$6-$H$28-$H$2)),-1)</f>
        <v/>
      </c>
      <c r="C6870" s="10">
        <f>IF(B6870&lt;10000,ROUNDUP(B6870,-2),IF(B6870&lt;20000,ROUNDUP(B6870/500,0)*500,ROUNDUP(B6870/1000,0)*1000))-1</f>
        <v/>
      </c>
    </row>
    <row r="6871">
      <c r="A6871" s="15">
        <f>Шаблон!D6867</f>
        <v/>
      </c>
      <c r="B6871">
        <f>ROUNDUP(((L6871+$H$9)*$H$7/(1-$H$6-$H$28-$H$2)),-1)</f>
        <v/>
      </c>
      <c r="C6871" s="10">
        <f>IF(B6871&lt;10000,ROUNDUP(B6871,-2),IF(B6871&lt;20000,ROUNDUP(B6871/500,0)*500,ROUNDUP(B6871/1000,0)*1000))-1</f>
        <v/>
      </c>
    </row>
    <row r="6872">
      <c r="A6872" s="15">
        <f>Шаблон!D6868</f>
        <v/>
      </c>
      <c r="B6872">
        <f>ROUNDUP(((L6872+$H$9)*$H$7/(1-$H$6-$H$28-$H$2)),-1)</f>
        <v/>
      </c>
      <c r="C6872" s="10">
        <f>IF(B6872&lt;10000,ROUNDUP(B6872,-2),IF(B6872&lt;20000,ROUNDUP(B6872/500,0)*500,ROUNDUP(B6872/1000,0)*1000))-1</f>
        <v/>
      </c>
    </row>
    <row r="6873">
      <c r="A6873" s="15">
        <f>Шаблон!D6869</f>
        <v/>
      </c>
      <c r="B6873">
        <f>ROUNDUP(((L6873+$H$9)*$H$7/(1-$H$6-$H$28-$H$2)),-1)</f>
        <v/>
      </c>
      <c r="C6873" s="10">
        <f>IF(B6873&lt;10000,ROUNDUP(B6873,-2),IF(B6873&lt;20000,ROUNDUP(B6873/500,0)*500,ROUNDUP(B6873/1000,0)*1000))-1</f>
        <v/>
      </c>
    </row>
    <row r="6874">
      <c r="A6874" s="15">
        <f>Шаблон!D6870</f>
        <v/>
      </c>
      <c r="B6874">
        <f>ROUNDUP(((L6874+$H$9)*$H$7/(1-$H$6-$H$28-$H$2)),-1)</f>
        <v/>
      </c>
      <c r="C6874" s="10">
        <f>IF(B6874&lt;10000,ROUNDUP(B6874,-2),IF(B6874&lt;20000,ROUNDUP(B6874/500,0)*500,ROUNDUP(B6874/1000,0)*1000))-1</f>
        <v/>
      </c>
    </row>
    <row r="6875">
      <c r="A6875" s="15">
        <f>Шаблон!D6871</f>
        <v/>
      </c>
      <c r="B6875">
        <f>ROUNDUP(((L6875+$H$9)*$H$7/(1-$H$6-$H$28-$H$2)),-1)</f>
        <v/>
      </c>
      <c r="C6875" s="10">
        <f>IF(B6875&lt;10000,ROUNDUP(B6875,-2),IF(B6875&lt;20000,ROUNDUP(B6875/500,0)*500,ROUNDUP(B6875/1000,0)*1000))-1</f>
        <v/>
      </c>
    </row>
    <row r="6876">
      <c r="A6876" s="15">
        <f>Шаблон!D6872</f>
        <v/>
      </c>
      <c r="B6876">
        <f>ROUNDUP(((L6876+$H$9)*$H$7/(1-$H$6-$H$28-$H$2)),-1)</f>
        <v/>
      </c>
      <c r="C6876" s="10">
        <f>IF(B6876&lt;10000,ROUNDUP(B6876,-2),IF(B6876&lt;20000,ROUNDUP(B6876/500,0)*500,ROUNDUP(B6876/1000,0)*1000))-1</f>
        <v/>
      </c>
    </row>
    <row r="6877">
      <c r="A6877" s="15">
        <f>Шаблон!D6873</f>
        <v/>
      </c>
      <c r="B6877">
        <f>ROUNDUP(((L6877+$H$9)*$H$7/(1-$H$6-$H$28-$H$2)),-1)</f>
        <v/>
      </c>
      <c r="C6877" s="10">
        <f>IF(B6877&lt;10000,ROUNDUP(B6877,-2),IF(B6877&lt;20000,ROUNDUP(B6877/500,0)*500,ROUNDUP(B6877/1000,0)*1000))-1</f>
        <v/>
      </c>
    </row>
    <row r="6878">
      <c r="A6878" s="15">
        <f>Шаблон!D6874</f>
        <v/>
      </c>
      <c r="B6878">
        <f>ROUNDUP(((L6878+$H$9)*$H$7/(1-$H$6-$H$28-$H$2)),-1)</f>
        <v/>
      </c>
      <c r="C6878" s="10">
        <f>IF(B6878&lt;10000,ROUNDUP(B6878,-2),IF(B6878&lt;20000,ROUNDUP(B6878/500,0)*500,ROUNDUP(B6878/1000,0)*1000))-1</f>
        <v/>
      </c>
    </row>
    <row r="6879">
      <c r="A6879" s="15">
        <f>Шаблон!D6875</f>
        <v/>
      </c>
      <c r="B6879">
        <f>ROUNDUP(((L6879+$H$9)*$H$7/(1-$H$6-$H$28-$H$2)),-1)</f>
        <v/>
      </c>
      <c r="C6879" s="10">
        <f>IF(B6879&lt;10000,ROUNDUP(B6879,-2),IF(B6879&lt;20000,ROUNDUP(B6879/500,0)*500,ROUNDUP(B6879/1000,0)*1000))-1</f>
        <v/>
      </c>
    </row>
    <row r="6880">
      <c r="A6880" s="15">
        <f>Шаблон!D6876</f>
        <v/>
      </c>
      <c r="B6880">
        <f>ROUNDUP(((L6880+$H$9)*$H$7/(1-$H$6-$H$28-$H$2)),-1)</f>
        <v/>
      </c>
      <c r="C6880" s="10">
        <f>IF(B6880&lt;10000,ROUNDUP(B6880,-2),IF(B6880&lt;20000,ROUNDUP(B6880/500,0)*500,ROUNDUP(B6880/1000,0)*1000))-1</f>
        <v/>
      </c>
    </row>
    <row r="6881">
      <c r="A6881" s="15">
        <f>Шаблон!D6877</f>
        <v/>
      </c>
      <c r="B6881">
        <f>ROUNDUP(((L6881+$H$9)*$H$7/(1-$H$6-$H$28-$H$2)),-1)</f>
        <v/>
      </c>
      <c r="C6881" s="10">
        <f>IF(B6881&lt;10000,ROUNDUP(B6881,-2),IF(B6881&lt;20000,ROUNDUP(B6881/500,0)*500,ROUNDUP(B6881/1000,0)*1000))-1</f>
        <v/>
      </c>
    </row>
    <row r="6882">
      <c r="A6882" s="15">
        <f>Шаблон!D6878</f>
        <v/>
      </c>
      <c r="B6882">
        <f>ROUNDUP(((L6882+$H$9)*$H$7/(1-$H$6-$H$28-$H$2)),-1)</f>
        <v/>
      </c>
      <c r="C6882" s="10">
        <f>IF(B6882&lt;10000,ROUNDUP(B6882,-2),IF(B6882&lt;20000,ROUNDUP(B6882/500,0)*500,ROUNDUP(B6882/1000,0)*1000))-1</f>
        <v/>
      </c>
    </row>
    <row r="6883">
      <c r="A6883" s="15">
        <f>Шаблон!D6879</f>
        <v/>
      </c>
      <c r="B6883">
        <f>ROUNDUP(((L6883+$H$9)*$H$7/(1-$H$6-$H$28-$H$2)),-1)</f>
        <v/>
      </c>
      <c r="C6883" s="10">
        <f>IF(B6883&lt;10000,ROUNDUP(B6883,-2),IF(B6883&lt;20000,ROUNDUP(B6883/500,0)*500,ROUNDUP(B6883/1000,0)*1000))-1</f>
        <v/>
      </c>
    </row>
    <row r="6884">
      <c r="A6884" s="15">
        <f>Шаблон!D6880</f>
        <v/>
      </c>
      <c r="B6884">
        <f>ROUNDUP(((L6884+$H$9)*$H$7/(1-$H$6-$H$28-$H$2)),-1)</f>
        <v/>
      </c>
      <c r="C6884" s="10">
        <f>IF(B6884&lt;10000,ROUNDUP(B6884,-2),IF(B6884&lt;20000,ROUNDUP(B6884/500,0)*500,ROUNDUP(B6884/1000,0)*1000))-1</f>
        <v/>
      </c>
    </row>
    <row r="6885">
      <c r="A6885" s="15">
        <f>Шаблон!D6881</f>
        <v/>
      </c>
      <c r="B6885">
        <f>ROUNDUP(((L6885+$H$9)*$H$7/(1-$H$6-$H$28-$H$2)),-1)</f>
        <v/>
      </c>
      <c r="C6885" s="10">
        <f>IF(B6885&lt;10000,ROUNDUP(B6885,-2),IF(B6885&lt;20000,ROUNDUP(B6885/500,0)*500,ROUNDUP(B6885/1000,0)*1000))-1</f>
        <v/>
      </c>
    </row>
    <row r="6886">
      <c r="A6886" s="15">
        <f>Шаблон!D6882</f>
        <v/>
      </c>
      <c r="B6886">
        <f>ROUNDUP(((L6886+$H$9)*$H$7/(1-$H$6-$H$28-$H$2)),-1)</f>
        <v/>
      </c>
      <c r="C6886" s="10">
        <f>IF(B6886&lt;10000,ROUNDUP(B6886,-2),IF(B6886&lt;20000,ROUNDUP(B6886/500,0)*500,ROUNDUP(B6886/1000,0)*1000))-1</f>
        <v/>
      </c>
    </row>
    <row r="6887">
      <c r="A6887" s="15">
        <f>Шаблон!D6883</f>
        <v/>
      </c>
      <c r="B6887">
        <f>ROUNDUP(((L6887+$H$9)*$H$7/(1-$H$6-$H$28-$H$2)),-1)</f>
        <v/>
      </c>
      <c r="C6887" s="10">
        <f>IF(B6887&lt;10000,ROUNDUP(B6887,-2),IF(B6887&lt;20000,ROUNDUP(B6887/500,0)*500,ROUNDUP(B6887/1000,0)*1000))-1</f>
        <v/>
      </c>
    </row>
    <row r="6888">
      <c r="A6888" s="15">
        <f>Шаблон!D6884</f>
        <v/>
      </c>
      <c r="B6888">
        <f>ROUNDUP(((L6888+$H$9)*$H$7/(1-$H$6-$H$28-$H$2)),-1)</f>
        <v/>
      </c>
      <c r="C6888" s="10">
        <f>IF(B6888&lt;10000,ROUNDUP(B6888,-2),IF(B6888&lt;20000,ROUNDUP(B6888/500,0)*500,ROUNDUP(B6888/1000,0)*1000))-1</f>
        <v/>
      </c>
    </row>
    <row r="6889">
      <c r="A6889" s="15">
        <f>Шаблон!D6885</f>
        <v/>
      </c>
      <c r="B6889">
        <f>ROUNDUP(((L6889+$H$9)*$H$7/(1-$H$6-$H$28-$H$2)),-1)</f>
        <v/>
      </c>
      <c r="C6889" s="10">
        <f>IF(B6889&lt;10000,ROUNDUP(B6889,-2),IF(B6889&lt;20000,ROUNDUP(B6889/500,0)*500,ROUNDUP(B6889/1000,0)*1000))-1</f>
        <v/>
      </c>
    </row>
    <row r="6890">
      <c r="A6890" s="15">
        <f>Шаблон!D6886</f>
        <v/>
      </c>
      <c r="B6890">
        <f>ROUNDUP(((L6890+$H$9)*$H$7/(1-$H$6-$H$28-$H$2)),-1)</f>
        <v/>
      </c>
      <c r="C6890" s="10">
        <f>IF(B6890&lt;10000,ROUNDUP(B6890,-2),IF(B6890&lt;20000,ROUNDUP(B6890/500,0)*500,ROUNDUP(B6890/1000,0)*1000))-1</f>
        <v/>
      </c>
    </row>
    <row r="6891">
      <c r="A6891" s="15">
        <f>Шаблон!D6887</f>
        <v/>
      </c>
      <c r="B6891">
        <f>ROUNDUP(((L6891+$H$9)*$H$7/(1-$H$6-$H$28-$H$2)),-1)</f>
        <v/>
      </c>
      <c r="C6891" s="10">
        <f>IF(B6891&lt;10000,ROUNDUP(B6891,-2),IF(B6891&lt;20000,ROUNDUP(B6891/500,0)*500,ROUNDUP(B6891/1000,0)*1000))-1</f>
        <v/>
      </c>
    </row>
    <row r="6892">
      <c r="A6892" s="15">
        <f>Шаблон!D6888</f>
        <v/>
      </c>
      <c r="B6892">
        <f>ROUNDUP(((L6892+$H$9)*$H$7/(1-$H$6-$H$28-$H$2)),-1)</f>
        <v/>
      </c>
      <c r="C6892" s="10">
        <f>IF(B6892&lt;10000,ROUNDUP(B6892,-2),IF(B6892&lt;20000,ROUNDUP(B6892/500,0)*500,ROUNDUP(B6892/1000,0)*1000))-1</f>
        <v/>
      </c>
    </row>
    <row r="6893">
      <c r="A6893" s="15">
        <f>Шаблон!D6889</f>
        <v/>
      </c>
      <c r="B6893">
        <f>ROUNDUP(((L6893+$H$9)*$H$7/(1-$H$6-$H$28-$H$2)),-1)</f>
        <v/>
      </c>
      <c r="C6893" s="10">
        <f>IF(B6893&lt;10000,ROUNDUP(B6893,-2),IF(B6893&lt;20000,ROUNDUP(B6893/500,0)*500,ROUNDUP(B6893/1000,0)*1000))-1</f>
        <v/>
      </c>
    </row>
    <row r="6894">
      <c r="A6894" s="15">
        <f>Шаблон!D6890</f>
        <v/>
      </c>
      <c r="B6894">
        <f>ROUNDUP(((L6894+$H$9)*$H$7/(1-$H$6-$H$28-$H$2)),-1)</f>
        <v/>
      </c>
      <c r="C6894" s="10">
        <f>IF(B6894&lt;10000,ROUNDUP(B6894,-2),IF(B6894&lt;20000,ROUNDUP(B6894/500,0)*500,ROUNDUP(B6894/1000,0)*1000))-1</f>
        <v/>
      </c>
    </row>
    <row r="6895">
      <c r="A6895" s="15">
        <f>Шаблон!D6891</f>
        <v/>
      </c>
      <c r="B6895">
        <f>ROUNDUP(((L6895+$H$9)*$H$7/(1-$H$6-$H$28-$H$2)),-1)</f>
        <v/>
      </c>
      <c r="C6895" s="10">
        <f>IF(B6895&lt;10000,ROUNDUP(B6895,-2),IF(B6895&lt;20000,ROUNDUP(B6895/500,0)*500,ROUNDUP(B6895/1000,0)*1000))-1</f>
        <v/>
      </c>
    </row>
    <row r="6896">
      <c r="A6896" s="15">
        <f>Шаблон!D6892</f>
        <v/>
      </c>
      <c r="B6896">
        <f>ROUNDUP(((L6896+$H$9)*$H$7/(1-$H$6-$H$28-$H$2)),-1)</f>
        <v/>
      </c>
      <c r="C6896" s="10">
        <f>IF(B6896&lt;10000,ROUNDUP(B6896,-2),IF(B6896&lt;20000,ROUNDUP(B6896/500,0)*500,ROUNDUP(B6896/1000,0)*1000))-1</f>
        <v/>
      </c>
    </row>
    <row r="6897">
      <c r="A6897" s="15">
        <f>Шаблон!D6893</f>
        <v/>
      </c>
      <c r="B6897">
        <f>ROUNDUP(((L6897+$H$9)*$H$7/(1-$H$6-$H$28-$H$2)),-1)</f>
        <v/>
      </c>
      <c r="C6897" s="10">
        <f>IF(B6897&lt;10000,ROUNDUP(B6897,-2),IF(B6897&lt;20000,ROUNDUP(B6897/500,0)*500,ROUNDUP(B6897/1000,0)*1000))-1</f>
        <v/>
      </c>
    </row>
    <row r="6898">
      <c r="A6898" s="15">
        <f>Шаблон!D6894</f>
        <v/>
      </c>
      <c r="B6898">
        <f>ROUNDUP(((L6898+$H$9)*$H$7/(1-$H$6-$H$28-$H$2)),-1)</f>
        <v/>
      </c>
      <c r="C6898" s="10">
        <f>IF(B6898&lt;10000,ROUNDUP(B6898,-2),IF(B6898&lt;20000,ROUNDUP(B6898/500,0)*500,ROUNDUP(B6898/1000,0)*1000))-1</f>
        <v/>
      </c>
    </row>
    <row r="6899">
      <c r="A6899" s="15">
        <f>Шаблон!D6895</f>
        <v/>
      </c>
      <c r="B6899">
        <f>ROUNDUP(((L6899+$H$9)*$H$7/(1-$H$6-$H$28-$H$2)),-1)</f>
        <v/>
      </c>
      <c r="C6899" s="10">
        <f>IF(B6899&lt;10000,ROUNDUP(B6899,-2),IF(B6899&lt;20000,ROUNDUP(B6899/500,0)*500,ROUNDUP(B6899/1000,0)*1000))-1</f>
        <v/>
      </c>
    </row>
    <row r="6900">
      <c r="A6900" s="15">
        <f>Шаблон!D6896</f>
        <v/>
      </c>
      <c r="B6900">
        <f>ROUNDUP(((L6900+$H$9)*$H$7/(1-$H$6-$H$28-$H$2)),-1)</f>
        <v/>
      </c>
      <c r="C6900" s="10">
        <f>IF(B6900&lt;10000,ROUNDUP(B6900,-2),IF(B6900&lt;20000,ROUNDUP(B6900/500,0)*500,ROUNDUP(B6900/1000,0)*1000))-1</f>
        <v/>
      </c>
    </row>
    <row r="6901">
      <c r="A6901" s="15">
        <f>Шаблон!D6897</f>
        <v/>
      </c>
      <c r="B6901">
        <f>ROUNDUP(((L6901+$H$9)*$H$7/(1-$H$6-$H$28-$H$2)),-1)</f>
        <v/>
      </c>
      <c r="C6901" s="10">
        <f>IF(B6901&lt;10000,ROUNDUP(B6901,-2),IF(B6901&lt;20000,ROUNDUP(B6901/500,0)*500,ROUNDUP(B6901/1000,0)*1000))-1</f>
        <v/>
      </c>
    </row>
    <row r="6902">
      <c r="A6902" s="15">
        <f>Шаблон!D6898</f>
        <v/>
      </c>
      <c r="B6902">
        <f>ROUNDUP(((L6902+$H$9)*$H$7/(1-$H$6-$H$28-$H$2)),-1)</f>
        <v/>
      </c>
      <c r="C6902" s="10">
        <f>IF(B6902&lt;10000,ROUNDUP(B6902,-2),IF(B6902&lt;20000,ROUNDUP(B6902/500,0)*500,ROUNDUP(B6902/1000,0)*1000))-1</f>
        <v/>
      </c>
    </row>
    <row r="6903">
      <c r="A6903" s="15">
        <f>Шаблон!D6899</f>
        <v/>
      </c>
      <c r="B6903">
        <f>ROUNDUP(((L6903+$H$9)*$H$7/(1-$H$6-$H$28-$H$2)),-1)</f>
        <v/>
      </c>
      <c r="C6903" s="10">
        <f>IF(B6903&lt;10000,ROUNDUP(B6903,-2),IF(B6903&lt;20000,ROUNDUP(B6903/500,0)*500,ROUNDUP(B6903/1000,0)*1000))-1</f>
        <v/>
      </c>
    </row>
    <row r="6904">
      <c r="A6904" s="15">
        <f>Шаблон!D6900</f>
        <v/>
      </c>
      <c r="B6904">
        <f>ROUNDUP(((L6904+$H$9)*$H$7/(1-$H$6-$H$28-$H$2)),-1)</f>
        <v/>
      </c>
      <c r="C6904" s="10">
        <f>IF(B6904&lt;10000,ROUNDUP(B6904,-2),IF(B6904&lt;20000,ROUNDUP(B6904/500,0)*500,ROUNDUP(B6904/1000,0)*1000))-1</f>
        <v/>
      </c>
    </row>
    <row r="6905">
      <c r="A6905" s="15">
        <f>Шаблон!D6901</f>
        <v/>
      </c>
      <c r="B6905">
        <f>ROUNDUP(((L6905+$H$9)*$H$7/(1-$H$6-$H$28-$H$2)),-1)</f>
        <v/>
      </c>
      <c r="C6905" s="10">
        <f>IF(B6905&lt;10000,ROUNDUP(B6905,-2),IF(B6905&lt;20000,ROUNDUP(B6905/500,0)*500,ROUNDUP(B6905/1000,0)*1000))-1</f>
        <v/>
      </c>
    </row>
    <row r="6906">
      <c r="A6906" s="15">
        <f>Шаблон!D6902</f>
        <v/>
      </c>
      <c r="B6906">
        <f>ROUNDUP(((L6906+$H$9)*$H$7/(1-$H$6-$H$28-$H$2)),-1)</f>
        <v/>
      </c>
      <c r="C6906" s="10">
        <f>IF(B6906&lt;10000,ROUNDUP(B6906,-2),IF(B6906&lt;20000,ROUNDUP(B6906/500,0)*500,ROUNDUP(B6906/1000,0)*1000))-1</f>
        <v/>
      </c>
    </row>
    <row r="6907">
      <c r="A6907" s="15">
        <f>Шаблон!D6903</f>
        <v/>
      </c>
      <c r="B6907">
        <f>ROUNDUP(((L6907+$H$9)*$H$7/(1-$H$6-$H$28-$H$2)),-1)</f>
        <v/>
      </c>
      <c r="C6907" s="10">
        <f>IF(B6907&lt;10000,ROUNDUP(B6907,-2),IF(B6907&lt;20000,ROUNDUP(B6907/500,0)*500,ROUNDUP(B6907/1000,0)*1000))-1</f>
        <v/>
      </c>
    </row>
    <row r="6908">
      <c r="A6908" s="15">
        <f>Шаблон!D6904</f>
        <v/>
      </c>
      <c r="B6908">
        <f>ROUNDUP(((L6908+$H$9)*$H$7/(1-$H$6-$H$28-$H$2)),-1)</f>
        <v/>
      </c>
      <c r="C6908" s="10">
        <f>IF(B6908&lt;10000,ROUNDUP(B6908,-2),IF(B6908&lt;20000,ROUNDUP(B6908/500,0)*500,ROUNDUP(B6908/1000,0)*1000))-1</f>
        <v/>
      </c>
    </row>
    <row r="6909">
      <c r="A6909" s="15">
        <f>Шаблон!D6905</f>
        <v/>
      </c>
      <c r="B6909">
        <f>ROUNDUP(((L6909+$H$9)*$H$7/(1-$H$6-$H$28-$H$2)),-1)</f>
        <v/>
      </c>
      <c r="C6909" s="10">
        <f>IF(B6909&lt;10000,ROUNDUP(B6909,-2),IF(B6909&lt;20000,ROUNDUP(B6909/500,0)*500,ROUNDUP(B6909/1000,0)*1000))-1</f>
        <v/>
      </c>
    </row>
    <row r="6910">
      <c r="A6910" s="15">
        <f>Шаблон!D6906</f>
        <v/>
      </c>
      <c r="B6910">
        <f>ROUNDUP(((L6910+$H$9)*$H$7/(1-$H$6-$H$28-$H$2)),-1)</f>
        <v/>
      </c>
      <c r="C6910" s="10">
        <f>IF(B6910&lt;10000,ROUNDUP(B6910,-2),IF(B6910&lt;20000,ROUNDUP(B6910/500,0)*500,ROUNDUP(B6910/1000,0)*1000))-1</f>
        <v/>
      </c>
    </row>
    <row r="6911">
      <c r="A6911" s="15">
        <f>Шаблон!D6907</f>
        <v/>
      </c>
      <c r="B6911">
        <f>ROUNDUP(((L6911+$H$9)*$H$7/(1-$H$6-$H$28-$H$2)),-1)</f>
        <v/>
      </c>
      <c r="C6911" s="10">
        <f>IF(B6911&lt;10000,ROUNDUP(B6911,-2),IF(B6911&lt;20000,ROUNDUP(B6911/500,0)*500,ROUNDUP(B6911/1000,0)*1000))-1</f>
        <v/>
      </c>
    </row>
    <row r="6912">
      <c r="A6912" s="15">
        <f>Шаблон!D6908</f>
        <v/>
      </c>
      <c r="B6912">
        <f>ROUNDUP(((L6912+$H$9)*$H$7/(1-$H$6-$H$28-$H$2)),-1)</f>
        <v/>
      </c>
      <c r="C6912" s="10">
        <f>IF(B6912&lt;10000,ROUNDUP(B6912,-2),IF(B6912&lt;20000,ROUNDUP(B6912/500,0)*500,ROUNDUP(B6912/1000,0)*1000))-1</f>
        <v/>
      </c>
    </row>
    <row r="6913">
      <c r="A6913" s="15">
        <f>Шаблон!D6909</f>
        <v/>
      </c>
      <c r="B6913">
        <f>ROUNDUP(((L6913+$H$9)*$H$7/(1-$H$6-$H$28-$H$2)),-1)</f>
        <v/>
      </c>
      <c r="C6913" s="10">
        <f>IF(B6913&lt;10000,ROUNDUP(B6913,-2),IF(B6913&lt;20000,ROUNDUP(B6913/500,0)*500,ROUNDUP(B6913/1000,0)*1000))-1</f>
        <v/>
      </c>
    </row>
    <row r="6914">
      <c r="A6914" s="15">
        <f>Шаблон!D6910</f>
        <v/>
      </c>
      <c r="B6914">
        <f>ROUNDUP(((L6914+$H$9)*$H$7/(1-$H$6-$H$28-$H$2)),-1)</f>
        <v/>
      </c>
      <c r="C6914" s="10">
        <f>IF(B6914&lt;10000,ROUNDUP(B6914,-2),IF(B6914&lt;20000,ROUNDUP(B6914/500,0)*500,ROUNDUP(B6914/1000,0)*1000))-1</f>
        <v/>
      </c>
    </row>
    <row r="6915">
      <c r="A6915" s="15">
        <f>Шаблон!D6911</f>
        <v/>
      </c>
      <c r="B6915">
        <f>ROUNDUP(((L6915+$H$9)*$H$7/(1-$H$6-$H$28-$H$2)),-1)</f>
        <v/>
      </c>
      <c r="C6915" s="10">
        <f>IF(B6915&lt;10000,ROUNDUP(B6915,-2),IF(B6915&lt;20000,ROUNDUP(B6915/500,0)*500,ROUNDUP(B6915/1000,0)*1000))-1</f>
        <v/>
      </c>
    </row>
    <row r="6916">
      <c r="A6916" s="15">
        <f>Шаблон!D6912</f>
        <v/>
      </c>
      <c r="B6916">
        <f>ROUNDUP(((L6916+$H$9)*$H$7/(1-$H$6-$H$28-$H$2)),-1)</f>
        <v/>
      </c>
      <c r="C6916" s="10">
        <f>IF(B6916&lt;10000,ROUNDUP(B6916,-2),IF(B6916&lt;20000,ROUNDUP(B6916/500,0)*500,ROUNDUP(B6916/1000,0)*1000))-1</f>
        <v/>
      </c>
    </row>
    <row r="6917">
      <c r="A6917" s="15">
        <f>Шаблон!D6913</f>
        <v/>
      </c>
      <c r="B6917">
        <f>ROUNDUP(((L6917+$H$9)*$H$7/(1-$H$6-$H$28-$H$2)),-1)</f>
        <v/>
      </c>
      <c r="C6917" s="10">
        <f>IF(B6917&lt;10000,ROUNDUP(B6917,-2),IF(B6917&lt;20000,ROUNDUP(B6917/500,0)*500,ROUNDUP(B6917/1000,0)*1000))-1</f>
        <v/>
      </c>
    </row>
    <row r="6918">
      <c r="A6918" s="15">
        <f>Шаблон!D6914</f>
        <v/>
      </c>
      <c r="B6918">
        <f>ROUNDUP(((L6918+$H$9)*$H$7/(1-$H$6-$H$28-$H$2)),-1)</f>
        <v/>
      </c>
      <c r="C6918" s="10">
        <f>IF(B6918&lt;10000,ROUNDUP(B6918,-2),IF(B6918&lt;20000,ROUNDUP(B6918/500,0)*500,ROUNDUP(B6918/1000,0)*1000))-1</f>
        <v/>
      </c>
    </row>
    <row r="6919">
      <c r="A6919" s="15">
        <f>Шаблон!D6915</f>
        <v/>
      </c>
      <c r="B6919">
        <f>ROUNDUP(((L6919+$H$9)*$H$7/(1-$H$6-$H$28-$H$2)),-1)</f>
        <v/>
      </c>
      <c r="C6919" s="10">
        <f>IF(B6919&lt;10000,ROUNDUP(B6919,-2),IF(B6919&lt;20000,ROUNDUP(B6919/500,0)*500,ROUNDUP(B6919/1000,0)*1000))-1</f>
        <v/>
      </c>
    </row>
    <row r="6920">
      <c r="A6920" s="15">
        <f>Шаблон!D6916</f>
        <v/>
      </c>
      <c r="B6920">
        <f>ROUNDUP(((L6920+$H$9)*$H$7/(1-$H$6-$H$28-$H$2)),-1)</f>
        <v/>
      </c>
      <c r="C6920" s="10">
        <f>IF(B6920&lt;10000,ROUNDUP(B6920,-2),IF(B6920&lt;20000,ROUNDUP(B6920/500,0)*500,ROUNDUP(B6920/1000,0)*1000))-1</f>
        <v/>
      </c>
    </row>
    <row r="6921">
      <c r="A6921" s="15">
        <f>Шаблон!D6917</f>
        <v/>
      </c>
      <c r="B6921">
        <f>ROUNDUP(((L6921+$H$9)*$H$7/(1-$H$6-$H$28-$H$2)),-1)</f>
        <v/>
      </c>
      <c r="C6921" s="10">
        <f>IF(B6921&lt;10000,ROUNDUP(B6921,-2),IF(B6921&lt;20000,ROUNDUP(B6921/500,0)*500,ROUNDUP(B6921/1000,0)*1000))-1</f>
        <v/>
      </c>
    </row>
    <row r="6922">
      <c r="A6922" s="15">
        <f>Шаблон!D6918</f>
        <v/>
      </c>
      <c r="B6922">
        <f>ROUNDUP(((L6922+$H$9)*$H$7/(1-$H$6-$H$28-$H$2)),-1)</f>
        <v/>
      </c>
      <c r="C6922" s="10">
        <f>IF(B6922&lt;10000,ROUNDUP(B6922,-2),IF(B6922&lt;20000,ROUNDUP(B6922/500,0)*500,ROUNDUP(B6922/1000,0)*1000))-1</f>
        <v/>
      </c>
    </row>
    <row r="6923">
      <c r="A6923" s="15">
        <f>Шаблон!D6919</f>
        <v/>
      </c>
      <c r="B6923">
        <f>ROUNDUP(((L6923+$H$9)*$H$7/(1-$H$6-$H$28-$H$2)),-1)</f>
        <v/>
      </c>
      <c r="C6923" s="10">
        <f>IF(B6923&lt;10000,ROUNDUP(B6923,-2),IF(B6923&lt;20000,ROUNDUP(B6923/500,0)*500,ROUNDUP(B6923/1000,0)*1000))-1</f>
        <v/>
      </c>
    </row>
    <row r="6924">
      <c r="A6924" s="15">
        <f>Шаблон!D6920</f>
        <v/>
      </c>
      <c r="B6924">
        <f>ROUNDUP(((L6924+$H$9)*$H$7/(1-$H$6-$H$28-$H$2)),-1)</f>
        <v/>
      </c>
      <c r="C6924" s="10">
        <f>IF(B6924&lt;10000,ROUNDUP(B6924,-2),IF(B6924&lt;20000,ROUNDUP(B6924/500,0)*500,ROUNDUP(B6924/1000,0)*1000))-1</f>
        <v/>
      </c>
    </row>
    <row r="6925">
      <c r="A6925" s="15">
        <f>Шаблон!D6921</f>
        <v/>
      </c>
      <c r="B6925">
        <f>ROUNDUP(((L6925+$H$9)*$H$7/(1-$H$6-$H$28-$H$2)),-1)</f>
        <v/>
      </c>
      <c r="C6925" s="10">
        <f>IF(B6925&lt;10000,ROUNDUP(B6925,-2),IF(B6925&lt;20000,ROUNDUP(B6925/500,0)*500,ROUNDUP(B6925/1000,0)*1000))-1</f>
        <v/>
      </c>
    </row>
    <row r="6926">
      <c r="A6926" s="15">
        <f>Шаблон!D6922</f>
        <v/>
      </c>
      <c r="B6926">
        <f>ROUNDUP(((L6926+$H$9)*$H$7/(1-$H$6-$H$28-$H$2)),-1)</f>
        <v/>
      </c>
      <c r="C6926" s="10">
        <f>IF(B6926&lt;10000,ROUNDUP(B6926,-2),IF(B6926&lt;20000,ROUNDUP(B6926/500,0)*500,ROUNDUP(B6926/1000,0)*1000))-1</f>
        <v/>
      </c>
    </row>
    <row r="6927">
      <c r="A6927" s="15">
        <f>Шаблон!D6923</f>
        <v/>
      </c>
      <c r="B6927">
        <f>ROUNDUP(((L6927+$H$9)*$H$7/(1-$H$6-$H$28-$H$2)),-1)</f>
        <v/>
      </c>
      <c r="C6927" s="10">
        <f>IF(B6927&lt;10000,ROUNDUP(B6927,-2),IF(B6927&lt;20000,ROUNDUP(B6927/500,0)*500,ROUNDUP(B6927/1000,0)*1000))-1</f>
        <v/>
      </c>
    </row>
    <row r="6928">
      <c r="A6928" s="15">
        <f>Шаблон!D6924</f>
        <v/>
      </c>
      <c r="B6928">
        <f>ROUNDUP(((L6928+$H$9)*$H$7/(1-$H$6-$H$28-$H$2)),-1)</f>
        <v/>
      </c>
      <c r="C6928" s="10">
        <f>IF(B6928&lt;10000,ROUNDUP(B6928,-2),IF(B6928&lt;20000,ROUNDUP(B6928/500,0)*500,ROUNDUP(B6928/1000,0)*1000))-1</f>
        <v/>
      </c>
    </row>
    <row r="6929">
      <c r="A6929" s="15">
        <f>Шаблон!D6925</f>
        <v/>
      </c>
      <c r="B6929">
        <f>ROUNDUP(((L6929+$H$9)*$H$7/(1-$H$6-$H$28-$H$2)),-1)</f>
        <v/>
      </c>
      <c r="C6929" s="10">
        <f>IF(B6929&lt;10000,ROUNDUP(B6929,-2),IF(B6929&lt;20000,ROUNDUP(B6929/500,0)*500,ROUNDUP(B6929/1000,0)*1000))-1</f>
        <v/>
      </c>
    </row>
    <row r="6930">
      <c r="A6930" s="15">
        <f>Шаблон!D6926</f>
        <v/>
      </c>
      <c r="B6930">
        <f>ROUNDUP(((L6930+$H$9)*$H$7/(1-$H$6-$H$28-$H$2)),-1)</f>
        <v/>
      </c>
      <c r="C6930" s="10">
        <f>IF(B6930&lt;10000,ROUNDUP(B6930,-2),IF(B6930&lt;20000,ROUNDUP(B6930/500,0)*500,ROUNDUP(B6930/1000,0)*1000))-1</f>
        <v/>
      </c>
    </row>
    <row r="6931">
      <c r="A6931" s="15">
        <f>Шаблон!D6927</f>
        <v/>
      </c>
      <c r="B6931">
        <f>ROUNDUP(((L6931+$H$9)*$H$7/(1-$H$6-$H$28-$H$2)),-1)</f>
        <v/>
      </c>
      <c r="C6931" s="10">
        <f>IF(B6931&lt;10000,ROUNDUP(B6931,-2),IF(B6931&lt;20000,ROUNDUP(B6931/500,0)*500,ROUNDUP(B6931/1000,0)*1000))-1</f>
        <v/>
      </c>
    </row>
    <row r="6932">
      <c r="A6932" s="15">
        <f>Шаблон!D6928</f>
        <v/>
      </c>
      <c r="B6932">
        <f>ROUNDUP(((L6932+$H$9)*$H$7/(1-$H$6-$H$28-$H$2)),-1)</f>
        <v/>
      </c>
      <c r="C6932" s="10">
        <f>IF(B6932&lt;10000,ROUNDUP(B6932,-2),IF(B6932&lt;20000,ROUNDUP(B6932/500,0)*500,ROUNDUP(B6932/1000,0)*1000))-1</f>
        <v/>
      </c>
    </row>
    <row r="6933">
      <c r="A6933" s="15">
        <f>Шаблон!D6929</f>
        <v/>
      </c>
      <c r="B6933">
        <f>ROUNDUP(((L6933+$H$9)*$H$7/(1-$H$6-$H$28-$H$2)),-1)</f>
        <v/>
      </c>
      <c r="C6933" s="10">
        <f>IF(B6933&lt;10000,ROUNDUP(B6933,-2),IF(B6933&lt;20000,ROUNDUP(B6933/500,0)*500,ROUNDUP(B6933/1000,0)*1000))-1</f>
        <v/>
      </c>
    </row>
    <row r="6934">
      <c r="A6934" s="15">
        <f>Шаблон!D6930</f>
        <v/>
      </c>
      <c r="B6934">
        <f>ROUNDUP(((L6934+$H$9)*$H$7/(1-$H$6-$H$28-$H$2)),-1)</f>
        <v/>
      </c>
      <c r="C6934" s="10">
        <f>IF(B6934&lt;10000,ROUNDUP(B6934,-2),IF(B6934&lt;20000,ROUNDUP(B6934/500,0)*500,ROUNDUP(B6934/1000,0)*1000))-1</f>
        <v/>
      </c>
    </row>
    <row r="6935">
      <c r="A6935" s="15">
        <f>Шаблон!D6931</f>
        <v/>
      </c>
      <c r="B6935">
        <f>ROUNDUP(((L6935+$H$9)*$H$7/(1-$H$6-$H$28-$H$2)),-1)</f>
        <v/>
      </c>
      <c r="C6935" s="10">
        <f>IF(B6935&lt;10000,ROUNDUP(B6935,-2),IF(B6935&lt;20000,ROUNDUP(B6935/500,0)*500,ROUNDUP(B6935/1000,0)*1000))-1</f>
        <v/>
      </c>
    </row>
    <row r="6936">
      <c r="A6936" s="15">
        <f>Шаблон!D6932</f>
        <v/>
      </c>
      <c r="B6936">
        <f>ROUNDUP(((L6936+$H$9)*$H$7/(1-$H$6-$H$28-$H$2)),-1)</f>
        <v/>
      </c>
      <c r="C6936" s="10">
        <f>IF(B6936&lt;10000,ROUNDUP(B6936,-2),IF(B6936&lt;20000,ROUNDUP(B6936/500,0)*500,ROUNDUP(B6936/1000,0)*1000))-1</f>
        <v/>
      </c>
    </row>
    <row r="6937">
      <c r="A6937" s="15">
        <f>Шаблон!D6933</f>
        <v/>
      </c>
      <c r="B6937">
        <f>ROUNDUP(((L6937+$H$9)*$H$7/(1-$H$6-$H$28-$H$2)),-1)</f>
        <v/>
      </c>
      <c r="C6937" s="10">
        <f>IF(B6937&lt;10000,ROUNDUP(B6937,-2),IF(B6937&lt;20000,ROUNDUP(B6937/500,0)*500,ROUNDUP(B6937/1000,0)*1000))-1</f>
        <v/>
      </c>
    </row>
    <row r="6938">
      <c r="A6938" s="15">
        <f>Шаблон!D6934</f>
        <v/>
      </c>
      <c r="B6938">
        <f>ROUNDUP(((L6938+$H$9)*$H$7/(1-$H$6-$H$28-$H$2)),-1)</f>
        <v/>
      </c>
      <c r="C6938" s="10">
        <f>IF(B6938&lt;10000,ROUNDUP(B6938,-2),IF(B6938&lt;20000,ROUNDUP(B6938/500,0)*500,ROUNDUP(B6938/1000,0)*1000))-1</f>
        <v/>
      </c>
    </row>
    <row r="6939">
      <c r="A6939" s="15">
        <f>Шаблон!D6935</f>
        <v/>
      </c>
      <c r="B6939">
        <f>ROUNDUP(((L6939+$H$9)*$H$7/(1-$H$6-$H$28-$H$2)),-1)</f>
        <v/>
      </c>
      <c r="C6939" s="10">
        <f>IF(B6939&lt;10000,ROUNDUP(B6939,-2),IF(B6939&lt;20000,ROUNDUP(B6939/500,0)*500,ROUNDUP(B6939/1000,0)*1000))-1</f>
        <v/>
      </c>
    </row>
    <row r="6940">
      <c r="A6940" s="15">
        <f>Шаблон!D6936</f>
        <v/>
      </c>
      <c r="B6940">
        <f>ROUNDUP(((L6940+$H$9)*$H$7/(1-$H$6-$H$28-$H$2)),-1)</f>
        <v/>
      </c>
      <c r="C6940" s="10">
        <f>IF(B6940&lt;10000,ROUNDUP(B6940,-2),IF(B6940&lt;20000,ROUNDUP(B6940/500,0)*500,ROUNDUP(B6940/1000,0)*1000))-1</f>
        <v/>
      </c>
    </row>
    <row r="6941">
      <c r="A6941" s="15">
        <f>Шаблон!D6937</f>
        <v/>
      </c>
      <c r="B6941">
        <f>ROUNDUP(((L6941+$H$9)*$H$7/(1-$H$6-$H$28-$H$2)),-1)</f>
        <v/>
      </c>
      <c r="C6941" s="10">
        <f>IF(B6941&lt;10000,ROUNDUP(B6941,-2),IF(B6941&lt;20000,ROUNDUP(B6941/500,0)*500,ROUNDUP(B6941/1000,0)*1000))-1</f>
        <v/>
      </c>
    </row>
    <row r="6942">
      <c r="A6942" s="15">
        <f>Шаблон!D6938</f>
        <v/>
      </c>
      <c r="B6942">
        <f>ROUNDUP(((L6942+$H$9)*$H$7/(1-$H$6-$H$28-$H$2)),-1)</f>
        <v/>
      </c>
      <c r="C6942" s="10">
        <f>IF(B6942&lt;10000,ROUNDUP(B6942,-2),IF(B6942&lt;20000,ROUNDUP(B6942/500,0)*500,ROUNDUP(B6942/1000,0)*1000))-1</f>
        <v/>
      </c>
    </row>
    <row r="6943">
      <c r="A6943" s="15">
        <f>Шаблон!D6939</f>
        <v/>
      </c>
      <c r="B6943">
        <f>ROUNDUP(((L6943+$H$9)*$H$7/(1-$H$6-$H$28-$H$2)),-1)</f>
        <v/>
      </c>
      <c r="C6943" s="10">
        <f>IF(B6943&lt;10000,ROUNDUP(B6943,-2),IF(B6943&lt;20000,ROUNDUP(B6943/500,0)*500,ROUNDUP(B6943/1000,0)*1000))-1</f>
        <v/>
      </c>
    </row>
    <row r="6944">
      <c r="A6944" s="15">
        <f>Шаблон!D6940</f>
        <v/>
      </c>
      <c r="B6944">
        <f>ROUNDUP(((L6944+$H$9)*$H$7/(1-$H$6-$H$28-$H$2)),-1)</f>
        <v/>
      </c>
      <c r="C6944" s="10">
        <f>IF(B6944&lt;10000,ROUNDUP(B6944,-2),IF(B6944&lt;20000,ROUNDUP(B6944/500,0)*500,ROUNDUP(B6944/1000,0)*1000))-1</f>
        <v/>
      </c>
    </row>
    <row r="6945">
      <c r="A6945" s="15">
        <f>Шаблон!D6941</f>
        <v/>
      </c>
      <c r="B6945">
        <f>ROUNDUP(((L6945+$H$9)*$H$7/(1-$H$6-$H$28-$H$2)),-1)</f>
        <v/>
      </c>
      <c r="C6945" s="10">
        <f>IF(B6945&lt;10000,ROUNDUP(B6945,-2),IF(B6945&lt;20000,ROUNDUP(B6945/500,0)*500,ROUNDUP(B6945/1000,0)*1000))-1</f>
        <v/>
      </c>
    </row>
    <row r="6946">
      <c r="A6946" s="15">
        <f>Шаблон!D6942</f>
        <v/>
      </c>
      <c r="B6946">
        <f>ROUNDUP(((L6946+$H$9)*$H$7/(1-$H$6-$H$28-$H$2)),-1)</f>
        <v/>
      </c>
      <c r="C6946" s="10">
        <f>IF(B6946&lt;10000,ROUNDUP(B6946,-2),IF(B6946&lt;20000,ROUNDUP(B6946/500,0)*500,ROUNDUP(B6946/1000,0)*1000))-1</f>
        <v/>
      </c>
    </row>
    <row r="6947">
      <c r="A6947" s="15">
        <f>Шаблон!D6943</f>
        <v/>
      </c>
      <c r="B6947">
        <f>ROUNDUP(((L6947+$H$9)*$H$7/(1-$H$6-$H$28-$H$2)),-1)</f>
        <v/>
      </c>
      <c r="C6947" s="10">
        <f>IF(B6947&lt;10000,ROUNDUP(B6947,-2),IF(B6947&lt;20000,ROUNDUP(B6947/500,0)*500,ROUNDUP(B6947/1000,0)*1000))-1</f>
        <v/>
      </c>
    </row>
    <row r="6948">
      <c r="A6948" s="15">
        <f>Шаблон!D6944</f>
        <v/>
      </c>
      <c r="B6948">
        <f>ROUNDUP(((L6948+$H$9)*$H$7/(1-$H$6-$H$28-$H$2)),-1)</f>
        <v/>
      </c>
      <c r="C6948" s="10">
        <f>IF(B6948&lt;10000,ROUNDUP(B6948,-2),IF(B6948&lt;20000,ROUNDUP(B6948/500,0)*500,ROUNDUP(B6948/1000,0)*1000))-1</f>
        <v/>
      </c>
    </row>
    <row r="6949">
      <c r="A6949" s="15">
        <f>Шаблон!D6945</f>
        <v/>
      </c>
      <c r="B6949">
        <f>ROUNDUP(((L6949+$H$9)*$H$7/(1-$H$6-$H$28-$H$2)),-1)</f>
        <v/>
      </c>
      <c r="C6949" s="10">
        <f>IF(B6949&lt;10000,ROUNDUP(B6949,-2),IF(B6949&lt;20000,ROUNDUP(B6949/500,0)*500,ROUNDUP(B6949/1000,0)*1000))-1</f>
        <v/>
      </c>
    </row>
    <row r="6950">
      <c r="A6950" s="15">
        <f>Шаблон!D6946</f>
        <v/>
      </c>
      <c r="B6950">
        <f>ROUNDUP(((L6950+$H$9)*$H$7/(1-$H$6-$H$28-$H$2)),-1)</f>
        <v/>
      </c>
      <c r="C6950" s="10">
        <f>IF(B6950&lt;10000,ROUNDUP(B6950,-2),IF(B6950&lt;20000,ROUNDUP(B6950/500,0)*500,ROUNDUP(B6950/1000,0)*1000))-1</f>
        <v/>
      </c>
    </row>
    <row r="6951">
      <c r="A6951" s="15">
        <f>Шаблон!D6947</f>
        <v/>
      </c>
      <c r="B6951">
        <f>ROUNDUP(((L6951+$H$9)*$H$7/(1-$H$6-$H$28-$H$2)),-1)</f>
        <v/>
      </c>
      <c r="C6951" s="10">
        <f>IF(B6951&lt;10000,ROUNDUP(B6951,-2),IF(B6951&lt;20000,ROUNDUP(B6951/500,0)*500,ROUNDUP(B6951/1000,0)*1000))-1</f>
        <v/>
      </c>
    </row>
    <row r="6952">
      <c r="A6952" s="15">
        <f>Шаблон!D6948</f>
        <v/>
      </c>
      <c r="B6952">
        <f>ROUNDUP(((L6952+$H$9)*$H$7/(1-$H$6-$H$28-$H$2)),-1)</f>
        <v/>
      </c>
      <c r="C6952" s="10">
        <f>IF(B6952&lt;10000,ROUNDUP(B6952,-2),IF(B6952&lt;20000,ROUNDUP(B6952/500,0)*500,ROUNDUP(B6952/1000,0)*1000))-1</f>
        <v/>
      </c>
    </row>
    <row r="6953">
      <c r="A6953" s="15">
        <f>Шаблон!D6949</f>
        <v/>
      </c>
      <c r="B6953">
        <f>ROUNDUP(((L6953+$H$9)*$H$7/(1-$H$6-$H$28-$H$2)),-1)</f>
        <v/>
      </c>
      <c r="C6953" s="10">
        <f>IF(B6953&lt;10000,ROUNDUP(B6953,-2),IF(B6953&lt;20000,ROUNDUP(B6953/500,0)*500,ROUNDUP(B6953/1000,0)*1000))-1</f>
        <v/>
      </c>
    </row>
    <row r="6954">
      <c r="A6954" s="15">
        <f>Шаблон!D6950</f>
        <v/>
      </c>
      <c r="B6954">
        <f>ROUNDUP(((L6954+$H$9)*$H$7/(1-$H$6-$H$28-$H$2)),-1)</f>
        <v/>
      </c>
      <c r="C6954" s="10">
        <f>IF(B6954&lt;10000,ROUNDUP(B6954,-2),IF(B6954&lt;20000,ROUNDUP(B6954/500,0)*500,ROUNDUP(B6954/1000,0)*1000))-1</f>
        <v/>
      </c>
    </row>
    <row r="6955">
      <c r="A6955" s="15">
        <f>Шаблон!D6951</f>
        <v/>
      </c>
      <c r="B6955">
        <f>ROUNDUP(((L6955+$H$9)*$H$7/(1-$H$6-$H$28-$H$2)),-1)</f>
        <v/>
      </c>
      <c r="C6955" s="10">
        <f>IF(B6955&lt;10000,ROUNDUP(B6955,-2),IF(B6955&lt;20000,ROUNDUP(B6955/500,0)*500,ROUNDUP(B6955/1000,0)*1000))-1</f>
        <v/>
      </c>
    </row>
    <row r="6956">
      <c r="A6956" s="15">
        <f>Шаблон!D6952</f>
        <v/>
      </c>
      <c r="B6956">
        <f>ROUNDUP(((L6956+$H$9)*$H$7/(1-$H$6-$H$28-$H$2)),-1)</f>
        <v/>
      </c>
      <c r="C6956" s="10">
        <f>IF(B6956&lt;10000,ROUNDUP(B6956,-2),IF(B6956&lt;20000,ROUNDUP(B6956/500,0)*500,ROUNDUP(B6956/1000,0)*1000))-1</f>
        <v/>
      </c>
    </row>
    <row r="6957">
      <c r="A6957" s="15">
        <f>Шаблон!D6953</f>
        <v/>
      </c>
      <c r="B6957">
        <f>ROUNDUP(((L6957+$H$9)*$H$7/(1-$H$6-$H$28-$H$2)),-1)</f>
        <v/>
      </c>
      <c r="C6957" s="10">
        <f>IF(B6957&lt;10000,ROUNDUP(B6957,-2),IF(B6957&lt;20000,ROUNDUP(B6957/500,0)*500,ROUNDUP(B6957/1000,0)*1000))-1</f>
        <v/>
      </c>
    </row>
    <row r="6958">
      <c r="A6958" s="15">
        <f>Шаблон!D6954</f>
        <v/>
      </c>
      <c r="B6958">
        <f>ROUNDUP(((L6958+$H$9)*$H$7/(1-$H$6-$H$28-$H$2)),-1)</f>
        <v/>
      </c>
      <c r="C6958" s="10">
        <f>IF(B6958&lt;10000,ROUNDUP(B6958,-2),IF(B6958&lt;20000,ROUNDUP(B6958/500,0)*500,ROUNDUP(B6958/1000,0)*1000))-1</f>
        <v/>
      </c>
    </row>
    <row r="6959">
      <c r="A6959" s="15">
        <f>Шаблон!D6955</f>
        <v/>
      </c>
      <c r="B6959">
        <f>ROUNDUP(((L6959+$H$9)*$H$7/(1-$H$6-$H$28-$H$2)),-1)</f>
        <v/>
      </c>
      <c r="C6959" s="10">
        <f>IF(B6959&lt;10000,ROUNDUP(B6959,-2),IF(B6959&lt;20000,ROUNDUP(B6959/500,0)*500,ROUNDUP(B6959/1000,0)*1000))-1</f>
        <v/>
      </c>
    </row>
    <row r="6960">
      <c r="A6960" s="15">
        <f>Шаблон!D6956</f>
        <v/>
      </c>
      <c r="B6960">
        <f>ROUNDUP(((L6960+$H$9)*$H$7/(1-$H$6-$H$28-$H$2)),-1)</f>
        <v/>
      </c>
      <c r="C6960" s="10">
        <f>IF(B6960&lt;10000,ROUNDUP(B6960,-2),IF(B6960&lt;20000,ROUNDUP(B6960/500,0)*500,ROUNDUP(B6960/1000,0)*1000))-1</f>
        <v/>
      </c>
    </row>
    <row r="6961">
      <c r="A6961" s="15">
        <f>Шаблон!D6957</f>
        <v/>
      </c>
      <c r="B6961">
        <f>ROUNDUP(((L6961+$H$9)*$H$7/(1-$H$6-$H$28-$H$2)),-1)</f>
        <v/>
      </c>
      <c r="C6961" s="10">
        <f>IF(B6961&lt;10000,ROUNDUP(B6961,-2),IF(B6961&lt;20000,ROUNDUP(B6961/500,0)*500,ROUNDUP(B6961/1000,0)*1000))-1</f>
        <v/>
      </c>
    </row>
    <row r="6962">
      <c r="A6962" s="15">
        <f>Шаблон!D6958</f>
        <v/>
      </c>
      <c r="B6962">
        <f>ROUNDUP(((L6962+$H$9)*$H$7/(1-$H$6-$H$28-$H$2)),-1)</f>
        <v/>
      </c>
      <c r="C6962" s="10">
        <f>IF(B6962&lt;10000,ROUNDUP(B6962,-2),IF(B6962&lt;20000,ROUNDUP(B6962/500,0)*500,ROUNDUP(B6962/1000,0)*1000))-1</f>
        <v/>
      </c>
    </row>
    <row r="6963">
      <c r="A6963" s="15">
        <f>Шаблон!D6959</f>
        <v/>
      </c>
      <c r="B6963">
        <f>ROUNDUP(((L6963+$H$9)*$H$7/(1-$H$6-$H$28-$H$2)),-1)</f>
        <v/>
      </c>
      <c r="C6963" s="10">
        <f>IF(B6963&lt;10000,ROUNDUP(B6963,-2),IF(B6963&lt;20000,ROUNDUP(B6963/500,0)*500,ROUNDUP(B6963/1000,0)*1000))-1</f>
        <v/>
      </c>
    </row>
    <row r="6964">
      <c r="A6964" s="15">
        <f>Шаблон!D6960</f>
        <v/>
      </c>
      <c r="B6964">
        <f>ROUNDUP(((L6964+$H$9)*$H$7/(1-$H$6-$H$28-$H$2)),-1)</f>
        <v/>
      </c>
      <c r="C6964" s="10">
        <f>IF(B6964&lt;10000,ROUNDUP(B6964,-2),IF(B6964&lt;20000,ROUNDUP(B6964/500,0)*500,ROUNDUP(B6964/1000,0)*1000))-1</f>
        <v/>
      </c>
    </row>
    <row r="6965">
      <c r="A6965" s="15">
        <f>Шаблон!D6961</f>
        <v/>
      </c>
      <c r="B6965">
        <f>ROUNDUP(((L6965+$H$9)*$H$7/(1-$H$6-$H$28-$H$2)),-1)</f>
        <v/>
      </c>
      <c r="C6965" s="10">
        <f>IF(B6965&lt;10000,ROUNDUP(B6965,-2),IF(B6965&lt;20000,ROUNDUP(B6965/500,0)*500,ROUNDUP(B6965/1000,0)*1000))-1</f>
        <v/>
      </c>
    </row>
    <row r="6966">
      <c r="A6966" s="15">
        <f>Шаблон!D6962</f>
        <v/>
      </c>
      <c r="B6966">
        <f>ROUNDUP(((L6966+$H$9)*$H$7/(1-$H$6-$H$28-$H$2)),-1)</f>
        <v/>
      </c>
      <c r="C6966" s="10">
        <f>IF(B6966&lt;10000,ROUNDUP(B6966,-2),IF(B6966&lt;20000,ROUNDUP(B6966/500,0)*500,ROUNDUP(B6966/1000,0)*1000))-1</f>
        <v/>
      </c>
    </row>
    <row r="6967">
      <c r="A6967" s="15">
        <f>Шаблон!D6963</f>
        <v/>
      </c>
      <c r="B6967">
        <f>ROUNDUP(((L6967+$H$9)*$H$7/(1-$H$6-$H$28-$H$2)),-1)</f>
        <v/>
      </c>
      <c r="C6967" s="10">
        <f>IF(B6967&lt;10000,ROUNDUP(B6967,-2),IF(B6967&lt;20000,ROUNDUP(B6967/500,0)*500,ROUNDUP(B6967/1000,0)*1000))-1</f>
        <v/>
      </c>
    </row>
    <row r="6968">
      <c r="A6968" s="15">
        <f>Шаблон!D6964</f>
        <v/>
      </c>
      <c r="B6968">
        <f>ROUNDUP(((L6968+$H$9)*$H$7/(1-$H$6-$H$28-$H$2)),-1)</f>
        <v/>
      </c>
      <c r="C6968" s="10">
        <f>IF(B6968&lt;10000,ROUNDUP(B6968,-2),IF(B6968&lt;20000,ROUNDUP(B6968/500,0)*500,ROUNDUP(B6968/1000,0)*1000))-1</f>
        <v/>
      </c>
    </row>
    <row r="6969">
      <c r="A6969" s="15">
        <f>Шаблон!D6965</f>
        <v/>
      </c>
      <c r="B6969">
        <f>ROUNDUP(((L6969+$H$9)*$H$7/(1-$H$6-$H$28-$H$2)),-1)</f>
        <v/>
      </c>
      <c r="C6969" s="10">
        <f>IF(B6969&lt;10000,ROUNDUP(B6969,-2),IF(B6969&lt;20000,ROUNDUP(B6969/500,0)*500,ROUNDUP(B6969/1000,0)*1000))-1</f>
        <v/>
      </c>
    </row>
    <row r="6970">
      <c r="A6970" s="15">
        <f>Шаблон!D6966</f>
        <v/>
      </c>
      <c r="B6970">
        <f>ROUNDUP(((L6970+$H$9)*$H$7/(1-$H$6-$H$28-$H$2)),-1)</f>
        <v/>
      </c>
      <c r="C6970" s="10">
        <f>IF(B6970&lt;10000,ROUNDUP(B6970,-2),IF(B6970&lt;20000,ROUNDUP(B6970/500,0)*500,ROUNDUP(B6970/1000,0)*1000))-1</f>
        <v/>
      </c>
    </row>
    <row r="6971">
      <c r="A6971" s="15">
        <f>Шаблон!D6967</f>
        <v/>
      </c>
      <c r="B6971">
        <f>ROUNDUP(((L6971+$H$9)*$H$7/(1-$H$6-$H$28-$H$2)),-1)</f>
        <v/>
      </c>
      <c r="C6971" s="10">
        <f>IF(B6971&lt;10000,ROUNDUP(B6971,-2),IF(B6971&lt;20000,ROUNDUP(B6971/500,0)*500,ROUNDUP(B6971/1000,0)*1000))-1</f>
        <v/>
      </c>
    </row>
    <row r="6972">
      <c r="A6972" s="15">
        <f>Шаблон!D6968</f>
        <v/>
      </c>
      <c r="B6972">
        <f>ROUNDUP(((L6972+$H$9)*$H$7/(1-$H$6-$H$28-$H$2)),-1)</f>
        <v/>
      </c>
      <c r="C6972" s="10">
        <f>IF(B6972&lt;10000,ROUNDUP(B6972,-2),IF(B6972&lt;20000,ROUNDUP(B6972/500,0)*500,ROUNDUP(B6972/1000,0)*1000))-1</f>
        <v/>
      </c>
    </row>
    <row r="6973">
      <c r="A6973" s="15">
        <f>Шаблон!D6969</f>
        <v/>
      </c>
      <c r="B6973">
        <f>ROUNDUP(((L6973+$H$9)*$H$7/(1-$H$6-$H$28-$H$2)),-1)</f>
        <v/>
      </c>
      <c r="C6973" s="10">
        <f>IF(B6973&lt;10000,ROUNDUP(B6973,-2),IF(B6973&lt;20000,ROUNDUP(B6973/500,0)*500,ROUNDUP(B6973/1000,0)*1000))-1</f>
        <v/>
      </c>
    </row>
    <row r="6974">
      <c r="A6974" s="15">
        <f>Шаблон!D6970</f>
        <v/>
      </c>
      <c r="B6974">
        <f>ROUNDUP(((L6974+$H$9)*$H$7/(1-$H$6-$H$28-$H$2)),-1)</f>
        <v/>
      </c>
      <c r="C6974" s="10">
        <f>IF(B6974&lt;10000,ROUNDUP(B6974,-2),IF(B6974&lt;20000,ROUNDUP(B6974/500,0)*500,ROUNDUP(B6974/1000,0)*1000))-1</f>
        <v/>
      </c>
    </row>
    <row r="6975">
      <c r="A6975" s="15">
        <f>Шаблон!D6971</f>
        <v/>
      </c>
      <c r="B6975">
        <f>ROUNDUP(((L6975+$H$9)*$H$7/(1-$H$6-$H$28-$H$2)),-1)</f>
        <v/>
      </c>
      <c r="C6975" s="10">
        <f>IF(B6975&lt;10000,ROUNDUP(B6975,-2),IF(B6975&lt;20000,ROUNDUP(B6975/500,0)*500,ROUNDUP(B6975/1000,0)*1000))-1</f>
        <v/>
      </c>
    </row>
    <row r="6976">
      <c r="A6976" s="15">
        <f>Шаблон!D6972</f>
        <v/>
      </c>
      <c r="B6976">
        <f>ROUNDUP(((L6976+$H$9)*$H$7/(1-$H$6-$H$28-$H$2)),-1)</f>
        <v/>
      </c>
      <c r="C6976" s="10">
        <f>IF(B6976&lt;10000,ROUNDUP(B6976,-2),IF(B6976&lt;20000,ROUNDUP(B6976/500,0)*500,ROUNDUP(B6976/1000,0)*1000))-1</f>
        <v/>
      </c>
    </row>
    <row r="6977">
      <c r="A6977" s="15">
        <f>Шаблон!D6973</f>
        <v/>
      </c>
      <c r="B6977">
        <f>ROUNDUP(((L6977+$H$9)*$H$7/(1-$H$6-$H$28-$H$2)),-1)</f>
        <v/>
      </c>
      <c r="C6977" s="10">
        <f>IF(B6977&lt;10000,ROUNDUP(B6977,-2),IF(B6977&lt;20000,ROUNDUP(B6977/500,0)*500,ROUNDUP(B6977/1000,0)*1000))-1</f>
        <v/>
      </c>
    </row>
    <row r="6978">
      <c r="A6978" s="15">
        <f>Шаблон!D6974</f>
        <v/>
      </c>
      <c r="B6978">
        <f>ROUNDUP(((L6978+$H$9)*$H$7/(1-$H$6-$H$28-$H$2)),-1)</f>
        <v/>
      </c>
      <c r="C6978" s="10">
        <f>IF(B6978&lt;10000,ROUNDUP(B6978,-2),IF(B6978&lt;20000,ROUNDUP(B6978/500,0)*500,ROUNDUP(B6978/1000,0)*1000))-1</f>
        <v/>
      </c>
    </row>
    <row r="6979">
      <c r="A6979" s="15">
        <f>Шаблон!D6975</f>
        <v/>
      </c>
      <c r="B6979">
        <f>ROUNDUP(((L6979+$H$9)*$H$7/(1-$H$6-$H$28-$H$2)),-1)</f>
        <v/>
      </c>
      <c r="C6979" s="10">
        <f>IF(B6979&lt;10000,ROUNDUP(B6979,-2),IF(B6979&lt;20000,ROUNDUP(B6979/500,0)*500,ROUNDUP(B6979/1000,0)*1000))-1</f>
        <v/>
      </c>
    </row>
    <row r="6980">
      <c r="A6980" s="15">
        <f>Шаблон!D6976</f>
        <v/>
      </c>
      <c r="B6980">
        <f>ROUNDUP(((L6980+$H$9)*$H$7/(1-$H$6-$H$28-$H$2)),-1)</f>
        <v/>
      </c>
      <c r="C6980" s="10">
        <f>IF(B6980&lt;10000,ROUNDUP(B6980,-2),IF(B6980&lt;20000,ROUNDUP(B6980/500,0)*500,ROUNDUP(B6980/1000,0)*1000))-1</f>
        <v/>
      </c>
    </row>
    <row r="6981">
      <c r="A6981" s="15">
        <f>Шаблон!D6977</f>
        <v/>
      </c>
      <c r="B6981">
        <f>ROUNDUP(((L6981+$H$9)*$H$7/(1-$H$6-$H$28-$H$2)),-1)</f>
        <v/>
      </c>
      <c r="C6981" s="10">
        <f>IF(B6981&lt;10000,ROUNDUP(B6981,-2),IF(B6981&lt;20000,ROUNDUP(B6981/500,0)*500,ROUNDUP(B6981/1000,0)*1000))-1</f>
        <v/>
      </c>
    </row>
    <row r="6982">
      <c r="A6982" s="15">
        <f>Шаблон!D6978</f>
        <v/>
      </c>
      <c r="B6982">
        <f>ROUNDUP(((L6982+$H$9)*$H$7/(1-$H$6-$H$28-$H$2)),-1)</f>
        <v/>
      </c>
      <c r="C6982" s="10">
        <f>IF(B6982&lt;10000,ROUNDUP(B6982,-2),IF(B6982&lt;20000,ROUNDUP(B6982/500,0)*500,ROUNDUP(B6982/1000,0)*1000))-1</f>
        <v/>
      </c>
    </row>
    <row r="6983">
      <c r="A6983" s="15">
        <f>Шаблон!D6979</f>
        <v/>
      </c>
      <c r="B6983">
        <f>ROUNDUP(((L6983+$H$9)*$H$7/(1-$H$6-$H$28-$H$2)),-1)</f>
        <v/>
      </c>
      <c r="C6983" s="10">
        <f>IF(B6983&lt;10000,ROUNDUP(B6983,-2),IF(B6983&lt;20000,ROUNDUP(B6983/500,0)*500,ROUNDUP(B6983/1000,0)*1000))-1</f>
        <v/>
      </c>
    </row>
    <row r="6984">
      <c r="A6984" s="15">
        <f>Шаблон!D6980</f>
        <v/>
      </c>
      <c r="B6984">
        <f>ROUNDUP(((L6984+$H$9)*$H$7/(1-$H$6-$H$28-$H$2)),-1)</f>
        <v/>
      </c>
      <c r="C6984" s="10">
        <f>IF(B6984&lt;10000,ROUNDUP(B6984,-2),IF(B6984&lt;20000,ROUNDUP(B6984/500,0)*500,ROUNDUP(B6984/1000,0)*1000))-1</f>
        <v/>
      </c>
    </row>
    <row r="6985">
      <c r="A6985" s="15">
        <f>Шаблон!D6981</f>
        <v/>
      </c>
      <c r="B6985">
        <f>ROUNDUP(((L6985+$H$9)*$H$7/(1-$H$6-$H$28-$H$2)),-1)</f>
        <v/>
      </c>
      <c r="C6985" s="10">
        <f>IF(B6985&lt;10000,ROUNDUP(B6985,-2),IF(B6985&lt;20000,ROUNDUP(B6985/500,0)*500,ROUNDUP(B6985/1000,0)*1000))-1</f>
        <v/>
      </c>
    </row>
    <row r="6986">
      <c r="A6986" s="15">
        <f>Шаблон!D6982</f>
        <v/>
      </c>
      <c r="B6986">
        <f>ROUNDUP(((L6986+$H$9)*$H$7/(1-$H$6-$H$28-$H$2)),-1)</f>
        <v/>
      </c>
      <c r="C6986" s="10">
        <f>IF(B6986&lt;10000,ROUNDUP(B6986,-2),IF(B6986&lt;20000,ROUNDUP(B6986/500,0)*500,ROUNDUP(B6986/1000,0)*1000))-1</f>
        <v/>
      </c>
    </row>
    <row r="6987">
      <c r="A6987" s="15">
        <f>Шаблон!D6983</f>
        <v/>
      </c>
      <c r="B6987">
        <f>ROUNDUP(((L6987+$H$9)*$H$7/(1-$H$6-$H$28-$H$2)),-1)</f>
        <v/>
      </c>
      <c r="C6987" s="10">
        <f>IF(B6987&lt;10000,ROUNDUP(B6987,-2),IF(B6987&lt;20000,ROUNDUP(B6987/500,0)*500,ROUNDUP(B6987/1000,0)*1000))-1</f>
        <v/>
      </c>
    </row>
    <row r="6988">
      <c r="A6988" s="15">
        <f>Шаблон!D6984</f>
        <v/>
      </c>
      <c r="B6988">
        <f>ROUNDUP(((L6988+$H$9)*$H$7/(1-$H$6-$H$28-$H$2)),-1)</f>
        <v/>
      </c>
      <c r="C6988" s="10">
        <f>IF(B6988&lt;10000,ROUNDUP(B6988,-2),IF(B6988&lt;20000,ROUNDUP(B6988/500,0)*500,ROUNDUP(B6988/1000,0)*1000))-1</f>
        <v/>
      </c>
    </row>
    <row r="6989">
      <c r="A6989" s="15">
        <f>Шаблон!D6985</f>
        <v/>
      </c>
      <c r="B6989">
        <f>ROUNDUP(((L6989+$H$9)*$H$7/(1-$H$6-$H$28-$H$2)),-1)</f>
        <v/>
      </c>
      <c r="C6989" s="10">
        <f>IF(B6989&lt;10000,ROUNDUP(B6989,-2),IF(B6989&lt;20000,ROUNDUP(B6989/500,0)*500,ROUNDUP(B6989/1000,0)*1000))-1</f>
        <v/>
      </c>
    </row>
    <row r="6990">
      <c r="A6990" s="15">
        <f>Шаблон!D6986</f>
        <v/>
      </c>
      <c r="B6990">
        <f>ROUNDUP(((L6990+$H$9)*$H$7/(1-$H$6-$H$28-$H$2)),-1)</f>
        <v/>
      </c>
      <c r="C6990" s="10">
        <f>IF(B6990&lt;10000,ROUNDUP(B6990,-2),IF(B6990&lt;20000,ROUNDUP(B6990/500,0)*500,ROUNDUP(B6990/1000,0)*1000))-1</f>
        <v/>
      </c>
    </row>
    <row r="6991">
      <c r="A6991" s="15">
        <f>Шаблон!D6987</f>
        <v/>
      </c>
      <c r="B6991">
        <f>ROUNDUP(((L6991+$H$9)*$H$7/(1-$H$6-$H$28-$H$2)),-1)</f>
        <v/>
      </c>
      <c r="C6991" s="10">
        <f>IF(B6991&lt;10000,ROUNDUP(B6991,-2),IF(B6991&lt;20000,ROUNDUP(B6991/500,0)*500,ROUNDUP(B6991/1000,0)*1000))-1</f>
        <v/>
      </c>
    </row>
    <row r="6992">
      <c r="A6992" s="15">
        <f>Шаблон!D6988</f>
        <v/>
      </c>
      <c r="B6992">
        <f>ROUNDUP(((L6992+$H$9)*$H$7/(1-$H$6-$H$28-$H$2)),-1)</f>
        <v/>
      </c>
      <c r="C6992" s="10">
        <f>IF(B6992&lt;10000,ROUNDUP(B6992,-2),IF(B6992&lt;20000,ROUNDUP(B6992/500,0)*500,ROUNDUP(B6992/1000,0)*1000))-1</f>
        <v/>
      </c>
    </row>
    <row r="6993">
      <c r="A6993" s="15">
        <f>Шаблон!D6989</f>
        <v/>
      </c>
      <c r="B6993">
        <f>ROUNDUP(((L6993+$H$9)*$H$7/(1-$H$6-$H$28-$H$2)),-1)</f>
        <v/>
      </c>
      <c r="C6993" s="10">
        <f>IF(B6993&lt;10000,ROUNDUP(B6993,-2),IF(B6993&lt;20000,ROUNDUP(B6993/500,0)*500,ROUNDUP(B6993/1000,0)*1000))-1</f>
        <v/>
      </c>
    </row>
    <row r="6994">
      <c r="A6994" s="15">
        <f>Шаблон!D6990</f>
        <v/>
      </c>
      <c r="B6994">
        <f>ROUNDUP(((L6994+$H$9)*$H$7/(1-$H$6-$H$28-$H$2)),-1)</f>
        <v/>
      </c>
      <c r="C6994" s="10">
        <f>IF(B6994&lt;10000,ROUNDUP(B6994,-2),IF(B6994&lt;20000,ROUNDUP(B6994/500,0)*500,ROUNDUP(B6994/1000,0)*1000))-1</f>
        <v/>
      </c>
    </row>
    <row r="6995">
      <c r="A6995" s="15">
        <f>Шаблон!D6991</f>
        <v/>
      </c>
      <c r="B6995">
        <f>ROUNDUP(((L6995+$H$9)*$H$7/(1-$H$6-$H$28-$H$2)),-1)</f>
        <v/>
      </c>
      <c r="C6995" s="10">
        <f>IF(B6995&lt;10000,ROUNDUP(B6995,-2),IF(B6995&lt;20000,ROUNDUP(B6995/500,0)*500,ROUNDUP(B6995/1000,0)*1000))-1</f>
        <v/>
      </c>
    </row>
    <row r="6996">
      <c r="A6996" s="15">
        <f>Шаблон!D6992</f>
        <v/>
      </c>
      <c r="B6996">
        <f>ROUNDUP(((L6996+$H$9)*$H$7/(1-$H$6-$H$28-$H$2)),-1)</f>
        <v/>
      </c>
      <c r="C6996" s="10">
        <f>IF(B6996&lt;10000,ROUNDUP(B6996,-2),IF(B6996&lt;20000,ROUNDUP(B6996/500,0)*500,ROUNDUP(B6996/1000,0)*1000))-1</f>
        <v/>
      </c>
    </row>
    <row r="6997">
      <c r="A6997" s="15">
        <f>Шаблон!D6993</f>
        <v/>
      </c>
      <c r="B6997">
        <f>ROUNDUP(((L6997+$H$9)*$H$7/(1-$H$6-$H$28-$H$2)),-1)</f>
        <v/>
      </c>
      <c r="C6997" s="10">
        <f>IF(B6997&lt;10000,ROUNDUP(B6997,-2),IF(B6997&lt;20000,ROUNDUP(B6997/500,0)*500,ROUNDUP(B6997/1000,0)*1000))-1</f>
        <v/>
      </c>
    </row>
    <row r="6998">
      <c r="A6998" s="15">
        <f>Шаблон!D6994</f>
        <v/>
      </c>
      <c r="B6998">
        <f>ROUNDUP(((L6998+$H$9)*$H$7/(1-$H$6-$H$28-$H$2)),-1)</f>
        <v/>
      </c>
      <c r="C6998" s="10">
        <f>IF(B6998&lt;10000,ROUNDUP(B6998,-2),IF(B6998&lt;20000,ROUNDUP(B6998/500,0)*500,ROUNDUP(B6998/1000,0)*1000))-1</f>
        <v/>
      </c>
    </row>
    <row r="6999">
      <c r="A6999" s="15">
        <f>Шаблон!D6995</f>
        <v/>
      </c>
      <c r="B6999">
        <f>ROUNDUP(((L6999+$H$9)*$H$7/(1-$H$6-$H$28-$H$2)),-1)</f>
        <v/>
      </c>
      <c r="C6999" s="10">
        <f>IF(B6999&lt;10000,ROUNDUP(B6999,-2),IF(B6999&lt;20000,ROUNDUP(B6999/500,0)*500,ROUNDUP(B6999/1000,0)*1000))-1</f>
        <v/>
      </c>
    </row>
    <row r="7000">
      <c r="A7000" s="15">
        <f>Шаблон!D6996</f>
        <v/>
      </c>
      <c r="B7000">
        <f>ROUNDUP(((L7000+$H$9)*$H$7/(1-$H$6-$H$28-$H$2)),-1)</f>
        <v/>
      </c>
      <c r="C7000" s="10">
        <f>IF(B7000&lt;10000,ROUNDUP(B7000,-2),IF(B7000&lt;20000,ROUNDUP(B7000/500,0)*500,ROUNDUP(B7000/1000,0)*1000))-1</f>
        <v/>
      </c>
    </row>
    <row r="7001">
      <c r="A7001" s="15">
        <f>Шаблон!D6997</f>
        <v/>
      </c>
      <c r="B7001">
        <f>ROUNDUP(((L7001+$H$9)*$H$7/(1-$H$6-$H$28-$H$2)),-1)</f>
        <v/>
      </c>
      <c r="C7001" s="10">
        <f>IF(B7001&lt;10000,ROUNDUP(B7001,-2),IF(B7001&lt;20000,ROUNDUP(B7001/500,0)*500,ROUNDUP(B7001/1000,0)*1000))-1</f>
        <v/>
      </c>
    </row>
    <row r="7002">
      <c r="A7002" s="15">
        <f>Шаблон!D6998</f>
        <v/>
      </c>
      <c r="B7002">
        <f>ROUNDUP(((L7002+$H$9)*$H$7/(1-$H$6-$H$28-$H$2)),-1)</f>
        <v/>
      </c>
      <c r="C7002" s="10">
        <f>IF(B7002&lt;10000,ROUNDUP(B7002,-2),IF(B7002&lt;20000,ROUNDUP(B7002/500,0)*500,ROUNDUP(B7002/1000,0)*1000))-1</f>
        <v/>
      </c>
    </row>
    <row r="7003">
      <c r="A7003" s="15">
        <f>Шаблон!D6999</f>
        <v/>
      </c>
      <c r="B7003">
        <f>ROUNDUP(((L7003+$H$9)*$H$7/(1-$H$6-$H$28-$H$2)),-1)</f>
        <v/>
      </c>
      <c r="C7003" s="10">
        <f>IF(B7003&lt;10000,ROUNDUP(B7003,-2),IF(B7003&lt;20000,ROUNDUP(B7003/500,0)*500,ROUNDUP(B7003/1000,0)*1000))-1</f>
        <v/>
      </c>
    </row>
    <row r="7004">
      <c r="A7004" s="15">
        <f>Шаблон!D7000</f>
        <v/>
      </c>
      <c r="B7004">
        <f>ROUNDUP(((L7004+$H$9)*$H$7/(1-$H$6-$H$28-$H$2)),-1)</f>
        <v/>
      </c>
      <c r="C7004" s="10">
        <f>IF(B7004&lt;10000,ROUNDUP(B7004,-2),IF(B7004&lt;20000,ROUNDUP(B7004/500,0)*500,ROUNDUP(B7004/1000,0)*1000))-1</f>
        <v/>
      </c>
    </row>
    <row r="7005">
      <c r="A7005" s="15">
        <f>Шаблон!D7001</f>
        <v/>
      </c>
      <c r="B7005">
        <f>ROUNDUP(((L7005+$H$9)*$H$7/(1-$H$6-$H$28-$H$2)),-1)</f>
        <v/>
      </c>
      <c r="C7005" s="10">
        <f>IF(B7005&lt;10000,ROUNDUP(B7005,-2),IF(B7005&lt;20000,ROUNDUP(B7005/500,0)*500,ROUNDUP(B7005/1000,0)*1000))-1</f>
        <v/>
      </c>
    </row>
    <row r="7006">
      <c r="A7006" s="15">
        <f>Шаблон!D7002</f>
        <v/>
      </c>
      <c r="B7006">
        <f>ROUNDUP(((L7006+$H$9)*$H$7/(1-$H$6-$H$28-$H$2)),-1)</f>
        <v/>
      </c>
      <c r="C7006" s="10">
        <f>IF(B7006&lt;10000,ROUNDUP(B7006,-2),IF(B7006&lt;20000,ROUNDUP(B7006/500,0)*500,ROUNDUP(B7006/1000,0)*1000))-1</f>
        <v/>
      </c>
    </row>
    <row r="7007">
      <c r="A7007" s="15">
        <f>Шаблон!D7003</f>
        <v/>
      </c>
      <c r="B7007">
        <f>ROUNDUP(((L7007+$H$9)*$H$7/(1-$H$6-$H$28-$H$2)),-1)</f>
        <v/>
      </c>
      <c r="C7007" s="10">
        <f>IF(B7007&lt;10000,ROUNDUP(B7007,-2),IF(B7007&lt;20000,ROUNDUP(B7007/500,0)*500,ROUNDUP(B7007/1000,0)*1000))-1</f>
        <v/>
      </c>
    </row>
    <row r="7008">
      <c r="A7008" s="15">
        <f>Шаблон!D7004</f>
        <v/>
      </c>
      <c r="B7008">
        <f>ROUNDUP(((L7008+$H$9)*$H$7/(1-$H$6-$H$28-$H$2)),-1)</f>
        <v/>
      </c>
      <c r="C7008" s="10">
        <f>IF(B7008&lt;10000,ROUNDUP(B7008,-2),IF(B7008&lt;20000,ROUNDUP(B7008/500,0)*500,ROUNDUP(B7008/1000,0)*1000))-1</f>
        <v/>
      </c>
    </row>
    <row r="7009">
      <c r="A7009" s="15">
        <f>Шаблон!D7005</f>
        <v/>
      </c>
      <c r="B7009">
        <f>ROUNDUP(((L7009+$H$9)*$H$7/(1-$H$6-$H$28-$H$2)),-1)</f>
        <v/>
      </c>
      <c r="C7009" s="10">
        <f>IF(B7009&lt;10000,ROUNDUP(B7009,-2),IF(B7009&lt;20000,ROUNDUP(B7009/500,0)*500,ROUNDUP(B7009/1000,0)*1000))-1</f>
        <v/>
      </c>
    </row>
    <row r="7010">
      <c r="A7010" s="15">
        <f>Шаблон!D7006</f>
        <v/>
      </c>
      <c r="B7010">
        <f>ROUNDUP(((L7010+$H$9)*$H$7/(1-$H$6-$H$28-$H$2)),-1)</f>
        <v/>
      </c>
      <c r="C7010" s="10">
        <f>IF(B7010&lt;10000,ROUNDUP(B7010,-2),IF(B7010&lt;20000,ROUNDUP(B7010/500,0)*500,ROUNDUP(B7010/1000,0)*1000))-1</f>
        <v/>
      </c>
    </row>
    <row r="7011">
      <c r="A7011" s="15">
        <f>Шаблон!D7007</f>
        <v/>
      </c>
      <c r="B7011">
        <f>ROUNDUP(((L7011+$H$9)*$H$7/(1-$H$6-$H$28-$H$2)),-1)</f>
        <v/>
      </c>
      <c r="C7011" s="10">
        <f>IF(B7011&lt;10000,ROUNDUP(B7011,-2),IF(B7011&lt;20000,ROUNDUP(B7011/500,0)*500,ROUNDUP(B7011/1000,0)*1000))-1</f>
        <v/>
      </c>
    </row>
    <row r="7012">
      <c r="A7012" s="15">
        <f>Шаблон!D7008</f>
        <v/>
      </c>
      <c r="B7012">
        <f>ROUNDUP(((L7012+$H$9)*$H$7/(1-$H$6-$H$28-$H$2)),-1)</f>
        <v/>
      </c>
      <c r="C7012" s="10">
        <f>IF(B7012&lt;10000,ROUNDUP(B7012,-2),IF(B7012&lt;20000,ROUNDUP(B7012/500,0)*500,ROUNDUP(B7012/1000,0)*1000))-1</f>
        <v/>
      </c>
    </row>
    <row r="7013">
      <c r="A7013" s="15">
        <f>Шаблон!D7009</f>
        <v/>
      </c>
      <c r="B7013">
        <f>ROUNDUP(((L7013+$H$9)*$H$7/(1-$H$6-$H$28-$H$2)),-1)</f>
        <v/>
      </c>
      <c r="C7013" s="10">
        <f>IF(B7013&lt;10000,ROUNDUP(B7013,-2),IF(B7013&lt;20000,ROUNDUP(B7013/500,0)*500,ROUNDUP(B7013/1000,0)*1000))-1</f>
        <v/>
      </c>
    </row>
    <row r="7014">
      <c r="A7014" s="15">
        <f>Шаблон!D7010</f>
        <v/>
      </c>
      <c r="B7014">
        <f>ROUNDUP(((L7014+$H$9)*$H$7/(1-$H$6-$H$28-$H$2)),-1)</f>
        <v/>
      </c>
      <c r="C7014" s="10">
        <f>IF(B7014&lt;10000,ROUNDUP(B7014,-2),IF(B7014&lt;20000,ROUNDUP(B7014/500,0)*500,ROUNDUP(B7014/1000,0)*1000))-1</f>
        <v/>
      </c>
    </row>
    <row r="7015">
      <c r="A7015" s="15">
        <f>Шаблон!D7011</f>
        <v/>
      </c>
      <c r="B7015">
        <f>ROUNDUP(((L7015+$H$9)*$H$7/(1-$H$6-$H$28-$H$2)),-1)</f>
        <v/>
      </c>
      <c r="C7015" s="10">
        <f>IF(B7015&lt;10000,ROUNDUP(B7015,-2),IF(B7015&lt;20000,ROUNDUP(B7015/500,0)*500,ROUNDUP(B7015/1000,0)*1000))-1</f>
        <v/>
      </c>
    </row>
    <row r="7016">
      <c r="A7016" s="15">
        <f>Шаблон!D7012</f>
        <v/>
      </c>
      <c r="B7016">
        <f>ROUNDUP(((L7016+$H$9)*$H$7/(1-$H$6-$H$28-$H$2)),-1)</f>
        <v/>
      </c>
      <c r="C7016" s="10">
        <f>IF(B7016&lt;10000,ROUNDUP(B7016,-2),IF(B7016&lt;20000,ROUNDUP(B7016/500,0)*500,ROUNDUP(B7016/1000,0)*1000))-1</f>
        <v/>
      </c>
    </row>
    <row r="7017">
      <c r="A7017" s="15">
        <f>Шаблон!D7013</f>
        <v/>
      </c>
      <c r="B7017">
        <f>ROUNDUP(((L7017+$H$9)*$H$7/(1-$H$6-$H$28-$H$2)),-1)</f>
        <v/>
      </c>
      <c r="C7017" s="10">
        <f>IF(B7017&lt;10000,ROUNDUP(B7017,-2),IF(B7017&lt;20000,ROUNDUP(B7017/500,0)*500,ROUNDUP(B7017/1000,0)*1000))-1</f>
        <v/>
      </c>
    </row>
    <row r="7018">
      <c r="A7018" s="15">
        <f>Шаблон!D7014</f>
        <v/>
      </c>
      <c r="B7018">
        <f>ROUNDUP(((L7018+$H$9)*$H$7/(1-$H$6-$H$28-$H$2)),-1)</f>
        <v/>
      </c>
      <c r="C7018" s="10">
        <f>IF(B7018&lt;10000,ROUNDUP(B7018,-2),IF(B7018&lt;20000,ROUNDUP(B7018/500,0)*500,ROUNDUP(B7018/1000,0)*1000))-1</f>
        <v/>
      </c>
    </row>
    <row r="7019">
      <c r="A7019" s="15">
        <f>Шаблон!D7015</f>
        <v/>
      </c>
      <c r="B7019">
        <f>ROUNDUP(((L7019+$H$9)*$H$7/(1-$H$6-$H$28-$H$2)),-1)</f>
        <v/>
      </c>
      <c r="C7019" s="10">
        <f>IF(B7019&lt;10000,ROUNDUP(B7019,-2),IF(B7019&lt;20000,ROUNDUP(B7019/500,0)*500,ROUNDUP(B7019/1000,0)*1000))-1</f>
        <v/>
      </c>
    </row>
    <row r="7020">
      <c r="A7020" s="15">
        <f>Шаблон!D7016</f>
        <v/>
      </c>
      <c r="B7020">
        <f>ROUNDUP(((L7020+$H$9)*$H$7/(1-$H$6-$H$28-$H$2)),-1)</f>
        <v/>
      </c>
      <c r="C7020" s="10">
        <f>IF(B7020&lt;10000,ROUNDUP(B7020,-2),IF(B7020&lt;20000,ROUNDUP(B7020/500,0)*500,ROUNDUP(B7020/1000,0)*1000))-1</f>
        <v/>
      </c>
    </row>
    <row r="7021">
      <c r="A7021" s="15">
        <f>Шаблон!D7017</f>
        <v/>
      </c>
      <c r="B7021">
        <f>ROUNDUP(((L7021+$H$9)*$H$7/(1-$H$6-$H$28-$H$2)),-1)</f>
        <v/>
      </c>
      <c r="C7021" s="10">
        <f>IF(B7021&lt;10000,ROUNDUP(B7021,-2),IF(B7021&lt;20000,ROUNDUP(B7021/500,0)*500,ROUNDUP(B7021/1000,0)*1000))-1</f>
        <v/>
      </c>
    </row>
    <row r="7022">
      <c r="A7022" s="15">
        <f>Шаблон!D7018</f>
        <v/>
      </c>
      <c r="B7022">
        <f>ROUNDUP(((L7022+$H$9)*$H$7/(1-$H$6-$H$28-$H$2)),-1)</f>
        <v/>
      </c>
      <c r="C7022" s="10">
        <f>IF(B7022&lt;10000,ROUNDUP(B7022,-2),IF(B7022&lt;20000,ROUNDUP(B7022/500,0)*500,ROUNDUP(B7022/1000,0)*1000))-1</f>
        <v/>
      </c>
    </row>
    <row r="7023">
      <c r="A7023" s="15">
        <f>Шаблон!D7019</f>
        <v/>
      </c>
      <c r="B7023">
        <f>ROUNDUP(((L7023+$H$9)*$H$7/(1-$H$6-$H$28-$H$2)),-1)</f>
        <v/>
      </c>
      <c r="C7023" s="10">
        <f>IF(B7023&lt;10000,ROUNDUP(B7023,-2),IF(B7023&lt;20000,ROUNDUP(B7023/500,0)*500,ROUNDUP(B7023/1000,0)*1000))-1</f>
        <v/>
      </c>
    </row>
    <row r="7024">
      <c r="A7024" s="15">
        <f>Шаблон!D7020</f>
        <v/>
      </c>
      <c r="B7024">
        <f>ROUNDUP(((L7024+$H$9)*$H$7/(1-$H$6-$H$28-$H$2)),-1)</f>
        <v/>
      </c>
      <c r="C7024" s="10">
        <f>IF(B7024&lt;10000,ROUNDUP(B7024,-2),IF(B7024&lt;20000,ROUNDUP(B7024/500,0)*500,ROUNDUP(B7024/1000,0)*1000))-1</f>
        <v/>
      </c>
    </row>
    <row r="7025">
      <c r="A7025" s="15">
        <f>Шаблон!D7021</f>
        <v/>
      </c>
      <c r="B7025">
        <f>ROUNDUP(((L7025+$H$9)*$H$7/(1-$H$6-$H$28-$H$2)),-1)</f>
        <v/>
      </c>
      <c r="C7025" s="10">
        <f>IF(B7025&lt;10000,ROUNDUP(B7025,-2),IF(B7025&lt;20000,ROUNDUP(B7025/500,0)*500,ROUNDUP(B7025/1000,0)*1000))-1</f>
        <v/>
      </c>
    </row>
    <row r="7026">
      <c r="A7026" s="15">
        <f>Шаблон!D7022</f>
        <v/>
      </c>
      <c r="B7026">
        <f>ROUNDUP(((L7026+$H$9)*$H$7/(1-$H$6-$H$28-$H$2)),-1)</f>
        <v/>
      </c>
      <c r="C7026" s="10">
        <f>IF(B7026&lt;10000,ROUNDUP(B7026,-2),IF(B7026&lt;20000,ROUNDUP(B7026/500,0)*500,ROUNDUP(B7026/1000,0)*1000))-1</f>
        <v/>
      </c>
    </row>
    <row r="7027">
      <c r="A7027" s="15">
        <f>Шаблон!D7023</f>
        <v/>
      </c>
      <c r="B7027">
        <f>ROUNDUP(((L7027+$H$9)*$H$7/(1-$H$6-$H$28-$H$2)),-1)</f>
        <v/>
      </c>
      <c r="C7027" s="10">
        <f>IF(B7027&lt;10000,ROUNDUP(B7027,-2),IF(B7027&lt;20000,ROUNDUP(B7027/500,0)*500,ROUNDUP(B7027/1000,0)*1000))-1</f>
        <v/>
      </c>
    </row>
    <row r="7028">
      <c r="A7028" s="15">
        <f>Шаблон!D7024</f>
        <v/>
      </c>
      <c r="B7028">
        <f>ROUNDUP(((L7028+$H$9)*$H$7/(1-$H$6-$H$28-$H$2)),-1)</f>
        <v/>
      </c>
      <c r="C7028" s="10">
        <f>IF(B7028&lt;10000,ROUNDUP(B7028,-2),IF(B7028&lt;20000,ROUNDUP(B7028/500,0)*500,ROUNDUP(B7028/1000,0)*1000))-1</f>
        <v/>
      </c>
    </row>
    <row r="7029">
      <c r="A7029" s="15">
        <f>Шаблон!D7025</f>
        <v/>
      </c>
      <c r="B7029">
        <f>ROUNDUP(((L7029+$H$9)*$H$7/(1-$H$6-$H$28-$H$2)),-1)</f>
        <v/>
      </c>
      <c r="C7029" s="10">
        <f>IF(B7029&lt;10000,ROUNDUP(B7029,-2),IF(B7029&lt;20000,ROUNDUP(B7029/500,0)*500,ROUNDUP(B7029/1000,0)*1000))-1</f>
        <v/>
      </c>
    </row>
    <row r="7030">
      <c r="A7030" s="15">
        <f>Шаблон!D7026</f>
        <v/>
      </c>
      <c r="B7030">
        <f>ROUNDUP(((L7030+$H$9)*$H$7/(1-$H$6-$H$28-$H$2)),-1)</f>
        <v/>
      </c>
      <c r="C7030" s="10">
        <f>IF(B7030&lt;10000,ROUNDUP(B7030,-2),IF(B7030&lt;20000,ROUNDUP(B7030/500,0)*500,ROUNDUP(B7030/1000,0)*1000))-1</f>
        <v/>
      </c>
    </row>
    <row r="7031">
      <c r="A7031" s="15">
        <f>Шаблон!D7027</f>
        <v/>
      </c>
      <c r="B7031">
        <f>ROUNDUP(((L7031+$H$9)*$H$7/(1-$H$6-$H$28-$H$2)),-1)</f>
        <v/>
      </c>
      <c r="C7031" s="10">
        <f>IF(B7031&lt;10000,ROUNDUP(B7031,-2),IF(B7031&lt;20000,ROUNDUP(B7031/500,0)*500,ROUNDUP(B7031/1000,0)*1000))-1</f>
        <v/>
      </c>
    </row>
    <row r="7032">
      <c r="A7032" s="15">
        <f>Шаблон!D7028</f>
        <v/>
      </c>
      <c r="B7032">
        <f>ROUNDUP(((L7032+$H$9)*$H$7/(1-$H$6-$H$28-$H$2)),-1)</f>
        <v/>
      </c>
      <c r="C7032" s="10">
        <f>IF(B7032&lt;10000,ROUNDUP(B7032,-2),IF(B7032&lt;20000,ROUNDUP(B7032/500,0)*500,ROUNDUP(B7032/1000,0)*1000))-1</f>
        <v/>
      </c>
    </row>
    <row r="7033">
      <c r="A7033" s="15">
        <f>Шаблон!D7029</f>
        <v/>
      </c>
      <c r="B7033">
        <f>ROUNDUP(((L7033+$H$9)*$H$7/(1-$H$6-$H$28-$H$2)),-1)</f>
        <v/>
      </c>
      <c r="C7033" s="10">
        <f>IF(B7033&lt;10000,ROUNDUP(B7033,-2),IF(B7033&lt;20000,ROUNDUP(B7033/500,0)*500,ROUNDUP(B7033/1000,0)*1000))-1</f>
        <v/>
      </c>
    </row>
    <row r="7034">
      <c r="A7034" s="15">
        <f>Шаблон!D7030</f>
        <v/>
      </c>
      <c r="B7034">
        <f>ROUNDUP(((L7034+$H$9)*$H$7/(1-$H$6-$H$28-$H$2)),-1)</f>
        <v/>
      </c>
      <c r="C7034" s="10">
        <f>IF(B7034&lt;10000,ROUNDUP(B7034,-2),IF(B7034&lt;20000,ROUNDUP(B7034/500,0)*500,ROUNDUP(B7034/1000,0)*1000))-1</f>
        <v/>
      </c>
    </row>
    <row r="7035">
      <c r="A7035" s="15">
        <f>Шаблон!D7031</f>
        <v/>
      </c>
      <c r="B7035">
        <f>ROUNDUP(((L7035+$H$9)*$H$7/(1-$H$6-$H$28-$H$2)),-1)</f>
        <v/>
      </c>
      <c r="C7035" s="10">
        <f>IF(B7035&lt;10000,ROUNDUP(B7035,-2),IF(B7035&lt;20000,ROUNDUP(B7035/500,0)*500,ROUNDUP(B7035/1000,0)*1000))-1</f>
        <v/>
      </c>
    </row>
    <row r="7036">
      <c r="A7036" s="15">
        <f>Шаблон!D7032</f>
        <v/>
      </c>
      <c r="B7036">
        <f>ROUNDUP(((L7036+$H$9)*$H$7/(1-$H$6-$H$28-$H$2)),-1)</f>
        <v/>
      </c>
      <c r="C7036" s="10">
        <f>IF(B7036&lt;10000,ROUNDUP(B7036,-2),IF(B7036&lt;20000,ROUNDUP(B7036/500,0)*500,ROUNDUP(B7036/1000,0)*1000))-1</f>
        <v/>
      </c>
    </row>
    <row r="7037">
      <c r="A7037" s="15">
        <f>Шаблон!D7033</f>
        <v/>
      </c>
      <c r="B7037">
        <f>ROUNDUP(((L7037+$H$9)*$H$7/(1-$H$6-$H$28-$H$2)),-1)</f>
        <v/>
      </c>
      <c r="C7037" s="10">
        <f>IF(B7037&lt;10000,ROUNDUP(B7037,-2),IF(B7037&lt;20000,ROUNDUP(B7037/500,0)*500,ROUNDUP(B7037/1000,0)*1000))-1</f>
        <v/>
      </c>
    </row>
    <row r="7038">
      <c r="A7038" s="15">
        <f>Шаблон!D7034</f>
        <v/>
      </c>
      <c r="B7038">
        <f>ROUNDUP(((L7038+$H$9)*$H$7/(1-$H$6-$H$28-$H$2)),-1)</f>
        <v/>
      </c>
      <c r="C7038" s="10">
        <f>IF(B7038&lt;10000,ROUNDUP(B7038,-2),IF(B7038&lt;20000,ROUNDUP(B7038/500,0)*500,ROUNDUP(B7038/1000,0)*1000))-1</f>
        <v/>
      </c>
    </row>
    <row r="7039">
      <c r="A7039" s="15">
        <f>Шаблон!D7035</f>
        <v/>
      </c>
      <c r="B7039">
        <f>ROUNDUP(((L7039+$H$9)*$H$7/(1-$H$6-$H$28-$H$2)),-1)</f>
        <v/>
      </c>
      <c r="C7039" s="10">
        <f>IF(B7039&lt;10000,ROUNDUP(B7039,-2),IF(B7039&lt;20000,ROUNDUP(B7039/500,0)*500,ROUNDUP(B7039/1000,0)*1000))-1</f>
        <v/>
      </c>
    </row>
    <row r="7040">
      <c r="A7040" s="15">
        <f>Шаблон!D7036</f>
        <v/>
      </c>
      <c r="B7040">
        <f>ROUNDUP(((L7040+$H$9)*$H$7/(1-$H$6-$H$28-$H$2)),-1)</f>
        <v/>
      </c>
      <c r="C7040" s="10">
        <f>IF(B7040&lt;10000,ROUNDUP(B7040,-2),IF(B7040&lt;20000,ROUNDUP(B7040/500,0)*500,ROUNDUP(B7040/1000,0)*1000))-1</f>
        <v/>
      </c>
    </row>
    <row r="7041">
      <c r="A7041" s="15">
        <f>Шаблон!D7037</f>
        <v/>
      </c>
      <c r="B7041">
        <f>ROUNDUP(((L7041+$H$9)*$H$7/(1-$H$6-$H$28-$H$2)),-1)</f>
        <v/>
      </c>
      <c r="C7041" s="10">
        <f>IF(B7041&lt;10000,ROUNDUP(B7041,-2),IF(B7041&lt;20000,ROUNDUP(B7041/500,0)*500,ROUNDUP(B7041/1000,0)*1000))-1</f>
        <v/>
      </c>
    </row>
    <row r="7042">
      <c r="A7042" s="15">
        <f>Шаблон!D7038</f>
        <v/>
      </c>
      <c r="B7042">
        <f>ROUNDUP(((L7042+$H$9)*$H$7/(1-$H$6-$H$28-$H$2)),-1)</f>
        <v/>
      </c>
      <c r="C7042" s="10">
        <f>IF(B7042&lt;10000,ROUNDUP(B7042,-2),IF(B7042&lt;20000,ROUNDUP(B7042/500,0)*500,ROUNDUP(B7042/1000,0)*1000))-1</f>
        <v/>
      </c>
    </row>
    <row r="7043">
      <c r="A7043" s="15">
        <f>Шаблон!D7039</f>
        <v/>
      </c>
      <c r="B7043">
        <f>ROUNDUP(((L7043+$H$9)*$H$7/(1-$H$6-$H$28-$H$2)),-1)</f>
        <v/>
      </c>
      <c r="C7043" s="10">
        <f>IF(B7043&lt;10000,ROUNDUP(B7043,-2),IF(B7043&lt;20000,ROUNDUP(B7043/500,0)*500,ROUNDUP(B7043/1000,0)*1000))-1</f>
        <v/>
      </c>
    </row>
    <row r="7044">
      <c r="A7044" s="15">
        <f>Шаблон!D7040</f>
        <v/>
      </c>
      <c r="B7044">
        <f>ROUNDUP(((L7044+$H$9)*$H$7/(1-$H$6-$H$28-$H$2)),-1)</f>
        <v/>
      </c>
      <c r="C7044" s="10">
        <f>IF(B7044&lt;10000,ROUNDUP(B7044,-2),IF(B7044&lt;20000,ROUNDUP(B7044/500,0)*500,ROUNDUP(B7044/1000,0)*1000))-1</f>
        <v/>
      </c>
    </row>
    <row r="7045">
      <c r="A7045" s="15">
        <f>Шаблон!D7041</f>
        <v/>
      </c>
      <c r="B7045">
        <f>ROUNDUP(((L7045+$H$9)*$H$7/(1-$H$6-$H$28-$H$2)),-1)</f>
        <v/>
      </c>
      <c r="C7045" s="10">
        <f>IF(B7045&lt;10000,ROUNDUP(B7045,-2),IF(B7045&lt;20000,ROUNDUP(B7045/500,0)*500,ROUNDUP(B7045/1000,0)*1000))-1</f>
        <v/>
      </c>
    </row>
    <row r="7046">
      <c r="A7046" s="15">
        <f>Шаблон!D7042</f>
        <v/>
      </c>
      <c r="B7046">
        <f>ROUNDUP(((L7046+$H$9)*$H$7/(1-$H$6-$H$28-$H$2)),-1)</f>
        <v/>
      </c>
      <c r="C7046" s="10">
        <f>IF(B7046&lt;10000,ROUNDUP(B7046,-2),IF(B7046&lt;20000,ROUNDUP(B7046/500,0)*500,ROUNDUP(B7046/1000,0)*1000))-1</f>
        <v/>
      </c>
    </row>
    <row r="7047">
      <c r="A7047" s="15">
        <f>Шаблон!D7043</f>
        <v/>
      </c>
      <c r="B7047">
        <f>ROUNDUP(((L7047+$H$9)*$H$7/(1-$H$6-$H$28-$H$2)),-1)</f>
        <v/>
      </c>
      <c r="C7047" s="10">
        <f>IF(B7047&lt;10000,ROUNDUP(B7047,-2),IF(B7047&lt;20000,ROUNDUP(B7047/500,0)*500,ROUNDUP(B7047/1000,0)*1000))-1</f>
        <v/>
      </c>
    </row>
    <row r="7048">
      <c r="A7048" s="15">
        <f>Шаблон!D7044</f>
        <v/>
      </c>
      <c r="B7048">
        <f>ROUNDUP(((L7048+$H$9)*$H$7/(1-$H$6-$H$28-$H$2)),-1)</f>
        <v/>
      </c>
      <c r="C7048" s="10">
        <f>IF(B7048&lt;10000,ROUNDUP(B7048,-2),IF(B7048&lt;20000,ROUNDUP(B7048/500,0)*500,ROUNDUP(B7048/1000,0)*1000))-1</f>
        <v/>
      </c>
    </row>
    <row r="7049">
      <c r="A7049" s="15">
        <f>Шаблон!D7045</f>
        <v/>
      </c>
      <c r="B7049">
        <f>ROUNDUP(((L7049+$H$9)*$H$7/(1-$H$6-$H$28-$H$2)),-1)</f>
        <v/>
      </c>
      <c r="C7049" s="10">
        <f>IF(B7049&lt;10000,ROUNDUP(B7049,-2),IF(B7049&lt;20000,ROUNDUP(B7049/500,0)*500,ROUNDUP(B7049/1000,0)*1000))-1</f>
        <v/>
      </c>
    </row>
    <row r="7050">
      <c r="A7050" s="15">
        <f>Шаблон!D7046</f>
        <v/>
      </c>
      <c r="B7050">
        <f>ROUNDUP(((L7050+$H$9)*$H$7/(1-$H$6-$H$28-$H$2)),-1)</f>
        <v/>
      </c>
      <c r="C7050" s="10">
        <f>IF(B7050&lt;10000,ROUNDUP(B7050,-2),IF(B7050&lt;20000,ROUNDUP(B7050/500,0)*500,ROUNDUP(B7050/1000,0)*1000))-1</f>
        <v/>
      </c>
    </row>
    <row r="7051">
      <c r="A7051" s="15">
        <f>Шаблон!D7047</f>
        <v/>
      </c>
      <c r="B7051">
        <f>ROUNDUP(((L7051+$H$9)*$H$7/(1-$H$6-$H$28-$H$2)),-1)</f>
        <v/>
      </c>
      <c r="C7051" s="10">
        <f>IF(B7051&lt;10000,ROUNDUP(B7051,-2),IF(B7051&lt;20000,ROUNDUP(B7051/500,0)*500,ROUNDUP(B7051/1000,0)*1000))-1</f>
        <v/>
      </c>
    </row>
    <row r="7052">
      <c r="A7052" s="15">
        <f>Шаблон!D7048</f>
        <v/>
      </c>
      <c r="B7052">
        <f>ROUNDUP(((L7052+$H$9)*$H$7/(1-$H$6-$H$28-$H$2)),-1)</f>
        <v/>
      </c>
      <c r="C7052" s="10">
        <f>IF(B7052&lt;10000,ROUNDUP(B7052,-2),IF(B7052&lt;20000,ROUNDUP(B7052/500,0)*500,ROUNDUP(B7052/1000,0)*1000))-1</f>
        <v/>
      </c>
    </row>
    <row r="7053">
      <c r="A7053" s="15">
        <f>Шаблон!D7049</f>
        <v/>
      </c>
      <c r="B7053">
        <f>ROUNDUP(((L7053+$H$9)*$H$7/(1-$H$6-$H$28-$H$2)),-1)</f>
        <v/>
      </c>
      <c r="C7053" s="10">
        <f>IF(B7053&lt;10000,ROUNDUP(B7053,-2),IF(B7053&lt;20000,ROUNDUP(B7053/500,0)*500,ROUNDUP(B7053/1000,0)*1000))-1</f>
        <v/>
      </c>
    </row>
    <row r="7054">
      <c r="A7054" s="15">
        <f>Шаблон!D7050</f>
        <v/>
      </c>
      <c r="B7054">
        <f>ROUNDUP(((L7054+$H$9)*$H$7/(1-$H$6-$H$28-$H$2)),-1)</f>
        <v/>
      </c>
      <c r="C7054" s="10">
        <f>IF(B7054&lt;10000,ROUNDUP(B7054,-2),IF(B7054&lt;20000,ROUNDUP(B7054/500,0)*500,ROUNDUP(B7054/1000,0)*1000))-1</f>
        <v/>
      </c>
    </row>
    <row r="7055">
      <c r="A7055" s="15">
        <f>Шаблон!D7051</f>
        <v/>
      </c>
      <c r="B7055">
        <f>ROUNDUP(((L7055+$H$9)*$H$7/(1-$H$6-$H$28-$H$2)),-1)</f>
        <v/>
      </c>
      <c r="C7055" s="10">
        <f>IF(B7055&lt;10000,ROUNDUP(B7055,-2),IF(B7055&lt;20000,ROUNDUP(B7055/500,0)*500,ROUNDUP(B7055/1000,0)*1000))-1</f>
        <v/>
      </c>
    </row>
    <row r="7056">
      <c r="A7056" s="15">
        <f>Шаблон!D7052</f>
        <v/>
      </c>
      <c r="B7056">
        <f>ROUNDUP(((L7056+$H$9)*$H$7/(1-$H$6-$H$28-$H$2)),-1)</f>
        <v/>
      </c>
      <c r="C7056" s="10">
        <f>IF(B7056&lt;10000,ROUNDUP(B7056,-2),IF(B7056&lt;20000,ROUNDUP(B7056/500,0)*500,ROUNDUP(B7056/1000,0)*1000))-1</f>
        <v/>
      </c>
    </row>
    <row r="7057">
      <c r="A7057" s="15">
        <f>Шаблон!D7053</f>
        <v/>
      </c>
      <c r="B7057">
        <f>ROUNDUP(((L7057+$H$9)*$H$7/(1-$H$6-$H$28-$H$2)),-1)</f>
        <v/>
      </c>
      <c r="C7057" s="10">
        <f>IF(B7057&lt;10000,ROUNDUP(B7057,-2),IF(B7057&lt;20000,ROUNDUP(B7057/500,0)*500,ROUNDUP(B7057/1000,0)*1000))-1</f>
        <v/>
      </c>
    </row>
    <row r="7058">
      <c r="A7058" s="15">
        <f>Шаблон!D7054</f>
        <v/>
      </c>
      <c r="B7058">
        <f>ROUNDUP(((L7058+$H$9)*$H$7/(1-$H$6-$H$28-$H$2)),-1)</f>
        <v/>
      </c>
      <c r="C7058" s="10">
        <f>IF(B7058&lt;10000,ROUNDUP(B7058,-2),IF(B7058&lt;20000,ROUNDUP(B7058/500,0)*500,ROUNDUP(B7058/1000,0)*1000))-1</f>
        <v/>
      </c>
    </row>
    <row r="7059">
      <c r="A7059" s="15">
        <f>Шаблон!D7055</f>
        <v/>
      </c>
      <c r="B7059">
        <f>ROUNDUP(((L7059+$H$9)*$H$7/(1-$H$6-$H$28-$H$2)),-1)</f>
        <v/>
      </c>
      <c r="C7059" s="10">
        <f>IF(B7059&lt;10000,ROUNDUP(B7059,-2),IF(B7059&lt;20000,ROUNDUP(B7059/500,0)*500,ROUNDUP(B7059/1000,0)*1000))-1</f>
        <v/>
      </c>
    </row>
    <row r="7060">
      <c r="A7060" s="15">
        <f>Шаблон!D7056</f>
        <v/>
      </c>
      <c r="B7060">
        <f>ROUNDUP(((L7060+$H$9)*$H$7/(1-$H$6-$H$28-$H$2)),-1)</f>
        <v/>
      </c>
      <c r="C7060" s="10">
        <f>IF(B7060&lt;10000,ROUNDUP(B7060,-2),IF(B7060&lt;20000,ROUNDUP(B7060/500,0)*500,ROUNDUP(B7060/1000,0)*1000))-1</f>
        <v/>
      </c>
    </row>
    <row r="7061">
      <c r="A7061" s="15">
        <f>Шаблон!D7057</f>
        <v/>
      </c>
      <c r="B7061">
        <f>ROUNDUP(((L7061+$H$9)*$H$7/(1-$H$6-$H$28-$H$2)),-1)</f>
        <v/>
      </c>
      <c r="C7061" s="10">
        <f>IF(B7061&lt;10000,ROUNDUP(B7061,-2),IF(B7061&lt;20000,ROUNDUP(B7061/500,0)*500,ROUNDUP(B7061/1000,0)*1000))-1</f>
        <v/>
      </c>
    </row>
    <row r="7062">
      <c r="A7062" s="15">
        <f>Шаблон!D7058</f>
        <v/>
      </c>
      <c r="B7062">
        <f>ROUNDUP(((L7062+$H$9)*$H$7/(1-$H$6-$H$28-$H$2)),-1)</f>
        <v/>
      </c>
      <c r="C7062" s="10">
        <f>IF(B7062&lt;10000,ROUNDUP(B7062,-2),IF(B7062&lt;20000,ROUNDUP(B7062/500,0)*500,ROUNDUP(B7062/1000,0)*1000))-1</f>
        <v/>
      </c>
    </row>
    <row r="7063">
      <c r="A7063" s="15">
        <f>Шаблон!D7059</f>
        <v/>
      </c>
      <c r="B7063">
        <f>ROUNDUP(((L7063+$H$9)*$H$7/(1-$H$6-$H$28-$H$2)),-1)</f>
        <v/>
      </c>
      <c r="C7063" s="10">
        <f>IF(B7063&lt;10000,ROUNDUP(B7063,-2),IF(B7063&lt;20000,ROUNDUP(B7063/500,0)*500,ROUNDUP(B7063/1000,0)*1000))-1</f>
        <v/>
      </c>
    </row>
    <row r="7064">
      <c r="A7064" s="15">
        <f>Шаблон!D7060</f>
        <v/>
      </c>
      <c r="B7064">
        <f>ROUNDUP(((L7064+$H$9)*$H$7/(1-$H$6-$H$28-$H$2)),-1)</f>
        <v/>
      </c>
      <c r="C7064" s="10">
        <f>IF(B7064&lt;10000,ROUNDUP(B7064,-2),IF(B7064&lt;20000,ROUNDUP(B7064/500,0)*500,ROUNDUP(B7064/1000,0)*1000))-1</f>
        <v/>
      </c>
    </row>
    <row r="7065">
      <c r="A7065" s="15">
        <f>Шаблон!D7061</f>
        <v/>
      </c>
      <c r="B7065">
        <f>ROUNDUP(((L7065+$H$9)*$H$7/(1-$H$6-$H$28-$H$2)),-1)</f>
        <v/>
      </c>
      <c r="C7065" s="10">
        <f>IF(B7065&lt;10000,ROUNDUP(B7065,-2),IF(B7065&lt;20000,ROUNDUP(B7065/500,0)*500,ROUNDUP(B7065/1000,0)*1000))-1</f>
        <v/>
      </c>
    </row>
    <row r="7066">
      <c r="A7066" s="15">
        <f>Шаблон!D7062</f>
        <v/>
      </c>
      <c r="B7066">
        <f>ROUNDUP(((L7066+$H$9)*$H$7/(1-$H$6-$H$28-$H$2)),-1)</f>
        <v/>
      </c>
      <c r="C7066" s="10">
        <f>IF(B7066&lt;10000,ROUNDUP(B7066,-2),IF(B7066&lt;20000,ROUNDUP(B7066/500,0)*500,ROUNDUP(B7066/1000,0)*1000))-1</f>
        <v/>
      </c>
    </row>
    <row r="7067">
      <c r="A7067" s="15">
        <f>Шаблон!D7063</f>
        <v/>
      </c>
      <c r="B7067">
        <f>ROUNDUP(((L7067+$H$9)*$H$7/(1-$H$6-$H$28-$H$2)),-1)</f>
        <v/>
      </c>
      <c r="C7067" s="10">
        <f>IF(B7067&lt;10000,ROUNDUP(B7067,-2),IF(B7067&lt;20000,ROUNDUP(B7067/500,0)*500,ROUNDUP(B7067/1000,0)*1000))-1</f>
        <v/>
      </c>
    </row>
    <row r="7068">
      <c r="A7068" s="15">
        <f>Шаблон!D7064</f>
        <v/>
      </c>
      <c r="B7068">
        <f>ROUNDUP(((L7068+$H$9)*$H$7/(1-$H$6-$H$28-$H$2)),-1)</f>
        <v/>
      </c>
      <c r="C7068" s="10">
        <f>IF(B7068&lt;10000,ROUNDUP(B7068,-2),IF(B7068&lt;20000,ROUNDUP(B7068/500,0)*500,ROUNDUP(B7068/1000,0)*1000))-1</f>
        <v/>
      </c>
    </row>
    <row r="7069">
      <c r="A7069" s="15">
        <f>Шаблон!D7065</f>
        <v/>
      </c>
      <c r="B7069">
        <f>ROUNDUP(((L7069+$H$9)*$H$7/(1-$H$6-$H$28-$H$2)),-1)</f>
        <v/>
      </c>
      <c r="C7069" s="10">
        <f>IF(B7069&lt;10000,ROUNDUP(B7069,-2),IF(B7069&lt;20000,ROUNDUP(B7069/500,0)*500,ROUNDUP(B7069/1000,0)*1000))-1</f>
        <v/>
      </c>
    </row>
    <row r="7070">
      <c r="A7070" s="15">
        <f>Шаблон!D7066</f>
        <v/>
      </c>
      <c r="B7070">
        <f>ROUNDUP(((L7070+$H$9)*$H$7/(1-$H$6-$H$28-$H$2)),-1)</f>
        <v/>
      </c>
      <c r="C7070" s="10">
        <f>IF(B7070&lt;10000,ROUNDUP(B7070,-2),IF(B7070&lt;20000,ROUNDUP(B7070/500,0)*500,ROUNDUP(B7070/1000,0)*1000))-1</f>
        <v/>
      </c>
    </row>
    <row r="7071">
      <c r="A7071" s="15">
        <f>Шаблон!D7067</f>
        <v/>
      </c>
      <c r="B7071">
        <f>ROUNDUP(((L7071+$H$9)*$H$7/(1-$H$6-$H$28-$H$2)),-1)</f>
        <v/>
      </c>
      <c r="C7071" s="10">
        <f>IF(B7071&lt;10000,ROUNDUP(B7071,-2),IF(B7071&lt;20000,ROUNDUP(B7071/500,0)*500,ROUNDUP(B7071/1000,0)*1000))-1</f>
        <v/>
      </c>
    </row>
    <row r="7072">
      <c r="A7072" s="15">
        <f>Шаблон!D7068</f>
        <v/>
      </c>
      <c r="B7072">
        <f>ROUNDUP(((L7072+$H$9)*$H$7/(1-$H$6-$H$28-$H$2)),-1)</f>
        <v/>
      </c>
      <c r="C7072" s="10">
        <f>IF(B7072&lt;10000,ROUNDUP(B7072,-2),IF(B7072&lt;20000,ROUNDUP(B7072/500,0)*500,ROUNDUP(B7072/1000,0)*1000))-1</f>
        <v/>
      </c>
    </row>
    <row r="7073">
      <c r="A7073" s="15">
        <f>Шаблон!D7069</f>
        <v/>
      </c>
      <c r="B7073">
        <f>ROUNDUP(((L7073+$H$9)*$H$7/(1-$H$6-$H$28-$H$2)),-1)</f>
        <v/>
      </c>
      <c r="C7073" s="10">
        <f>IF(B7073&lt;10000,ROUNDUP(B7073,-2),IF(B7073&lt;20000,ROUNDUP(B7073/500,0)*500,ROUNDUP(B7073/1000,0)*1000))-1</f>
        <v/>
      </c>
    </row>
    <row r="7074">
      <c r="A7074" s="15">
        <f>Шаблон!D7070</f>
        <v/>
      </c>
      <c r="B7074">
        <f>ROUNDUP(((L7074+$H$9)*$H$7/(1-$H$6-$H$28-$H$2)),-1)</f>
        <v/>
      </c>
      <c r="C7074" s="10">
        <f>IF(B7074&lt;10000,ROUNDUP(B7074,-2),IF(B7074&lt;20000,ROUNDUP(B7074/500,0)*500,ROUNDUP(B7074/1000,0)*1000))-1</f>
        <v/>
      </c>
    </row>
    <row r="7075">
      <c r="A7075" s="15">
        <f>Шаблон!D7071</f>
        <v/>
      </c>
      <c r="B7075">
        <f>ROUNDUP(((L7075+$H$9)*$H$7/(1-$H$6-$H$28-$H$2)),-1)</f>
        <v/>
      </c>
      <c r="C7075" s="10">
        <f>IF(B7075&lt;10000,ROUNDUP(B7075,-2),IF(B7075&lt;20000,ROUNDUP(B7075/500,0)*500,ROUNDUP(B7075/1000,0)*1000))-1</f>
        <v/>
      </c>
    </row>
    <row r="7076">
      <c r="A7076" s="15">
        <f>Шаблон!D7072</f>
        <v/>
      </c>
      <c r="B7076">
        <f>ROUNDUP(((L7076+$H$9)*$H$7/(1-$H$6-$H$28-$H$2)),-1)</f>
        <v/>
      </c>
      <c r="C7076" s="10">
        <f>IF(B7076&lt;10000,ROUNDUP(B7076,-2),IF(B7076&lt;20000,ROUNDUP(B7076/500,0)*500,ROUNDUP(B7076/1000,0)*1000))-1</f>
        <v/>
      </c>
    </row>
    <row r="7077">
      <c r="A7077" s="15">
        <f>Шаблон!D7073</f>
        <v/>
      </c>
      <c r="B7077">
        <f>ROUNDUP(((L7077+$H$9)*$H$7/(1-$H$6-$H$28-$H$2)),-1)</f>
        <v/>
      </c>
      <c r="C7077" s="10">
        <f>IF(B7077&lt;10000,ROUNDUP(B7077,-2),IF(B7077&lt;20000,ROUNDUP(B7077/500,0)*500,ROUNDUP(B7077/1000,0)*1000))-1</f>
        <v/>
      </c>
    </row>
    <row r="7078">
      <c r="A7078" s="15">
        <f>Шаблон!D7074</f>
        <v/>
      </c>
      <c r="B7078">
        <f>ROUNDUP(((L7078+$H$9)*$H$7/(1-$H$6-$H$28-$H$2)),-1)</f>
        <v/>
      </c>
      <c r="C7078" s="10">
        <f>IF(B7078&lt;10000,ROUNDUP(B7078,-2),IF(B7078&lt;20000,ROUNDUP(B7078/500,0)*500,ROUNDUP(B7078/1000,0)*1000))-1</f>
        <v/>
      </c>
    </row>
    <row r="7079">
      <c r="A7079" s="15">
        <f>Шаблон!D7075</f>
        <v/>
      </c>
      <c r="B7079">
        <f>ROUNDUP(((L7079+$H$9)*$H$7/(1-$H$6-$H$28-$H$2)),-1)</f>
        <v/>
      </c>
      <c r="C7079" s="10">
        <f>IF(B7079&lt;10000,ROUNDUP(B7079,-2),IF(B7079&lt;20000,ROUNDUP(B7079/500,0)*500,ROUNDUP(B7079/1000,0)*1000))-1</f>
        <v/>
      </c>
    </row>
    <row r="7080">
      <c r="A7080" s="15">
        <f>Шаблон!D7076</f>
        <v/>
      </c>
      <c r="B7080">
        <f>ROUNDUP(((L7080+$H$9)*$H$7/(1-$H$6-$H$28-$H$2)),-1)</f>
        <v/>
      </c>
      <c r="C7080" s="10">
        <f>IF(B7080&lt;10000,ROUNDUP(B7080,-2),IF(B7080&lt;20000,ROUNDUP(B7080/500,0)*500,ROUNDUP(B7080/1000,0)*1000))-1</f>
        <v/>
      </c>
    </row>
    <row r="7081">
      <c r="A7081" s="15">
        <f>Шаблон!D7077</f>
        <v/>
      </c>
      <c r="B7081">
        <f>ROUNDUP(((L7081+$H$9)*$H$7/(1-$H$6-$H$28-$H$2)),-1)</f>
        <v/>
      </c>
      <c r="C7081" s="10">
        <f>IF(B7081&lt;10000,ROUNDUP(B7081,-2),IF(B7081&lt;20000,ROUNDUP(B7081/500,0)*500,ROUNDUP(B7081/1000,0)*1000))-1</f>
        <v/>
      </c>
    </row>
    <row r="7082">
      <c r="A7082" s="15">
        <f>Шаблон!D7078</f>
        <v/>
      </c>
      <c r="B7082">
        <f>ROUNDUP(((L7082+$H$9)*$H$7/(1-$H$6-$H$28-$H$2)),-1)</f>
        <v/>
      </c>
      <c r="C7082" s="10">
        <f>IF(B7082&lt;10000,ROUNDUP(B7082,-2),IF(B7082&lt;20000,ROUNDUP(B7082/500,0)*500,ROUNDUP(B7082/1000,0)*1000))-1</f>
        <v/>
      </c>
    </row>
    <row r="7083">
      <c r="A7083" s="15">
        <f>Шаблон!D7079</f>
        <v/>
      </c>
      <c r="B7083">
        <f>ROUNDUP(((L7083+$H$9)*$H$7/(1-$H$6-$H$28-$H$2)),-1)</f>
        <v/>
      </c>
      <c r="C7083" s="10">
        <f>IF(B7083&lt;10000,ROUNDUP(B7083,-2),IF(B7083&lt;20000,ROUNDUP(B7083/500,0)*500,ROUNDUP(B7083/1000,0)*1000))-1</f>
        <v/>
      </c>
    </row>
    <row r="7084">
      <c r="A7084" s="15">
        <f>Шаблон!D7080</f>
        <v/>
      </c>
      <c r="B7084">
        <f>ROUNDUP(((L7084+$H$9)*$H$7/(1-$H$6-$H$28-$H$2)),-1)</f>
        <v/>
      </c>
      <c r="C7084" s="10">
        <f>IF(B7084&lt;10000,ROUNDUP(B7084,-2),IF(B7084&lt;20000,ROUNDUP(B7084/500,0)*500,ROUNDUP(B7084/1000,0)*1000))-1</f>
        <v/>
      </c>
    </row>
    <row r="7085">
      <c r="A7085" s="15">
        <f>Шаблон!D7081</f>
        <v/>
      </c>
      <c r="B7085">
        <f>ROUNDUP(((L7085+$H$9)*$H$7/(1-$H$6-$H$28-$H$2)),-1)</f>
        <v/>
      </c>
      <c r="C7085" s="10">
        <f>IF(B7085&lt;10000,ROUNDUP(B7085,-2),IF(B7085&lt;20000,ROUNDUP(B7085/500,0)*500,ROUNDUP(B7085/1000,0)*1000))-1</f>
        <v/>
      </c>
    </row>
    <row r="7086">
      <c r="A7086" s="15">
        <f>Шаблон!D7082</f>
        <v/>
      </c>
      <c r="B7086">
        <f>ROUNDUP(((L7086+$H$9)*$H$7/(1-$H$6-$H$28-$H$2)),-1)</f>
        <v/>
      </c>
      <c r="C7086" s="10">
        <f>IF(B7086&lt;10000,ROUNDUP(B7086,-2),IF(B7086&lt;20000,ROUNDUP(B7086/500,0)*500,ROUNDUP(B7086/1000,0)*1000))-1</f>
        <v/>
      </c>
    </row>
    <row r="7087">
      <c r="A7087" s="15">
        <f>Шаблон!D7083</f>
        <v/>
      </c>
      <c r="B7087">
        <f>ROUNDUP(((L7087+$H$9)*$H$7/(1-$H$6-$H$28-$H$2)),-1)</f>
        <v/>
      </c>
      <c r="C7087" s="10">
        <f>IF(B7087&lt;10000,ROUNDUP(B7087,-2),IF(B7087&lt;20000,ROUNDUP(B7087/500,0)*500,ROUNDUP(B7087/1000,0)*1000))-1</f>
        <v/>
      </c>
    </row>
    <row r="7088">
      <c r="A7088" s="15">
        <f>Шаблон!D7084</f>
        <v/>
      </c>
      <c r="B7088">
        <f>ROUNDUP(((L7088+$H$9)*$H$7/(1-$H$6-$H$28-$H$2)),-1)</f>
        <v/>
      </c>
      <c r="C7088" s="10">
        <f>IF(B7088&lt;10000,ROUNDUP(B7088,-2),IF(B7088&lt;20000,ROUNDUP(B7088/500,0)*500,ROUNDUP(B7088/1000,0)*1000))-1</f>
        <v/>
      </c>
    </row>
    <row r="7089">
      <c r="A7089" s="15">
        <f>Шаблон!D7085</f>
        <v/>
      </c>
      <c r="B7089">
        <f>ROUNDUP(((L7089+$H$9)*$H$7/(1-$H$6-$H$28-$H$2)),-1)</f>
        <v/>
      </c>
      <c r="C7089" s="10">
        <f>IF(B7089&lt;10000,ROUNDUP(B7089,-2),IF(B7089&lt;20000,ROUNDUP(B7089/500,0)*500,ROUNDUP(B7089/1000,0)*1000))-1</f>
        <v/>
      </c>
    </row>
    <row r="7090">
      <c r="A7090" s="15">
        <f>Шаблон!D7086</f>
        <v/>
      </c>
      <c r="B7090">
        <f>ROUNDUP(((L7090+$H$9)*$H$7/(1-$H$6-$H$28-$H$2)),-1)</f>
        <v/>
      </c>
      <c r="C7090" s="10">
        <f>IF(B7090&lt;10000,ROUNDUP(B7090,-2),IF(B7090&lt;20000,ROUNDUP(B7090/500,0)*500,ROUNDUP(B7090/1000,0)*1000))-1</f>
        <v/>
      </c>
    </row>
    <row r="7091">
      <c r="A7091" s="15">
        <f>Шаблон!D7087</f>
        <v/>
      </c>
      <c r="B7091">
        <f>ROUNDUP(((L7091+$H$9)*$H$7/(1-$H$6-$H$28-$H$2)),-1)</f>
        <v/>
      </c>
      <c r="C7091" s="10">
        <f>IF(B7091&lt;10000,ROUNDUP(B7091,-2),IF(B7091&lt;20000,ROUNDUP(B7091/500,0)*500,ROUNDUP(B7091/1000,0)*1000))-1</f>
        <v/>
      </c>
    </row>
    <row r="7092">
      <c r="A7092" s="15">
        <f>Шаблон!D7088</f>
        <v/>
      </c>
      <c r="B7092">
        <f>ROUNDUP(((L7092+$H$9)*$H$7/(1-$H$6-$H$28-$H$2)),-1)</f>
        <v/>
      </c>
      <c r="C7092" s="10">
        <f>IF(B7092&lt;10000,ROUNDUP(B7092,-2),IF(B7092&lt;20000,ROUNDUP(B7092/500,0)*500,ROUNDUP(B7092/1000,0)*1000))-1</f>
        <v/>
      </c>
    </row>
    <row r="7093">
      <c r="A7093" s="15">
        <f>Шаблон!D7089</f>
        <v/>
      </c>
      <c r="B7093">
        <f>ROUNDUP(((L7093+$H$9)*$H$7/(1-$H$6-$H$28-$H$2)),-1)</f>
        <v/>
      </c>
      <c r="C7093" s="10">
        <f>IF(B7093&lt;10000,ROUNDUP(B7093,-2),IF(B7093&lt;20000,ROUNDUP(B7093/500,0)*500,ROUNDUP(B7093/1000,0)*1000))-1</f>
        <v/>
      </c>
    </row>
    <row r="7094">
      <c r="A7094" s="15">
        <f>Шаблон!D7090</f>
        <v/>
      </c>
      <c r="B7094">
        <f>ROUNDUP(((L7094+$H$9)*$H$7/(1-$H$6-$H$28-$H$2)),-1)</f>
        <v/>
      </c>
      <c r="C7094" s="10">
        <f>IF(B7094&lt;10000,ROUNDUP(B7094,-2),IF(B7094&lt;20000,ROUNDUP(B7094/500,0)*500,ROUNDUP(B7094/1000,0)*1000))-1</f>
        <v/>
      </c>
    </row>
    <row r="7095">
      <c r="A7095" s="15">
        <f>Шаблон!D7091</f>
        <v/>
      </c>
      <c r="B7095">
        <f>ROUNDUP(((L7095+$H$9)*$H$7/(1-$H$6-$H$28-$H$2)),-1)</f>
        <v/>
      </c>
      <c r="C7095" s="10">
        <f>IF(B7095&lt;10000,ROUNDUP(B7095,-2),IF(B7095&lt;20000,ROUNDUP(B7095/500,0)*500,ROUNDUP(B7095/1000,0)*1000))-1</f>
        <v/>
      </c>
    </row>
    <row r="7096">
      <c r="A7096" s="15">
        <f>Шаблон!D7092</f>
        <v/>
      </c>
      <c r="B7096">
        <f>ROUNDUP(((L7096+$H$9)*$H$7/(1-$H$6-$H$28-$H$2)),-1)</f>
        <v/>
      </c>
      <c r="C7096" s="10">
        <f>IF(B7096&lt;10000,ROUNDUP(B7096,-2),IF(B7096&lt;20000,ROUNDUP(B7096/500,0)*500,ROUNDUP(B7096/1000,0)*1000))-1</f>
        <v/>
      </c>
    </row>
    <row r="7097">
      <c r="A7097" s="15">
        <f>Шаблон!D7093</f>
        <v/>
      </c>
      <c r="B7097">
        <f>ROUNDUP(((L7097+$H$9)*$H$7/(1-$H$6-$H$28-$H$2)),-1)</f>
        <v/>
      </c>
      <c r="C7097" s="10">
        <f>IF(B7097&lt;10000,ROUNDUP(B7097,-2),IF(B7097&lt;20000,ROUNDUP(B7097/500,0)*500,ROUNDUP(B7097/1000,0)*1000))-1</f>
        <v/>
      </c>
    </row>
    <row r="7098">
      <c r="A7098" s="15">
        <f>Шаблон!D7094</f>
        <v/>
      </c>
      <c r="B7098">
        <f>ROUNDUP(((L7098+$H$9)*$H$7/(1-$H$6-$H$28-$H$2)),-1)</f>
        <v/>
      </c>
      <c r="C7098" s="10">
        <f>IF(B7098&lt;10000,ROUNDUP(B7098,-2),IF(B7098&lt;20000,ROUNDUP(B7098/500,0)*500,ROUNDUP(B7098/1000,0)*1000))-1</f>
        <v/>
      </c>
    </row>
    <row r="7099">
      <c r="A7099" s="15">
        <f>Шаблон!D7095</f>
        <v/>
      </c>
      <c r="B7099">
        <f>ROUNDUP(((L7099+$H$9)*$H$7/(1-$H$6-$H$28-$H$2)),-1)</f>
        <v/>
      </c>
      <c r="C7099" s="10">
        <f>IF(B7099&lt;10000,ROUNDUP(B7099,-2),IF(B7099&lt;20000,ROUNDUP(B7099/500,0)*500,ROUNDUP(B7099/1000,0)*1000))-1</f>
        <v/>
      </c>
    </row>
    <row r="7100">
      <c r="A7100" s="15">
        <f>Шаблон!D7096</f>
        <v/>
      </c>
      <c r="B7100">
        <f>ROUNDUP(((L7100+$H$9)*$H$7/(1-$H$6-$H$28-$H$2)),-1)</f>
        <v/>
      </c>
      <c r="C7100" s="10">
        <f>IF(B7100&lt;10000,ROUNDUP(B7100,-2),IF(B7100&lt;20000,ROUNDUP(B7100/500,0)*500,ROUNDUP(B7100/1000,0)*1000))-1</f>
        <v/>
      </c>
    </row>
    <row r="7101">
      <c r="A7101" s="15">
        <f>Шаблон!D7097</f>
        <v/>
      </c>
      <c r="B7101">
        <f>ROUNDUP(((L7101+$H$9)*$H$7/(1-$H$6-$H$28-$H$2)),-1)</f>
        <v/>
      </c>
      <c r="C7101" s="10">
        <f>IF(B7101&lt;10000,ROUNDUP(B7101,-2),IF(B7101&lt;20000,ROUNDUP(B7101/500,0)*500,ROUNDUP(B7101/1000,0)*1000))-1</f>
        <v/>
      </c>
    </row>
    <row r="7102">
      <c r="A7102" s="15">
        <f>Шаблон!D7098</f>
        <v/>
      </c>
      <c r="B7102">
        <f>ROUNDUP(((L7102+$H$9)*$H$7/(1-$H$6-$H$28-$H$2)),-1)</f>
        <v/>
      </c>
      <c r="C7102" s="10">
        <f>IF(B7102&lt;10000,ROUNDUP(B7102,-2),IF(B7102&lt;20000,ROUNDUP(B7102/500,0)*500,ROUNDUP(B7102/1000,0)*1000))-1</f>
        <v/>
      </c>
    </row>
    <row r="7103">
      <c r="A7103" s="15">
        <f>Шаблон!D7099</f>
        <v/>
      </c>
      <c r="B7103">
        <f>ROUNDUP(((L7103+$H$9)*$H$7/(1-$H$6-$H$28-$H$2)),-1)</f>
        <v/>
      </c>
      <c r="C7103" s="10">
        <f>IF(B7103&lt;10000,ROUNDUP(B7103,-2),IF(B7103&lt;20000,ROUNDUP(B7103/500,0)*500,ROUNDUP(B7103/1000,0)*1000))-1</f>
        <v/>
      </c>
    </row>
    <row r="7104">
      <c r="A7104" s="15">
        <f>Шаблон!D7100</f>
        <v/>
      </c>
      <c r="B7104">
        <f>ROUNDUP(((L7104+$H$9)*$H$7/(1-$H$6-$H$28-$H$2)),-1)</f>
        <v/>
      </c>
      <c r="C7104" s="10">
        <f>IF(B7104&lt;10000,ROUNDUP(B7104,-2),IF(B7104&lt;20000,ROUNDUP(B7104/500,0)*500,ROUNDUP(B7104/1000,0)*1000))-1</f>
        <v/>
      </c>
    </row>
    <row r="7105">
      <c r="A7105" s="15">
        <f>Шаблон!D7101</f>
        <v/>
      </c>
      <c r="B7105">
        <f>ROUNDUP(((L7105+$H$9)*$H$7/(1-$H$6-$H$28-$H$2)),-1)</f>
        <v/>
      </c>
      <c r="C7105" s="10">
        <f>IF(B7105&lt;10000,ROUNDUP(B7105,-2),IF(B7105&lt;20000,ROUNDUP(B7105/500,0)*500,ROUNDUP(B7105/1000,0)*1000))-1</f>
        <v/>
      </c>
    </row>
    <row r="7106">
      <c r="A7106" s="15">
        <f>Шаблон!D7102</f>
        <v/>
      </c>
      <c r="B7106">
        <f>ROUNDUP(((L7106+$H$9)*$H$7/(1-$H$6-$H$28-$H$2)),-1)</f>
        <v/>
      </c>
      <c r="C7106" s="10">
        <f>IF(B7106&lt;10000,ROUNDUP(B7106,-2),IF(B7106&lt;20000,ROUNDUP(B7106/500,0)*500,ROUNDUP(B7106/1000,0)*1000))-1</f>
        <v/>
      </c>
    </row>
    <row r="7107">
      <c r="A7107" s="15">
        <f>Шаблон!D7103</f>
        <v/>
      </c>
      <c r="B7107">
        <f>ROUNDUP(((L7107+$H$9)*$H$7/(1-$H$6-$H$28-$H$2)),-1)</f>
        <v/>
      </c>
      <c r="C7107" s="10">
        <f>IF(B7107&lt;10000,ROUNDUP(B7107,-2),IF(B7107&lt;20000,ROUNDUP(B7107/500,0)*500,ROUNDUP(B7107/1000,0)*1000))-1</f>
        <v/>
      </c>
    </row>
    <row r="7108">
      <c r="A7108" s="15">
        <f>Шаблон!D7104</f>
        <v/>
      </c>
      <c r="B7108">
        <f>ROUNDUP(((L7108+$H$9)*$H$7/(1-$H$6-$H$28-$H$2)),-1)</f>
        <v/>
      </c>
      <c r="C7108" s="10">
        <f>IF(B7108&lt;10000,ROUNDUP(B7108,-2),IF(B7108&lt;20000,ROUNDUP(B7108/500,0)*500,ROUNDUP(B7108/1000,0)*1000))-1</f>
        <v/>
      </c>
    </row>
    <row r="7109">
      <c r="A7109" s="15">
        <f>Шаблон!D7105</f>
        <v/>
      </c>
      <c r="B7109">
        <f>ROUNDUP(((L7109+$H$9)*$H$7/(1-$H$6-$H$28-$H$2)),-1)</f>
        <v/>
      </c>
      <c r="C7109" s="10">
        <f>IF(B7109&lt;10000,ROUNDUP(B7109,-2),IF(B7109&lt;20000,ROUNDUP(B7109/500,0)*500,ROUNDUP(B7109/1000,0)*1000))-1</f>
        <v/>
      </c>
    </row>
    <row r="7110">
      <c r="A7110" s="15">
        <f>Шаблон!D7106</f>
        <v/>
      </c>
      <c r="B7110">
        <f>ROUNDUP(((L7110+$H$9)*$H$7/(1-$H$6-$H$28-$H$2)),-1)</f>
        <v/>
      </c>
      <c r="C7110" s="10">
        <f>IF(B7110&lt;10000,ROUNDUP(B7110,-2),IF(B7110&lt;20000,ROUNDUP(B7110/500,0)*500,ROUNDUP(B7110/1000,0)*1000))-1</f>
        <v/>
      </c>
    </row>
    <row r="7111">
      <c r="A7111" s="15">
        <f>Шаблон!D7107</f>
        <v/>
      </c>
      <c r="B7111">
        <f>ROUNDUP(((L7111+$H$9)*$H$7/(1-$H$6-$H$28-$H$2)),-1)</f>
        <v/>
      </c>
      <c r="C7111" s="10">
        <f>IF(B7111&lt;10000,ROUNDUP(B7111,-2),IF(B7111&lt;20000,ROUNDUP(B7111/500,0)*500,ROUNDUP(B7111/1000,0)*1000))-1</f>
        <v/>
      </c>
    </row>
    <row r="7112">
      <c r="A7112" s="15">
        <f>Шаблон!D7108</f>
        <v/>
      </c>
      <c r="B7112">
        <f>ROUNDUP(((L7112+$H$9)*$H$7/(1-$H$6-$H$28-$H$2)),-1)</f>
        <v/>
      </c>
      <c r="C7112" s="10">
        <f>IF(B7112&lt;10000,ROUNDUP(B7112,-2),IF(B7112&lt;20000,ROUNDUP(B7112/500,0)*500,ROUNDUP(B7112/1000,0)*1000))-1</f>
        <v/>
      </c>
    </row>
    <row r="7113">
      <c r="A7113" s="15">
        <f>Шаблон!D7109</f>
        <v/>
      </c>
      <c r="B7113">
        <f>ROUNDUP(((L7113+$H$9)*$H$7/(1-$H$6-$H$28-$H$2)),-1)</f>
        <v/>
      </c>
      <c r="C7113" s="10">
        <f>IF(B7113&lt;10000,ROUNDUP(B7113,-2),IF(B7113&lt;20000,ROUNDUP(B7113/500,0)*500,ROUNDUP(B7113/1000,0)*1000))-1</f>
        <v/>
      </c>
    </row>
    <row r="7114">
      <c r="A7114" s="15">
        <f>Шаблон!D7110</f>
        <v/>
      </c>
      <c r="B7114">
        <f>ROUNDUP(((L7114+$H$9)*$H$7/(1-$H$6-$H$28-$H$2)),-1)</f>
        <v/>
      </c>
      <c r="C7114" s="10">
        <f>IF(B7114&lt;10000,ROUNDUP(B7114,-2),IF(B7114&lt;20000,ROUNDUP(B7114/500,0)*500,ROUNDUP(B7114/1000,0)*1000))-1</f>
        <v/>
      </c>
    </row>
    <row r="7115">
      <c r="A7115" s="15">
        <f>Шаблон!D7111</f>
        <v/>
      </c>
      <c r="B7115">
        <f>ROUNDUP(((L7115+$H$9)*$H$7/(1-$H$6-$H$28-$H$2)),-1)</f>
        <v/>
      </c>
      <c r="C7115" s="10">
        <f>IF(B7115&lt;10000,ROUNDUP(B7115,-2),IF(B7115&lt;20000,ROUNDUP(B7115/500,0)*500,ROUNDUP(B7115/1000,0)*1000))-1</f>
        <v/>
      </c>
    </row>
    <row r="7116">
      <c r="A7116" s="15">
        <f>Шаблон!D7112</f>
        <v/>
      </c>
      <c r="B7116">
        <f>ROUNDUP(((L7116+$H$9)*$H$7/(1-$H$6-$H$28-$H$2)),-1)</f>
        <v/>
      </c>
      <c r="C7116" s="10">
        <f>IF(B7116&lt;10000,ROUNDUP(B7116,-2),IF(B7116&lt;20000,ROUNDUP(B7116/500,0)*500,ROUNDUP(B7116/1000,0)*1000))-1</f>
        <v/>
      </c>
    </row>
    <row r="7117">
      <c r="A7117" s="15">
        <f>Шаблон!D7113</f>
        <v/>
      </c>
      <c r="B7117">
        <f>ROUNDUP(((L7117+$H$9)*$H$7/(1-$H$6-$H$28-$H$2)),-1)</f>
        <v/>
      </c>
      <c r="C7117" s="10">
        <f>IF(B7117&lt;10000,ROUNDUP(B7117,-2),IF(B7117&lt;20000,ROUNDUP(B7117/500,0)*500,ROUNDUP(B7117/1000,0)*1000))-1</f>
        <v/>
      </c>
    </row>
    <row r="7118">
      <c r="A7118" s="15">
        <f>Шаблон!D7114</f>
        <v/>
      </c>
      <c r="B7118">
        <f>ROUNDUP(((L7118+$H$9)*$H$7/(1-$H$6-$H$28-$H$2)),-1)</f>
        <v/>
      </c>
      <c r="C7118" s="10">
        <f>IF(B7118&lt;10000,ROUNDUP(B7118,-2),IF(B7118&lt;20000,ROUNDUP(B7118/500,0)*500,ROUNDUP(B7118/1000,0)*1000))-1</f>
        <v/>
      </c>
    </row>
    <row r="7119">
      <c r="A7119" s="15">
        <f>Шаблон!D7115</f>
        <v/>
      </c>
      <c r="B7119">
        <f>ROUNDUP(((L7119+$H$9)*$H$7/(1-$H$6-$H$28-$H$2)),-1)</f>
        <v/>
      </c>
      <c r="C7119" s="10">
        <f>IF(B7119&lt;10000,ROUNDUP(B7119,-2),IF(B7119&lt;20000,ROUNDUP(B7119/500,0)*500,ROUNDUP(B7119/1000,0)*1000))-1</f>
        <v/>
      </c>
    </row>
    <row r="7120">
      <c r="A7120" s="15">
        <f>Шаблон!D7116</f>
        <v/>
      </c>
      <c r="B7120">
        <f>ROUNDUP(((L7120+$H$9)*$H$7/(1-$H$6-$H$28-$H$2)),-1)</f>
        <v/>
      </c>
      <c r="C7120" s="10">
        <f>IF(B7120&lt;10000,ROUNDUP(B7120,-2),IF(B7120&lt;20000,ROUNDUP(B7120/500,0)*500,ROUNDUP(B7120/1000,0)*1000))-1</f>
        <v/>
      </c>
    </row>
    <row r="7121">
      <c r="A7121" s="15">
        <f>Шаблон!D7117</f>
        <v/>
      </c>
      <c r="B7121">
        <f>ROUNDUP(((L7121+$H$9)*$H$7/(1-$H$6-$H$28-$H$2)),-1)</f>
        <v/>
      </c>
      <c r="C7121" s="10">
        <f>IF(B7121&lt;10000,ROUNDUP(B7121,-2),IF(B7121&lt;20000,ROUNDUP(B7121/500,0)*500,ROUNDUP(B7121/1000,0)*1000))-1</f>
        <v/>
      </c>
    </row>
    <row r="7122">
      <c r="A7122" s="15">
        <f>Шаблон!D7118</f>
        <v/>
      </c>
      <c r="B7122">
        <f>ROUNDUP(((L7122+$H$9)*$H$7/(1-$H$6-$H$28-$H$2)),-1)</f>
        <v/>
      </c>
      <c r="C7122" s="10">
        <f>IF(B7122&lt;10000,ROUNDUP(B7122,-2),IF(B7122&lt;20000,ROUNDUP(B7122/500,0)*500,ROUNDUP(B7122/1000,0)*1000))-1</f>
        <v/>
      </c>
    </row>
    <row r="7123">
      <c r="A7123" s="15">
        <f>Шаблон!D7119</f>
        <v/>
      </c>
      <c r="B7123">
        <f>ROUNDUP(((L7123+$H$9)*$H$7/(1-$H$6-$H$28-$H$2)),-1)</f>
        <v/>
      </c>
      <c r="C7123" s="10">
        <f>IF(B7123&lt;10000,ROUNDUP(B7123,-2),IF(B7123&lt;20000,ROUNDUP(B7123/500,0)*500,ROUNDUP(B7123/1000,0)*1000))-1</f>
        <v/>
      </c>
    </row>
    <row r="7124">
      <c r="A7124" s="15">
        <f>Шаблон!D7120</f>
        <v/>
      </c>
      <c r="B7124">
        <f>ROUNDUP(((L7124+$H$9)*$H$7/(1-$H$6-$H$28-$H$2)),-1)</f>
        <v/>
      </c>
      <c r="C7124" s="10">
        <f>IF(B7124&lt;10000,ROUNDUP(B7124,-2),IF(B7124&lt;20000,ROUNDUP(B7124/500,0)*500,ROUNDUP(B7124/1000,0)*1000))-1</f>
        <v/>
      </c>
    </row>
    <row r="7125">
      <c r="A7125" s="15">
        <f>Шаблон!D7121</f>
        <v/>
      </c>
      <c r="B7125">
        <f>ROUNDUP(((L7125+$H$9)*$H$7/(1-$H$6-$H$28-$H$2)),-1)</f>
        <v/>
      </c>
      <c r="C7125" s="10">
        <f>IF(B7125&lt;10000,ROUNDUP(B7125,-2),IF(B7125&lt;20000,ROUNDUP(B7125/500,0)*500,ROUNDUP(B7125/1000,0)*1000))-1</f>
        <v/>
      </c>
    </row>
    <row r="7126">
      <c r="A7126" s="15">
        <f>Шаблон!D7122</f>
        <v/>
      </c>
      <c r="B7126">
        <f>ROUNDUP(((L7126+$H$9)*$H$7/(1-$H$6-$H$28-$H$2)),-1)</f>
        <v/>
      </c>
      <c r="C7126" s="10">
        <f>IF(B7126&lt;10000,ROUNDUP(B7126,-2),IF(B7126&lt;20000,ROUNDUP(B7126/500,0)*500,ROUNDUP(B7126/1000,0)*1000))-1</f>
        <v/>
      </c>
    </row>
    <row r="7127">
      <c r="A7127" s="15">
        <f>Шаблон!D7123</f>
        <v/>
      </c>
      <c r="B7127">
        <f>ROUNDUP(((L7127+$H$9)*$H$7/(1-$H$6-$H$28-$H$2)),-1)</f>
        <v/>
      </c>
      <c r="C7127" s="10">
        <f>IF(B7127&lt;10000,ROUNDUP(B7127,-2),IF(B7127&lt;20000,ROUNDUP(B7127/500,0)*500,ROUNDUP(B7127/1000,0)*1000))-1</f>
        <v/>
      </c>
    </row>
    <row r="7128">
      <c r="A7128" s="15">
        <f>Шаблон!D7124</f>
        <v/>
      </c>
      <c r="B7128">
        <f>ROUNDUP(((L7128+$H$9)*$H$7/(1-$H$6-$H$28-$H$2)),-1)</f>
        <v/>
      </c>
      <c r="C7128" s="10">
        <f>IF(B7128&lt;10000,ROUNDUP(B7128,-2),IF(B7128&lt;20000,ROUNDUP(B7128/500,0)*500,ROUNDUP(B7128/1000,0)*1000))-1</f>
        <v/>
      </c>
    </row>
    <row r="7129">
      <c r="A7129" s="15">
        <f>Шаблон!D7125</f>
        <v/>
      </c>
      <c r="B7129">
        <f>ROUNDUP(((L7129+$H$9)*$H$7/(1-$H$6-$H$28-$H$2)),-1)</f>
        <v/>
      </c>
      <c r="C7129" s="10">
        <f>IF(B7129&lt;10000,ROUNDUP(B7129,-2),IF(B7129&lt;20000,ROUNDUP(B7129/500,0)*500,ROUNDUP(B7129/1000,0)*1000))-1</f>
        <v/>
      </c>
    </row>
    <row r="7130">
      <c r="A7130" s="15">
        <f>Шаблон!D7126</f>
        <v/>
      </c>
      <c r="B7130">
        <f>ROUNDUP(((L7130+$H$9)*$H$7/(1-$H$6-$H$28-$H$2)),-1)</f>
        <v/>
      </c>
      <c r="C7130" s="10">
        <f>IF(B7130&lt;10000,ROUNDUP(B7130,-2),IF(B7130&lt;20000,ROUNDUP(B7130/500,0)*500,ROUNDUP(B7130/1000,0)*1000))-1</f>
        <v/>
      </c>
    </row>
    <row r="7131">
      <c r="A7131" s="15">
        <f>Шаблон!D7127</f>
        <v/>
      </c>
      <c r="B7131">
        <f>ROUNDUP(((L7131+$H$9)*$H$7/(1-$H$6-$H$28-$H$2)),-1)</f>
        <v/>
      </c>
      <c r="C7131" s="10">
        <f>IF(B7131&lt;10000,ROUNDUP(B7131,-2),IF(B7131&lt;20000,ROUNDUP(B7131/500,0)*500,ROUNDUP(B7131/1000,0)*1000))-1</f>
        <v/>
      </c>
    </row>
    <row r="7132">
      <c r="A7132" s="15">
        <f>Шаблон!D7128</f>
        <v/>
      </c>
      <c r="B7132">
        <f>ROUNDUP(((L7132+$H$9)*$H$7/(1-$H$6-$H$28-$H$2)),-1)</f>
        <v/>
      </c>
      <c r="C7132" s="10">
        <f>IF(B7132&lt;10000,ROUNDUP(B7132,-2),IF(B7132&lt;20000,ROUNDUP(B7132/500,0)*500,ROUNDUP(B7132/1000,0)*1000))-1</f>
        <v/>
      </c>
    </row>
    <row r="7133">
      <c r="A7133" s="15">
        <f>Шаблон!D7129</f>
        <v/>
      </c>
      <c r="B7133">
        <f>ROUNDUP(((L7133+$H$9)*$H$7/(1-$H$6-$H$28-$H$2)),-1)</f>
        <v/>
      </c>
      <c r="C7133" s="10">
        <f>IF(B7133&lt;10000,ROUNDUP(B7133,-2),IF(B7133&lt;20000,ROUNDUP(B7133/500,0)*500,ROUNDUP(B7133/1000,0)*1000))-1</f>
        <v/>
      </c>
    </row>
    <row r="7134">
      <c r="A7134" s="15">
        <f>Шаблон!D7130</f>
        <v/>
      </c>
      <c r="B7134">
        <f>ROUNDUP(((L7134+$H$9)*$H$7/(1-$H$6-$H$28-$H$2)),-1)</f>
        <v/>
      </c>
      <c r="C7134" s="10">
        <f>IF(B7134&lt;10000,ROUNDUP(B7134,-2),IF(B7134&lt;20000,ROUNDUP(B7134/500,0)*500,ROUNDUP(B7134/1000,0)*1000))-1</f>
        <v/>
      </c>
    </row>
    <row r="7135">
      <c r="A7135" s="15">
        <f>Шаблон!D7131</f>
        <v/>
      </c>
      <c r="B7135">
        <f>ROUNDUP(((L7135+$H$9)*$H$7/(1-$H$6-$H$28-$H$2)),-1)</f>
        <v/>
      </c>
      <c r="C7135" s="10">
        <f>IF(B7135&lt;10000,ROUNDUP(B7135,-2),IF(B7135&lt;20000,ROUNDUP(B7135/500,0)*500,ROUNDUP(B7135/1000,0)*1000))-1</f>
        <v/>
      </c>
    </row>
    <row r="7136">
      <c r="A7136" s="15">
        <f>Шаблон!D7132</f>
        <v/>
      </c>
      <c r="B7136">
        <f>ROUNDUP(((L7136+$H$9)*$H$7/(1-$H$6-$H$28-$H$2)),-1)</f>
        <v/>
      </c>
      <c r="C7136" s="10">
        <f>IF(B7136&lt;10000,ROUNDUP(B7136,-2),IF(B7136&lt;20000,ROUNDUP(B7136/500,0)*500,ROUNDUP(B7136/1000,0)*1000))-1</f>
        <v/>
      </c>
    </row>
    <row r="7137">
      <c r="A7137" s="15">
        <f>Шаблон!D7133</f>
        <v/>
      </c>
      <c r="B7137">
        <f>ROUNDUP(((L7137+$H$9)*$H$7/(1-$H$6-$H$28-$H$2)),-1)</f>
        <v/>
      </c>
      <c r="C7137" s="10">
        <f>IF(B7137&lt;10000,ROUNDUP(B7137,-2),IF(B7137&lt;20000,ROUNDUP(B7137/500,0)*500,ROUNDUP(B7137/1000,0)*1000))-1</f>
        <v/>
      </c>
    </row>
    <row r="7138">
      <c r="A7138" s="15">
        <f>Шаблон!D7134</f>
        <v/>
      </c>
      <c r="B7138">
        <f>ROUNDUP(((L7138+$H$9)*$H$7/(1-$H$6-$H$28-$H$2)),-1)</f>
        <v/>
      </c>
      <c r="C7138" s="10">
        <f>IF(B7138&lt;10000,ROUNDUP(B7138,-2),IF(B7138&lt;20000,ROUNDUP(B7138/500,0)*500,ROUNDUP(B7138/1000,0)*1000))-1</f>
        <v/>
      </c>
    </row>
    <row r="7139">
      <c r="A7139" s="15">
        <f>Шаблон!D7135</f>
        <v/>
      </c>
      <c r="B7139">
        <f>ROUNDUP(((L7139+$H$9)*$H$7/(1-$H$6-$H$28-$H$2)),-1)</f>
        <v/>
      </c>
      <c r="C7139" s="10">
        <f>IF(B7139&lt;10000,ROUNDUP(B7139,-2),IF(B7139&lt;20000,ROUNDUP(B7139/500,0)*500,ROUNDUP(B7139/1000,0)*1000))-1</f>
        <v/>
      </c>
    </row>
    <row r="7140">
      <c r="A7140" s="15">
        <f>Шаблон!D7136</f>
        <v/>
      </c>
      <c r="B7140">
        <f>ROUNDUP(((L7140+$H$9)*$H$7/(1-$H$6-$H$28-$H$2)),-1)</f>
        <v/>
      </c>
      <c r="C7140" s="10">
        <f>IF(B7140&lt;10000,ROUNDUP(B7140,-2),IF(B7140&lt;20000,ROUNDUP(B7140/500,0)*500,ROUNDUP(B7140/1000,0)*1000))-1</f>
        <v/>
      </c>
    </row>
    <row r="7141">
      <c r="A7141" s="15">
        <f>Шаблон!D7137</f>
        <v/>
      </c>
      <c r="B7141">
        <f>ROUNDUP(((L7141+$H$9)*$H$7/(1-$H$6-$H$28-$H$2)),-1)</f>
        <v/>
      </c>
      <c r="C7141" s="10">
        <f>IF(B7141&lt;10000,ROUNDUP(B7141,-2),IF(B7141&lt;20000,ROUNDUP(B7141/500,0)*500,ROUNDUP(B7141/1000,0)*1000))-1</f>
        <v/>
      </c>
    </row>
    <row r="7142">
      <c r="A7142" s="15">
        <f>Шаблон!D7138</f>
        <v/>
      </c>
      <c r="B7142">
        <f>ROUNDUP(((L7142+$H$9)*$H$7/(1-$H$6-$H$28-$H$2)),-1)</f>
        <v/>
      </c>
      <c r="C7142" s="10">
        <f>IF(B7142&lt;10000,ROUNDUP(B7142,-2),IF(B7142&lt;20000,ROUNDUP(B7142/500,0)*500,ROUNDUP(B7142/1000,0)*1000))-1</f>
        <v/>
      </c>
    </row>
    <row r="7143">
      <c r="A7143" s="15">
        <f>Шаблон!D7139</f>
        <v/>
      </c>
      <c r="B7143">
        <f>ROUNDUP(((L7143+$H$9)*$H$7/(1-$H$6-$H$28-$H$2)),-1)</f>
        <v/>
      </c>
      <c r="C7143" s="10">
        <f>IF(B7143&lt;10000,ROUNDUP(B7143,-2),IF(B7143&lt;20000,ROUNDUP(B7143/500,0)*500,ROUNDUP(B7143/1000,0)*1000))-1</f>
        <v/>
      </c>
    </row>
    <row r="7144">
      <c r="A7144" s="15">
        <f>Шаблон!D7140</f>
        <v/>
      </c>
      <c r="B7144">
        <f>ROUNDUP(((L7144+$H$9)*$H$7/(1-$H$6-$H$28-$H$2)),-1)</f>
        <v/>
      </c>
      <c r="C7144" s="10">
        <f>IF(B7144&lt;10000,ROUNDUP(B7144,-2),IF(B7144&lt;20000,ROUNDUP(B7144/500,0)*500,ROUNDUP(B7144/1000,0)*1000))-1</f>
        <v/>
      </c>
    </row>
    <row r="7145">
      <c r="A7145" s="15">
        <f>Шаблон!D7141</f>
        <v/>
      </c>
      <c r="B7145">
        <f>ROUNDUP(((L7145+$H$9)*$H$7/(1-$H$6-$H$28-$H$2)),-1)</f>
        <v/>
      </c>
      <c r="C7145" s="10">
        <f>IF(B7145&lt;10000,ROUNDUP(B7145,-2),IF(B7145&lt;20000,ROUNDUP(B7145/500,0)*500,ROUNDUP(B7145/1000,0)*1000))-1</f>
        <v/>
      </c>
    </row>
    <row r="7146">
      <c r="A7146" s="15">
        <f>Шаблон!D7142</f>
        <v/>
      </c>
      <c r="B7146">
        <f>ROUNDUP(((L7146+$H$9)*$H$7/(1-$H$6-$H$28-$H$2)),-1)</f>
        <v/>
      </c>
      <c r="C7146" s="10">
        <f>IF(B7146&lt;10000,ROUNDUP(B7146,-2),IF(B7146&lt;20000,ROUNDUP(B7146/500,0)*500,ROUNDUP(B7146/1000,0)*1000))-1</f>
        <v/>
      </c>
    </row>
    <row r="7147">
      <c r="A7147" s="15">
        <f>Шаблон!D7143</f>
        <v/>
      </c>
      <c r="B7147">
        <f>ROUNDUP(((L7147+$H$9)*$H$7/(1-$H$6-$H$28-$H$2)),-1)</f>
        <v/>
      </c>
      <c r="C7147" s="10">
        <f>IF(B7147&lt;10000,ROUNDUP(B7147,-2),IF(B7147&lt;20000,ROUNDUP(B7147/500,0)*500,ROUNDUP(B7147/1000,0)*1000))-1</f>
        <v/>
      </c>
    </row>
    <row r="7148">
      <c r="A7148" s="15">
        <f>Шаблон!D7144</f>
        <v/>
      </c>
      <c r="B7148">
        <f>ROUNDUP(((L7148+$H$9)*$H$7/(1-$H$6-$H$28-$H$2)),-1)</f>
        <v/>
      </c>
      <c r="C7148" s="10">
        <f>IF(B7148&lt;10000,ROUNDUP(B7148,-2),IF(B7148&lt;20000,ROUNDUP(B7148/500,0)*500,ROUNDUP(B7148/1000,0)*1000))-1</f>
        <v/>
      </c>
    </row>
    <row r="7149">
      <c r="A7149" s="15">
        <f>Шаблон!D7145</f>
        <v/>
      </c>
      <c r="B7149">
        <f>ROUNDUP(((L7149+$H$9)*$H$7/(1-$H$6-$H$28-$H$2)),-1)</f>
        <v/>
      </c>
      <c r="C7149" s="10">
        <f>IF(B7149&lt;10000,ROUNDUP(B7149,-2),IF(B7149&lt;20000,ROUNDUP(B7149/500,0)*500,ROUNDUP(B7149/1000,0)*1000))-1</f>
        <v/>
      </c>
    </row>
    <row r="7150">
      <c r="A7150" s="15">
        <f>Шаблон!D7146</f>
        <v/>
      </c>
      <c r="B7150">
        <f>ROUNDUP(((L7150+$H$9)*$H$7/(1-$H$6-$H$28-$H$2)),-1)</f>
        <v/>
      </c>
      <c r="C7150" s="10">
        <f>IF(B7150&lt;10000,ROUNDUP(B7150,-2),IF(B7150&lt;20000,ROUNDUP(B7150/500,0)*500,ROUNDUP(B7150/1000,0)*1000))-1</f>
        <v/>
      </c>
    </row>
    <row r="7151">
      <c r="A7151" s="15">
        <f>Шаблон!D7147</f>
        <v/>
      </c>
      <c r="B7151">
        <f>ROUNDUP(((L7151+$H$9)*$H$7/(1-$H$6-$H$28-$H$2)),-1)</f>
        <v/>
      </c>
      <c r="C7151" s="10">
        <f>IF(B7151&lt;10000,ROUNDUP(B7151,-2),IF(B7151&lt;20000,ROUNDUP(B7151/500,0)*500,ROUNDUP(B7151/1000,0)*1000))-1</f>
        <v/>
      </c>
    </row>
    <row r="7152">
      <c r="A7152" s="15">
        <f>Шаблон!D7148</f>
        <v/>
      </c>
      <c r="B7152">
        <f>ROUNDUP(((L7152+$H$9)*$H$7/(1-$H$6-$H$28-$H$2)),-1)</f>
        <v/>
      </c>
      <c r="C7152" s="10">
        <f>IF(B7152&lt;10000,ROUNDUP(B7152,-2),IF(B7152&lt;20000,ROUNDUP(B7152/500,0)*500,ROUNDUP(B7152/1000,0)*1000))-1</f>
        <v/>
      </c>
    </row>
    <row r="7153">
      <c r="A7153" s="15">
        <f>Шаблон!D7149</f>
        <v/>
      </c>
      <c r="B7153">
        <f>ROUNDUP(((L7153+$H$9)*$H$7/(1-$H$6-$H$28-$H$2)),-1)</f>
        <v/>
      </c>
      <c r="C7153" s="10">
        <f>IF(B7153&lt;10000,ROUNDUP(B7153,-2),IF(B7153&lt;20000,ROUNDUP(B7153/500,0)*500,ROUNDUP(B7153/1000,0)*1000))-1</f>
        <v/>
      </c>
    </row>
    <row r="7154">
      <c r="A7154" s="15">
        <f>Шаблон!D7150</f>
        <v/>
      </c>
      <c r="B7154">
        <f>ROUNDUP(((L7154+$H$9)*$H$7/(1-$H$6-$H$28-$H$2)),-1)</f>
        <v/>
      </c>
      <c r="C7154" s="10">
        <f>IF(B7154&lt;10000,ROUNDUP(B7154,-2),IF(B7154&lt;20000,ROUNDUP(B7154/500,0)*500,ROUNDUP(B7154/1000,0)*1000))-1</f>
        <v/>
      </c>
    </row>
    <row r="7155">
      <c r="A7155" s="15">
        <f>Шаблон!D7151</f>
        <v/>
      </c>
      <c r="B7155">
        <f>ROUNDUP(((L7155+$H$9)*$H$7/(1-$H$6-$H$28-$H$2)),-1)</f>
        <v/>
      </c>
      <c r="C7155" s="10">
        <f>IF(B7155&lt;10000,ROUNDUP(B7155,-2),IF(B7155&lt;20000,ROUNDUP(B7155/500,0)*500,ROUNDUP(B7155/1000,0)*1000))-1</f>
        <v/>
      </c>
    </row>
    <row r="7156">
      <c r="A7156" s="15">
        <f>Шаблон!D7152</f>
        <v/>
      </c>
      <c r="B7156">
        <f>ROUNDUP(((L7156+$H$9)*$H$7/(1-$H$6-$H$28-$H$2)),-1)</f>
        <v/>
      </c>
      <c r="C7156" s="10">
        <f>IF(B7156&lt;10000,ROUNDUP(B7156,-2),IF(B7156&lt;20000,ROUNDUP(B7156/500,0)*500,ROUNDUP(B7156/1000,0)*1000))-1</f>
        <v/>
      </c>
    </row>
    <row r="7157">
      <c r="A7157" s="15">
        <f>Шаблон!D7153</f>
        <v/>
      </c>
      <c r="B7157">
        <f>ROUNDUP(((L7157+$H$9)*$H$7/(1-$H$6-$H$28-$H$2)),-1)</f>
        <v/>
      </c>
      <c r="C7157" s="10">
        <f>IF(B7157&lt;10000,ROUNDUP(B7157,-2),IF(B7157&lt;20000,ROUNDUP(B7157/500,0)*500,ROUNDUP(B7157/1000,0)*1000))-1</f>
        <v/>
      </c>
    </row>
    <row r="7158">
      <c r="A7158" s="15">
        <f>Шаблон!D7154</f>
        <v/>
      </c>
      <c r="B7158">
        <f>ROUNDUP(((L7158+$H$9)*$H$7/(1-$H$6-$H$28-$H$2)),-1)</f>
        <v/>
      </c>
      <c r="C7158" s="10">
        <f>IF(B7158&lt;10000,ROUNDUP(B7158,-2),IF(B7158&lt;20000,ROUNDUP(B7158/500,0)*500,ROUNDUP(B7158/1000,0)*1000))-1</f>
        <v/>
      </c>
    </row>
    <row r="7159">
      <c r="A7159" s="15">
        <f>Шаблон!D7155</f>
        <v/>
      </c>
      <c r="B7159">
        <f>ROUNDUP(((L7159+$H$9)*$H$7/(1-$H$6-$H$28-$H$2)),-1)</f>
        <v/>
      </c>
      <c r="C7159" s="10">
        <f>IF(B7159&lt;10000,ROUNDUP(B7159,-2),IF(B7159&lt;20000,ROUNDUP(B7159/500,0)*500,ROUNDUP(B7159/1000,0)*1000))-1</f>
        <v/>
      </c>
    </row>
    <row r="7160">
      <c r="A7160" s="15">
        <f>Шаблон!D7156</f>
        <v/>
      </c>
      <c r="B7160">
        <f>ROUNDUP(((L7160+$H$9)*$H$7/(1-$H$6-$H$28-$H$2)),-1)</f>
        <v/>
      </c>
      <c r="C7160" s="10">
        <f>IF(B7160&lt;10000,ROUNDUP(B7160,-2),IF(B7160&lt;20000,ROUNDUP(B7160/500,0)*500,ROUNDUP(B7160/1000,0)*1000))-1</f>
        <v/>
      </c>
    </row>
    <row r="7161">
      <c r="A7161" s="15">
        <f>Шаблон!D7157</f>
        <v/>
      </c>
      <c r="B7161">
        <f>ROUNDUP(((L7161+$H$9)*$H$7/(1-$H$6-$H$28-$H$2)),-1)</f>
        <v/>
      </c>
      <c r="C7161" s="10">
        <f>IF(B7161&lt;10000,ROUNDUP(B7161,-2),IF(B7161&lt;20000,ROUNDUP(B7161/500,0)*500,ROUNDUP(B7161/1000,0)*1000))-1</f>
        <v/>
      </c>
    </row>
    <row r="7162">
      <c r="A7162" s="15">
        <f>Шаблон!D7158</f>
        <v/>
      </c>
      <c r="B7162">
        <f>ROUNDUP(((L7162+$H$9)*$H$7/(1-$H$6-$H$28-$H$2)),-1)</f>
        <v/>
      </c>
      <c r="C7162" s="10">
        <f>IF(B7162&lt;10000,ROUNDUP(B7162,-2),IF(B7162&lt;20000,ROUNDUP(B7162/500,0)*500,ROUNDUP(B7162/1000,0)*1000))-1</f>
        <v/>
      </c>
    </row>
    <row r="7163">
      <c r="A7163" s="15">
        <f>Шаблон!D7159</f>
        <v/>
      </c>
      <c r="B7163">
        <f>ROUNDUP(((L7163+$H$9)*$H$7/(1-$H$6-$H$28-$H$2)),-1)</f>
        <v/>
      </c>
      <c r="C7163" s="10">
        <f>IF(B7163&lt;10000,ROUNDUP(B7163,-2),IF(B7163&lt;20000,ROUNDUP(B7163/500,0)*500,ROUNDUP(B7163/1000,0)*1000))-1</f>
        <v/>
      </c>
    </row>
    <row r="7164">
      <c r="A7164" s="15">
        <f>Шаблон!D7160</f>
        <v/>
      </c>
      <c r="B7164">
        <f>ROUNDUP(((L7164+$H$9)*$H$7/(1-$H$6-$H$28-$H$2)),-1)</f>
        <v/>
      </c>
      <c r="C7164" s="10">
        <f>IF(B7164&lt;10000,ROUNDUP(B7164,-2),IF(B7164&lt;20000,ROUNDUP(B7164/500,0)*500,ROUNDUP(B7164/1000,0)*1000))-1</f>
        <v/>
      </c>
    </row>
    <row r="7165">
      <c r="A7165" s="15">
        <f>Шаблон!D7161</f>
        <v/>
      </c>
      <c r="B7165">
        <f>ROUNDUP(((L7165+$H$9)*$H$7/(1-$H$6-$H$28-$H$2)),-1)</f>
        <v/>
      </c>
      <c r="C7165" s="10">
        <f>IF(B7165&lt;10000,ROUNDUP(B7165,-2),IF(B7165&lt;20000,ROUNDUP(B7165/500,0)*500,ROUNDUP(B7165/1000,0)*1000))-1</f>
        <v/>
      </c>
    </row>
    <row r="7166">
      <c r="A7166" s="15">
        <f>Шаблон!D7162</f>
        <v/>
      </c>
      <c r="B7166">
        <f>ROUNDUP(((L7166+$H$9)*$H$7/(1-$H$6-$H$28-$H$2)),-1)</f>
        <v/>
      </c>
      <c r="C7166" s="10">
        <f>IF(B7166&lt;10000,ROUNDUP(B7166,-2),IF(B7166&lt;20000,ROUNDUP(B7166/500,0)*500,ROUNDUP(B7166/1000,0)*1000))-1</f>
        <v/>
      </c>
    </row>
    <row r="7167">
      <c r="A7167" s="15">
        <f>Шаблон!D7163</f>
        <v/>
      </c>
      <c r="B7167">
        <f>ROUNDUP(((L7167+$H$9)*$H$7/(1-$H$6-$H$28-$H$2)),-1)</f>
        <v/>
      </c>
      <c r="C7167" s="10">
        <f>IF(B7167&lt;10000,ROUNDUP(B7167,-2),IF(B7167&lt;20000,ROUNDUP(B7167/500,0)*500,ROUNDUP(B7167/1000,0)*1000))-1</f>
        <v/>
      </c>
    </row>
    <row r="7168">
      <c r="A7168" s="15">
        <f>Шаблон!D7164</f>
        <v/>
      </c>
      <c r="B7168">
        <f>ROUNDUP(((L7168+$H$9)*$H$7/(1-$H$6-$H$28-$H$2)),-1)</f>
        <v/>
      </c>
      <c r="C7168" s="10">
        <f>IF(B7168&lt;10000,ROUNDUP(B7168,-2),IF(B7168&lt;20000,ROUNDUP(B7168/500,0)*500,ROUNDUP(B7168/1000,0)*1000))-1</f>
        <v/>
      </c>
    </row>
    <row r="7169">
      <c r="A7169" s="15">
        <f>Шаблон!D7165</f>
        <v/>
      </c>
      <c r="B7169">
        <f>ROUNDUP(((L7169+$H$9)*$H$7/(1-$H$6-$H$28-$H$2)),-1)</f>
        <v/>
      </c>
      <c r="C7169" s="10">
        <f>IF(B7169&lt;10000,ROUNDUP(B7169,-2),IF(B7169&lt;20000,ROUNDUP(B7169/500,0)*500,ROUNDUP(B7169/1000,0)*1000))-1</f>
        <v/>
      </c>
    </row>
    <row r="7170">
      <c r="A7170" s="15">
        <f>Шаблон!D7166</f>
        <v/>
      </c>
      <c r="B7170">
        <f>ROUNDUP(((L7170+$H$9)*$H$7/(1-$H$6-$H$28-$H$2)),-1)</f>
        <v/>
      </c>
      <c r="C7170" s="10">
        <f>IF(B7170&lt;10000,ROUNDUP(B7170,-2),IF(B7170&lt;20000,ROUNDUP(B7170/500,0)*500,ROUNDUP(B7170/1000,0)*1000))-1</f>
        <v/>
      </c>
    </row>
    <row r="7171">
      <c r="A7171" s="15">
        <f>Шаблон!D7167</f>
        <v/>
      </c>
      <c r="B7171">
        <f>ROUNDUP(((L7171+$H$9)*$H$7/(1-$H$6-$H$28-$H$2)),-1)</f>
        <v/>
      </c>
      <c r="C7171" s="10">
        <f>IF(B7171&lt;10000,ROUNDUP(B7171,-2),IF(B7171&lt;20000,ROUNDUP(B7171/500,0)*500,ROUNDUP(B7171/1000,0)*1000))-1</f>
        <v/>
      </c>
    </row>
    <row r="7172">
      <c r="A7172" s="15">
        <f>Шаблон!D7168</f>
        <v/>
      </c>
      <c r="B7172">
        <f>ROUNDUP(((L7172+$H$9)*$H$7/(1-$H$6-$H$28-$H$2)),-1)</f>
        <v/>
      </c>
      <c r="C7172" s="10">
        <f>IF(B7172&lt;10000,ROUNDUP(B7172,-2),IF(B7172&lt;20000,ROUNDUP(B7172/500,0)*500,ROUNDUP(B7172/1000,0)*1000))-1</f>
        <v/>
      </c>
    </row>
    <row r="7173">
      <c r="A7173" s="15">
        <f>Шаблон!D7169</f>
        <v/>
      </c>
      <c r="B7173">
        <f>ROUNDUP(((L7173+$H$9)*$H$7/(1-$H$6-$H$28-$H$2)),-1)</f>
        <v/>
      </c>
      <c r="C7173" s="10">
        <f>IF(B7173&lt;10000,ROUNDUP(B7173,-2),IF(B7173&lt;20000,ROUNDUP(B7173/500,0)*500,ROUNDUP(B7173/1000,0)*1000))-1</f>
        <v/>
      </c>
    </row>
    <row r="7174">
      <c r="A7174" s="15">
        <f>Шаблон!D7170</f>
        <v/>
      </c>
      <c r="B7174">
        <f>ROUNDUP(((L7174+$H$9)*$H$7/(1-$H$6-$H$28-$H$2)),-1)</f>
        <v/>
      </c>
      <c r="C7174" s="10">
        <f>IF(B7174&lt;10000,ROUNDUP(B7174,-2),IF(B7174&lt;20000,ROUNDUP(B7174/500,0)*500,ROUNDUP(B7174/1000,0)*1000))-1</f>
        <v/>
      </c>
    </row>
    <row r="7175">
      <c r="A7175" s="15">
        <f>Шаблон!D7171</f>
        <v/>
      </c>
      <c r="B7175">
        <f>ROUNDUP(((L7175+$H$9)*$H$7/(1-$H$6-$H$28-$H$2)),-1)</f>
        <v/>
      </c>
      <c r="C7175" s="10">
        <f>IF(B7175&lt;10000,ROUNDUP(B7175,-2),IF(B7175&lt;20000,ROUNDUP(B7175/500,0)*500,ROUNDUP(B7175/1000,0)*1000))-1</f>
        <v/>
      </c>
    </row>
    <row r="7176">
      <c r="A7176" s="15">
        <f>Шаблон!D7172</f>
        <v/>
      </c>
      <c r="B7176">
        <f>ROUNDUP(((L7176+$H$9)*$H$7/(1-$H$6-$H$28-$H$2)),-1)</f>
        <v/>
      </c>
      <c r="C7176" s="10">
        <f>IF(B7176&lt;10000,ROUNDUP(B7176,-2),IF(B7176&lt;20000,ROUNDUP(B7176/500,0)*500,ROUNDUP(B7176/1000,0)*1000))-1</f>
        <v/>
      </c>
    </row>
    <row r="7177">
      <c r="A7177" s="15">
        <f>Шаблон!D7173</f>
        <v/>
      </c>
      <c r="B7177">
        <f>ROUNDUP(((L7177+$H$9)*$H$7/(1-$H$6-$H$28-$H$2)),-1)</f>
        <v/>
      </c>
      <c r="C7177" s="10">
        <f>IF(B7177&lt;10000,ROUNDUP(B7177,-2),IF(B7177&lt;20000,ROUNDUP(B7177/500,0)*500,ROUNDUP(B7177/1000,0)*1000))-1</f>
        <v/>
      </c>
    </row>
    <row r="7178">
      <c r="A7178" s="15">
        <f>Шаблон!D7174</f>
        <v/>
      </c>
      <c r="B7178">
        <f>ROUNDUP(((L7178+$H$9)*$H$7/(1-$H$6-$H$28-$H$2)),-1)</f>
        <v/>
      </c>
      <c r="C7178" s="10">
        <f>IF(B7178&lt;10000,ROUNDUP(B7178,-2),IF(B7178&lt;20000,ROUNDUP(B7178/500,0)*500,ROUNDUP(B7178/1000,0)*1000))-1</f>
        <v/>
      </c>
    </row>
    <row r="7179">
      <c r="A7179" s="15">
        <f>Шаблон!D7175</f>
        <v/>
      </c>
      <c r="B7179">
        <f>ROUNDUP(((L7179+$H$9)*$H$7/(1-$H$6-$H$28-$H$2)),-1)</f>
        <v/>
      </c>
      <c r="C7179" s="10">
        <f>IF(B7179&lt;10000,ROUNDUP(B7179,-2),IF(B7179&lt;20000,ROUNDUP(B7179/500,0)*500,ROUNDUP(B7179/1000,0)*1000))-1</f>
        <v/>
      </c>
    </row>
    <row r="7180">
      <c r="A7180" s="15">
        <f>Шаблон!D7176</f>
        <v/>
      </c>
      <c r="B7180">
        <f>ROUNDUP(((L7180+$H$9)*$H$7/(1-$H$6-$H$28-$H$2)),-1)</f>
        <v/>
      </c>
      <c r="C7180" s="10">
        <f>IF(B7180&lt;10000,ROUNDUP(B7180,-2),IF(B7180&lt;20000,ROUNDUP(B7180/500,0)*500,ROUNDUP(B7180/1000,0)*1000))-1</f>
        <v/>
      </c>
    </row>
    <row r="7181">
      <c r="A7181" s="15">
        <f>Шаблон!D7177</f>
        <v/>
      </c>
      <c r="B7181">
        <f>ROUNDUP(((L7181+$H$9)*$H$7/(1-$H$6-$H$28-$H$2)),-1)</f>
        <v/>
      </c>
      <c r="C7181" s="10">
        <f>IF(B7181&lt;10000,ROUNDUP(B7181,-2),IF(B7181&lt;20000,ROUNDUP(B7181/500,0)*500,ROUNDUP(B7181/1000,0)*1000))-1</f>
        <v/>
      </c>
    </row>
    <row r="7182">
      <c r="A7182" s="15">
        <f>Шаблон!D7178</f>
        <v/>
      </c>
      <c r="B7182">
        <f>ROUNDUP(((L7182+$H$9)*$H$7/(1-$H$6-$H$28-$H$2)),-1)</f>
        <v/>
      </c>
      <c r="C7182" s="10">
        <f>IF(B7182&lt;10000,ROUNDUP(B7182,-2),IF(B7182&lt;20000,ROUNDUP(B7182/500,0)*500,ROUNDUP(B7182/1000,0)*1000))-1</f>
        <v/>
      </c>
    </row>
    <row r="7183">
      <c r="A7183" s="15">
        <f>Шаблон!D7179</f>
        <v/>
      </c>
      <c r="B7183">
        <f>ROUNDUP(((L7183+$H$9)*$H$7/(1-$H$6-$H$28-$H$2)),-1)</f>
        <v/>
      </c>
      <c r="C7183" s="10">
        <f>IF(B7183&lt;10000,ROUNDUP(B7183,-2),IF(B7183&lt;20000,ROUNDUP(B7183/500,0)*500,ROUNDUP(B7183/1000,0)*1000))-1</f>
        <v/>
      </c>
    </row>
    <row r="7184">
      <c r="A7184" s="15">
        <f>Шаблон!D7180</f>
        <v/>
      </c>
      <c r="B7184">
        <f>ROUNDUP(((L7184+$H$9)*$H$7/(1-$H$6-$H$28-$H$2)),-1)</f>
        <v/>
      </c>
      <c r="C7184" s="10">
        <f>IF(B7184&lt;10000,ROUNDUP(B7184,-2),IF(B7184&lt;20000,ROUNDUP(B7184/500,0)*500,ROUNDUP(B7184/1000,0)*1000))-1</f>
        <v/>
      </c>
    </row>
    <row r="7185">
      <c r="A7185" s="15">
        <f>Шаблон!D7181</f>
        <v/>
      </c>
      <c r="B7185">
        <f>ROUNDUP(((L7185+$H$9)*$H$7/(1-$H$6-$H$28-$H$2)),-1)</f>
        <v/>
      </c>
      <c r="C7185" s="10">
        <f>IF(B7185&lt;10000,ROUNDUP(B7185,-2),IF(B7185&lt;20000,ROUNDUP(B7185/500,0)*500,ROUNDUP(B7185/1000,0)*1000))-1</f>
        <v/>
      </c>
    </row>
    <row r="7186">
      <c r="A7186" s="15">
        <f>Шаблон!D7182</f>
        <v/>
      </c>
      <c r="B7186">
        <f>ROUNDUP(((L7186+$H$9)*$H$7/(1-$H$6-$H$28-$H$2)),-1)</f>
        <v/>
      </c>
      <c r="C7186" s="10">
        <f>IF(B7186&lt;10000,ROUNDUP(B7186,-2),IF(B7186&lt;20000,ROUNDUP(B7186/500,0)*500,ROUNDUP(B7186/1000,0)*1000))-1</f>
        <v/>
      </c>
    </row>
    <row r="7187">
      <c r="A7187" s="15">
        <f>Шаблон!D7183</f>
        <v/>
      </c>
      <c r="B7187">
        <f>ROUNDUP(((L7187+$H$9)*$H$7/(1-$H$6-$H$28-$H$2)),-1)</f>
        <v/>
      </c>
      <c r="C7187" s="10">
        <f>IF(B7187&lt;10000,ROUNDUP(B7187,-2),IF(B7187&lt;20000,ROUNDUP(B7187/500,0)*500,ROUNDUP(B7187/1000,0)*1000))-1</f>
        <v/>
      </c>
    </row>
    <row r="7188">
      <c r="A7188" s="15">
        <f>Шаблон!D7184</f>
        <v/>
      </c>
      <c r="B7188">
        <f>ROUNDUP(((L7188+$H$9)*$H$7/(1-$H$6-$H$28-$H$2)),-1)</f>
        <v/>
      </c>
      <c r="C7188" s="10">
        <f>IF(B7188&lt;10000,ROUNDUP(B7188,-2),IF(B7188&lt;20000,ROUNDUP(B7188/500,0)*500,ROUNDUP(B7188/1000,0)*1000))-1</f>
        <v/>
      </c>
    </row>
    <row r="7189">
      <c r="A7189" s="15">
        <f>Шаблон!D7185</f>
        <v/>
      </c>
      <c r="B7189">
        <f>ROUNDUP(((L7189+$H$9)*$H$7/(1-$H$6-$H$28-$H$2)),-1)</f>
        <v/>
      </c>
      <c r="C7189" s="10">
        <f>IF(B7189&lt;10000,ROUNDUP(B7189,-2),IF(B7189&lt;20000,ROUNDUP(B7189/500,0)*500,ROUNDUP(B7189/1000,0)*1000))-1</f>
        <v/>
      </c>
    </row>
    <row r="7190">
      <c r="A7190" s="15">
        <f>Шаблон!D7186</f>
        <v/>
      </c>
      <c r="B7190">
        <f>ROUNDUP(((L7190+$H$9)*$H$7/(1-$H$6-$H$28-$H$2)),-1)</f>
        <v/>
      </c>
      <c r="C7190" s="10">
        <f>IF(B7190&lt;10000,ROUNDUP(B7190,-2),IF(B7190&lt;20000,ROUNDUP(B7190/500,0)*500,ROUNDUP(B7190/1000,0)*1000))-1</f>
        <v/>
      </c>
    </row>
    <row r="7191">
      <c r="A7191" s="15">
        <f>Шаблон!D7187</f>
        <v/>
      </c>
      <c r="B7191">
        <f>ROUNDUP(((L7191+$H$9)*$H$7/(1-$H$6-$H$28-$H$2)),-1)</f>
        <v/>
      </c>
      <c r="C7191" s="10">
        <f>IF(B7191&lt;10000,ROUNDUP(B7191,-2),IF(B7191&lt;20000,ROUNDUP(B7191/500,0)*500,ROUNDUP(B7191/1000,0)*1000))-1</f>
        <v/>
      </c>
    </row>
    <row r="7192">
      <c r="A7192" s="15">
        <f>Шаблон!D7188</f>
        <v/>
      </c>
      <c r="B7192">
        <f>ROUNDUP(((L7192+$H$9)*$H$7/(1-$H$6-$H$28-$H$2)),-1)</f>
        <v/>
      </c>
      <c r="C7192" s="10">
        <f>IF(B7192&lt;10000,ROUNDUP(B7192,-2),IF(B7192&lt;20000,ROUNDUP(B7192/500,0)*500,ROUNDUP(B7192/1000,0)*1000))-1</f>
        <v/>
      </c>
    </row>
    <row r="7193">
      <c r="A7193" s="15">
        <f>Шаблон!D7189</f>
        <v/>
      </c>
      <c r="B7193">
        <f>ROUNDUP(((L7193+$H$9)*$H$7/(1-$H$6-$H$28-$H$2)),-1)</f>
        <v/>
      </c>
      <c r="C7193" s="10">
        <f>IF(B7193&lt;10000,ROUNDUP(B7193,-2),IF(B7193&lt;20000,ROUNDUP(B7193/500,0)*500,ROUNDUP(B7193/1000,0)*1000))-1</f>
        <v/>
      </c>
    </row>
    <row r="7194">
      <c r="A7194" s="15">
        <f>Шаблон!D7190</f>
        <v/>
      </c>
      <c r="B7194">
        <f>ROUNDUP(((L7194+$H$9)*$H$7/(1-$H$6-$H$28-$H$2)),-1)</f>
        <v/>
      </c>
      <c r="C7194" s="10">
        <f>IF(B7194&lt;10000,ROUNDUP(B7194,-2),IF(B7194&lt;20000,ROUNDUP(B7194/500,0)*500,ROUNDUP(B7194/1000,0)*1000))-1</f>
        <v/>
      </c>
    </row>
    <row r="7195">
      <c r="A7195" s="15">
        <f>Шаблон!D7191</f>
        <v/>
      </c>
      <c r="B7195">
        <f>ROUNDUP(((L7195+$H$9)*$H$7/(1-$H$6-$H$28-$H$2)),-1)</f>
        <v/>
      </c>
      <c r="C7195" s="10">
        <f>IF(B7195&lt;10000,ROUNDUP(B7195,-2),IF(B7195&lt;20000,ROUNDUP(B7195/500,0)*500,ROUNDUP(B7195/1000,0)*1000))-1</f>
        <v/>
      </c>
    </row>
    <row r="7196">
      <c r="A7196" s="15">
        <f>Шаблон!D7192</f>
        <v/>
      </c>
      <c r="B7196">
        <f>ROUNDUP(((L7196+$H$9)*$H$7/(1-$H$6-$H$28-$H$2)),-1)</f>
        <v/>
      </c>
      <c r="C7196" s="10">
        <f>IF(B7196&lt;10000,ROUNDUP(B7196,-2),IF(B7196&lt;20000,ROUNDUP(B7196/500,0)*500,ROUNDUP(B7196/1000,0)*1000))-1</f>
        <v/>
      </c>
    </row>
    <row r="7197">
      <c r="A7197" s="15">
        <f>Шаблон!D7193</f>
        <v/>
      </c>
      <c r="B7197">
        <f>ROUNDUP(((L7197+$H$9)*$H$7/(1-$H$6-$H$28-$H$2)),-1)</f>
        <v/>
      </c>
      <c r="C7197" s="10">
        <f>IF(B7197&lt;10000,ROUNDUP(B7197,-2),IF(B7197&lt;20000,ROUNDUP(B7197/500,0)*500,ROUNDUP(B7197/1000,0)*1000))-1</f>
        <v/>
      </c>
    </row>
    <row r="7198">
      <c r="A7198" s="15">
        <f>Шаблон!D7194</f>
        <v/>
      </c>
      <c r="B7198">
        <f>ROUNDUP(((L7198+$H$9)*$H$7/(1-$H$6-$H$28-$H$2)),-1)</f>
        <v/>
      </c>
      <c r="C7198" s="10">
        <f>IF(B7198&lt;10000,ROUNDUP(B7198,-2),IF(B7198&lt;20000,ROUNDUP(B7198/500,0)*500,ROUNDUP(B7198/1000,0)*1000))-1</f>
        <v/>
      </c>
    </row>
    <row r="7199">
      <c r="A7199" s="15">
        <f>Шаблон!D7195</f>
        <v/>
      </c>
      <c r="B7199">
        <f>ROUNDUP(((L7199+$H$9)*$H$7/(1-$H$6-$H$28-$H$2)),-1)</f>
        <v/>
      </c>
      <c r="C7199" s="10">
        <f>IF(B7199&lt;10000,ROUNDUP(B7199,-2),IF(B7199&lt;20000,ROUNDUP(B7199/500,0)*500,ROUNDUP(B7199/1000,0)*1000))-1</f>
        <v/>
      </c>
    </row>
    <row r="7200">
      <c r="A7200" s="15">
        <f>Шаблон!D7196</f>
        <v/>
      </c>
      <c r="B7200">
        <f>ROUNDUP(((L7200+$H$9)*$H$7/(1-$H$6-$H$28-$H$2)),-1)</f>
        <v/>
      </c>
      <c r="C7200" s="10">
        <f>IF(B7200&lt;10000,ROUNDUP(B7200,-2),IF(B7200&lt;20000,ROUNDUP(B7200/500,0)*500,ROUNDUP(B7200/1000,0)*1000))-1</f>
        <v/>
      </c>
    </row>
    <row r="7201">
      <c r="A7201" s="15">
        <f>Шаблон!D7197</f>
        <v/>
      </c>
      <c r="B7201">
        <f>ROUNDUP(((L7201+$H$9)*$H$7/(1-$H$6-$H$28-$H$2)),-1)</f>
        <v/>
      </c>
      <c r="C7201" s="10">
        <f>IF(B7201&lt;10000,ROUNDUP(B7201,-2),IF(B7201&lt;20000,ROUNDUP(B7201/500,0)*500,ROUNDUP(B7201/1000,0)*1000))-1</f>
        <v/>
      </c>
    </row>
    <row r="7202">
      <c r="A7202" s="15">
        <f>Шаблон!D7198</f>
        <v/>
      </c>
      <c r="B7202">
        <f>ROUNDUP(((L7202+$H$9)*$H$7/(1-$H$6-$H$28-$H$2)),-1)</f>
        <v/>
      </c>
      <c r="C7202" s="10">
        <f>IF(B7202&lt;10000,ROUNDUP(B7202,-2),IF(B7202&lt;20000,ROUNDUP(B7202/500,0)*500,ROUNDUP(B7202/1000,0)*1000))-1</f>
        <v/>
      </c>
    </row>
    <row r="7203">
      <c r="A7203" s="15">
        <f>Шаблон!D7199</f>
        <v/>
      </c>
      <c r="B7203">
        <f>ROUNDUP(((L7203+$H$9)*$H$7/(1-$H$6-$H$28-$H$2)),-1)</f>
        <v/>
      </c>
      <c r="C7203" s="10">
        <f>IF(B7203&lt;10000,ROUNDUP(B7203,-2),IF(B7203&lt;20000,ROUNDUP(B7203/500,0)*500,ROUNDUP(B7203/1000,0)*1000))-1</f>
        <v/>
      </c>
    </row>
    <row r="7204">
      <c r="A7204" s="15">
        <f>Шаблон!D7200</f>
        <v/>
      </c>
      <c r="B7204">
        <f>ROUNDUP(((L7204+$H$9)*$H$7/(1-$H$6-$H$28-$H$2)),-1)</f>
        <v/>
      </c>
      <c r="C7204" s="10">
        <f>IF(B7204&lt;10000,ROUNDUP(B7204,-2),IF(B7204&lt;20000,ROUNDUP(B7204/500,0)*500,ROUNDUP(B7204/1000,0)*1000))-1</f>
        <v/>
      </c>
    </row>
    <row r="7205">
      <c r="A7205" s="15">
        <f>Шаблон!D7201</f>
        <v/>
      </c>
      <c r="B7205">
        <f>ROUNDUP(((L7205+$H$9)*$H$7/(1-$H$6-$H$28-$H$2)),-1)</f>
        <v/>
      </c>
      <c r="C7205" s="10">
        <f>IF(B7205&lt;10000,ROUNDUP(B7205,-2),IF(B7205&lt;20000,ROUNDUP(B7205/500,0)*500,ROUNDUP(B7205/1000,0)*1000))-1</f>
        <v/>
      </c>
    </row>
    <row r="7206">
      <c r="A7206" s="15">
        <f>Шаблон!D7202</f>
        <v/>
      </c>
      <c r="B7206">
        <f>ROUNDUP(((L7206+$H$9)*$H$7/(1-$H$6-$H$28-$H$2)),-1)</f>
        <v/>
      </c>
      <c r="C7206" s="10">
        <f>IF(B7206&lt;10000,ROUNDUP(B7206,-2),IF(B7206&lt;20000,ROUNDUP(B7206/500,0)*500,ROUNDUP(B7206/1000,0)*1000))-1</f>
        <v/>
      </c>
    </row>
    <row r="7207">
      <c r="A7207" s="15">
        <f>Шаблон!D7203</f>
        <v/>
      </c>
      <c r="B7207">
        <f>ROUNDUP(((L7207+$H$9)*$H$7/(1-$H$6-$H$28-$H$2)),-1)</f>
        <v/>
      </c>
      <c r="C7207" s="10">
        <f>IF(B7207&lt;10000,ROUNDUP(B7207,-2),IF(B7207&lt;20000,ROUNDUP(B7207/500,0)*500,ROUNDUP(B7207/1000,0)*1000))-1</f>
        <v/>
      </c>
    </row>
    <row r="7208">
      <c r="A7208" s="15">
        <f>Шаблон!D7204</f>
        <v/>
      </c>
      <c r="B7208">
        <f>ROUNDUP(((L7208+$H$9)*$H$7/(1-$H$6-$H$28-$H$2)),-1)</f>
        <v/>
      </c>
      <c r="C7208" s="10">
        <f>IF(B7208&lt;10000,ROUNDUP(B7208,-2),IF(B7208&lt;20000,ROUNDUP(B7208/500,0)*500,ROUNDUP(B7208/1000,0)*1000))-1</f>
        <v/>
      </c>
    </row>
    <row r="7209">
      <c r="A7209" s="15">
        <f>Шаблон!D7205</f>
        <v/>
      </c>
      <c r="B7209">
        <f>ROUNDUP(((L7209+$H$9)*$H$7/(1-$H$6-$H$28-$H$2)),-1)</f>
        <v/>
      </c>
      <c r="C7209" s="10">
        <f>IF(B7209&lt;10000,ROUNDUP(B7209,-2),IF(B7209&lt;20000,ROUNDUP(B7209/500,0)*500,ROUNDUP(B7209/1000,0)*1000))-1</f>
        <v/>
      </c>
    </row>
    <row r="7210">
      <c r="A7210" s="15">
        <f>Шаблон!D7206</f>
        <v/>
      </c>
      <c r="B7210">
        <f>ROUNDUP(((L7210+$H$9)*$H$7/(1-$H$6-$H$28-$H$2)),-1)</f>
        <v/>
      </c>
      <c r="C7210" s="10">
        <f>IF(B7210&lt;10000,ROUNDUP(B7210,-2),IF(B7210&lt;20000,ROUNDUP(B7210/500,0)*500,ROUNDUP(B7210/1000,0)*1000))-1</f>
        <v/>
      </c>
    </row>
    <row r="7211">
      <c r="A7211" s="15">
        <f>Шаблон!D7207</f>
        <v/>
      </c>
      <c r="B7211">
        <f>ROUNDUP(((L7211+$H$9)*$H$7/(1-$H$6-$H$28-$H$2)),-1)</f>
        <v/>
      </c>
      <c r="C7211" s="10">
        <f>IF(B7211&lt;10000,ROUNDUP(B7211,-2),IF(B7211&lt;20000,ROUNDUP(B7211/500,0)*500,ROUNDUP(B7211/1000,0)*1000))-1</f>
        <v/>
      </c>
    </row>
    <row r="7212">
      <c r="A7212" s="15">
        <f>Шаблон!D7208</f>
        <v/>
      </c>
      <c r="B7212">
        <f>ROUNDUP(((L7212+$H$9)*$H$7/(1-$H$6-$H$28-$H$2)),-1)</f>
        <v/>
      </c>
      <c r="C7212" s="10">
        <f>IF(B7212&lt;10000,ROUNDUP(B7212,-2),IF(B7212&lt;20000,ROUNDUP(B7212/500,0)*500,ROUNDUP(B7212/1000,0)*1000))-1</f>
        <v/>
      </c>
    </row>
    <row r="7213">
      <c r="A7213" s="15">
        <f>Шаблон!D7209</f>
        <v/>
      </c>
      <c r="B7213">
        <f>ROUNDUP(((L7213+$H$9)*$H$7/(1-$H$6-$H$28-$H$2)),-1)</f>
        <v/>
      </c>
      <c r="C7213" s="10">
        <f>IF(B7213&lt;10000,ROUNDUP(B7213,-2),IF(B7213&lt;20000,ROUNDUP(B7213/500,0)*500,ROUNDUP(B7213/1000,0)*1000))-1</f>
        <v/>
      </c>
    </row>
    <row r="7214">
      <c r="A7214" s="15">
        <f>Шаблон!D7210</f>
        <v/>
      </c>
      <c r="B7214">
        <f>ROUNDUP(((L7214+$H$9)*$H$7/(1-$H$6-$H$28-$H$2)),-1)</f>
        <v/>
      </c>
      <c r="C7214" s="10">
        <f>IF(B7214&lt;10000,ROUNDUP(B7214,-2),IF(B7214&lt;20000,ROUNDUP(B7214/500,0)*500,ROUNDUP(B7214/1000,0)*1000))-1</f>
        <v/>
      </c>
    </row>
    <row r="7215">
      <c r="A7215" s="15">
        <f>Шаблон!D7211</f>
        <v/>
      </c>
      <c r="B7215">
        <f>ROUNDUP(((L7215+$H$9)*$H$7/(1-$H$6-$H$28-$H$2)),-1)</f>
        <v/>
      </c>
      <c r="C7215" s="10">
        <f>IF(B7215&lt;10000,ROUNDUP(B7215,-2),IF(B7215&lt;20000,ROUNDUP(B7215/500,0)*500,ROUNDUP(B7215/1000,0)*1000))-1</f>
        <v/>
      </c>
    </row>
    <row r="7216">
      <c r="A7216" s="15">
        <f>Шаблон!D7212</f>
        <v/>
      </c>
      <c r="B7216">
        <f>ROUNDUP(((L7216+$H$9)*$H$7/(1-$H$6-$H$28-$H$2)),-1)</f>
        <v/>
      </c>
      <c r="C7216" s="10">
        <f>IF(B7216&lt;10000,ROUNDUP(B7216,-2),IF(B7216&lt;20000,ROUNDUP(B7216/500,0)*500,ROUNDUP(B7216/1000,0)*1000))-1</f>
        <v/>
      </c>
    </row>
    <row r="7217">
      <c r="A7217" s="15">
        <f>Шаблон!D7213</f>
        <v/>
      </c>
      <c r="B7217">
        <f>ROUNDUP(((L7217+$H$9)*$H$7/(1-$H$6-$H$28-$H$2)),-1)</f>
        <v/>
      </c>
      <c r="C7217" s="10">
        <f>IF(B7217&lt;10000,ROUNDUP(B7217,-2),IF(B7217&lt;20000,ROUNDUP(B7217/500,0)*500,ROUNDUP(B7217/1000,0)*1000))-1</f>
        <v/>
      </c>
    </row>
    <row r="7218">
      <c r="A7218" s="15">
        <f>Шаблон!D7214</f>
        <v/>
      </c>
      <c r="B7218">
        <f>ROUNDUP(((L7218+$H$9)*$H$7/(1-$H$6-$H$28-$H$2)),-1)</f>
        <v/>
      </c>
      <c r="C7218" s="10">
        <f>IF(B7218&lt;10000,ROUNDUP(B7218,-2),IF(B7218&lt;20000,ROUNDUP(B7218/500,0)*500,ROUNDUP(B7218/1000,0)*1000))-1</f>
        <v/>
      </c>
    </row>
    <row r="7219">
      <c r="A7219" s="15">
        <f>Шаблон!D7215</f>
        <v/>
      </c>
      <c r="B7219">
        <f>ROUNDUP(((L7219+$H$9)*$H$7/(1-$H$6-$H$28-$H$2)),-1)</f>
        <v/>
      </c>
      <c r="C7219" s="10">
        <f>IF(B7219&lt;10000,ROUNDUP(B7219,-2),IF(B7219&lt;20000,ROUNDUP(B7219/500,0)*500,ROUNDUP(B7219/1000,0)*1000))-1</f>
        <v/>
      </c>
    </row>
    <row r="7220">
      <c r="A7220" s="15">
        <f>Шаблон!D7216</f>
        <v/>
      </c>
      <c r="B7220">
        <f>ROUNDUP(((L7220+$H$9)*$H$7/(1-$H$6-$H$28-$H$2)),-1)</f>
        <v/>
      </c>
      <c r="C7220" s="10">
        <f>IF(B7220&lt;10000,ROUNDUP(B7220,-2),IF(B7220&lt;20000,ROUNDUP(B7220/500,0)*500,ROUNDUP(B7220/1000,0)*1000))-1</f>
        <v/>
      </c>
    </row>
    <row r="7221">
      <c r="A7221" s="15">
        <f>Шаблон!D7217</f>
        <v/>
      </c>
      <c r="B7221">
        <f>ROUNDUP(((L7221+$H$9)*$H$7/(1-$H$6-$H$28-$H$2)),-1)</f>
        <v/>
      </c>
      <c r="C7221" s="10">
        <f>IF(B7221&lt;10000,ROUNDUP(B7221,-2),IF(B7221&lt;20000,ROUNDUP(B7221/500,0)*500,ROUNDUP(B7221/1000,0)*1000))-1</f>
        <v/>
      </c>
    </row>
    <row r="7222">
      <c r="A7222" s="15">
        <f>Шаблон!D7218</f>
        <v/>
      </c>
      <c r="B7222">
        <f>ROUNDUP(((L7222+$H$9)*$H$7/(1-$H$6-$H$28-$H$2)),-1)</f>
        <v/>
      </c>
      <c r="C7222" s="10">
        <f>IF(B7222&lt;10000,ROUNDUP(B7222,-2),IF(B7222&lt;20000,ROUNDUP(B7222/500,0)*500,ROUNDUP(B7222/1000,0)*1000))-1</f>
        <v/>
      </c>
    </row>
    <row r="7223">
      <c r="A7223" s="15">
        <f>Шаблон!D7219</f>
        <v/>
      </c>
      <c r="B7223">
        <f>ROUNDUP(((L7223+$H$9)*$H$7/(1-$H$6-$H$28-$H$2)),-1)</f>
        <v/>
      </c>
      <c r="C7223" s="10">
        <f>IF(B7223&lt;10000,ROUNDUP(B7223,-2),IF(B7223&lt;20000,ROUNDUP(B7223/500,0)*500,ROUNDUP(B7223/1000,0)*1000))-1</f>
        <v/>
      </c>
    </row>
    <row r="7224">
      <c r="A7224" s="15">
        <f>Шаблон!D7220</f>
        <v/>
      </c>
      <c r="B7224">
        <f>ROUNDUP(((L7224+$H$9)*$H$7/(1-$H$6-$H$28-$H$2)),-1)</f>
        <v/>
      </c>
      <c r="C7224" s="10">
        <f>IF(B7224&lt;10000,ROUNDUP(B7224,-2),IF(B7224&lt;20000,ROUNDUP(B7224/500,0)*500,ROUNDUP(B7224/1000,0)*1000))-1</f>
        <v/>
      </c>
    </row>
    <row r="7225">
      <c r="A7225" s="15">
        <f>Шаблон!D7221</f>
        <v/>
      </c>
      <c r="B7225">
        <f>ROUNDUP(((L7225+$H$9)*$H$7/(1-$H$6-$H$28-$H$2)),-1)</f>
        <v/>
      </c>
      <c r="C7225" s="10">
        <f>IF(B7225&lt;10000,ROUNDUP(B7225,-2),IF(B7225&lt;20000,ROUNDUP(B7225/500,0)*500,ROUNDUP(B7225/1000,0)*1000))-1</f>
        <v/>
      </c>
    </row>
    <row r="7226">
      <c r="A7226" s="15">
        <f>Шаблон!D7222</f>
        <v/>
      </c>
      <c r="B7226">
        <f>ROUNDUP(((L7226+$H$9)*$H$7/(1-$H$6-$H$28-$H$2)),-1)</f>
        <v/>
      </c>
      <c r="C7226" s="10">
        <f>IF(B7226&lt;10000,ROUNDUP(B7226,-2),IF(B7226&lt;20000,ROUNDUP(B7226/500,0)*500,ROUNDUP(B7226/1000,0)*1000))-1</f>
        <v/>
      </c>
    </row>
    <row r="7227">
      <c r="A7227" s="15">
        <f>Шаблон!D7223</f>
        <v/>
      </c>
      <c r="B7227">
        <f>ROUNDUP(((L7227+$H$9)*$H$7/(1-$H$6-$H$28-$H$2)),-1)</f>
        <v/>
      </c>
      <c r="C7227" s="10">
        <f>IF(B7227&lt;10000,ROUNDUP(B7227,-2),IF(B7227&lt;20000,ROUNDUP(B7227/500,0)*500,ROUNDUP(B7227/1000,0)*1000))-1</f>
        <v/>
      </c>
    </row>
    <row r="7228">
      <c r="A7228" s="15">
        <f>Шаблон!D7224</f>
        <v/>
      </c>
      <c r="B7228">
        <f>ROUNDUP(((L7228+$H$9)*$H$7/(1-$H$6-$H$28-$H$2)),-1)</f>
        <v/>
      </c>
      <c r="C7228" s="10">
        <f>IF(B7228&lt;10000,ROUNDUP(B7228,-2),IF(B7228&lt;20000,ROUNDUP(B7228/500,0)*500,ROUNDUP(B7228/1000,0)*1000))-1</f>
        <v/>
      </c>
    </row>
    <row r="7229">
      <c r="A7229" s="15">
        <f>Шаблон!D7225</f>
        <v/>
      </c>
      <c r="B7229">
        <f>ROUNDUP(((L7229+$H$9)*$H$7/(1-$H$6-$H$28-$H$2)),-1)</f>
        <v/>
      </c>
      <c r="C7229" s="10">
        <f>IF(B7229&lt;10000,ROUNDUP(B7229,-2),IF(B7229&lt;20000,ROUNDUP(B7229/500,0)*500,ROUNDUP(B7229/1000,0)*1000))-1</f>
        <v/>
      </c>
    </row>
    <row r="7230">
      <c r="A7230" s="15">
        <f>Шаблон!D7226</f>
        <v/>
      </c>
      <c r="B7230">
        <f>ROUNDUP(((L7230+$H$9)*$H$7/(1-$H$6-$H$28-$H$2)),-1)</f>
        <v/>
      </c>
      <c r="C7230" s="10">
        <f>IF(B7230&lt;10000,ROUNDUP(B7230,-2),IF(B7230&lt;20000,ROUNDUP(B7230/500,0)*500,ROUNDUP(B7230/1000,0)*1000))-1</f>
        <v/>
      </c>
    </row>
    <row r="7231">
      <c r="A7231" s="15">
        <f>Шаблон!D7227</f>
        <v/>
      </c>
      <c r="B7231">
        <f>ROUNDUP(((L7231+$H$9)*$H$7/(1-$H$6-$H$28-$H$2)),-1)</f>
        <v/>
      </c>
      <c r="C7231" s="10">
        <f>IF(B7231&lt;10000,ROUNDUP(B7231,-2),IF(B7231&lt;20000,ROUNDUP(B7231/500,0)*500,ROUNDUP(B7231/1000,0)*1000))-1</f>
        <v/>
      </c>
    </row>
    <row r="7232">
      <c r="A7232" s="15">
        <f>Шаблон!D7228</f>
        <v/>
      </c>
      <c r="B7232">
        <f>ROUNDUP(((L7232+$H$9)*$H$7/(1-$H$6-$H$28-$H$2)),-1)</f>
        <v/>
      </c>
      <c r="C7232" s="10">
        <f>IF(B7232&lt;10000,ROUNDUP(B7232,-2),IF(B7232&lt;20000,ROUNDUP(B7232/500,0)*500,ROUNDUP(B7232/1000,0)*1000))-1</f>
        <v/>
      </c>
    </row>
    <row r="7233">
      <c r="A7233" s="15">
        <f>Шаблон!D7229</f>
        <v/>
      </c>
      <c r="B7233">
        <f>ROUNDUP(((L7233+$H$9)*$H$7/(1-$H$6-$H$28-$H$2)),-1)</f>
        <v/>
      </c>
      <c r="C7233" s="10">
        <f>IF(B7233&lt;10000,ROUNDUP(B7233,-2),IF(B7233&lt;20000,ROUNDUP(B7233/500,0)*500,ROUNDUP(B7233/1000,0)*1000))-1</f>
        <v/>
      </c>
    </row>
    <row r="7234">
      <c r="A7234" s="15">
        <f>Шаблон!D7230</f>
        <v/>
      </c>
      <c r="B7234">
        <f>ROUNDUP(((L7234+$H$9)*$H$7/(1-$H$6-$H$28-$H$2)),-1)</f>
        <v/>
      </c>
      <c r="C7234" s="10">
        <f>IF(B7234&lt;10000,ROUNDUP(B7234,-2),IF(B7234&lt;20000,ROUNDUP(B7234/500,0)*500,ROUNDUP(B7234/1000,0)*1000))-1</f>
        <v/>
      </c>
    </row>
    <row r="7235">
      <c r="A7235" s="15">
        <f>Шаблон!D7231</f>
        <v/>
      </c>
      <c r="B7235">
        <f>ROUNDUP(((L7235+$H$9)*$H$7/(1-$H$6-$H$28-$H$2)),-1)</f>
        <v/>
      </c>
      <c r="C7235" s="10">
        <f>IF(B7235&lt;10000,ROUNDUP(B7235,-2),IF(B7235&lt;20000,ROUNDUP(B7235/500,0)*500,ROUNDUP(B7235/1000,0)*1000))-1</f>
        <v/>
      </c>
    </row>
    <row r="7236">
      <c r="A7236" s="15">
        <f>Шаблон!D7232</f>
        <v/>
      </c>
      <c r="B7236">
        <f>ROUNDUP(((L7236+$H$9)*$H$7/(1-$H$6-$H$28-$H$2)),-1)</f>
        <v/>
      </c>
      <c r="C7236" s="10">
        <f>IF(B7236&lt;10000,ROUNDUP(B7236,-2),IF(B7236&lt;20000,ROUNDUP(B7236/500,0)*500,ROUNDUP(B7236/1000,0)*1000))-1</f>
        <v/>
      </c>
    </row>
    <row r="7237">
      <c r="A7237" s="15">
        <f>Шаблон!D7233</f>
        <v/>
      </c>
      <c r="B7237">
        <f>ROUNDUP(((L7237+$H$9)*$H$7/(1-$H$6-$H$28-$H$2)),-1)</f>
        <v/>
      </c>
      <c r="C7237" s="10">
        <f>IF(B7237&lt;10000,ROUNDUP(B7237,-2),IF(B7237&lt;20000,ROUNDUP(B7237/500,0)*500,ROUNDUP(B7237/1000,0)*1000))-1</f>
        <v/>
      </c>
    </row>
    <row r="7238">
      <c r="A7238" s="15">
        <f>Шаблон!D7234</f>
        <v/>
      </c>
      <c r="B7238">
        <f>ROUNDUP(((L7238+$H$9)*$H$7/(1-$H$6-$H$28-$H$2)),-1)</f>
        <v/>
      </c>
      <c r="C7238" s="10">
        <f>IF(B7238&lt;10000,ROUNDUP(B7238,-2),IF(B7238&lt;20000,ROUNDUP(B7238/500,0)*500,ROUNDUP(B7238/1000,0)*1000))-1</f>
        <v/>
      </c>
    </row>
    <row r="7239">
      <c r="A7239" s="15">
        <f>Шаблон!D7235</f>
        <v/>
      </c>
      <c r="B7239">
        <f>ROUNDUP(((L7239+$H$9)*$H$7/(1-$H$6-$H$28-$H$2)),-1)</f>
        <v/>
      </c>
      <c r="C7239" s="10">
        <f>IF(B7239&lt;10000,ROUNDUP(B7239,-2),IF(B7239&lt;20000,ROUNDUP(B7239/500,0)*500,ROUNDUP(B7239/1000,0)*1000))-1</f>
        <v/>
      </c>
    </row>
    <row r="7240">
      <c r="A7240" s="15">
        <f>Шаблон!D7236</f>
        <v/>
      </c>
      <c r="B7240">
        <f>ROUNDUP(((L7240+$H$9)*$H$7/(1-$H$6-$H$28-$H$2)),-1)</f>
        <v/>
      </c>
      <c r="C7240" s="10">
        <f>IF(B7240&lt;10000,ROUNDUP(B7240,-2),IF(B7240&lt;20000,ROUNDUP(B7240/500,0)*500,ROUNDUP(B7240/1000,0)*1000))-1</f>
        <v/>
      </c>
    </row>
    <row r="7241">
      <c r="A7241" s="15">
        <f>Шаблон!D7237</f>
        <v/>
      </c>
      <c r="B7241">
        <f>ROUNDUP(((L7241+$H$9)*$H$7/(1-$H$6-$H$28-$H$2)),-1)</f>
        <v/>
      </c>
      <c r="C7241" s="10">
        <f>IF(B7241&lt;10000,ROUNDUP(B7241,-2),IF(B7241&lt;20000,ROUNDUP(B7241/500,0)*500,ROUNDUP(B7241/1000,0)*1000))-1</f>
        <v/>
      </c>
    </row>
    <row r="7242">
      <c r="A7242" s="15">
        <f>Шаблон!D7238</f>
        <v/>
      </c>
      <c r="B7242">
        <f>ROUNDUP(((L7242+$H$9)*$H$7/(1-$H$6-$H$28-$H$2)),-1)</f>
        <v/>
      </c>
      <c r="C7242" s="10">
        <f>IF(B7242&lt;10000,ROUNDUP(B7242,-2),IF(B7242&lt;20000,ROUNDUP(B7242/500,0)*500,ROUNDUP(B7242/1000,0)*1000))-1</f>
        <v/>
      </c>
    </row>
    <row r="7243">
      <c r="A7243" s="15">
        <f>Шаблон!D7239</f>
        <v/>
      </c>
      <c r="B7243">
        <f>ROUNDUP(((L7243+$H$9)*$H$7/(1-$H$6-$H$28-$H$2)),-1)</f>
        <v/>
      </c>
      <c r="C7243" s="10">
        <f>IF(B7243&lt;10000,ROUNDUP(B7243,-2),IF(B7243&lt;20000,ROUNDUP(B7243/500,0)*500,ROUNDUP(B7243/1000,0)*1000))-1</f>
        <v/>
      </c>
    </row>
    <row r="7244">
      <c r="A7244" s="15">
        <f>Шаблон!D7240</f>
        <v/>
      </c>
      <c r="B7244">
        <f>ROUNDUP(((L7244+$H$9)*$H$7/(1-$H$6-$H$28-$H$2)),-1)</f>
        <v/>
      </c>
      <c r="C7244" s="10">
        <f>IF(B7244&lt;10000,ROUNDUP(B7244,-2),IF(B7244&lt;20000,ROUNDUP(B7244/500,0)*500,ROUNDUP(B7244/1000,0)*1000))-1</f>
        <v/>
      </c>
    </row>
    <row r="7245">
      <c r="A7245" s="15">
        <f>Шаблон!D7241</f>
        <v/>
      </c>
      <c r="B7245">
        <f>ROUNDUP(((L7245+$H$9)*$H$7/(1-$H$6-$H$28-$H$2)),-1)</f>
        <v/>
      </c>
      <c r="C7245" s="10">
        <f>IF(B7245&lt;10000,ROUNDUP(B7245,-2),IF(B7245&lt;20000,ROUNDUP(B7245/500,0)*500,ROUNDUP(B7245/1000,0)*1000))-1</f>
        <v/>
      </c>
    </row>
    <row r="7246">
      <c r="A7246" s="15">
        <f>Шаблон!D7242</f>
        <v/>
      </c>
      <c r="B7246">
        <f>ROUNDUP(((L7246+$H$9)*$H$7/(1-$H$6-$H$28-$H$2)),-1)</f>
        <v/>
      </c>
      <c r="C7246" s="10">
        <f>IF(B7246&lt;10000,ROUNDUP(B7246,-2),IF(B7246&lt;20000,ROUNDUP(B7246/500,0)*500,ROUNDUP(B7246/1000,0)*1000))-1</f>
        <v/>
      </c>
    </row>
    <row r="7247">
      <c r="A7247" s="15">
        <f>Шаблон!D7243</f>
        <v/>
      </c>
      <c r="B7247">
        <f>ROUNDUP(((L7247+$H$9)*$H$7/(1-$H$6-$H$28-$H$2)),-1)</f>
        <v/>
      </c>
      <c r="C7247" s="10">
        <f>IF(B7247&lt;10000,ROUNDUP(B7247,-2),IF(B7247&lt;20000,ROUNDUP(B7247/500,0)*500,ROUNDUP(B7247/1000,0)*1000))-1</f>
        <v/>
      </c>
    </row>
    <row r="7248">
      <c r="A7248" s="15">
        <f>Шаблон!D7244</f>
        <v/>
      </c>
      <c r="B7248">
        <f>ROUNDUP(((L7248+$H$9)*$H$7/(1-$H$6-$H$28-$H$2)),-1)</f>
        <v/>
      </c>
      <c r="C7248" s="10">
        <f>IF(B7248&lt;10000,ROUNDUP(B7248,-2),IF(B7248&lt;20000,ROUNDUP(B7248/500,0)*500,ROUNDUP(B7248/1000,0)*1000))-1</f>
        <v/>
      </c>
    </row>
    <row r="7249">
      <c r="A7249" s="15">
        <f>Шаблон!D7245</f>
        <v/>
      </c>
      <c r="B7249">
        <f>ROUNDUP(((L7249+$H$9)*$H$7/(1-$H$6-$H$28-$H$2)),-1)</f>
        <v/>
      </c>
      <c r="C7249" s="10">
        <f>IF(B7249&lt;10000,ROUNDUP(B7249,-2),IF(B7249&lt;20000,ROUNDUP(B7249/500,0)*500,ROUNDUP(B7249/1000,0)*1000))-1</f>
        <v/>
      </c>
    </row>
    <row r="7250">
      <c r="A7250" s="15">
        <f>Шаблон!D7246</f>
        <v/>
      </c>
      <c r="B7250">
        <f>ROUNDUP(((L7250+$H$9)*$H$7/(1-$H$6-$H$28-$H$2)),-1)</f>
        <v/>
      </c>
      <c r="C7250" s="10">
        <f>IF(B7250&lt;10000,ROUNDUP(B7250,-2),IF(B7250&lt;20000,ROUNDUP(B7250/500,0)*500,ROUNDUP(B7250/1000,0)*1000))-1</f>
        <v/>
      </c>
    </row>
    <row r="7251">
      <c r="A7251" s="15">
        <f>Шаблон!D7247</f>
        <v/>
      </c>
      <c r="B7251">
        <f>ROUNDUP(((L7251+$H$9)*$H$7/(1-$H$6-$H$28-$H$2)),-1)</f>
        <v/>
      </c>
      <c r="C7251" s="10">
        <f>IF(B7251&lt;10000,ROUNDUP(B7251,-2),IF(B7251&lt;20000,ROUNDUP(B7251/500,0)*500,ROUNDUP(B7251/1000,0)*1000))-1</f>
        <v/>
      </c>
    </row>
    <row r="7252">
      <c r="A7252" s="15">
        <f>Шаблон!D7248</f>
        <v/>
      </c>
      <c r="B7252">
        <f>ROUNDUP(((L7252+$H$9)*$H$7/(1-$H$6-$H$28-$H$2)),-1)</f>
        <v/>
      </c>
      <c r="C7252" s="10">
        <f>IF(B7252&lt;10000,ROUNDUP(B7252,-2),IF(B7252&lt;20000,ROUNDUP(B7252/500,0)*500,ROUNDUP(B7252/1000,0)*1000))-1</f>
        <v/>
      </c>
    </row>
    <row r="7253">
      <c r="A7253" s="15">
        <f>Шаблон!D7249</f>
        <v/>
      </c>
      <c r="B7253">
        <f>ROUNDUP(((L7253+$H$9)*$H$7/(1-$H$6-$H$28-$H$2)),-1)</f>
        <v/>
      </c>
      <c r="C7253" s="10">
        <f>IF(B7253&lt;10000,ROUNDUP(B7253,-2),IF(B7253&lt;20000,ROUNDUP(B7253/500,0)*500,ROUNDUP(B7253/1000,0)*1000))-1</f>
        <v/>
      </c>
    </row>
    <row r="7254">
      <c r="A7254" s="15">
        <f>Шаблон!D7250</f>
        <v/>
      </c>
      <c r="B7254">
        <f>ROUNDUP(((L7254+$H$9)*$H$7/(1-$H$6-$H$28-$H$2)),-1)</f>
        <v/>
      </c>
      <c r="C7254" s="10">
        <f>IF(B7254&lt;10000,ROUNDUP(B7254,-2),IF(B7254&lt;20000,ROUNDUP(B7254/500,0)*500,ROUNDUP(B7254/1000,0)*1000))-1</f>
        <v/>
      </c>
    </row>
    <row r="7255">
      <c r="A7255" s="15">
        <f>Шаблон!D7251</f>
        <v/>
      </c>
      <c r="B7255">
        <f>ROUNDUP(((L7255+$H$9)*$H$7/(1-$H$6-$H$28-$H$2)),-1)</f>
        <v/>
      </c>
      <c r="C7255" s="10">
        <f>IF(B7255&lt;10000,ROUNDUP(B7255,-2),IF(B7255&lt;20000,ROUNDUP(B7255/500,0)*500,ROUNDUP(B7255/1000,0)*1000))-1</f>
        <v/>
      </c>
    </row>
    <row r="7256">
      <c r="A7256" s="15">
        <f>Шаблон!D7252</f>
        <v/>
      </c>
      <c r="B7256">
        <f>ROUNDUP(((L7256+$H$9)*$H$7/(1-$H$6-$H$28-$H$2)),-1)</f>
        <v/>
      </c>
      <c r="C7256" s="10">
        <f>IF(B7256&lt;10000,ROUNDUP(B7256,-2),IF(B7256&lt;20000,ROUNDUP(B7256/500,0)*500,ROUNDUP(B7256/1000,0)*1000))-1</f>
        <v/>
      </c>
    </row>
    <row r="7257">
      <c r="A7257" s="15">
        <f>Шаблон!D7253</f>
        <v/>
      </c>
      <c r="B7257">
        <f>ROUNDUP(((L7257+$H$9)*$H$7/(1-$H$6-$H$28-$H$2)),-1)</f>
        <v/>
      </c>
      <c r="C7257" s="10">
        <f>IF(B7257&lt;10000,ROUNDUP(B7257,-2),IF(B7257&lt;20000,ROUNDUP(B7257/500,0)*500,ROUNDUP(B7257/1000,0)*1000))-1</f>
        <v/>
      </c>
    </row>
    <row r="7258">
      <c r="A7258" s="15">
        <f>Шаблон!D7254</f>
        <v/>
      </c>
      <c r="B7258">
        <f>ROUNDUP(((L7258+$H$9)*$H$7/(1-$H$6-$H$28-$H$2)),-1)</f>
        <v/>
      </c>
      <c r="C7258" s="10">
        <f>IF(B7258&lt;10000,ROUNDUP(B7258,-2),IF(B7258&lt;20000,ROUNDUP(B7258/500,0)*500,ROUNDUP(B7258/1000,0)*1000))-1</f>
        <v/>
      </c>
    </row>
    <row r="7259">
      <c r="A7259" s="15">
        <f>Шаблон!D7255</f>
        <v/>
      </c>
      <c r="B7259">
        <f>ROUNDUP(((L7259+$H$9)*$H$7/(1-$H$6-$H$28-$H$2)),-1)</f>
        <v/>
      </c>
      <c r="C7259" s="10">
        <f>IF(B7259&lt;10000,ROUNDUP(B7259,-2),IF(B7259&lt;20000,ROUNDUP(B7259/500,0)*500,ROUNDUP(B7259/1000,0)*1000))-1</f>
        <v/>
      </c>
    </row>
    <row r="7260">
      <c r="A7260" s="15">
        <f>Шаблон!D7256</f>
        <v/>
      </c>
      <c r="B7260">
        <f>ROUNDUP(((L7260+$H$9)*$H$7/(1-$H$6-$H$28-$H$2)),-1)</f>
        <v/>
      </c>
      <c r="C7260" s="10">
        <f>IF(B7260&lt;10000,ROUNDUP(B7260,-2),IF(B7260&lt;20000,ROUNDUP(B7260/500,0)*500,ROUNDUP(B7260/1000,0)*1000))-1</f>
        <v/>
      </c>
    </row>
    <row r="7261">
      <c r="A7261" s="15">
        <f>Шаблон!D7257</f>
        <v/>
      </c>
      <c r="B7261">
        <f>ROUNDUP(((L7261+$H$9)*$H$7/(1-$H$6-$H$28-$H$2)),-1)</f>
        <v/>
      </c>
      <c r="C7261" s="10">
        <f>IF(B7261&lt;10000,ROUNDUP(B7261,-2),IF(B7261&lt;20000,ROUNDUP(B7261/500,0)*500,ROUNDUP(B7261/1000,0)*1000))-1</f>
        <v/>
      </c>
    </row>
    <row r="7262">
      <c r="A7262" s="15">
        <f>Шаблон!D7258</f>
        <v/>
      </c>
      <c r="B7262">
        <f>ROUNDUP(((L7262+$H$9)*$H$7/(1-$H$6-$H$28-$H$2)),-1)</f>
        <v/>
      </c>
      <c r="C7262" s="10">
        <f>IF(B7262&lt;10000,ROUNDUP(B7262,-2),IF(B7262&lt;20000,ROUNDUP(B7262/500,0)*500,ROUNDUP(B7262/1000,0)*1000))-1</f>
        <v/>
      </c>
    </row>
    <row r="7263">
      <c r="A7263" s="15">
        <f>Шаблон!D7259</f>
        <v/>
      </c>
      <c r="B7263">
        <f>ROUNDUP(((L7263+$H$9)*$H$7/(1-$H$6-$H$28-$H$2)),-1)</f>
        <v/>
      </c>
      <c r="C7263" s="10">
        <f>IF(B7263&lt;10000,ROUNDUP(B7263,-2),IF(B7263&lt;20000,ROUNDUP(B7263/500,0)*500,ROUNDUP(B7263/1000,0)*1000))-1</f>
        <v/>
      </c>
    </row>
    <row r="7264">
      <c r="A7264" s="15">
        <f>Шаблон!D7260</f>
        <v/>
      </c>
      <c r="B7264">
        <f>ROUNDUP(((L7264+$H$9)*$H$7/(1-$H$6-$H$28-$H$2)),-1)</f>
        <v/>
      </c>
      <c r="C7264" s="10">
        <f>IF(B7264&lt;10000,ROUNDUP(B7264,-2),IF(B7264&lt;20000,ROUNDUP(B7264/500,0)*500,ROUNDUP(B7264/1000,0)*1000))-1</f>
        <v/>
      </c>
    </row>
    <row r="7265">
      <c r="A7265" s="15">
        <f>Шаблон!D7261</f>
        <v/>
      </c>
      <c r="B7265">
        <f>ROUNDUP(((L7265+$H$9)*$H$7/(1-$H$6-$H$28-$H$2)),-1)</f>
        <v/>
      </c>
      <c r="C7265" s="10">
        <f>IF(B7265&lt;10000,ROUNDUP(B7265,-2),IF(B7265&lt;20000,ROUNDUP(B7265/500,0)*500,ROUNDUP(B7265/1000,0)*1000))-1</f>
        <v/>
      </c>
    </row>
    <row r="7266">
      <c r="A7266" s="15">
        <f>Шаблон!D7262</f>
        <v/>
      </c>
      <c r="B7266">
        <f>ROUNDUP(((L7266+$H$9)*$H$7/(1-$H$6-$H$28-$H$2)),-1)</f>
        <v/>
      </c>
      <c r="C7266" s="10">
        <f>IF(B7266&lt;10000,ROUNDUP(B7266,-2),IF(B7266&lt;20000,ROUNDUP(B7266/500,0)*500,ROUNDUP(B7266/1000,0)*1000))-1</f>
        <v/>
      </c>
    </row>
    <row r="7267">
      <c r="A7267" s="15">
        <f>Шаблон!D7263</f>
        <v/>
      </c>
      <c r="B7267">
        <f>ROUNDUP(((L7267+$H$9)*$H$7/(1-$H$6-$H$28-$H$2)),-1)</f>
        <v/>
      </c>
      <c r="C7267" s="10">
        <f>IF(B7267&lt;10000,ROUNDUP(B7267,-2),IF(B7267&lt;20000,ROUNDUP(B7267/500,0)*500,ROUNDUP(B7267/1000,0)*1000))-1</f>
        <v/>
      </c>
    </row>
    <row r="7268">
      <c r="A7268" s="15">
        <f>Шаблон!D7264</f>
        <v/>
      </c>
      <c r="B7268">
        <f>ROUNDUP(((L7268+$H$9)*$H$7/(1-$H$6-$H$28-$H$2)),-1)</f>
        <v/>
      </c>
      <c r="C7268" s="10">
        <f>IF(B7268&lt;10000,ROUNDUP(B7268,-2),IF(B7268&lt;20000,ROUNDUP(B7268/500,0)*500,ROUNDUP(B7268/1000,0)*1000))-1</f>
        <v/>
      </c>
    </row>
    <row r="7269">
      <c r="A7269" s="15">
        <f>Шаблон!D7265</f>
        <v/>
      </c>
      <c r="B7269">
        <f>ROUNDUP(((L7269+$H$9)*$H$7/(1-$H$6-$H$28-$H$2)),-1)</f>
        <v/>
      </c>
      <c r="C7269" s="10">
        <f>IF(B7269&lt;10000,ROUNDUP(B7269,-2),IF(B7269&lt;20000,ROUNDUP(B7269/500,0)*500,ROUNDUP(B7269/1000,0)*1000))-1</f>
        <v/>
      </c>
    </row>
    <row r="7270">
      <c r="A7270" s="15">
        <f>Шаблон!D7266</f>
        <v/>
      </c>
      <c r="B7270">
        <f>ROUNDUP(((L7270+$H$9)*$H$7/(1-$H$6-$H$28-$H$2)),-1)</f>
        <v/>
      </c>
      <c r="C7270" s="10">
        <f>IF(B7270&lt;10000,ROUNDUP(B7270,-2),IF(B7270&lt;20000,ROUNDUP(B7270/500,0)*500,ROUNDUP(B7270/1000,0)*1000))-1</f>
        <v/>
      </c>
    </row>
    <row r="7271">
      <c r="A7271" s="15">
        <f>Шаблон!D7267</f>
        <v/>
      </c>
      <c r="B7271">
        <f>ROUNDUP(((L7271+$H$9)*$H$7/(1-$H$6-$H$28-$H$2)),-1)</f>
        <v/>
      </c>
      <c r="C7271" s="10">
        <f>IF(B7271&lt;10000,ROUNDUP(B7271,-2),IF(B7271&lt;20000,ROUNDUP(B7271/500,0)*500,ROUNDUP(B7271/1000,0)*1000))-1</f>
        <v/>
      </c>
    </row>
    <row r="7272">
      <c r="A7272" s="15">
        <f>Шаблон!D7268</f>
        <v/>
      </c>
      <c r="B7272">
        <f>ROUNDUP(((L7272+$H$9)*$H$7/(1-$H$6-$H$28-$H$2)),-1)</f>
        <v/>
      </c>
      <c r="C7272" s="10">
        <f>IF(B7272&lt;10000,ROUNDUP(B7272,-2),IF(B7272&lt;20000,ROUNDUP(B7272/500,0)*500,ROUNDUP(B7272/1000,0)*1000))-1</f>
        <v/>
      </c>
    </row>
    <row r="7273">
      <c r="A7273" s="15">
        <f>Шаблон!D7269</f>
        <v/>
      </c>
      <c r="B7273">
        <f>ROUNDUP(((L7273+$H$9)*$H$7/(1-$H$6-$H$28-$H$2)),-1)</f>
        <v/>
      </c>
      <c r="C7273" s="10">
        <f>IF(B7273&lt;10000,ROUNDUP(B7273,-2),IF(B7273&lt;20000,ROUNDUP(B7273/500,0)*500,ROUNDUP(B7273/1000,0)*1000))-1</f>
        <v/>
      </c>
    </row>
    <row r="7274">
      <c r="A7274" s="15">
        <f>Шаблон!D7270</f>
        <v/>
      </c>
      <c r="B7274">
        <f>ROUNDUP(((L7274+$H$9)*$H$7/(1-$H$6-$H$28-$H$2)),-1)</f>
        <v/>
      </c>
      <c r="C7274" s="10">
        <f>IF(B7274&lt;10000,ROUNDUP(B7274,-2),IF(B7274&lt;20000,ROUNDUP(B7274/500,0)*500,ROUNDUP(B7274/1000,0)*1000))-1</f>
        <v/>
      </c>
    </row>
    <row r="7275">
      <c r="A7275" s="15">
        <f>Шаблон!D7271</f>
        <v/>
      </c>
      <c r="B7275">
        <f>ROUNDUP(((L7275+$H$9)*$H$7/(1-$H$6-$H$28-$H$2)),-1)</f>
        <v/>
      </c>
      <c r="C7275" s="10">
        <f>IF(B7275&lt;10000,ROUNDUP(B7275,-2),IF(B7275&lt;20000,ROUNDUP(B7275/500,0)*500,ROUNDUP(B7275/1000,0)*1000))-1</f>
        <v/>
      </c>
    </row>
    <row r="7276">
      <c r="A7276" s="15">
        <f>Шаблон!D7272</f>
        <v/>
      </c>
      <c r="B7276">
        <f>ROUNDUP(((L7276+$H$9)*$H$7/(1-$H$6-$H$28-$H$2)),-1)</f>
        <v/>
      </c>
      <c r="C7276" s="10">
        <f>IF(B7276&lt;10000,ROUNDUP(B7276,-2),IF(B7276&lt;20000,ROUNDUP(B7276/500,0)*500,ROUNDUP(B7276/1000,0)*1000))-1</f>
        <v/>
      </c>
    </row>
    <row r="7277">
      <c r="A7277" s="15">
        <f>Шаблон!D7273</f>
        <v/>
      </c>
      <c r="B7277">
        <f>ROUNDUP(((L7277+$H$9)*$H$7/(1-$H$6-$H$28-$H$2)),-1)</f>
        <v/>
      </c>
      <c r="C7277" s="10">
        <f>IF(B7277&lt;10000,ROUNDUP(B7277,-2),IF(B7277&lt;20000,ROUNDUP(B7277/500,0)*500,ROUNDUP(B7277/1000,0)*1000))-1</f>
        <v/>
      </c>
    </row>
    <row r="7278">
      <c r="A7278" s="15">
        <f>Шаблон!D7274</f>
        <v/>
      </c>
      <c r="B7278">
        <f>ROUNDUP(((L7278+$H$9)*$H$7/(1-$H$6-$H$28-$H$2)),-1)</f>
        <v/>
      </c>
      <c r="C7278" s="10">
        <f>IF(B7278&lt;10000,ROUNDUP(B7278,-2),IF(B7278&lt;20000,ROUNDUP(B7278/500,0)*500,ROUNDUP(B7278/1000,0)*1000))-1</f>
        <v/>
      </c>
    </row>
    <row r="7279">
      <c r="A7279" s="15">
        <f>Шаблон!D7275</f>
        <v/>
      </c>
      <c r="B7279">
        <f>ROUNDUP(((L7279+$H$9)*$H$7/(1-$H$6-$H$28-$H$2)),-1)</f>
        <v/>
      </c>
      <c r="C7279" s="10">
        <f>IF(B7279&lt;10000,ROUNDUP(B7279,-2),IF(B7279&lt;20000,ROUNDUP(B7279/500,0)*500,ROUNDUP(B7279/1000,0)*1000))-1</f>
        <v/>
      </c>
    </row>
    <row r="7280">
      <c r="A7280" s="15">
        <f>Шаблон!D7276</f>
        <v/>
      </c>
      <c r="B7280">
        <f>ROUNDUP(((L7280+$H$9)*$H$7/(1-$H$6-$H$28-$H$2)),-1)</f>
        <v/>
      </c>
      <c r="C7280" s="10">
        <f>IF(B7280&lt;10000,ROUNDUP(B7280,-2),IF(B7280&lt;20000,ROUNDUP(B7280/500,0)*500,ROUNDUP(B7280/1000,0)*1000))-1</f>
        <v/>
      </c>
    </row>
    <row r="7281">
      <c r="A7281" s="15">
        <f>Шаблон!D7277</f>
        <v/>
      </c>
      <c r="B7281">
        <f>ROUNDUP(((L7281+$H$9)*$H$7/(1-$H$6-$H$28-$H$2)),-1)</f>
        <v/>
      </c>
      <c r="C7281" s="10">
        <f>IF(B7281&lt;10000,ROUNDUP(B7281,-2),IF(B7281&lt;20000,ROUNDUP(B7281/500,0)*500,ROUNDUP(B7281/1000,0)*1000))-1</f>
        <v/>
      </c>
    </row>
    <row r="7282">
      <c r="A7282" s="15">
        <f>Шаблон!D7278</f>
        <v/>
      </c>
      <c r="B7282">
        <f>ROUNDUP(((L7282+$H$9)*$H$7/(1-$H$6-$H$28-$H$2)),-1)</f>
        <v/>
      </c>
      <c r="C7282" s="10">
        <f>IF(B7282&lt;10000,ROUNDUP(B7282,-2),IF(B7282&lt;20000,ROUNDUP(B7282/500,0)*500,ROUNDUP(B7282/1000,0)*1000))-1</f>
        <v/>
      </c>
    </row>
    <row r="7283">
      <c r="A7283" s="15">
        <f>Шаблон!D7279</f>
        <v/>
      </c>
      <c r="B7283">
        <f>ROUNDUP(((L7283+$H$9)*$H$7/(1-$H$6-$H$28-$H$2)),-1)</f>
        <v/>
      </c>
      <c r="C7283" s="10">
        <f>IF(B7283&lt;10000,ROUNDUP(B7283,-2),IF(B7283&lt;20000,ROUNDUP(B7283/500,0)*500,ROUNDUP(B7283/1000,0)*1000))-1</f>
        <v/>
      </c>
    </row>
    <row r="7284">
      <c r="A7284" s="15">
        <f>Шаблон!D7280</f>
        <v/>
      </c>
      <c r="B7284">
        <f>ROUNDUP(((L7284+$H$9)*$H$7/(1-$H$6-$H$28-$H$2)),-1)</f>
        <v/>
      </c>
      <c r="C7284" s="10">
        <f>IF(B7284&lt;10000,ROUNDUP(B7284,-2),IF(B7284&lt;20000,ROUNDUP(B7284/500,0)*500,ROUNDUP(B7284/1000,0)*1000))-1</f>
        <v/>
      </c>
    </row>
    <row r="7285">
      <c r="A7285" s="15">
        <f>Шаблон!D7281</f>
        <v/>
      </c>
      <c r="B7285">
        <f>ROUNDUP(((L7285+$H$9)*$H$7/(1-$H$6-$H$28-$H$2)),-1)</f>
        <v/>
      </c>
      <c r="C7285" s="10">
        <f>IF(B7285&lt;10000,ROUNDUP(B7285,-2),IF(B7285&lt;20000,ROUNDUP(B7285/500,0)*500,ROUNDUP(B7285/1000,0)*1000))-1</f>
        <v/>
      </c>
    </row>
    <row r="7286">
      <c r="A7286" s="15">
        <f>Шаблон!D7282</f>
        <v/>
      </c>
      <c r="B7286">
        <f>ROUNDUP(((L7286+$H$9)*$H$7/(1-$H$6-$H$28-$H$2)),-1)</f>
        <v/>
      </c>
      <c r="C7286" s="10">
        <f>IF(B7286&lt;10000,ROUNDUP(B7286,-2),IF(B7286&lt;20000,ROUNDUP(B7286/500,0)*500,ROUNDUP(B7286/1000,0)*1000))-1</f>
        <v/>
      </c>
    </row>
    <row r="7287">
      <c r="A7287" s="15">
        <f>Шаблон!D7283</f>
        <v/>
      </c>
      <c r="B7287">
        <f>ROUNDUP(((L7287+$H$9)*$H$7/(1-$H$6-$H$28-$H$2)),-1)</f>
        <v/>
      </c>
      <c r="C7287" s="10">
        <f>IF(B7287&lt;10000,ROUNDUP(B7287,-2),IF(B7287&lt;20000,ROUNDUP(B7287/500,0)*500,ROUNDUP(B7287/1000,0)*1000))-1</f>
        <v/>
      </c>
    </row>
    <row r="7288">
      <c r="A7288" s="15">
        <f>Шаблон!D7284</f>
        <v/>
      </c>
      <c r="B7288">
        <f>ROUNDUP(((L7288+$H$9)*$H$7/(1-$H$6-$H$28-$H$2)),-1)</f>
        <v/>
      </c>
      <c r="C7288" s="10">
        <f>IF(B7288&lt;10000,ROUNDUP(B7288,-2),IF(B7288&lt;20000,ROUNDUP(B7288/500,0)*500,ROUNDUP(B7288/1000,0)*1000))-1</f>
        <v/>
      </c>
    </row>
    <row r="7289">
      <c r="A7289" s="15">
        <f>Шаблон!D7285</f>
        <v/>
      </c>
      <c r="B7289">
        <f>ROUNDUP(((L7289+$H$9)*$H$7/(1-$H$6-$H$28-$H$2)),-1)</f>
        <v/>
      </c>
      <c r="C7289" s="10">
        <f>IF(B7289&lt;10000,ROUNDUP(B7289,-2),IF(B7289&lt;20000,ROUNDUP(B7289/500,0)*500,ROUNDUP(B7289/1000,0)*1000))-1</f>
        <v/>
      </c>
    </row>
    <row r="7290">
      <c r="A7290" s="15">
        <f>Шаблон!D7286</f>
        <v/>
      </c>
      <c r="B7290">
        <f>ROUNDUP(((L7290+$H$9)*$H$7/(1-$H$6-$H$28-$H$2)),-1)</f>
        <v/>
      </c>
      <c r="C7290" s="10">
        <f>IF(B7290&lt;10000,ROUNDUP(B7290,-2),IF(B7290&lt;20000,ROUNDUP(B7290/500,0)*500,ROUNDUP(B7290/1000,0)*1000))-1</f>
        <v/>
      </c>
    </row>
    <row r="7291">
      <c r="A7291" s="15">
        <f>Шаблон!D7287</f>
        <v/>
      </c>
      <c r="B7291">
        <f>ROUNDUP(((L7291+$H$9)*$H$7/(1-$H$6-$H$28-$H$2)),-1)</f>
        <v/>
      </c>
      <c r="C7291" s="10">
        <f>IF(B7291&lt;10000,ROUNDUP(B7291,-2),IF(B7291&lt;20000,ROUNDUP(B7291/500,0)*500,ROUNDUP(B7291/1000,0)*1000))-1</f>
        <v/>
      </c>
    </row>
    <row r="7292">
      <c r="A7292" s="15">
        <f>Шаблон!D7288</f>
        <v/>
      </c>
      <c r="B7292">
        <f>ROUNDUP(((L7292+$H$9)*$H$7/(1-$H$6-$H$28-$H$2)),-1)</f>
        <v/>
      </c>
      <c r="C7292" s="10">
        <f>IF(B7292&lt;10000,ROUNDUP(B7292,-2),IF(B7292&lt;20000,ROUNDUP(B7292/500,0)*500,ROUNDUP(B7292/1000,0)*1000))-1</f>
        <v/>
      </c>
    </row>
    <row r="7293">
      <c r="A7293" s="15">
        <f>Шаблон!D7289</f>
        <v/>
      </c>
      <c r="B7293">
        <f>ROUNDUP(((L7293+$H$9)*$H$7/(1-$H$6-$H$28-$H$2)),-1)</f>
        <v/>
      </c>
      <c r="C7293" s="10">
        <f>IF(B7293&lt;10000,ROUNDUP(B7293,-2),IF(B7293&lt;20000,ROUNDUP(B7293/500,0)*500,ROUNDUP(B7293/1000,0)*1000))-1</f>
        <v/>
      </c>
    </row>
    <row r="7294">
      <c r="A7294" s="15">
        <f>Шаблон!D7290</f>
        <v/>
      </c>
      <c r="B7294">
        <f>ROUNDUP(((L7294+$H$9)*$H$7/(1-$H$6-$H$28-$H$2)),-1)</f>
        <v/>
      </c>
      <c r="C7294" s="10">
        <f>IF(B7294&lt;10000,ROUNDUP(B7294,-2),IF(B7294&lt;20000,ROUNDUP(B7294/500,0)*500,ROUNDUP(B7294/1000,0)*1000))-1</f>
        <v/>
      </c>
    </row>
    <row r="7295">
      <c r="A7295" s="15">
        <f>Шаблон!D7291</f>
        <v/>
      </c>
      <c r="B7295">
        <f>ROUNDUP(((L7295+$H$9)*$H$7/(1-$H$6-$H$28-$H$2)),-1)</f>
        <v/>
      </c>
      <c r="C7295" s="10">
        <f>IF(B7295&lt;10000,ROUNDUP(B7295,-2),IF(B7295&lt;20000,ROUNDUP(B7295/500,0)*500,ROUNDUP(B7295/1000,0)*1000))-1</f>
        <v/>
      </c>
    </row>
    <row r="7296">
      <c r="A7296" s="15">
        <f>Шаблон!D7292</f>
        <v/>
      </c>
      <c r="B7296">
        <f>ROUNDUP(((L7296+$H$9)*$H$7/(1-$H$6-$H$28-$H$2)),-1)</f>
        <v/>
      </c>
      <c r="C7296" s="10">
        <f>IF(B7296&lt;10000,ROUNDUP(B7296,-2),IF(B7296&lt;20000,ROUNDUP(B7296/500,0)*500,ROUNDUP(B7296/1000,0)*1000))-1</f>
        <v/>
      </c>
    </row>
    <row r="7297">
      <c r="A7297" s="15">
        <f>Шаблон!D7293</f>
        <v/>
      </c>
      <c r="B7297">
        <f>ROUNDUP(((L7297+$H$9)*$H$7/(1-$H$6-$H$28-$H$2)),-1)</f>
        <v/>
      </c>
      <c r="C7297" s="10">
        <f>IF(B7297&lt;10000,ROUNDUP(B7297,-2),IF(B7297&lt;20000,ROUNDUP(B7297/500,0)*500,ROUNDUP(B7297/1000,0)*1000))-1</f>
        <v/>
      </c>
    </row>
    <row r="7298">
      <c r="A7298" s="15">
        <f>Шаблон!D7294</f>
        <v/>
      </c>
      <c r="B7298">
        <f>ROUNDUP(((L7298+$H$9)*$H$7/(1-$H$6-$H$28-$H$2)),-1)</f>
        <v/>
      </c>
      <c r="C7298" s="10">
        <f>IF(B7298&lt;10000,ROUNDUP(B7298,-2),IF(B7298&lt;20000,ROUNDUP(B7298/500,0)*500,ROUNDUP(B7298/1000,0)*1000))-1</f>
        <v/>
      </c>
    </row>
    <row r="7299">
      <c r="A7299" s="15">
        <f>Шаблон!D7295</f>
        <v/>
      </c>
      <c r="B7299">
        <f>ROUNDUP(((L7299+$H$9)*$H$7/(1-$H$6-$H$28-$H$2)),-1)</f>
        <v/>
      </c>
      <c r="C7299" s="10">
        <f>IF(B7299&lt;10000,ROUNDUP(B7299,-2),IF(B7299&lt;20000,ROUNDUP(B7299/500,0)*500,ROUNDUP(B7299/1000,0)*1000))-1</f>
        <v/>
      </c>
    </row>
    <row r="7300">
      <c r="A7300" s="15">
        <f>Шаблон!D7296</f>
        <v/>
      </c>
      <c r="B7300">
        <f>ROUNDUP(((L7300+$H$9)*$H$7/(1-$H$6-$H$28-$H$2)),-1)</f>
        <v/>
      </c>
      <c r="C7300" s="10">
        <f>IF(B7300&lt;10000,ROUNDUP(B7300,-2),IF(B7300&lt;20000,ROUNDUP(B7300/500,0)*500,ROUNDUP(B7300/1000,0)*1000))-1</f>
        <v/>
      </c>
    </row>
    <row r="7301">
      <c r="A7301" s="15">
        <f>Шаблон!D7297</f>
        <v/>
      </c>
      <c r="B7301">
        <f>ROUNDUP(((L7301+$H$9)*$H$7/(1-$H$6-$H$28-$H$2)),-1)</f>
        <v/>
      </c>
      <c r="C7301" s="10">
        <f>IF(B7301&lt;10000,ROUNDUP(B7301,-2),IF(B7301&lt;20000,ROUNDUP(B7301/500,0)*500,ROUNDUP(B7301/1000,0)*1000))-1</f>
        <v/>
      </c>
    </row>
    <row r="7302">
      <c r="A7302" s="15">
        <f>Шаблон!D7298</f>
        <v/>
      </c>
      <c r="B7302">
        <f>ROUNDUP(((L7302+$H$9)*$H$7/(1-$H$6-$H$28-$H$2)),-1)</f>
        <v/>
      </c>
      <c r="C7302" s="10">
        <f>IF(B7302&lt;10000,ROUNDUP(B7302,-2),IF(B7302&lt;20000,ROUNDUP(B7302/500,0)*500,ROUNDUP(B7302/1000,0)*1000))-1</f>
        <v/>
      </c>
    </row>
    <row r="7303">
      <c r="A7303" s="15">
        <f>Шаблон!D7299</f>
        <v/>
      </c>
      <c r="B7303">
        <f>ROUNDUP(((L7303+$H$9)*$H$7/(1-$H$6-$H$28-$H$2)),-1)</f>
        <v/>
      </c>
      <c r="C7303" s="10">
        <f>IF(B7303&lt;10000,ROUNDUP(B7303,-2),IF(B7303&lt;20000,ROUNDUP(B7303/500,0)*500,ROUNDUP(B7303/1000,0)*1000))-1</f>
        <v/>
      </c>
    </row>
    <row r="7304">
      <c r="A7304" s="15">
        <f>Шаблон!D7300</f>
        <v/>
      </c>
      <c r="B7304">
        <f>ROUNDUP(((L7304+$H$9)*$H$7/(1-$H$6-$H$28-$H$2)),-1)</f>
        <v/>
      </c>
      <c r="C7304" s="10">
        <f>IF(B7304&lt;10000,ROUNDUP(B7304,-2),IF(B7304&lt;20000,ROUNDUP(B7304/500,0)*500,ROUNDUP(B7304/1000,0)*1000))-1</f>
        <v/>
      </c>
    </row>
    <row r="7305">
      <c r="A7305" s="15">
        <f>Шаблон!D7301</f>
        <v/>
      </c>
      <c r="B7305">
        <f>ROUNDUP(((L7305+$H$9)*$H$7/(1-$H$6-$H$28-$H$2)),-1)</f>
        <v/>
      </c>
      <c r="C7305" s="10">
        <f>IF(B7305&lt;10000,ROUNDUP(B7305,-2),IF(B7305&lt;20000,ROUNDUP(B7305/500,0)*500,ROUNDUP(B7305/1000,0)*1000))-1</f>
        <v/>
      </c>
    </row>
    <row r="7306">
      <c r="A7306" s="15">
        <f>Шаблон!D7302</f>
        <v/>
      </c>
      <c r="B7306">
        <f>ROUNDUP(((L7306+$H$9)*$H$7/(1-$H$6-$H$28-$H$2)),-1)</f>
        <v/>
      </c>
      <c r="C7306" s="10">
        <f>IF(B7306&lt;10000,ROUNDUP(B7306,-2),IF(B7306&lt;20000,ROUNDUP(B7306/500,0)*500,ROUNDUP(B7306/1000,0)*1000))-1</f>
        <v/>
      </c>
    </row>
    <row r="7307">
      <c r="A7307" s="15">
        <f>Шаблон!D7303</f>
        <v/>
      </c>
      <c r="B7307">
        <f>ROUNDUP(((L7307+$H$9)*$H$7/(1-$H$6-$H$28-$H$2)),-1)</f>
        <v/>
      </c>
      <c r="C7307" s="10">
        <f>IF(B7307&lt;10000,ROUNDUP(B7307,-2),IF(B7307&lt;20000,ROUNDUP(B7307/500,0)*500,ROUNDUP(B7307/1000,0)*1000))-1</f>
        <v/>
      </c>
    </row>
    <row r="7308">
      <c r="A7308" s="15">
        <f>Шаблон!D7304</f>
        <v/>
      </c>
      <c r="B7308">
        <f>ROUNDUP(((L7308+$H$9)*$H$7/(1-$H$6-$H$28-$H$2)),-1)</f>
        <v/>
      </c>
      <c r="C7308" s="10">
        <f>IF(B7308&lt;10000,ROUNDUP(B7308,-2),IF(B7308&lt;20000,ROUNDUP(B7308/500,0)*500,ROUNDUP(B7308/1000,0)*1000))-1</f>
        <v/>
      </c>
    </row>
    <row r="7309">
      <c r="A7309" s="15">
        <f>Шаблон!D7305</f>
        <v/>
      </c>
      <c r="B7309">
        <f>ROUNDUP(((L7309+$H$9)*$H$7/(1-$H$6-$H$28-$H$2)),-1)</f>
        <v/>
      </c>
      <c r="C7309" s="10">
        <f>IF(B7309&lt;10000,ROUNDUP(B7309,-2),IF(B7309&lt;20000,ROUNDUP(B7309/500,0)*500,ROUNDUP(B7309/1000,0)*1000))-1</f>
        <v/>
      </c>
    </row>
    <row r="7310">
      <c r="A7310" s="15">
        <f>Шаблон!D7306</f>
        <v/>
      </c>
      <c r="B7310">
        <f>ROUNDUP(((L7310+$H$9)*$H$7/(1-$H$6-$H$28-$H$2)),-1)</f>
        <v/>
      </c>
      <c r="C7310" s="10">
        <f>IF(B7310&lt;10000,ROUNDUP(B7310,-2),IF(B7310&lt;20000,ROUNDUP(B7310/500,0)*500,ROUNDUP(B7310/1000,0)*1000))-1</f>
        <v/>
      </c>
    </row>
    <row r="7311">
      <c r="A7311" s="15">
        <f>Шаблон!D7307</f>
        <v/>
      </c>
      <c r="B7311">
        <f>ROUNDUP(((L7311+$H$9)*$H$7/(1-$H$6-$H$28-$H$2)),-1)</f>
        <v/>
      </c>
      <c r="C7311" s="10">
        <f>IF(B7311&lt;10000,ROUNDUP(B7311,-2),IF(B7311&lt;20000,ROUNDUP(B7311/500,0)*500,ROUNDUP(B7311/1000,0)*1000))-1</f>
        <v/>
      </c>
    </row>
    <row r="7312">
      <c r="A7312" s="15">
        <f>Шаблон!D7308</f>
        <v/>
      </c>
      <c r="B7312">
        <f>ROUNDUP(((L7312+$H$9)*$H$7/(1-$H$6-$H$28-$H$2)),-1)</f>
        <v/>
      </c>
      <c r="C7312" s="10">
        <f>IF(B7312&lt;10000,ROUNDUP(B7312,-2),IF(B7312&lt;20000,ROUNDUP(B7312/500,0)*500,ROUNDUP(B7312/1000,0)*1000))-1</f>
        <v/>
      </c>
    </row>
    <row r="7313">
      <c r="A7313" s="15">
        <f>Шаблон!D7309</f>
        <v/>
      </c>
      <c r="B7313">
        <f>ROUNDUP(((L7313+$H$9)*$H$7/(1-$H$6-$H$28-$H$2)),-1)</f>
        <v/>
      </c>
      <c r="C7313" s="10">
        <f>IF(B7313&lt;10000,ROUNDUP(B7313,-2),IF(B7313&lt;20000,ROUNDUP(B7313/500,0)*500,ROUNDUP(B7313/1000,0)*1000))-1</f>
        <v/>
      </c>
    </row>
    <row r="7314">
      <c r="A7314" s="15">
        <f>Шаблон!D7310</f>
        <v/>
      </c>
      <c r="B7314">
        <f>ROUNDUP(((L7314+$H$9)*$H$7/(1-$H$6-$H$28-$H$2)),-1)</f>
        <v/>
      </c>
      <c r="C7314" s="10">
        <f>IF(B7314&lt;10000,ROUNDUP(B7314,-2),IF(B7314&lt;20000,ROUNDUP(B7314/500,0)*500,ROUNDUP(B7314/1000,0)*1000))-1</f>
        <v/>
      </c>
    </row>
    <row r="7315">
      <c r="A7315" s="15">
        <f>Шаблон!D7311</f>
        <v/>
      </c>
      <c r="B7315">
        <f>ROUNDUP(((L7315+$H$9)*$H$7/(1-$H$6-$H$28-$H$2)),-1)</f>
        <v/>
      </c>
      <c r="C7315" s="10">
        <f>IF(B7315&lt;10000,ROUNDUP(B7315,-2),IF(B7315&lt;20000,ROUNDUP(B7315/500,0)*500,ROUNDUP(B7315/1000,0)*1000))-1</f>
        <v/>
      </c>
    </row>
    <row r="7316">
      <c r="A7316" s="15">
        <f>Шаблон!D7312</f>
        <v/>
      </c>
      <c r="B7316">
        <f>ROUNDUP(((L7316+$H$9)*$H$7/(1-$H$6-$H$28-$H$2)),-1)</f>
        <v/>
      </c>
      <c r="C7316" s="10">
        <f>IF(B7316&lt;10000,ROUNDUP(B7316,-2),IF(B7316&lt;20000,ROUNDUP(B7316/500,0)*500,ROUNDUP(B7316/1000,0)*1000))-1</f>
        <v/>
      </c>
    </row>
    <row r="7317">
      <c r="A7317" s="15">
        <f>Шаблон!D7313</f>
        <v/>
      </c>
      <c r="B7317">
        <f>ROUNDUP(((L7317+$H$9)*$H$7/(1-$H$6-$H$28-$H$2)),-1)</f>
        <v/>
      </c>
      <c r="C7317" s="10">
        <f>IF(B7317&lt;10000,ROUNDUP(B7317,-2),IF(B7317&lt;20000,ROUNDUP(B7317/500,0)*500,ROUNDUP(B7317/1000,0)*1000))-1</f>
        <v/>
      </c>
    </row>
    <row r="7318">
      <c r="A7318" s="15">
        <f>Шаблон!D7314</f>
        <v/>
      </c>
      <c r="B7318">
        <f>ROUNDUP(((L7318+$H$9)*$H$7/(1-$H$6-$H$28-$H$2)),-1)</f>
        <v/>
      </c>
      <c r="C7318" s="10">
        <f>IF(B7318&lt;10000,ROUNDUP(B7318,-2),IF(B7318&lt;20000,ROUNDUP(B7318/500,0)*500,ROUNDUP(B7318/1000,0)*1000))-1</f>
        <v/>
      </c>
    </row>
    <row r="7319">
      <c r="A7319" s="15">
        <f>Шаблон!D7315</f>
        <v/>
      </c>
      <c r="B7319">
        <f>ROUNDUP(((L7319+$H$9)*$H$7/(1-$H$6-$H$28-$H$2)),-1)</f>
        <v/>
      </c>
      <c r="C7319" s="10">
        <f>IF(B7319&lt;10000,ROUNDUP(B7319,-2),IF(B7319&lt;20000,ROUNDUP(B7319/500,0)*500,ROUNDUP(B7319/1000,0)*1000))-1</f>
        <v/>
      </c>
    </row>
    <row r="7320">
      <c r="A7320" s="15">
        <f>Шаблон!D7316</f>
        <v/>
      </c>
      <c r="B7320">
        <f>ROUNDUP(((L7320+$H$9)*$H$7/(1-$H$6-$H$28-$H$2)),-1)</f>
        <v/>
      </c>
      <c r="C7320" s="10">
        <f>IF(B7320&lt;10000,ROUNDUP(B7320,-2),IF(B7320&lt;20000,ROUNDUP(B7320/500,0)*500,ROUNDUP(B7320/1000,0)*1000))-1</f>
        <v/>
      </c>
    </row>
    <row r="7321">
      <c r="A7321" s="15">
        <f>Шаблон!D7317</f>
        <v/>
      </c>
      <c r="B7321">
        <f>ROUNDUP(((L7321+$H$9)*$H$7/(1-$H$6-$H$28-$H$2)),-1)</f>
        <v/>
      </c>
      <c r="C7321" s="10">
        <f>IF(B7321&lt;10000,ROUNDUP(B7321,-2),IF(B7321&lt;20000,ROUNDUP(B7321/500,0)*500,ROUNDUP(B7321/1000,0)*1000))-1</f>
        <v/>
      </c>
    </row>
    <row r="7322">
      <c r="A7322" s="15">
        <f>Шаблон!D7318</f>
        <v/>
      </c>
      <c r="B7322">
        <f>ROUNDUP(((L7322+$H$9)*$H$7/(1-$H$6-$H$28-$H$2)),-1)</f>
        <v/>
      </c>
      <c r="C7322" s="10">
        <f>IF(B7322&lt;10000,ROUNDUP(B7322,-2),IF(B7322&lt;20000,ROUNDUP(B7322/500,0)*500,ROUNDUP(B7322/1000,0)*1000))-1</f>
        <v/>
      </c>
    </row>
    <row r="7323">
      <c r="A7323" s="15">
        <f>Шаблон!D7319</f>
        <v/>
      </c>
      <c r="B7323">
        <f>ROUNDUP(((L7323+$H$9)*$H$7/(1-$H$6-$H$28-$H$2)),-1)</f>
        <v/>
      </c>
      <c r="C7323" s="10">
        <f>IF(B7323&lt;10000,ROUNDUP(B7323,-2),IF(B7323&lt;20000,ROUNDUP(B7323/500,0)*500,ROUNDUP(B7323/1000,0)*1000))-1</f>
        <v/>
      </c>
    </row>
    <row r="7324">
      <c r="A7324" s="15">
        <f>Шаблон!D7320</f>
        <v/>
      </c>
      <c r="B7324">
        <f>ROUNDUP(((L7324+$H$9)*$H$7/(1-$H$6-$H$28-$H$2)),-1)</f>
        <v/>
      </c>
      <c r="C7324" s="10">
        <f>IF(B7324&lt;10000,ROUNDUP(B7324,-2),IF(B7324&lt;20000,ROUNDUP(B7324/500,0)*500,ROUNDUP(B7324/1000,0)*1000))-1</f>
        <v/>
      </c>
    </row>
    <row r="7325">
      <c r="A7325" s="15">
        <f>Шаблон!D7321</f>
        <v/>
      </c>
      <c r="B7325">
        <f>ROUNDUP(((L7325+$H$9)*$H$7/(1-$H$6-$H$28-$H$2)),-1)</f>
        <v/>
      </c>
      <c r="C7325" s="10">
        <f>IF(B7325&lt;10000,ROUNDUP(B7325,-2),IF(B7325&lt;20000,ROUNDUP(B7325/500,0)*500,ROUNDUP(B7325/1000,0)*1000))-1</f>
        <v/>
      </c>
    </row>
    <row r="7326">
      <c r="A7326" s="15">
        <f>Шаблон!D7322</f>
        <v/>
      </c>
      <c r="B7326">
        <f>ROUNDUP(((L7326+$H$9)*$H$7/(1-$H$6-$H$28-$H$2)),-1)</f>
        <v/>
      </c>
      <c r="C7326" s="10">
        <f>IF(B7326&lt;10000,ROUNDUP(B7326,-2),IF(B7326&lt;20000,ROUNDUP(B7326/500,0)*500,ROUNDUP(B7326/1000,0)*1000))-1</f>
        <v/>
      </c>
    </row>
    <row r="7327">
      <c r="A7327" s="15">
        <f>Шаблон!D7323</f>
        <v/>
      </c>
      <c r="B7327">
        <f>ROUNDUP(((L7327+$H$9)*$H$7/(1-$H$6-$H$28-$H$2)),-1)</f>
        <v/>
      </c>
      <c r="C7327" s="10">
        <f>IF(B7327&lt;10000,ROUNDUP(B7327,-2),IF(B7327&lt;20000,ROUNDUP(B7327/500,0)*500,ROUNDUP(B7327/1000,0)*1000))-1</f>
        <v/>
      </c>
    </row>
    <row r="7328">
      <c r="A7328" s="15">
        <f>Шаблон!D7324</f>
        <v/>
      </c>
      <c r="B7328">
        <f>ROUNDUP(((L7328+$H$9)*$H$7/(1-$H$6-$H$28-$H$2)),-1)</f>
        <v/>
      </c>
      <c r="C7328" s="10">
        <f>IF(B7328&lt;10000,ROUNDUP(B7328,-2),IF(B7328&lt;20000,ROUNDUP(B7328/500,0)*500,ROUNDUP(B7328/1000,0)*1000))-1</f>
        <v/>
      </c>
    </row>
    <row r="7329">
      <c r="A7329" s="15">
        <f>Шаблон!D7325</f>
        <v/>
      </c>
      <c r="B7329">
        <f>ROUNDUP(((L7329+$H$9)*$H$7/(1-$H$6-$H$28-$H$2)),-1)</f>
        <v/>
      </c>
      <c r="C7329" s="10">
        <f>IF(B7329&lt;10000,ROUNDUP(B7329,-2),IF(B7329&lt;20000,ROUNDUP(B7329/500,0)*500,ROUNDUP(B7329/1000,0)*1000))-1</f>
        <v/>
      </c>
    </row>
    <row r="7330">
      <c r="A7330" s="15">
        <f>Шаблон!D7326</f>
        <v/>
      </c>
      <c r="B7330">
        <f>ROUNDUP(((L7330+$H$9)*$H$7/(1-$H$6-$H$28-$H$2)),-1)</f>
        <v/>
      </c>
      <c r="C7330" s="10">
        <f>IF(B7330&lt;10000,ROUNDUP(B7330,-2),IF(B7330&lt;20000,ROUNDUP(B7330/500,0)*500,ROUNDUP(B7330/1000,0)*1000))-1</f>
        <v/>
      </c>
    </row>
    <row r="7331">
      <c r="A7331" s="15">
        <f>Шаблон!D7327</f>
        <v/>
      </c>
      <c r="B7331">
        <f>ROUNDUP(((L7331+$H$9)*$H$7/(1-$H$6-$H$28-$H$2)),-1)</f>
        <v/>
      </c>
      <c r="C7331" s="10">
        <f>IF(B7331&lt;10000,ROUNDUP(B7331,-2),IF(B7331&lt;20000,ROUNDUP(B7331/500,0)*500,ROUNDUP(B7331/1000,0)*1000))-1</f>
        <v/>
      </c>
    </row>
    <row r="7332">
      <c r="A7332" s="15">
        <f>Шаблон!D7328</f>
        <v/>
      </c>
      <c r="B7332">
        <f>ROUNDUP(((L7332+$H$9)*$H$7/(1-$H$6-$H$28-$H$2)),-1)</f>
        <v/>
      </c>
      <c r="C7332" s="10">
        <f>IF(B7332&lt;10000,ROUNDUP(B7332,-2),IF(B7332&lt;20000,ROUNDUP(B7332/500,0)*500,ROUNDUP(B7332/1000,0)*1000))-1</f>
        <v/>
      </c>
    </row>
    <row r="7333">
      <c r="A7333" s="15">
        <f>Шаблон!D7329</f>
        <v/>
      </c>
      <c r="B7333">
        <f>ROUNDUP(((L7333+$H$9)*$H$7/(1-$H$6-$H$28-$H$2)),-1)</f>
        <v/>
      </c>
      <c r="C7333" s="10">
        <f>IF(B7333&lt;10000,ROUNDUP(B7333,-2),IF(B7333&lt;20000,ROUNDUP(B7333/500,0)*500,ROUNDUP(B7333/1000,0)*1000))-1</f>
        <v/>
      </c>
    </row>
    <row r="7334">
      <c r="A7334" s="15">
        <f>Шаблон!D7330</f>
        <v/>
      </c>
      <c r="B7334">
        <f>ROUNDUP(((L7334+$H$9)*$H$7/(1-$H$6-$H$28-$H$2)),-1)</f>
        <v/>
      </c>
      <c r="C7334" s="10">
        <f>IF(B7334&lt;10000,ROUNDUP(B7334,-2),IF(B7334&lt;20000,ROUNDUP(B7334/500,0)*500,ROUNDUP(B7334/1000,0)*1000))-1</f>
        <v/>
      </c>
    </row>
    <row r="7335">
      <c r="A7335" s="15">
        <f>Шаблон!D7331</f>
        <v/>
      </c>
      <c r="B7335">
        <f>ROUNDUP(((L7335+$H$9)*$H$7/(1-$H$6-$H$28-$H$2)),-1)</f>
        <v/>
      </c>
      <c r="C7335" s="10">
        <f>IF(B7335&lt;10000,ROUNDUP(B7335,-2),IF(B7335&lt;20000,ROUNDUP(B7335/500,0)*500,ROUNDUP(B7335/1000,0)*1000))-1</f>
        <v/>
      </c>
    </row>
    <row r="7336">
      <c r="A7336" s="15">
        <f>Шаблон!D7332</f>
        <v/>
      </c>
      <c r="B7336">
        <f>ROUNDUP(((L7336+$H$9)*$H$7/(1-$H$6-$H$28-$H$2)),-1)</f>
        <v/>
      </c>
      <c r="C7336" s="10">
        <f>IF(B7336&lt;10000,ROUNDUP(B7336,-2),IF(B7336&lt;20000,ROUNDUP(B7336/500,0)*500,ROUNDUP(B7336/1000,0)*1000))-1</f>
        <v/>
      </c>
    </row>
    <row r="7337">
      <c r="A7337" s="15">
        <f>Шаблон!D7333</f>
        <v/>
      </c>
      <c r="B7337">
        <f>ROUNDUP(((L7337+$H$9)*$H$7/(1-$H$6-$H$28-$H$2)),-1)</f>
        <v/>
      </c>
      <c r="C7337" s="10">
        <f>IF(B7337&lt;10000,ROUNDUP(B7337,-2),IF(B7337&lt;20000,ROUNDUP(B7337/500,0)*500,ROUNDUP(B7337/1000,0)*1000))-1</f>
        <v/>
      </c>
    </row>
    <row r="7338">
      <c r="A7338" s="15">
        <f>Шаблон!D7334</f>
        <v/>
      </c>
      <c r="B7338">
        <f>ROUNDUP(((L7338+$H$9)*$H$7/(1-$H$6-$H$28-$H$2)),-1)</f>
        <v/>
      </c>
      <c r="C7338" s="10">
        <f>IF(B7338&lt;10000,ROUNDUP(B7338,-2),IF(B7338&lt;20000,ROUNDUP(B7338/500,0)*500,ROUNDUP(B7338/1000,0)*1000))-1</f>
        <v/>
      </c>
    </row>
    <row r="7339">
      <c r="A7339" s="15">
        <f>Шаблон!D7335</f>
        <v/>
      </c>
      <c r="B7339">
        <f>ROUNDUP(((L7339+$H$9)*$H$7/(1-$H$6-$H$28-$H$2)),-1)</f>
        <v/>
      </c>
      <c r="C7339" s="10">
        <f>IF(B7339&lt;10000,ROUNDUP(B7339,-2),IF(B7339&lt;20000,ROUNDUP(B7339/500,0)*500,ROUNDUP(B7339/1000,0)*1000))-1</f>
        <v/>
      </c>
    </row>
    <row r="7340">
      <c r="A7340" s="15">
        <f>Шаблон!D7336</f>
        <v/>
      </c>
      <c r="B7340">
        <f>ROUNDUP(((L7340+$H$9)*$H$7/(1-$H$6-$H$28-$H$2)),-1)</f>
        <v/>
      </c>
      <c r="C7340" s="10">
        <f>IF(B7340&lt;10000,ROUNDUP(B7340,-2),IF(B7340&lt;20000,ROUNDUP(B7340/500,0)*500,ROUNDUP(B7340/1000,0)*1000))-1</f>
        <v/>
      </c>
    </row>
    <row r="7341">
      <c r="A7341" s="15">
        <f>Шаблон!D7337</f>
        <v/>
      </c>
      <c r="B7341">
        <f>ROUNDUP(((L7341+$H$9)*$H$7/(1-$H$6-$H$28-$H$2)),-1)</f>
        <v/>
      </c>
      <c r="C7341" s="10">
        <f>IF(B7341&lt;10000,ROUNDUP(B7341,-2),IF(B7341&lt;20000,ROUNDUP(B7341/500,0)*500,ROUNDUP(B7341/1000,0)*1000))-1</f>
        <v/>
      </c>
    </row>
    <row r="7342">
      <c r="A7342" s="15">
        <f>Шаблон!D7338</f>
        <v/>
      </c>
      <c r="B7342">
        <f>ROUNDUP(((L7342+$H$9)*$H$7/(1-$H$6-$H$28-$H$2)),-1)</f>
        <v/>
      </c>
      <c r="C7342" s="10">
        <f>IF(B7342&lt;10000,ROUNDUP(B7342,-2),IF(B7342&lt;20000,ROUNDUP(B7342/500,0)*500,ROUNDUP(B7342/1000,0)*1000))-1</f>
        <v/>
      </c>
    </row>
    <row r="7343">
      <c r="A7343" s="15">
        <f>Шаблон!D7339</f>
        <v/>
      </c>
      <c r="B7343">
        <f>ROUNDUP(((L7343+$H$9)*$H$7/(1-$H$6-$H$28-$H$2)),-1)</f>
        <v/>
      </c>
      <c r="C7343" s="10">
        <f>IF(B7343&lt;10000,ROUNDUP(B7343,-2),IF(B7343&lt;20000,ROUNDUP(B7343/500,0)*500,ROUNDUP(B7343/1000,0)*1000))-1</f>
        <v/>
      </c>
    </row>
    <row r="7344">
      <c r="A7344" s="15">
        <f>Шаблон!D7340</f>
        <v/>
      </c>
      <c r="B7344">
        <f>ROUNDUP(((L7344+$H$9)*$H$7/(1-$H$6-$H$28-$H$2)),-1)</f>
        <v/>
      </c>
      <c r="C7344" s="10">
        <f>IF(B7344&lt;10000,ROUNDUP(B7344,-2),IF(B7344&lt;20000,ROUNDUP(B7344/500,0)*500,ROUNDUP(B7344/1000,0)*1000))-1</f>
        <v/>
      </c>
    </row>
    <row r="7345">
      <c r="A7345" s="15">
        <f>Шаблон!D7341</f>
        <v/>
      </c>
      <c r="B7345">
        <f>ROUNDUP(((L7345+$H$9)*$H$7/(1-$H$6-$H$28-$H$2)),-1)</f>
        <v/>
      </c>
      <c r="C7345" s="10">
        <f>IF(B7345&lt;10000,ROUNDUP(B7345,-2),IF(B7345&lt;20000,ROUNDUP(B7345/500,0)*500,ROUNDUP(B7345/1000,0)*1000))-1</f>
        <v/>
      </c>
    </row>
    <row r="7346">
      <c r="A7346" s="15">
        <f>Шаблон!D7342</f>
        <v/>
      </c>
      <c r="B7346">
        <f>ROUNDUP(((L7346+$H$9)*$H$7/(1-$H$6-$H$28-$H$2)),-1)</f>
        <v/>
      </c>
      <c r="C7346" s="10">
        <f>IF(B7346&lt;10000,ROUNDUP(B7346,-2),IF(B7346&lt;20000,ROUNDUP(B7346/500,0)*500,ROUNDUP(B7346/1000,0)*1000))-1</f>
        <v/>
      </c>
    </row>
    <row r="7347">
      <c r="A7347" s="15">
        <f>Шаблон!D7343</f>
        <v/>
      </c>
      <c r="B7347">
        <f>ROUNDUP(((L7347+$H$9)*$H$7/(1-$H$6-$H$28-$H$2)),-1)</f>
        <v/>
      </c>
      <c r="C7347" s="10">
        <f>IF(B7347&lt;10000,ROUNDUP(B7347,-2),IF(B7347&lt;20000,ROUNDUP(B7347/500,0)*500,ROUNDUP(B7347/1000,0)*1000))-1</f>
        <v/>
      </c>
    </row>
    <row r="7348">
      <c r="A7348" s="15">
        <f>Шаблон!D7344</f>
        <v/>
      </c>
      <c r="B7348">
        <f>ROUNDUP(((L7348+$H$9)*$H$7/(1-$H$6-$H$28-$H$2)),-1)</f>
        <v/>
      </c>
      <c r="C7348" s="10">
        <f>IF(B7348&lt;10000,ROUNDUP(B7348,-2),IF(B7348&lt;20000,ROUNDUP(B7348/500,0)*500,ROUNDUP(B7348/1000,0)*1000))-1</f>
        <v/>
      </c>
    </row>
    <row r="7349">
      <c r="A7349" s="15">
        <f>Шаблон!D7345</f>
        <v/>
      </c>
      <c r="B7349">
        <f>ROUNDUP(((L7349+$H$9)*$H$7/(1-$H$6-$H$28-$H$2)),-1)</f>
        <v/>
      </c>
      <c r="C7349" s="10">
        <f>IF(B7349&lt;10000,ROUNDUP(B7349,-2),IF(B7349&lt;20000,ROUNDUP(B7349/500,0)*500,ROUNDUP(B7349/1000,0)*1000))-1</f>
        <v/>
      </c>
    </row>
    <row r="7350">
      <c r="A7350" s="15">
        <f>Шаблон!D7346</f>
        <v/>
      </c>
      <c r="B7350">
        <f>ROUNDUP(((L7350+$H$9)*$H$7/(1-$H$6-$H$28-$H$2)),-1)</f>
        <v/>
      </c>
      <c r="C7350" s="10">
        <f>IF(B7350&lt;10000,ROUNDUP(B7350,-2),IF(B7350&lt;20000,ROUNDUP(B7350/500,0)*500,ROUNDUP(B7350/1000,0)*1000))-1</f>
        <v/>
      </c>
    </row>
    <row r="7351">
      <c r="A7351" s="15">
        <f>Шаблон!D7347</f>
        <v/>
      </c>
      <c r="B7351">
        <f>ROUNDUP(((L7351+$H$9)*$H$7/(1-$H$6-$H$28-$H$2)),-1)</f>
        <v/>
      </c>
      <c r="C7351" s="10">
        <f>IF(B7351&lt;10000,ROUNDUP(B7351,-2),IF(B7351&lt;20000,ROUNDUP(B7351/500,0)*500,ROUNDUP(B7351/1000,0)*1000))-1</f>
        <v/>
      </c>
    </row>
    <row r="7352">
      <c r="A7352" s="15">
        <f>Шаблон!D7348</f>
        <v/>
      </c>
      <c r="B7352">
        <f>ROUNDUP(((L7352+$H$9)*$H$7/(1-$H$6-$H$28-$H$2)),-1)</f>
        <v/>
      </c>
      <c r="C7352" s="10">
        <f>IF(B7352&lt;10000,ROUNDUP(B7352,-2),IF(B7352&lt;20000,ROUNDUP(B7352/500,0)*500,ROUNDUP(B7352/1000,0)*1000))-1</f>
        <v/>
      </c>
    </row>
    <row r="7353">
      <c r="A7353" s="15">
        <f>Шаблон!D7349</f>
        <v/>
      </c>
      <c r="B7353">
        <f>ROUNDUP(((L7353+$H$9)*$H$7/(1-$H$6-$H$28-$H$2)),-1)</f>
        <v/>
      </c>
      <c r="C7353" s="10">
        <f>IF(B7353&lt;10000,ROUNDUP(B7353,-2),IF(B7353&lt;20000,ROUNDUP(B7353/500,0)*500,ROUNDUP(B7353/1000,0)*1000))-1</f>
        <v/>
      </c>
    </row>
    <row r="7354">
      <c r="A7354" s="15">
        <f>Шаблон!D7350</f>
        <v/>
      </c>
      <c r="B7354">
        <f>ROUNDUP(((L7354+$H$9)*$H$7/(1-$H$6-$H$28-$H$2)),-1)</f>
        <v/>
      </c>
      <c r="C7354" s="10">
        <f>IF(B7354&lt;10000,ROUNDUP(B7354,-2),IF(B7354&lt;20000,ROUNDUP(B7354/500,0)*500,ROUNDUP(B7354/1000,0)*1000))-1</f>
        <v/>
      </c>
    </row>
    <row r="7355">
      <c r="A7355" s="15">
        <f>Шаблон!D7351</f>
        <v/>
      </c>
      <c r="B7355">
        <f>ROUNDUP(((L7355+$H$9)*$H$7/(1-$H$6-$H$28-$H$2)),-1)</f>
        <v/>
      </c>
      <c r="C7355" s="10">
        <f>IF(B7355&lt;10000,ROUNDUP(B7355,-2),IF(B7355&lt;20000,ROUNDUP(B7355/500,0)*500,ROUNDUP(B7355/1000,0)*1000))-1</f>
        <v/>
      </c>
    </row>
    <row r="7356">
      <c r="A7356" s="15">
        <f>Шаблон!D7352</f>
        <v/>
      </c>
      <c r="B7356">
        <f>ROUNDUP(((L7356+$H$9)*$H$7/(1-$H$6-$H$28-$H$2)),-1)</f>
        <v/>
      </c>
      <c r="C7356" s="10">
        <f>IF(B7356&lt;10000,ROUNDUP(B7356,-2),IF(B7356&lt;20000,ROUNDUP(B7356/500,0)*500,ROUNDUP(B7356/1000,0)*1000))-1</f>
        <v/>
      </c>
    </row>
    <row r="7357">
      <c r="A7357" s="15">
        <f>Шаблон!D7353</f>
        <v/>
      </c>
      <c r="B7357">
        <f>ROUNDUP(((L7357+$H$9)*$H$7/(1-$H$6-$H$28-$H$2)),-1)</f>
        <v/>
      </c>
      <c r="C7357" s="10">
        <f>IF(B7357&lt;10000,ROUNDUP(B7357,-2),IF(B7357&lt;20000,ROUNDUP(B7357/500,0)*500,ROUNDUP(B7357/1000,0)*1000))-1</f>
        <v/>
      </c>
    </row>
    <row r="7358">
      <c r="A7358" s="15">
        <f>Шаблон!D7354</f>
        <v/>
      </c>
      <c r="B7358">
        <f>ROUNDUP(((L7358+$H$9)*$H$7/(1-$H$6-$H$28-$H$2)),-1)</f>
        <v/>
      </c>
      <c r="C7358" s="10">
        <f>IF(B7358&lt;10000,ROUNDUP(B7358,-2),IF(B7358&lt;20000,ROUNDUP(B7358/500,0)*500,ROUNDUP(B7358/1000,0)*1000))-1</f>
        <v/>
      </c>
    </row>
    <row r="7359">
      <c r="A7359" s="15">
        <f>Шаблон!D7355</f>
        <v/>
      </c>
      <c r="B7359">
        <f>ROUNDUP(((L7359+$H$9)*$H$7/(1-$H$6-$H$28-$H$2)),-1)</f>
        <v/>
      </c>
      <c r="C7359" s="10">
        <f>IF(B7359&lt;10000,ROUNDUP(B7359,-2),IF(B7359&lt;20000,ROUNDUP(B7359/500,0)*500,ROUNDUP(B7359/1000,0)*1000))-1</f>
        <v/>
      </c>
    </row>
    <row r="7360">
      <c r="A7360" s="15">
        <f>Шаблон!D7356</f>
        <v/>
      </c>
      <c r="B7360">
        <f>ROUNDUP(((L7360+$H$9)*$H$7/(1-$H$6-$H$28-$H$2)),-1)</f>
        <v/>
      </c>
      <c r="C7360" s="10">
        <f>IF(B7360&lt;10000,ROUNDUP(B7360,-2),IF(B7360&lt;20000,ROUNDUP(B7360/500,0)*500,ROUNDUP(B7360/1000,0)*1000))-1</f>
        <v/>
      </c>
    </row>
    <row r="7361">
      <c r="A7361" s="15">
        <f>Шаблон!D7357</f>
        <v/>
      </c>
      <c r="B7361">
        <f>ROUNDUP(((L7361+$H$9)*$H$7/(1-$H$6-$H$28-$H$2)),-1)</f>
        <v/>
      </c>
      <c r="C7361" s="10">
        <f>IF(B7361&lt;10000,ROUNDUP(B7361,-2),IF(B7361&lt;20000,ROUNDUP(B7361/500,0)*500,ROUNDUP(B7361/1000,0)*1000))-1</f>
        <v/>
      </c>
    </row>
    <row r="7362">
      <c r="A7362" s="15">
        <f>Шаблон!D7358</f>
        <v/>
      </c>
      <c r="B7362">
        <f>ROUNDUP(((L7362+$H$9)*$H$7/(1-$H$6-$H$28-$H$2)),-1)</f>
        <v/>
      </c>
      <c r="C7362" s="10">
        <f>IF(B7362&lt;10000,ROUNDUP(B7362,-2),IF(B7362&lt;20000,ROUNDUP(B7362/500,0)*500,ROUNDUP(B7362/1000,0)*1000))-1</f>
        <v/>
      </c>
    </row>
    <row r="7363">
      <c r="A7363" s="15">
        <f>Шаблон!D7359</f>
        <v/>
      </c>
      <c r="B7363">
        <f>ROUNDUP(((L7363+$H$9)*$H$7/(1-$H$6-$H$28-$H$2)),-1)</f>
        <v/>
      </c>
      <c r="C7363" s="10">
        <f>IF(B7363&lt;10000,ROUNDUP(B7363,-2),IF(B7363&lt;20000,ROUNDUP(B7363/500,0)*500,ROUNDUP(B7363/1000,0)*1000))-1</f>
        <v/>
      </c>
    </row>
    <row r="7364">
      <c r="A7364" s="15">
        <f>Шаблон!D7360</f>
        <v/>
      </c>
      <c r="B7364">
        <f>ROUNDUP(((L7364+$H$9)*$H$7/(1-$H$6-$H$28-$H$2)),-1)</f>
        <v/>
      </c>
      <c r="C7364" s="10">
        <f>IF(B7364&lt;10000,ROUNDUP(B7364,-2),IF(B7364&lt;20000,ROUNDUP(B7364/500,0)*500,ROUNDUP(B7364/1000,0)*1000))-1</f>
        <v/>
      </c>
    </row>
    <row r="7365">
      <c r="A7365" s="15">
        <f>Шаблон!D7361</f>
        <v/>
      </c>
      <c r="B7365">
        <f>ROUNDUP(((L7365+$H$9)*$H$7/(1-$H$6-$H$28-$H$2)),-1)</f>
        <v/>
      </c>
      <c r="C7365" s="10">
        <f>IF(B7365&lt;10000,ROUNDUP(B7365,-2),IF(B7365&lt;20000,ROUNDUP(B7365/500,0)*500,ROUNDUP(B7365/1000,0)*1000))-1</f>
        <v/>
      </c>
    </row>
    <row r="7366">
      <c r="A7366" s="15">
        <f>Шаблон!D7362</f>
        <v/>
      </c>
      <c r="B7366">
        <f>ROUNDUP(((L7366+$H$9)*$H$7/(1-$H$6-$H$28-$H$2)),-1)</f>
        <v/>
      </c>
      <c r="C7366" s="10">
        <f>IF(B7366&lt;10000,ROUNDUP(B7366,-2),IF(B7366&lt;20000,ROUNDUP(B7366/500,0)*500,ROUNDUP(B7366/1000,0)*1000))-1</f>
        <v/>
      </c>
    </row>
    <row r="7367">
      <c r="A7367" s="15">
        <f>Шаблон!D7363</f>
        <v/>
      </c>
      <c r="B7367">
        <f>ROUNDUP(((L7367+$H$9)*$H$7/(1-$H$6-$H$28-$H$2)),-1)</f>
        <v/>
      </c>
      <c r="C7367" s="10">
        <f>IF(B7367&lt;10000,ROUNDUP(B7367,-2),IF(B7367&lt;20000,ROUNDUP(B7367/500,0)*500,ROUNDUP(B7367/1000,0)*1000))-1</f>
        <v/>
      </c>
    </row>
    <row r="7368">
      <c r="A7368" s="15">
        <f>Шаблон!D7364</f>
        <v/>
      </c>
      <c r="B7368">
        <f>ROUNDUP(((L7368+$H$9)*$H$7/(1-$H$6-$H$28-$H$2)),-1)</f>
        <v/>
      </c>
      <c r="C7368" s="10">
        <f>IF(B7368&lt;10000,ROUNDUP(B7368,-2),IF(B7368&lt;20000,ROUNDUP(B7368/500,0)*500,ROUNDUP(B7368/1000,0)*1000))-1</f>
        <v/>
      </c>
    </row>
    <row r="7369">
      <c r="A7369" s="15">
        <f>Шаблон!D7365</f>
        <v/>
      </c>
      <c r="B7369">
        <f>ROUNDUP(((L7369+$H$9)*$H$7/(1-$H$6-$H$28-$H$2)),-1)</f>
        <v/>
      </c>
      <c r="C7369" s="10">
        <f>IF(B7369&lt;10000,ROUNDUP(B7369,-2),IF(B7369&lt;20000,ROUNDUP(B7369/500,0)*500,ROUNDUP(B7369/1000,0)*1000))-1</f>
        <v/>
      </c>
    </row>
    <row r="7370">
      <c r="A7370" s="15">
        <f>Шаблон!D7366</f>
        <v/>
      </c>
      <c r="B7370">
        <f>ROUNDUP(((L7370+$H$9)*$H$7/(1-$H$6-$H$28-$H$2)),-1)</f>
        <v/>
      </c>
      <c r="C7370" s="10">
        <f>IF(B7370&lt;10000,ROUNDUP(B7370,-2),IF(B7370&lt;20000,ROUNDUP(B7370/500,0)*500,ROUNDUP(B7370/1000,0)*1000))-1</f>
        <v/>
      </c>
    </row>
    <row r="7371">
      <c r="A7371" s="15">
        <f>Шаблон!D7367</f>
        <v/>
      </c>
      <c r="B7371">
        <f>ROUNDUP(((L7371+$H$9)*$H$7/(1-$H$6-$H$28-$H$2)),-1)</f>
        <v/>
      </c>
      <c r="C7371" s="10">
        <f>IF(B7371&lt;10000,ROUNDUP(B7371,-2),IF(B7371&lt;20000,ROUNDUP(B7371/500,0)*500,ROUNDUP(B7371/1000,0)*1000))-1</f>
        <v/>
      </c>
    </row>
    <row r="7372">
      <c r="A7372" s="15">
        <f>Шаблон!D7368</f>
        <v/>
      </c>
      <c r="B7372">
        <f>ROUNDUP(((L7372+$H$9)*$H$7/(1-$H$6-$H$28-$H$2)),-1)</f>
        <v/>
      </c>
      <c r="C7372" s="10">
        <f>IF(B7372&lt;10000,ROUNDUP(B7372,-2),IF(B7372&lt;20000,ROUNDUP(B7372/500,0)*500,ROUNDUP(B7372/1000,0)*1000))-1</f>
        <v/>
      </c>
    </row>
    <row r="7373">
      <c r="A7373" s="15">
        <f>Шаблон!D7369</f>
        <v/>
      </c>
      <c r="B7373">
        <f>ROUNDUP(((L7373+$H$9)*$H$7/(1-$H$6-$H$28-$H$2)),-1)</f>
        <v/>
      </c>
      <c r="C7373" s="10">
        <f>IF(B7373&lt;10000,ROUNDUP(B7373,-2),IF(B7373&lt;20000,ROUNDUP(B7373/500,0)*500,ROUNDUP(B7373/1000,0)*1000))-1</f>
        <v/>
      </c>
    </row>
    <row r="7374">
      <c r="A7374" s="15">
        <f>Шаблон!D7370</f>
        <v/>
      </c>
      <c r="B7374">
        <f>ROUNDUP(((L7374+$H$9)*$H$7/(1-$H$6-$H$28-$H$2)),-1)</f>
        <v/>
      </c>
      <c r="C7374" s="10">
        <f>IF(B7374&lt;10000,ROUNDUP(B7374,-2),IF(B7374&lt;20000,ROUNDUP(B7374/500,0)*500,ROUNDUP(B7374/1000,0)*1000))-1</f>
        <v/>
      </c>
    </row>
    <row r="7375">
      <c r="A7375" s="15">
        <f>Шаблон!D7371</f>
        <v/>
      </c>
      <c r="B7375">
        <f>ROUNDUP(((L7375+$H$9)*$H$7/(1-$H$6-$H$28-$H$2)),-1)</f>
        <v/>
      </c>
      <c r="C7375" s="10">
        <f>IF(B7375&lt;10000,ROUNDUP(B7375,-2),IF(B7375&lt;20000,ROUNDUP(B7375/500,0)*500,ROUNDUP(B7375/1000,0)*1000))-1</f>
        <v/>
      </c>
    </row>
    <row r="7376">
      <c r="A7376" s="15">
        <f>Шаблон!D7372</f>
        <v/>
      </c>
      <c r="B7376">
        <f>ROUNDUP(((L7376+$H$9)*$H$7/(1-$H$6-$H$28-$H$2)),-1)</f>
        <v/>
      </c>
      <c r="C7376" s="10">
        <f>IF(B7376&lt;10000,ROUNDUP(B7376,-2),IF(B7376&lt;20000,ROUNDUP(B7376/500,0)*500,ROUNDUP(B7376/1000,0)*1000))-1</f>
        <v/>
      </c>
    </row>
    <row r="7377">
      <c r="A7377" s="15">
        <f>Шаблон!D7373</f>
        <v/>
      </c>
      <c r="B7377">
        <f>ROUNDUP(((L7377+$H$9)*$H$7/(1-$H$6-$H$28-$H$2)),-1)</f>
        <v/>
      </c>
      <c r="C7377" s="10">
        <f>IF(B7377&lt;10000,ROUNDUP(B7377,-2),IF(B7377&lt;20000,ROUNDUP(B7377/500,0)*500,ROUNDUP(B7377/1000,0)*1000))-1</f>
        <v/>
      </c>
    </row>
    <row r="7378">
      <c r="A7378" s="15">
        <f>Шаблон!D7374</f>
        <v/>
      </c>
      <c r="B7378">
        <f>ROUNDUP(((L7378+$H$9)*$H$7/(1-$H$6-$H$28-$H$2)),-1)</f>
        <v/>
      </c>
      <c r="C7378" s="10">
        <f>IF(B7378&lt;10000,ROUNDUP(B7378,-2),IF(B7378&lt;20000,ROUNDUP(B7378/500,0)*500,ROUNDUP(B7378/1000,0)*1000))-1</f>
        <v/>
      </c>
    </row>
    <row r="7379">
      <c r="A7379" s="15">
        <f>Шаблон!D7375</f>
        <v/>
      </c>
      <c r="B7379">
        <f>ROUNDUP(((L7379+$H$9)*$H$7/(1-$H$6-$H$28-$H$2)),-1)</f>
        <v/>
      </c>
      <c r="C7379" s="10">
        <f>IF(B7379&lt;10000,ROUNDUP(B7379,-2),IF(B7379&lt;20000,ROUNDUP(B7379/500,0)*500,ROUNDUP(B7379/1000,0)*1000))-1</f>
        <v/>
      </c>
    </row>
    <row r="7380">
      <c r="A7380" s="15">
        <f>Шаблон!D7376</f>
        <v/>
      </c>
      <c r="B7380">
        <f>ROUNDUP(((L7380+$H$9)*$H$7/(1-$H$6-$H$28-$H$2)),-1)</f>
        <v/>
      </c>
      <c r="C7380" s="10">
        <f>IF(B7380&lt;10000,ROUNDUP(B7380,-2),IF(B7380&lt;20000,ROUNDUP(B7380/500,0)*500,ROUNDUP(B7380/1000,0)*1000))-1</f>
        <v/>
      </c>
    </row>
    <row r="7381">
      <c r="A7381" s="15">
        <f>Шаблон!D7377</f>
        <v/>
      </c>
      <c r="B7381">
        <f>ROUNDUP(((L7381+$H$9)*$H$7/(1-$H$6-$H$28-$H$2)),-1)</f>
        <v/>
      </c>
      <c r="C7381" s="10">
        <f>IF(B7381&lt;10000,ROUNDUP(B7381,-2),IF(B7381&lt;20000,ROUNDUP(B7381/500,0)*500,ROUNDUP(B7381/1000,0)*1000))-1</f>
        <v/>
      </c>
    </row>
    <row r="7382">
      <c r="A7382" s="15">
        <f>Шаблон!D7378</f>
        <v/>
      </c>
      <c r="B7382">
        <f>ROUNDUP(((L7382+$H$9)*$H$7/(1-$H$6-$H$28-$H$2)),-1)</f>
        <v/>
      </c>
      <c r="C7382" s="10">
        <f>IF(B7382&lt;10000,ROUNDUP(B7382,-2),IF(B7382&lt;20000,ROUNDUP(B7382/500,0)*500,ROUNDUP(B7382/1000,0)*1000))-1</f>
        <v/>
      </c>
    </row>
    <row r="7383">
      <c r="A7383" s="15">
        <f>Шаблон!D7379</f>
        <v/>
      </c>
      <c r="B7383">
        <f>ROUNDUP(((L7383+$H$9)*$H$7/(1-$H$6-$H$28-$H$2)),-1)</f>
        <v/>
      </c>
      <c r="C7383" s="10">
        <f>IF(B7383&lt;10000,ROUNDUP(B7383,-2),IF(B7383&lt;20000,ROUNDUP(B7383/500,0)*500,ROUNDUP(B7383/1000,0)*1000))-1</f>
        <v/>
      </c>
    </row>
    <row r="7384">
      <c r="A7384" s="15">
        <f>Шаблон!D7380</f>
        <v/>
      </c>
      <c r="B7384">
        <f>ROUNDUP(((L7384+$H$9)*$H$7/(1-$H$6-$H$28-$H$2)),-1)</f>
        <v/>
      </c>
      <c r="C7384" s="10">
        <f>IF(B7384&lt;10000,ROUNDUP(B7384,-2),IF(B7384&lt;20000,ROUNDUP(B7384/500,0)*500,ROUNDUP(B7384/1000,0)*1000))-1</f>
        <v/>
      </c>
    </row>
    <row r="7385">
      <c r="A7385" s="15">
        <f>Шаблон!D7381</f>
        <v/>
      </c>
      <c r="B7385">
        <f>ROUNDUP(((L7385+$H$9)*$H$7/(1-$H$6-$H$28-$H$2)),-1)</f>
        <v/>
      </c>
      <c r="C7385" s="10">
        <f>IF(B7385&lt;10000,ROUNDUP(B7385,-2),IF(B7385&lt;20000,ROUNDUP(B7385/500,0)*500,ROUNDUP(B7385/1000,0)*1000))-1</f>
        <v/>
      </c>
    </row>
    <row r="7386">
      <c r="A7386" s="15">
        <f>Шаблон!D7382</f>
        <v/>
      </c>
      <c r="B7386">
        <f>ROUNDUP(((L7386+$H$9)*$H$7/(1-$H$6-$H$28-$H$2)),-1)</f>
        <v/>
      </c>
      <c r="C7386" s="10">
        <f>IF(B7386&lt;10000,ROUNDUP(B7386,-2),IF(B7386&lt;20000,ROUNDUP(B7386/500,0)*500,ROUNDUP(B7386/1000,0)*1000))-1</f>
        <v/>
      </c>
    </row>
    <row r="7387">
      <c r="A7387" s="15">
        <f>Шаблон!D7383</f>
        <v/>
      </c>
      <c r="B7387">
        <f>ROUNDUP(((L7387+$H$9)*$H$7/(1-$H$6-$H$28-$H$2)),-1)</f>
        <v/>
      </c>
      <c r="C7387" s="10">
        <f>IF(B7387&lt;10000,ROUNDUP(B7387,-2),IF(B7387&lt;20000,ROUNDUP(B7387/500,0)*500,ROUNDUP(B7387/1000,0)*1000))-1</f>
        <v/>
      </c>
    </row>
    <row r="7388">
      <c r="A7388" s="15">
        <f>Шаблон!D7384</f>
        <v/>
      </c>
      <c r="B7388">
        <f>ROUNDUP(((L7388+$H$9)*$H$7/(1-$H$6-$H$28-$H$2)),-1)</f>
        <v/>
      </c>
      <c r="C7388" s="10">
        <f>IF(B7388&lt;10000,ROUNDUP(B7388,-2),IF(B7388&lt;20000,ROUNDUP(B7388/500,0)*500,ROUNDUP(B7388/1000,0)*1000))-1</f>
        <v/>
      </c>
    </row>
    <row r="7389">
      <c r="A7389" s="15">
        <f>Шаблон!D7385</f>
        <v/>
      </c>
      <c r="B7389">
        <f>ROUNDUP(((L7389+$H$9)*$H$7/(1-$H$6-$H$28-$H$2)),-1)</f>
        <v/>
      </c>
      <c r="C7389" s="10">
        <f>IF(B7389&lt;10000,ROUNDUP(B7389,-2),IF(B7389&lt;20000,ROUNDUP(B7389/500,0)*500,ROUNDUP(B7389/1000,0)*1000))-1</f>
        <v/>
      </c>
    </row>
    <row r="7390">
      <c r="A7390" s="15">
        <f>Шаблон!D7386</f>
        <v/>
      </c>
      <c r="B7390">
        <f>ROUNDUP(((L7390+$H$9)*$H$7/(1-$H$6-$H$28-$H$2)),-1)</f>
        <v/>
      </c>
      <c r="C7390" s="10">
        <f>IF(B7390&lt;10000,ROUNDUP(B7390,-2),IF(B7390&lt;20000,ROUNDUP(B7390/500,0)*500,ROUNDUP(B7390/1000,0)*1000))-1</f>
        <v/>
      </c>
    </row>
    <row r="7391">
      <c r="A7391" s="15">
        <f>Шаблон!D7387</f>
        <v/>
      </c>
      <c r="B7391">
        <f>ROUNDUP(((L7391+$H$9)*$H$7/(1-$H$6-$H$28-$H$2)),-1)</f>
        <v/>
      </c>
      <c r="C7391" s="10">
        <f>IF(B7391&lt;10000,ROUNDUP(B7391,-2),IF(B7391&lt;20000,ROUNDUP(B7391/500,0)*500,ROUNDUP(B7391/1000,0)*1000))-1</f>
        <v/>
      </c>
    </row>
    <row r="7392">
      <c r="A7392" s="15">
        <f>Шаблон!D7388</f>
        <v/>
      </c>
      <c r="B7392">
        <f>ROUNDUP(((L7392+$H$9)*$H$7/(1-$H$6-$H$28-$H$2)),-1)</f>
        <v/>
      </c>
      <c r="C7392" s="10">
        <f>IF(B7392&lt;10000,ROUNDUP(B7392,-2),IF(B7392&lt;20000,ROUNDUP(B7392/500,0)*500,ROUNDUP(B7392/1000,0)*1000))-1</f>
        <v/>
      </c>
    </row>
    <row r="7393">
      <c r="A7393" s="15">
        <f>Шаблон!D7389</f>
        <v/>
      </c>
      <c r="B7393">
        <f>ROUNDUP(((L7393+$H$9)*$H$7/(1-$H$6-$H$28-$H$2)),-1)</f>
        <v/>
      </c>
      <c r="C7393" s="10">
        <f>IF(B7393&lt;10000,ROUNDUP(B7393,-2),IF(B7393&lt;20000,ROUNDUP(B7393/500,0)*500,ROUNDUP(B7393/1000,0)*1000))-1</f>
        <v/>
      </c>
    </row>
    <row r="7394">
      <c r="A7394" s="15">
        <f>Шаблон!D7390</f>
        <v/>
      </c>
      <c r="B7394">
        <f>ROUNDUP(((L7394+$H$9)*$H$7/(1-$H$6-$H$28-$H$2)),-1)</f>
        <v/>
      </c>
      <c r="C7394" s="10">
        <f>IF(B7394&lt;10000,ROUNDUP(B7394,-2),IF(B7394&lt;20000,ROUNDUP(B7394/500,0)*500,ROUNDUP(B7394/1000,0)*1000))-1</f>
        <v/>
      </c>
    </row>
    <row r="7395">
      <c r="A7395" s="15">
        <f>Шаблон!D7391</f>
        <v/>
      </c>
      <c r="B7395">
        <f>ROUNDUP(((L7395+$H$9)*$H$7/(1-$H$6-$H$28-$H$2)),-1)</f>
        <v/>
      </c>
      <c r="C7395" s="10">
        <f>IF(B7395&lt;10000,ROUNDUP(B7395,-2),IF(B7395&lt;20000,ROUNDUP(B7395/500,0)*500,ROUNDUP(B7395/1000,0)*1000))-1</f>
        <v/>
      </c>
    </row>
    <row r="7396">
      <c r="A7396" s="15">
        <f>Шаблон!D7392</f>
        <v/>
      </c>
      <c r="B7396">
        <f>ROUNDUP(((L7396+$H$9)*$H$7/(1-$H$6-$H$28-$H$2)),-1)</f>
        <v/>
      </c>
      <c r="C7396" s="10">
        <f>IF(B7396&lt;10000,ROUNDUP(B7396,-2),IF(B7396&lt;20000,ROUNDUP(B7396/500,0)*500,ROUNDUP(B7396/1000,0)*1000))-1</f>
        <v/>
      </c>
    </row>
    <row r="7397">
      <c r="A7397" s="15">
        <f>Шаблон!D7393</f>
        <v/>
      </c>
      <c r="B7397">
        <f>ROUNDUP(((L7397+$H$9)*$H$7/(1-$H$6-$H$28-$H$2)),-1)</f>
        <v/>
      </c>
      <c r="C7397" s="10">
        <f>IF(B7397&lt;10000,ROUNDUP(B7397,-2),IF(B7397&lt;20000,ROUNDUP(B7397/500,0)*500,ROUNDUP(B7397/1000,0)*1000))-1</f>
        <v/>
      </c>
    </row>
    <row r="7398">
      <c r="A7398" s="15">
        <f>Шаблон!D7394</f>
        <v/>
      </c>
      <c r="B7398">
        <f>ROUNDUP(((L7398+$H$9)*$H$7/(1-$H$6-$H$28-$H$2)),-1)</f>
        <v/>
      </c>
      <c r="C7398" s="10">
        <f>IF(B7398&lt;10000,ROUNDUP(B7398,-2),IF(B7398&lt;20000,ROUNDUP(B7398/500,0)*500,ROUNDUP(B7398/1000,0)*1000))-1</f>
        <v/>
      </c>
    </row>
    <row r="7399">
      <c r="A7399" s="15">
        <f>Шаблон!D7395</f>
        <v/>
      </c>
      <c r="B7399">
        <f>ROUNDUP(((L7399+$H$9)*$H$7/(1-$H$6-$H$28-$H$2)),-1)</f>
        <v/>
      </c>
      <c r="C7399" s="10">
        <f>IF(B7399&lt;10000,ROUNDUP(B7399,-2),IF(B7399&lt;20000,ROUNDUP(B7399/500,0)*500,ROUNDUP(B7399/1000,0)*1000))-1</f>
        <v/>
      </c>
    </row>
    <row r="7400">
      <c r="A7400" s="15">
        <f>Шаблон!D7396</f>
        <v/>
      </c>
      <c r="B7400">
        <f>ROUNDUP(((L7400+$H$9)*$H$7/(1-$H$6-$H$28-$H$2)),-1)</f>
        <v/>
      </c>
      <c r="C7400" s="10">
        <f>IF(B7400&lt;10000,ROUNDUP(B7400,-2),IF(B7400&lt;20000,ROUNDUP(B7400/500,0)*500,ROUNDUP(B7400/1000,0)*1000))-1</f>
        <v/>
      </c>
    </row>
    <row r="7401">
      <c r="A7401" s="15">
        <f>Шаблон!D7397</f>
        <v/>
      </c>
      <c r="B7401">
        <f>ROUNDUP(((L7401+$H$9)*$H$7/(1-$H$6-$H$28-$H$2)),-1)</f>
        <v/>
      </c>
      <c r="C7401" s="10">
        <f>IF(B7401&lt;10000,ROUNDUP(B7401,-2),IF(B7401&lt;20000,ROUNDUP(B7401/500,0)*500,ROUNDUP(B7401/1000,0)*1000))-1</f>
        <v/>
      </c>
    </row>
    <row r="7402">
      <c r="A7402" s="15">
        <f>Шаблон!D7398</f>
        <v/>
      </c>
      <c r="B7402">
        <f>ROUNDUP(((L7402+$H$9)*$H$7/(1-$H$6-$H$28-$H$2)),-1)</f>
        <v/>
      </c>
      <c r="C7402" s="10">
        <f>IF(B7402&lt;10000,ROUNDUP(B7402,-2),IF(B7402&lt;20000,ROUNDUP(B7402/500,0)*500,ROUNDUP(B7402/1000,0)*1000))-1</f>
        <v/>
      </c>
    </row>
    <row r="7403">
      <c r="A7403" s="15">
        <f>Шаблон!D7399</f>
        <v/>
      </c>
      <c r="B7403">
        <f>ROUNDUP(((L7403+$H$9)*$H$7/(1-$H$6-$H$28-$H$2)),-1)</f>
        <v/>
      </c>
      <c r="C7403" s="10">
        <f>IF(B7403&lt;10000,ROUNDUP(B7403,-2),IF(B7403&lt;20000,ROUNDUP(B7403/500,0)*500,ROUNDUP(B7403/1000,0)*1000))-1</f>
        <v/>
      </c>
    </row>
    <row r="7404">
      <c r="A7404" s="15">
        <f>Шаблон!D7400</f>
        <v/>
      </c>
      <c r="B7404">
        <f>ROUNDUP(((L7404+$H$9)*$H$7/(1-$H$6-$H$28-$H$2)),-1)</f>
        <v/>
      </c>
      <c r="C7404" s="10">
        <f>IF(B7404&lt;10000,ROUNDUP(B7404,-2),IF(B7404&lt;20000,ROUNDUP(B7404/500,0)*500,ROUNDUP(B7404/1000,0)*1000))-1</f>
        <v/>
      </c>
    </row>
    <row r="7405">
      <c r="A7405" s="15">
        <f>Шаблон!D7401</f>
        <v/>
      </c>
      <c r="B7405">
        <f>ROUNDUP(((L7405+$H$9)*$H$7/(1-$H$6-$H$28-$H$2)),-1)</f>
        <v/>
      </c>
      <c r="C7405" s="10">
        <f>IF(B7405&lt;10000,ROUNDUP(B7405,-2),IF(B7405&lt;20000,ROUNDUP(B7405/500,0)*500,ROUNDUP(B7405/1000,0)*1000))-1</f>
        <v/>
      </c>
    </row>
    <row r="7406">
      <c r="A7406" s="15">
        <f>Шаблон!D7402</f>
        <v/>
      </c>
      <c r="B7406">
        <f>ROUNDUP(((L7406+$H$9)*$H$7/(1-$H$6-$H$28-$H$2)),-1)</f>
        <v/>
      </c>
      <c r="C7406" s="10">
        <f>IF(B7406&lt;10000,ROUNDUP(B7406,-2),IF(B7406&lt;20000,ROUNDUP(B7406/500,0)*500,ROUNDUP(B7406/1000,0)*1000))-1</f>
        <v/>
      </c>
    </row>
    <row r="7407">
      <c r="A7407" s="15">
        <f>Шаблон!D7403</f>
        <v/>
      </c>
      <c r="B7407">
        <f>ROUNDUP(((L7407+$H$9)*$H$7/(1-$H$6-$H$28-$H$2)),-1)</f>
        <v/>
      </c>
      <c r="C7407" s="10">
        <f>IF(B7407&lt;10000,ROUNDUP(B7407,-2),IF(B7407&lt;20000,ROUNDUP(B7407/500,0)*500,ROUNDUP(B7407/1000,0)*1000))-1</f>
        <v/>
      </c>
    </row>
    <row r="7408">
      <c r="A7408" s="15">
        <f>Шаблон!D7404</f>
        <v/>
      </c>
      <c r="B7408">
        <f>ROUNDUP(((L7408+$H$9)*$H$7/(1-$H$6-$H$28-$H$2)),-1)</f>
        <v/>
      </c>
      <c r="C7408" s="10">
        <f>IF(B7408&lt;10000,ROUNDUP(B7408,-2),IF(B7408&lt;20000,ROUNDUP(B7408/500,0)*500,ROUNDUP(B7408/1000,0)*1000))-1</f>
        <v/>
      </c>
    </row>
    <row r="7409">
      <c r="A7409" s="15">
        <f>Шаблон!D7405</f>
        <v/>
      </c>
      <c r="B7409">
        <f>ROUNDUP(((L7409+$H$9)*$H$7/(1-$H$6-$H$28-$H$2)),-1)</f>
        <v/>
      </c>
      <c r="C7409" s="10">
        <f>IF(B7409&lt;10000,ROUNDUP(B7409,-2),IF(B7409&lt;20000,ROUNDUP(B7409/500,0)*500,ROUNDUP(B7409/1000,0)*1000))-1</f>
        <v/>
      </c>
    </row>
    <row r="7410">
      <c r="A7410" s="15">
        <f>Шаблон!D7406</f>
        <v/>
      </c>
      <c r="B7410">
        <f>ROUNDUP(((L7410+$H$9)*$H$7/(1-$H$6-$H$28-$H$2)),-1)</f>
        <v/>
      </c>
      <c r="C7410" s="10">
        <f>IF(B7410&lt;10000,ROUNDUP(B7410,-2),IF(B7410&lt;20000,ROUNDUP(B7410/500,0)*500,ROUNDUP(B7410/1000,0)*1000))-1</f>
        <v/>
      </c>
    </row>
    <row r="7411">
      <c r="A7411" s="15">
        <f>Шаблон!D7407</f>
        <v/>
      </c>
      <c r="B7411">
        <f>ROUNDUP(((L7411+$H$9)*$H$7/(1-$H$6-$H$28-$H$2)),-1)</f>
        <v/>
      </c>
      <c r="C7411" s="10">
        <f>IF(B7411&lt;10000,ROUNDUP(B7411,-2),IF(B7411&lt;20000,ROUNDUP(B7411/500,0)*500,ROUNDUP(B7411/1000,0)*1000))-1</f>
        <v/>
      </c>
    </row>
    <row r="7412">
      <c r="A7412" s="15">
        <f>Шаблон!D7408</f>
        <v/>
      </c>
      <c r="B7412">
        <f>ROUNDUP(((L7412+$H$9)*$H$7/(1-$H$6-$H$28-$H$2)),-1)</f>
        <v/>
      </c>
      <c r="C7412" s="10">
        <f>IF(B7412&lt;10000,ROUNDUP(B7412,-2),IF(B7412&lt;20000,ROUNDUP(B7412/500,0)*500,ROUNDUP(B7412/1000,0)*1000))-1</f>
        <v/>
      </c>
    </row>
    <row r="7413">
      <c r="A7413" s="15">
        <f>Шаблон!D7409</f>
        <v/>
      </c>
      <c r="B7413">
        <f>ROUNDUP(((L7413+$H$9)*$H$7/(1-$H$6-$H$28-$H$2)),-1)</f>
        <v/>
      </c>
      <c r="C7413" s="10">
        <f>IF(B7413&lt;10000,ROUNDUP(B7413,-2),IF(B7413&lt;20000,ROUNDUP(B7413/500,0)*500,ROUNDUP(B7413/1000,0)*1000))-1</f>
        <v/>
      </c>
    </row>
    <row r="7414">
      <c r="A7414" s="15">
        <f>Шаблон!D7410</f>
        <v/>
      </c>
      <c r="B7414">
        <f>ROUNDUP(((L7414+$H$9)*$H$7/(1-$H$6-$H$28-$H$2)),-1)</f>
        <v/>
      </c>
      <c r="C7414" s="10">
        <f>IF(B7414&lt;10000,ROUNDUP(B7414,-2),IF(B7414&lt;20000,ROUNDUP(B7414/500,0)*500,ROUNDUP(B7414/1000,0)*1000))-1</f>
        <v/>
      </c>
    </row>
    <row r="7415">
      <c r="A7415" s="15">
        <f>Шаблон!D7411</f>
        <v/>
      </c>
      <c r="B7415">
        <f>ROUNDUP(((L7415+$H$9)*$H$7/(1-$H$6-$H$28-$H$2)),-1)</f>
        <v/>
      </c>
      <c r="C7415" s="10">
        <f>IF(B7415&lt;10000,ROUNDUP(B7415,-2),IF(B7415&lt;20000,ROUNDUP(B7415/500,0)*500,ROUNDUP(B7415/1000,0)*1000))-1</f>
        <v/>
      </c>
    </row>
    <row r="7416">
      <c r="A7416" s="15">
        <f>Шаблон!D7412</f>
        <v/>
      </c>
      <c r="B7416">
        <f>ROUNDUP(((L7416+$H$9)*$H$7/(1-$H$6-$H$28-$H$2)),-1)</f>
        <v/>
      </c>
      <c r="C7416" s="10">
        <f>IF(B7416&lt;10000,ROUNDUP(B7416,-2),IF(B7416&lt;20000,ROUNDUP(B7416/500,0)*500,ROUNDUP(B7416/1000,0)*1000))-1</f>
        <v/>
      </c>
    </row>
    <row r="7417">
      <c r="A7417" s="15">
        <f>Шаблон!D7413</f>
        <v/>
      </c>
      <c r="B7417">
        <f>ROUNDUP(((L7417+$H$9)*$H$7/(1-$H$6-$H$28-$H$2)),-1)</f>
        <v/>
      </c>
      <c r="C7417" s="10">
        <f>IF(B7417&lt;10000,ROUNDUP(B7417,-2),IF(B7417&lt;20000,ROUNDUP(B7417/500,0)*500,ROUNDUP(B7417/1000,0)*1000))-1</f>
        <v/>
      </c>
    </row>
    <row r="7418">
      <c r="A7418" s="15">
        <f>Шаблон!D7414</f>
        <v/>
      </c>
      <c r="B7418">
        <f>ROUNDUP(((L7418+$H$9)*$H$7/(1-$H$6-$H$28-$H$2)),-1)</f>
        <v/>
      </c>
      <c r="C7418" s="10">
        <f>IF(B7418&lt;10000,ROUNDUP(B7418,-2),IF(B7418&lt;20000,ROUNDUP(B7418/500,0)*500,ROUNDUP(B7418/1000,0)*1000))-1</f>
        <v/>
      </c>
    </row>
    <row r="7419">
      <c r="A7419" s="15">
        <f>Шаблон!D7415</f>
        <v/>
      </c>
      <c r="B7419">
        <f>ROUNDUP(((L7419+$H$9)*$H$7/(1-$H$6-$H$28-$H$2)),-1)</f>
        <v/>
      </c>
      <c r="C7419" s="10">
        <f>IF(B7419&lt;10000,ROUNDUP(B7419,-2),IF(B7419&lt;20000,ROUNDUP(B7419/500,0)*500,ROUNDUP(B7419/1000,0)*1000))-1</f>
        <v/>
      </c>
    </row>
    <row r="7420">
      <c r="A7420" s="15">
        <f>Шаблон!D7416</f>
        <v/>
      </c>
      <c r="B7420">
        <f>ROUNDUP(((L7420+$H$9)*$H$7/(1-$H$6-$H$28-$H$2)),-1)</f>
        <v/>
      </c>
      <c r="C7420" s="10">
        <f>IF(B7420&lt;10000,ROUNDUP(B7420,-2),IF(B7420&lt;20000,ROUNDUP(B7420/500,0)*500,ROUNDUP(B7420/1000,0)*1000))-1</f>
        <v/>
      </c>
    </row>
    <row r="7421">
      <c r="A7421" s="15">
        <f>Шаблон!D7417</f>
        <v/>
      </c>
      <c r="B7421">
        <f>ROUNDUP(((L7421+$H$9)*$H$7/(1-$H$6-$H$28-$H$2)),-1)</f>
        <v/>
      </c>
      <c r="C7421" s="10">
        <f>IF(B7421&lt;10000,ROUNDUP(B7421,-2),IF(B7421&lt;20000,ROUNDUP(B7421/500,0)*500,ROUNDUP(B7421/1000,0)*1000))-1</f>
        <v/>
      </c>
    </row>
    <row r="7422">
      <c r="A7422" s="15">
        <f>Шаблон!D7418</f>
        <v/>
      </c>
      <c r="B7422">
        <f>ROUNDUP(((L7422+$H$9)*$H$7/(1-$H$6-$H$28-$H$2)),-1)</f>
        <v/>
      </c>
      <c r="C7422" s="10">
        <f>IF(B7422&lt;10000,ROUNDUP(B7422,-2),IF(B7422&lt;20000,ROUNDUP(B7422/500,0)*500,ROUNDUP(B7422/1000,0)*1000))-1</f>
        <v/>
      </c>
    </row>
    <row r="7423">
      <c r="A7423" s="15">
        <f>Шаблон!D7419</f>
        <v/>
      </c>
      <c r="B7423">
        <f>ROUNDUP(((L7423+$H$9)*$H$7/(1-$H$6-$H$28-$H$2)),-1)</f>
        <v/>
      </c>
      <c r="C7423" s="10">
        <f>IF(B7423&lt;10000,ROUNDUP(B7423,-2),IF(B7423&lt;20000,ROUNDUP(B7423/500,0)*500,ROUNDUP(B7423/1000,0)*1000))-1</f>
        <v/>
      </c>
    </row>
    <row r="7424">
      <c r="A7424" s="15">
        <f>Шаблон!D7420</f>
        <v/>
      </c>
      <c r="B7424">
        <f>ROUNDUP(((L7424+$H$9)*$H$7/(1-$H$6-$H$28-$H$2)),-1)</f>
        <v/>
      </c>
      <c r="C7424" s="10">
        <f>IF(B7424&lt;10000,ROUNDUP(B7424,-2),IF(B7424&lt;20000,ROUNDUP(B7424/500,0)*500,ROUNDUP(B7424/1000,0)*1000))-1</f>
        <v/>
      </c>
    </row>
    <row r="7425">
      <c r="A7425" s="15">
        <f>Шаблон!D7421</f>
        <v/>
      </c>
      <c r="B7425">
        <f>ROUNDUP(((L7425+$H$9)*$H$7/(1-$H$6-$H$28-$H$2)),-1)</f>
        <v/>
      </c>
      <c r="C7425" s="10">
        <f>IF(B7425&lt;10000,ROUNDUP(B7425,-2),IF(B7425&lt;20000,ROUNDUP(B7425/500,0)*500,ROUNDUP(B7425/1000,0)*1000))-1</f>
        <v/>
      </c>
    </row>
    <row r="7426">
      <c r="A7426" s="15">
        <f>Шаблон!D7422</f>
        <v/>
      </c>
      <c r="B7426">
        <f>ROUNDUP(((L7426+$H$9)*$H$7/(1-$H$6-$H$28-$H$2)),-1)</f>
        <v/>
      </c>
      <c r="C7426" s="10">
        <f>IF(B7426&lt;10000,ROUNDUP(B7426,-2),IF(B7426&lt;20000,ROUNDUP(B7426/500,0)*500,ROUNDUP(B7426/1000,0)*1000))-1</f>
        <v/>
      </c>
    </row>
    <row r="7427">
      <c r="A7427" s="15">
        <f>Шаблон!D7423</f>
        <v/>
      </c>
      <c r="B7427">
        <f>ROUNDUP(((L7427+$H$9)*$H$7/(1-$H$6-$H$28-$H$2)),-1)</f>
        <v/>
      </c>
      <c r="C7427" s="10">
        <f>IF(B7427&lt;10000,ROUNDUP(B7427,-2),IF(B7427&lt;20000,ROUNDUP(B7427/500,0)*500,ROUNDUP(B7427/1000,0)*1000))-1</f>
        <v/>
      </c>
    </row>
    <row r="7428">
      <c r="A7428" s="15">
        <f>Шаблон!D7424</f>
        <v/>
      </c>
      <c r="B7428">
        <f>ROUNDUP(((L7428+$H$9)*$H$7/(1-$H$6-$H$28-$H$2)),-1)</f>
        <v/>
      </c>
      <c r="C7428" s="10">
        <f>IF(B7428&lt;10000,ROUNDUP(B7428,-2),IF(B7428&lt;20000,ROUNDUP(B7428/500,0)*500,ROUNDUP(B7428/1000,0)*1000))-1</f>
        <v/>
      </c>
    </row>
    <row r="7429">
      <c r="A7429" s="15">
        <f>Шаблон!D7425</f>
        <v/>
      </c>
      <c r="B7429">
        <f>ROUNDUP(((L7429+$H$9)*$H$7/(1-$H$6-$H$28-$H$2)),-1)</f>
        <v/>
      </c>
      <c r="C7429" s="10">
        <f>IF(B7429&lt;10000,ROUNDUP(B7429,-2),IF(B7429&lt;20000,ROUNDUP(B7429/500,0)*500,ROUNDUP(B7429/1000,0)*1000))-1</f>
        <v/>
      </c>
    </row>
    <row r="7430">
      <c r="A7430" s="15">
        <f>Шаблон!D7426</f>
        <v/>
      </c>
      <c r="B7430">
        <f>ROUNDUP(((L7430+$H$9)*$H$7/(1-$H$6-$H$28-$H$2)),-1)</f>
        <v/>
      </c>
      <c r="C7430" s="10">
        <f>IF(B7430&lt;10000,ROUNDUP(B7430,-2),IF(B7430&lt;20000,ROUNDUP(B7430/500,0)*500,ROUNDUP(B7430/1000,0)*1000))-1</f>
        <v/>
      </c>
    </row>
    <row r="7431">
      <c r="A7431" s="15">
        <f>Шаблон!D7427</f>
        <v/>
      </c>
      <c r="B7431">
        <f>ROUNDUP(((L7431+$H$9)*$H$7/(1-$H$6-$H$28-$H$2)),-1)</f>
        <v/>
      </c>
      <c r="C7431" s="10">
        <f>IF(B7431&lt;10000,ROUNDUP(B7431,-2),IF(B7431&lt;20000,ROUNDUP(B7431/500,0)*500,ROUNDUP(B7431/1000,0)*1000))-1</f>
        <v/>
      </c>
    </row>
    <row r="7432">
      <c r="A7432" s="15">
        <f>Шаблон!D7428</f>
        <v/>
      </c>
      <c r="B7432">
        <f>ROUNDUP(((L7432+$H$9)*$H$7/(1-$H$6-$H$28-$H$2)),-1)</f>
        <v/>
      </c>
      <c r="C7432" s="10">
        <f>IF(B7432&lt;10000,ROUNDUP(B7432,-2),IF(B7432&lt;20000,ROUNDUP(B7432/500,0)*500,ROUNDUP(B7432/1000,0)*1000))-1</f>
        <v/>
      </c>
    </row>
    <row r="7433">
      <c r="A7433" s="15">
        <f>Шаблон!D7429</f>
        <v/>
      </c>
      <c r="B7433">
        <f>ROUNDUP(((L7433+$H$9)*$H$7/(1-$H$6-$H$28-$H$2)),-1)</f>
        <v/>
      </c>
      <c r="C7433" s="10">
        <f>IF(B7433&lt;10000,ROUNDUP(B7433,-2),IF(B7433&lt;20000,ROUNDUP(B7433/500,0)*500,ROUNDUP(B7433/1000,0)*1000))-1</f>
        <v/>
      </c>
    </row>
    <row r="7434">
      <c r="A7434" s="15">
        <f>Шаблон!D7430</f>
        <v/>
      </c>
      <c r="B7434">
        <f>ROUNDUP(((L7434+$H$9)*$H$7/(1-$H$6-$H$28-$H$2)),-1)</f>
        <v/>
      </c>
      <c r="C7434" s="10">
        <f>IF(B7434&lt;10000,ROUNDUP(B7434,-2),IF(B7434&lt;20000,ROUNDUP(B7434/500,0)*500,ROUNDUP(B7434/1000,0)*1000))-1</f>
        <v/>
      </c>
    </row>
    <row r="7435">
      <c r="A7435" s="15">
        <f>Шаблон!D7431</f>
        <v/>
      </c>
      <c r="B7435">
        <f>ROUNDUP(((L7435+$H$9)*$H$7/(1-$H$6-$H$28-$H$2)),-1)</f>
        <v/>
      </c>
      <c r="C7435" s="10">
        <f>IF(B7435&lt;10000,ROUNDUP(B7435,-2),IF(B7435&lt;20000,ROUNDUP(B7435/500,0)*500,ROUNDUP(B7435/1000,0)*1000))-1</f>
        <v/>
      </c>
    </row>
    <row r="7436">
      <c r="A7436" s="15">
        <f>Шаблон!D7432</f>
        <v/>
      </c>
      <c r="B7436">
        <f>ROUNDUP(((L7436+$H$9)*$H$7/(1-$H$6-$H$28-$H$2)),-1)</f>
        <v/>
      </c>
      <c r="C7436" s="10">
        <f>IF(B7436&lt;10000,ROUNDUP(B7436,-2),IF(B7436&lt;20000,ROUNDUP(B7436/500,0)*500,ROUNDUP(B7436/1000,0)*1000))-1</f>
        <v/>
      </c>
    </row>
    <row r="7437">
      <c r="A7437" s="15">
        <f>Шаблон!D7433</f>
        <v/>
      </c>
      <c r="B7437">
        <f>ROUNDUP(((L7437+$H$9)*$H$7/(1-$H$6-$H$28-$H$2)),-1)</f>
        <v/>
      </c>
      <c r="C7437" s="10">
        <f>IF(B7437&lt;10000,ROUNDUP(B7437,-2),IF(B7437&lt;20000,ROUNDUP(B7437/500,0)*500,ROUNDUP(B7437/1000,0)*1000))-1</f>
        <v/>
      </c>
    </row>
    <row r="7438">
      <c r="A7438" s="15">
        <f>Шаблон!D7434</f>
        <v/>
      </c>
      <c r="B7438">
        <f>ROUNDUP(((L7438+$H$9)*$H$7/(1-$H$6-$H$28-$H$2)),-1)</f>
        <v/>
      </c>
      <c r="C7438" s="10">
        <f>IF(B7438&lt;10000,ROUNDUP(B7438,-2),IF(B7438&lt;20000,ROUNDUP(B7438/500,0)*500,ROUNDUP(B7438/1000,0)*1000))-1</f>
        <v/>
      </c>
    </row>
    <row r="7439">
      <c r="A7439" s="15">
        <f>Шаблон!D7435</f>
        <v/>
      </c>
      <c r="B7439">
        <f>ROUNDUP(((L7439+$H$9)*$H$7/(1-$H$6-$H$28-$H$2)),-1)</f>
        <v/>
      </c>
      <c r="C7439" s="10">
        <f>IF(B7439&lt;10000,ROUNDUP(B7439,-2),IF(B7439&lt;20000,ROUNDUP(B7439/500,0)*500,ROUNDUP(B7439/1000,0)*1000))-1</f>
        <v/>
      </c>
    </row>
    <row r="7440">
      <c r="A7440" s="15">
        <f>Шаблон!D7436</f>
        <v/>
      </c>
      <c r="B7440">
        <f>ROUNDUP(((L7440+$H$9)*$H$7/(1-$H$6-$H$28-$H$2)),-1)</f>
        <v/>
      </c>
      <c r="C7440" s="10">
        <f>IF(B7440&lt;10000,ROUNDUP(B7440,-2),IF(B7440&lt;20000,ROUNDUP(B7440/500,0)*500,ROUNDUP(B7440/1000,0)*1000))-1</f>
        <v/>
      </c>
    </row>
    <row r="7441">
      <c r="A7441" s="15">
        <f>Шаблон!D7437</f>
        <v/>
      </c>
      <c r="B7441">
        <f>ROUNDUP(((L7441+$H$9)*$H$7/(1-$H$6-$H$28-$H$2)),-1)</f>
        <v/>
      </c>
      <c r="C7441" s="10">
        <f>IF(B7441&lt;10000,ROUNDUP(B7441,-2),IF(B7441&lt;20000,ROUNDUP(B7441/500,0)*500,ROUNDUP(B7441/1000,0)*1000))-1</f>
        <v/>
      </c>
    </row>
    <row r="7442">
      <c r="A7442" s="15">
        <f>Шаблон!D7438</f>
        <v/>
      </c>
      <c r="B7442">
        <f>ROUNDUP(((L7442+$H$9)*$H$7/(1-$H$6-$H$28-$H$2)),-1)</f>
        <v/>
      </c>
      <c r="C7442" s="10">
        <f>IF(B7442&lt;10000,ROUNDUP(B7442,-2),IF(B7442&lt;20000,ROUNDUP(B7442/500,0)*500,ROUNDUP(B7442/1000,0)*1000))-1</f>
        <v/>
      </c>
    </row>
    <row r="7443">
      <c r="A7443" s="15">
        <f>Шаблон!D7439</f>
        <v/>
      </c>
      <c r="B7443">
        <f>ROUNDUP(((L7443+$H$9)*$H$7/(1-$H$6-$H$28-$H$2)),-1)</f>
        <v/>
      </c>
      <c r="C7443" s="10">
        <f>IF(B7443&lt;10000,ROUNDUP(B7443,-2),IF(B7443&lt;20000,ROUNDUP(B7443/500,0)*500,ROUNDUP(B7443/1000,0)*1000))-1</f>
        <v/>
      </c>
    </row>
    <row r="7444">
      <c r="A7444" s="15">
        <f>Шаблон!D7440</f>
        <v/>
      </c>
      <c r="B7444">
        <f>ROUNDUP(((L7444+$H$9)*$H$7/(1-$H$6-$H$28-$H$2)),-1)</f>
        <v/>
      </c>
      <c r="C7444" s="10">
        <f>IF(B7444&lt;10000,ROUNDUP(B7444,-2),IF(B7444&lt;20000,ROUNDUP(B7444/500,0)*500,ROUNDUP(B7444/1000,0)*1000))-1</f>
        <v/>
      </c>
    </row>
    <row r="7445">
      <c r="A7445" s="15">
        <f>Шаблон!D7441</f>
        <v/>
      </c>
      <c r="B7445">
        <f>ROUNDUP(((L7445+$H$9)*$H$7/(1-$H$6-$H$28-$H$2)),-1)</f>
        <v/>
      </c>
      <c r="C7445" s="10">
        <f>IF(B7445&lt;10000,ROUNDUP(B7445,-2),IF(B7445&lt;20000,ROUNDUP(B7445/500,0)*500,ROUNDUP(B7445/1000,0)*1000))-1</f>
        <v/>
      </c>
    </row>
    <row r="7446">
      <c r="A7446" s="15">
        <f>Шаблон!D7442</f>
        <v/>
      </c>
      <c r="B7446">
        <f>ROUNDUP(((L7446+$H$9)*$H$7/(1-$H$6-$H$28-$H$2)),-1)</f>
        <v/>
      </c>
      <c r="C7446" s="10">
        <f>IF(B7446&lt;10000,ROUNDUP(B7446,-2),IF(B7446&lt;20000,ROUNDUP(B7446/500,0)*500,ROUNDUP(B7446/1000,0)*1000))-1</f>
        <v/>
      </c>
    </row>
    <row r="7447">
      <c r="A7447" s="15">
        <f>Шаблон!D7443</f>
        <v/>
      </c>
      <c r="B7447">
        <f>ROUNDUP(((L7447+$H$9)*$H$7/(1-$H$6-$H$28-$H$2)),-1)</f>
        <v/>
      </c>
      <c r="C7447" s="10">
        <f>IF(B7447&lt;10000,ROUNDUP(B7447,-2),IF(B7447&lt;20000,ROUNDUP(B7447/500,0)*500,ROUNDUP(B7447/1000,0)*1000))-1</f>
        <v/>
      </c>
    </row>
    <row r="7448">
      <c r="A7448" s="15">
        <f>Шаблон!D7444</f>
        <v/>
      </c>
      <c r="B7448">
        <f>ROUNDUP(((L7448+$H$9)*$H$7/(1-$H$6-$H$28-$H$2)),-1)</f>
        <v/>
      </c>
      <c r="C7448" s="10">
        <f>IF(B7448&lt;10000,ROUNDUP(B7448,-2),IF(B7448&lt;20000,ROUNDUP(B7448/500,0)*500,ROUNDUP(B7448/1000,0)*1000))-1</f>
        <v/>
      </c>
    </row>
    <row r="7449">
      <c r="A7449" s="15">
        <f>Шаблон!D7445</f>
        <v/>
      </c>
      <c r="B7449">
        <f>ROUNDUP(((L7449+$H$9)*$H$7/(1-$H$6-$H$28-$H$2)),-1)</f>
        <v/>
      </c>
      <c r="C7449" s="10">
        <f>IF(B7449&lt;10000,ROUNDUP(B7449,-2),IF(B7449&lt;20000,ROUNDUP(B7449/500,0)*500,ROUNDUP(B7449/1000,0)*1000))-1</f>
        <v/>
      </c>
    </row>
    <row r="7450">
      <c r="A7450" s="15">
        <f>Шаблон!D7446</f>
        <v/>
      </c>
      <c r="B7450">
        <f>ROUNDUP(((L7450+$H$9)*$H$7/(1-$H$6-$H$28-$H$2)),-1)</f>
        <v/>
      </c>
      <c r="C7450" s="10">
        <f>IF(B7450&lt;10000,ROUNDUP(B7450,-2),IF(B7450&lt;20000,ROUNDUP(B7450/500,0)*500,ROUNDUP(B7450/1000,0)*1000))-1</f>
        <v/>
      </c>
    </row>
    <row r="7451">
      <c r="A7451" s="15">
        <f>Шаблон!D7447</f>
        <v/>
      </c>
      <c r="B7451">
        <f>ROUNDUP(((L7451+$H$9)*$H$7/(1-$H$6-$H$28-$H$2)),-1)</f>
        <v/>
      </c>
      <c r="C7451" s="10">
        <f>IF(B7451&lt;10000,ROUNDUP(B7451,-2),IF(B7451&lt;20000,ROUNDUP(B7451/500,0)*500,ROUNDUP(B7451/1000,0)*1000))-1</f>
        <v/>
      </c>
    </row>
    <row r="7452">
      <c r="A7452" s="15">
        <f>Шаблон!D7448</f>
        <v/>
      </c>
      <c r="B7452">
        <f>ROUNDUP(((L7452+$H$9)*$H$7/(1-$H$6-$H$28-$H$2)),-1)</f>
        <v/>
      </c>
      <c r="C7452" s="10">
        <f>IF(B7452&lt;10000,ROUNDUP(B7452,-2),IF(B7452&lt;20000,ROUNDUP(B7452/500,0)*500,ROUNDUP(B7452/1000,0)*1000))-1</f>
        <v/>
      </c>
    </row>
    <row r="7453">
      <c r="A7453" s="15">
        <f>Шаблон!D7449</f>
        <v/>
      </c>
      <c r="B7453">
        <f>ROUNDUP(((L7453+$H$9)*$H$7/(1-$H$6-$H$28-$H$2)),-1)</f>
        <v/>
      </c>
      <c r="C7453" s="10">
        <f>IF(B7453&lt;10000,ROUNDUP(B7453,-2),IF(B7453&lt;20000,ROUNDUP(B7453/500,0)*500,ROUNDUP(B7453/1000,0)*1000))-1</f>
        <v/>
      </c>
    </row>
    <row r="7454">
      <c r="A7454" s="15">
        <f>Шаблон!D7450</f>
        <v/>
      </c>
      <c r="B7454">
        <f>ROUNDUP(((L7454+$H$9)*$H$7/(1-$H$6-$H$28-$H$2)),-1)</f>
        <v/>
      </c>
      <c r="C7454" s="10">
        <f>IF(B7454&lt;10000,ROUNDUP(B7454,-2),IF(B7454&lt;20000,ROUNDUP(B7454/500,0)*500,ROUNDUP(B7454/1000,0)*1000))-1</f>
        <v/>
      </c>
    </row>
    <row r="7455">
      <c r="A7455" s="15">
        <f>Шаблон!D7451</f>
        <v/>
      </c>
      <c r="B7455">
        <f>ROUNDUP(((L7455+$H$9)*$H$7/(1-$H$6-$H$28-$H$2)),-1)</f>
        <v/>
      </c>
      <c r="C7455" s="10">
        <f>IF(B7455&lt;10000,ROUNDUP(B7455,-2),IF(B7455&lt;20000,ROUNDUP(B7455/500,0)*500,ROUNDUP(B7455/1000,0)*1000))-1</f>
        <v/>
      </c>
    </row>
    <row r="7456">
      <c r="A7456" s="15">
        <f>Шаблон!D7452</f>
        <v/>
      </c>
      <c r="B7456">
        <f>ROUNDUP(((L7456+$H$9)*$H$7/(1-$H$6-$H$28-$H$2)),-1)</f>
        <v/>
      </c>
      <c r="C7456" s="10">
        <f>IF(B7456&lt;10000,ROUNDUP(B7456,-2),IF(B7456&lt;20000,ROUNDUP(B7456/500,0)*500,ROUNDUP(B7456/1000,0)*1000))-1</f>
        <v/>
      </c>
    </row>
    <row r="7457">
      <c r="A7457" s="15">
        <f>Шаблон!D7453</f>
        <v/>
      </c>
      <c r="B7457">
        <f>ROUNDUP(((L7457+$H$9)*$H$7/(1-$H$6-$H$28-$H$2)),-1)</f>
        <v/>
      </c>
      <c r="C7457" s="10">
        <f>IF(B7457&lt;10000,ROUNDUP(B7457,-2),IF(B7457&lt;20000,ROUNDUP(B7457/500,0)*500,ROUNDUP(B7457/1000,0)*1000))-1</f>
        <v/>
      </c>
    </row>
    <row r="7458">
      <c r="A7458" s="15">
        <f>Шаблон!D7454</f>
        <v/>
      </c>
      <c r="B7458">
        <f>ROUNDUP(((L7458+$H$9)*$H$7/(1-$H$6-$H$28-$H$2)),-1)</f>
        <v/>
      </c>
      <c r="C7458" s="10">
        <f>IF(B7458&lt;10000,ROUNDUP(B7458,-2),IF(B7458&lt;20000,ROUNDUP(B7458/500,0)*500,ROUNDUP(B7458/1000,0)*1000))-1</f>
        <v/>
      </c>
    </row>
    <row r="7459">
      <c r="A7459" s="15">
        <f>Шаблон!D7455</f>
        <v/>
      </c>
      <c r="B7459">
        <f>ROUNDUP(((L7459+$H$9)*$H$7/(1-$H$6-$H$28-$H$2)),-1)</f>
        <v/>
      </c>
      <c r="C7459" s="10">
        <f>IF(B7459&lt;10000,ROUNDUP(B7459,-2),IF(B7459&lt;20000,ROUNDUP(B7459/500,0)*500,ROUNDUP(B7459/1000,0)*1000))-1</f>
        <v/>
      </c>
    </row>
    <row r="7460">
      <c r="A7460" s="15">
        <f>Шаблон!D7456</f>
        <v/>
      </c>
      <c r="B7460">
        <f>ROUNDUP(((L7460+$H$9)*$H$7/(1-$H$6-$H$28-$H$2)),-1)</f>
        <v/>
      </c>
      <c r="C7460" s="10">
        <f>IF(B7460&lt;10000,ROUNDUP(B7460,-2),IF(B7460&lt;20000,ROUNDUP(B7460/500,0)*500,ROUNDUP(B7460/1000,0)*1000))-1</f>
        <v/>
      </c>
    </row>
    <row r="7461">
      <c r="A7461" s="15">
        <f>Шаблон!D7457</f>
        <v/>
      </c>
      <c r="B7461">
        <f>ROUNDUP(((L7461+$H$9)*$H$7/(1-$H$6-$H$28-$H$2)),-1)</f>
        <v/>
      </c>
      <c r="C7461" s="10">
        <f>IF(B7461&lt;10000,ROUNDUP(B7461,-2),IF(B7461&lt;20000,ROUNDUP(B7461/500,0)*500,ROUNDUP(B7461/1000,0)*1000))-1</f>
        <v/>
      </c>
    </row>
    <row r="7462">
      <c r="A7462" s="15">
        <f>Шаблон!D7458</f>
        <v/>
      </c>
      <c r="B7462">
        <f>ROUNDUP(((L7462+$H$9)*$H$7/(1-$H$6-$H$28-$H$2)),-1)</f>
        <v/>
      </c>
      <c r="C7462" s="10">
        <f>IF(B7462&lt;10000,ROUNDUP(B7462,-2),IF(B7462&lt;20000,ROUNDUP(B7462/500,0)*500,ROUNDUP(B7462/1000,0)*1000))-1</f>
        <v/>
      </c>
    </row>
    <row r="7463">
      <c r="A7463" s="15">
        <f>Шаблон!D7459</f>
        <v/>
      </c>
      <c r="B7463">
        <f>ROUNDUP(((L7463+$H$9)*$H$7/(1-$H$6-$H$28-$H$2)),-1)</f>
        <v/>
      </c>
      <c r="C7463" s="10">
        <f>IF(B7463&lt;10000,ROUNDUP(B7463,-2),IF(B7463&lt;20000,ROUNDUP(B7463/500,0)*500,ROUNDUP(B7463/1000,0)*1000))-1</f>
        <v/>
      </c>
    </row>
    <row r="7464">
      <c r="A7464" s="15">
        <f>Шаблон!D7460</f>
        <v/>
      </c>
      <c r="B7464">
        <f>ROUNDUP(((L7464+$H$9)*$H$7/(1-$H$6-$H$28-$H$2)),-1)</f>
        <v/>
      </c>
      <c r="C7464" s="10">
        <f>IF(B7464&lt;10000,ROUNDUP(B7464,-2),IF(B7464&lt;20000,ROUNDUP(B7464/500,0)*500,ROUNDUP(B7464/1000,0)*1000))-1</f>
        <v/>
      </c>
    </row>
    <row r="7465">
      <c r="A7465" s="15">
        <f>Шаблон!D7461</f>
        <v/>
      </c>
      <c r="B7465">
        <f>ROUNDUP(((L7465+$H$9)*$H$7/(1-$H$6-$H$28-$H$2)),-1)</f>
        <v/>
      </c>
      <c r="C7465" s="10">
        <f>IF(B7465&lt;10000,ROUNDUP(B7465,-2),IF(B7465&lt;20000,ROUNDUP(B7465/500,0)*500,ROUNDUP(B7465/1000,0)*1000))-1</f>
        <v/>
      </c>
    </row>
    <row r="7466">
      <c r="A7466" s="15">
        <f>Шаблон!D7462</f>
        <v/>
      </c>
      <c r="B7466">
        <f>ROUNDUP(((L7466+$H$9)*$H$7/(1-$H$6-$H$28-$H$2)),-1)</f>
        <v/>
      </c>
      <c r="C7466" s="10">
        <f>IF(B7466&lt;10000,ROUNDUP(B7466,-2),IF(B7466&lt;20000,ROUNDUP(B7466/500,0)*500,ROUNDUP(B7466/1000,0)*1000))-1</f>
        <v/>
      </c>
    </row>
    <row r="7467">
      <c r="A7467" s="15">
        <f>Шаблон!D7463</f>
        <v/>
      </c>
      <c r="B7467">
        <f>ROUNDUP(((L7467+$H$9)*$H$7/(1-$H$6-$H$28-$H$2)),-1)</f>
        <v/>
      </c>
      <c r="C7467" s="10">
        <f>IF(B7467&lt;10000,ROUNDUP(B7467,-2),IF(B7467&lt;20000,ROUNDUP(B7467/500,0)*500,ROUNDUP(B7467/1000,0)*1000))-1</f>
        <v/>
      </c>
    </row>
    <row r="7468">
      <c r="A7468" s="15">
        <f>Шаблон!D7464</f>
        <v/>
      </c>
      <c r="B7468">
        <f>ROUNDUP(((L7468+$H$9)*$H$7/(1-$H$6-$H$28-$H$2)),-1)</f>
        <v/>
      </c>
      <c r="C7468" s="10">
        <f>IF(B7468&lt;10000,ROUNDUP(B7468,-2),IF(B7468&lt;20000,ROUNDUP(B7468/500,0)*500,ROUNDUP(B7468/1000,0)*1000))-1</f>
        <v/>
      </c>
    </row>
    <row r="7469">
      <c r="A7469" s="15">
        <f>Шаблон!D7465</f>
        <v/>
      </c>
      <c r="B7469">
        <f>ROUNDUP(((L7469+$H$9)*$H$7/(1-$H$6-$H$28-$H$2)),-1)</f>
        <v/>
      </c>
      <c r="C7469" s="10">
        <f>IF(B7469&lt;10000,ROUNDUP(B7469,-2),IF(B7469&lt;20000,ROUNDUP(B7469/500,0)*500,ROUNDUP(B7469/1000,0)*1000))-1</f>
        <v/>
      </c>
    </row>
    <row r="7470">
      <c r="A7470" s="15">
        <f>Шаблон!D7466</f>
        <v/>
      </c>
      <c r="B7470">
        <f>ROUNDUP(((L7470+$H$9)*$H$7/(1-$H$6-$H$28-$H$2)),-1)</f>
        <v/>
      </c>
      <c r="C7470" s="10">
        <f>IF(B7470&lt;10000,ROUNDUP(B7470,-2),IF(B7470&lt;20000,ROUNDUP(B7470/500,0)*500,ROUNDUP(B7470/1000,0)*1000))-1</f>
        <v/>
      </c>
    </row>
    <row r="7471">
      <c r="A7471" s="15">
        <f>Шаблон!D7467</f>
        <v/>
      </c>
      <c r="B7471">
        <f>ROUNDUP(((L7471+$H$9)*$H$7/(1-$H$6-$H$28-$H$2)),-1)</f>
        <v/>
      </c>
      <c r="C7471" s="10">
        <f>IF(B7471&lt;10000,ROUNDUP(B7471,-2),IF(B7471&lt;20000,ROUNDUP(B7471/500,0)*500,ROUNDUP(B7471/1000,0)*1000))-1</f>
        <v/>
      </c>
    </row>
    <row r="7472">
      <c r="A7472" s="15">
        <f>Шаблон!D7468</f>
        <v/>
      </c>
      <c r="B7472">
        <f>ROUNDUP(((L7472+$H$9)*$H$7/(1-$H$6-$H$28-$H$2)),-1)</f>
        <v/>
      </c>
      <c r="C7472" s="10">
        <f>IF(B7472&lt;10000,ROUNDUP(B7472,-2),IF(B7472&lt;20000,ROUNDUP(B7472/500,0)*500,ROUNDUP(B7472/1000,0)*1000))-1</f>
        <v/>
      </c>
    </row>
    <row r="7473">
      <c r="A7473" s="15">
        <f>Шаблон!D7469</f>
        <v/>
      </c>
      <c r="B7473">
        <f>ROUNDUP(((L7473+$H$9)*$H$7/(1-$H$6-$H$28-$H$2)),-1)</f>
        <v/>
      </c>
      <c r="C7473" s="10">
        <f>IF(B7473&lt;10000,ROUNDUP(B7473,-2),IF(B7473&lt;20000,ROUNDUP(B7473/500,0)*500,ROUNDUP(B7473/1000,0)*1000))-1</f>
        <v/>
      </c>
    </row>
    <row r="7474">
      <c r="A7474" s="15">
        <f>Шаблон!D7470</f>
        <v/>
      </c>
      <c r="B7474">
        <f>ROUNDUP(((L7474+$H$9)*$H$7/(1-$H$6-$H$28-$H$2)),-1)</f>
        <v/>
      </c>
      <c r="C7474" s="10">
        <f>IF(B7474&lt;10000,ROUNDUP(B7474,-2),IF(B7474&lt;20000,ROUNDUP(B7474/500,0)*500,ROUNDUP(B7474/1000,0)*1000))-1</f>
        <v/>
      </c>
    </row>
    <row r="7475">
      <c r="A7475" s="15">
        <f>Шаблон!D7471</f>
        <v/>
      </c>
      <c r="B7475">
        <f>ROUNDUP(((L7475+$H$9)*$H$7/(1-$H$6-$H$28-$H$2)),-1)</f>
        <v/>
      </c>
      <c r="C7475" s="10">
        <f>IF(B7475&lt;10000,ROUNDUP(B7475,-2),IF(B7475&lt;20000,ROUNDUP(B7475/500,0)*500,ROUNDUP(B7475/1000,0)*1000))-1</f>
        <v/>
      </c>
    </row>
    <row r="7476">
      <c r="A7476" s="15">
        <f>Шаблон!D7472</f>
        <v/>
      </c>
      <c r="B7476">
        <f>ROUNDUP(((L7476+$H$9)*$H$7/(1-$H$6-$H$28-$H$2)),-1)</f>
        <v/>
      </c>
      <c r="C7476" s="10">
        <f>IF(B7476&lt;10000,ROUNDUP(B7476,-2),IF(B7476&lt;20000,ROUNDUP(B7476/500,0)*500,ROUNDUP(B7476/1000,0)*1000))-1</f>
        <v/>
      </c>
    </row>
    <row r="7477">
      <c r="A7477" s="15">
        <f>Шаблон!D7473</f>
        <v/>
      </c>
      <c r="B7477">
        <f>ROUNDUP(((L7477+$H$9)*$H$7/(1-$H$6-$H$28-$H$2)),-1)</f>
        <v/>
      </c>
      <c r="C7477" s="10">
        <f>IF(B7477&lt;10000,ROUNDUP(B7477,-2),IF(B7477&lt;20000,ROUNDUP(B7477/500,0)*500,ROUNDUP(B7477/1000,0)*1000))-1</f>
        <v/>
      </c>
    </row>
    <row r="7478">
      <c r="A7478" s="15">
        <f>Шаблон!D7474</f>
        <v/>
      </c>
      <c r="B7478">
        <f>ROUNDUP(((L7478+$H$9)*$H$7/(1-$H$6-$H$28-$H$2)),-1)</f>
        <v/>
      </c>
      <c r="C7478" s="10">
        <f>IF(B7478&lt;10000,ROUNDUP(B7478,-2),IF(B7478&lt;20000,ROUNDUP(B7478/500,0)*500,ROUNDUP(B7478/1000,0)*1000))-1</f>
        <v/>
      </c>
    </row>
    <row r="7479">
      <c r="A7479" s="15">
        <f>Шаблон!D7475</f>
        <v/>
      </c>
      <c r="B7479">
        <f>ROUNDUP(((L7479+$H$9)*$H$7/(1-$H$6-$H$28-$H$2)),-1)</f>
        <v/>
      </c>
      <c r="C7479" s="10">
        <f>IF(B7479&lt;10000,ROUNDUP(B7479,-2),IF(B7479&lt;20000,ROUNDUP(B7479/500,0)*500,ROUNDUP(B7479/1000,0)*1000))-1</f>
        <v/>
      </c>
    </row>
    <row r="7480">
      <c r="A7480" s="15">
        <f>Шаблон!D7476</f>
        <v/>
      </c>
      <c r="B7480">
        <f>ROUNDUP(((L7480+$H$9)*$H$7/(1-$H$6-$H$28-$H$2)),-1)</f>
        <v/>
      </c>
      <c r="C7480" s="10">
        <f>IF(B7480&lt;10000,ROUNDUP(B7480,-2),IF(B7480&lt;20000,ROUNDUP(B7480/500,0)*500,ROUNDUP(B7480/1000,0)*1000))-1</f>
        <v/>
      </c>
    </row>
    <row r="7481">
      <c r="A7481" s="15">
        <f>Шаблон!D7477</f>
        <v/>
      </c>
      <c r="B7481">
        <f>ROUNDUP(((L7481+$H$9)*$H$7/(1-$H$6-$H$28-$H$2)),-1)</f>
        <v/>
      </c>
      <c r="C7481" s="10">
        <f>IF(B7481&lt;10000,ROUNDUP(B7481,-2),IF(B7481&lt;20000,ROUNDUP(B7481/500,0)*500,ROUNDUP(B7481/1000,0)*1000))-1</f>
        <v/>
      </c>
    </row>
    <row r="7482">
      <c r="A7482" s="15">
        <f>Шаблон!D7478</f>
        <v/>
      </c>
      <c r="B7482">
        <f>ROUNDUP(((L7482+$H$9)*$H$7/(1-$H$6-$H$28-$H$2)),-1)</f>
        <v/>
      </c>
      <c r="C7482" s="10">
        <f>IF(B7482&lt;10000,ROUNDUP(B7482,-2),IF(B7482&lt;20000,ROUNDUP(B7482/500,0)*500,ROUNDUP(B7482/1000,0)*1000))-1</f>
        <v/>
      </c>
    </row>
    <row r="7483">
      <c r="A7483" s="15">
        <f>Шаблон!D7479</f>
        <v/>
      </c>
      <c r="B7483">
        <f>ROUNDUP(((L7483+$H$9)*$H$7/(1-$H$6-$H$28-$H$2)),-1)</f>
        <v/>
      </c>
      <c r="C7483" s="10">
        <f>IF(B7483&lt;10000,ROUNDUP(B7483,-2),IF(B7483&lt;20000,ROUNDUP(B7483/500,0)*500,ROUNDUP(B7483/1000,0)*1000))-1</f>
        <v/>
      </c>
    </row>
    <row r="7484">
      <c r="A7484" s="15">
        <f>Шаблон!D7480</f>
        <v/>
      </c>
      <c r="B7484">
        <f>ROUNDUP(((L7484+$H$9)*$H$7/(1-$H$6-$H$28-$H$2)),-1)</f>
        <v/>
      </c>
      <c r="C7484" s="10">
        <f>IF(B7484&lt;10000,ROUNDUP(B7484,-2),IF(B7484&lt;20000,ROUNDUP(B7484/500,0)*500,ROUNDUP(B7484/1000,0)*1000))-1</f>
        <v/>
      </c>
    </row>
    <row r="7485">
      <c r="A7485" s="15">
        <f>Шаблон!D7481</f>
        <v/>
      </c>
      <c r="B7485">
        <f>ROUNDUP(((L7485+$H$9)*$H$7/(1-$H$6-$H$28-$H$2)),-1)</f>
        <v/>
      </c>
      <c r="C7485" s="10">
        <f>IF(B7485&lt;10000,ROUNDUP(B7485,-2),IF(B7485&lt;20000,ROUNDUP(B7485/500,0)*500,ROUNDUP(B7485/1000,0)*1000))-1</f>
        <v/>
      </c>
    </row>
    <row r="7486">
      <c r="A7486" s="15">
        <f>Шаблон!D7482</f>
        <v/>
      </c>
      <c r="B7486">
        <f>ROUNDUP(((L7486+$H$9)*$H$7/(1-$H$6-$H$28-$H$2)),-1)</f>
        <v/>
      </c>
      <c r="C7486" s="10">
        <f>IF(B7486&lt;10000,ROUNDUP(B7486,-2),IF(B7486&lt;20000,ROUNDUP(B7486/500,0)*500,ROUNDUP(B7486/1000,0)*1000))-1</f>
        <v/>
      </c>
    </row>
    <row r="7487">
      <c r="A7487" s="15">
        <f>Шаблон!D7483</f>
        <v/>
      </c>
      <c r="B7487">
        <f>ROUNDUP(((L7487+$H$9)*$H$7/(1-$H$6-$H$28-$H$2)),-1)</f>
        <v/>
      </c>
      <c r="C7487" s="10">
        <f>IF(B7487&lt;10000,ROUNDUP(B7487,-2),IF(B7487&lt;20000,ROUNDUP(B7487/500,0)*500,ROUNDUP(B7487/1000,0)*1000))-1</f>
        <v/>
      </c>
    </row>
    <row r="7488">
      <c r="A7488" s="15">
        <f>Шаблон!D7484</f>
        <v/>
      </c>
      <c r="B7488">
        <f>ROUNDUP(((L7488+$H$9)*$H$7/(1-$H$6-$H$28-$H$2)),-1)</f>
        <v/>
      </c>
      <c r="C7488" s="10">
        <f>IF(B7488&lt;10000,ROUNDUP(B7488,-2),IF(B7488&lt;20000,ROUNDUP(B7488/500,0)*500,ROUNDUP(B7488/1000,0)*1000))-1</f>
        <v/>
      </c>
    </row>
    <row r="7489">
      <c r="A7489" s="15">
        <f>Шаблон!D7485</f>
        <v/>
      </c>
      <c r="B7489">
        <f>ROUNDUP(((L7489+$H$9)*$H$7/(1-$H$6-$H$28-$H$2)),-1)</f>
        <v/>
      </c>
      <c r="C7489" s="10">
        <f>IF(B7489&lt;10000,ROUNDUP(B7489,-2),IF(B7489&lt;20000,ROUNDUP(B7489/500,0)*500,ROUNDUP(B7489/1000,0)*1000))-1</f>
        <v/>
      </c>
    </row>
    <row r="7490">
      <c r="A7490" s="15">
        <f>Шаблон!D7486</f>
        <v/>
      </c>
      <c r="B7490">
        <f>ROUNDUP(((L7490+$H$9)*$H$7/(1-$H$6-$H$28-$H$2)),-1)</f>
        <v/>
      </c>
      <c r="C7490" s="10">
        <f>IF(B7490&lt;10000,ROUNDUP(B7490,-2),IF(B7490&lt;20000,ROUNDUP(B7490/500,0)*500,ROUNDUP(B7490/1000,0)*1000))-1</f>
        <v/>
      </c>
    </row>
    <row r="7491">
      <c r="A7491" s="15">
        <f>Шаблон!D7487</f>
        <v/>
      </c>
      <c r="B7491">
        <f>ROUNDUP(((L7491+$H$9)*$H$7/(1-$H$6-$H$28-$H$2)),-1)</f>
        <v/>
      </c>
      <c r="C7491" s="10">
        <f>IF(B7491&lt;10000,ROUNDUP(B7491,-2),IF(B7491&lt;20000,ROUNDUP(B7491/500,0)*500,ROUNDUP(B7491/1000,0)*1000))-1</f>
        <v/>
      </c>
    </row>
    <row r="7492">
      <c r="A7492" s="15">
        <f>Шаблон!D7488</f>
        <v/>
      </c>
      <c r="B7492">
        <f>ROUNDUP(((L7492+$H$9)*$H$7/(1-$H$6-$H$28-$H$2)),-1)</f>
        <v/>
      </c>
      <c r="C7492" s="10">
        <f>IF(B7492&lt;10000,ROUNDUP(B7492,-2),IF(B7492&lt;20000,ROUNDUP(B7492/500,0)*500,ROUNDUP(B7492/1000,0)*1000))-1</f>
        <v/>
      </c>
    </row>
    <row r="7493">
      <c r="A7493" s="15">
        <f>Шаблон!D7489</f>
        <v/>
      </c>
      <c r="B7493">
        <f>ROUNDUP(((L7493+$H$9)*$H$7/(1-$H$6-$H$28-$H$2)),-1)</f>
        <v/>
      </c>
      <c r="C7493" s="10">
        <f>IF(B7493&lt;10000,ROUNDUP(B7493,-2),IF(B7493&lt;20000,ROUNDUP(B7493/500,0)*500,ROUNDUP(B7493/1000,0)*1000))-1</f>
        <v/>
      </c>
    </row>
    <row r="7494">
      <c r="A7494" s="15">
        <f>Шаблон!D7490</f>
        <v/>
      </c>
      <c r="B7494">
        <f>ROUNDUP(((L7494+$H$9)*$H$7/(1-$H$6-$H$28-$H$2)),-1)</f>
        <v/>
      </c>
      <c r="C7494" s="10">
        <f>IF(B7494&lt;10000,ROUNDUP(B7494,-2),IF(B7494&lt;20000,ROUNDUP(B7494/500,0)*500,ROUNDUP(B7494/1000,0)*1000))-1</f>
        <v/>
      </c>
    </row>
    <row r="7495">
      <c r="A7495" s="15">
        <f>Шаблон!D7491</f>
        <v/>
      </c>
      <c r="B7495">
        <f>ROUNDUP(((L7495+$H$9)*$H$7/(1-$H$6-$H$28-$H$2)),-1)</f>
        <v/>
      </c>
      <c r="C7495" s="10">
        <f>IF(B7495&lt;10000,ROUNDUP(B7495,-2),IF(B7495&lt;20000,ROUNDUP(B7495/500,0)*500,ROUNDUP(B7495/1000,0)*1000))-1</f>
        <v/>
      </c>
    </row>
    <row r="7496">
      <c r="A7496" s="15">
        <f>Шаблон!D7492</f>
        <v/>
      </c>
      <c r="B7496">
        <f>ROUNDUP(((L7496+$H$9)*$H$7/(1-$H$6-$H$28-$H$2)),-1)</f>
        <v/>
      </c>
      <c r="C7496" s="10">
        <f>IF(B7496&lt;10000,ROUNDUP(B7496,-2),IF(B7496&lt;20000,ROUNDUP(B7496/500,0)*500,ROUNDUP(B7496/1000,0)*1000))-1</f>
        <v/>
      </c>
    </row>
    <row r="7497">
      <c r="A7497" s="15">
        <f>Шаблон!D7493</f>
        <v/>
      </c>
      <c r="B7497">
        <f>ROUNDUP(((L7497+$H$9)*$H$7/(1-$H$6-$H$28-$H$2)),-1)</f>
        <v/>
      </c>
      <c r="C7497" s="10">
        <f>IF(B7497&lt;10000,ROUNDUP(B7497,-2),IF(B7497&lt;20000,ROUNDUP(B7497/500,0)*500,ROUNDUP(B7497/1000,0)*1000))-1</f>
        <v/>
      </c>
    </row>
    <row r="7498">
      <c r="A7498" s="15">
        <f>Шаблон!D7494</f>
        <v/>
      </c>
      <c r="B7498">
        <f>ROUNDUP(((L7498+$H$9)*$H$7/(1-$H$6-$H$28-$H$2)),-1)</f>
        <v/>
      </c>
      <c r="C7498" s="10">
        <f>IF(B7498&lt;10000,ROUNDUP(B7498,-2),IF(B7498&lt;20000,ROUNDUP(B7498/500,0)*500,ROUNDUP(B7498/1000,0)*1000))-1</f>
        <v/>
      </c>
    </row>
    <row r="7499">
      <c r="A7499" s="15">
        <f>Шаблон!D7495</f>
        <v/>
      </c>
      <c r="B7499">
        <f>ROUNDUP(((L7499+$H$9)*$H$7/(1-$H$6-$H$28-$H$2)),-1)</f>
        <v/>
      </c>
      <c r="C7499" s="10">
        <f>IF(B7499&lt;10000,ROUNDUP(B7499,-2),IF(B7499&lt;20000,ROUNDUP(B7499/500,0)*500,ROUNDUP(B7499/1000,0)*1000))-1</f>
        <v/>
      </c>
    </row>
    <row r="7500">
      <c r="A7500" s="15">
        <f>Шаблон!D7496</f>
        <v/>
      </c>
      <c r="B7500">
        <f>ROUNDUP(((L7500+$H$9)*$H$7/(1-$H$6-$H$28-$H$2)),-1)</f>
        <v/>
      </c>
      <c r="C7500" s="10">
        <f>IF(B7500&lt;10000,ROUNDUP(B7500,-2),IF(B7500&lt;20000,ROUNDUP(B7500/500,0)*500,ROUNDUP(B7500/1000,0)*1000))-1</f>
        <v/>
      </c>
    </row>
    <row r="7501">
      <c r="A7501" s="15">
        <f>Шаблон!D7497</f>
        <v/>
      </c>
      <c r="B7501">
        <f>ROUNDUP(((L7501+$H$9)*$H$7/(1-$H$6-$H$28-$H$2)),-1)</f>
        <v/>
      </c>
      <c r="C7501" s="10">
        <f>IF(B7501&lt;10000,ROUNDUP(B7501,-2),IF(B7501&lt;20000,ROUNDUP(B7501/500,0)*500,ROUNDUP(B7501/1000,0)*1000))-1</f>
        <v/>
      </c>
    </row>
    <row r="7502">
      <c r="A7502" s="15">
        <f>Шаблон!D7498</f>
        <v/>
      </c>
      <c r="B7502">
        <f>ROUNDUP(((L7502+$H$9)*$H$7/(1-$H$6-$H$28-$H$2)),-1)</f>
        <v/>
      </c>
      <c r="C7502" s="10">
        <f>IF(B7502&lt;10000,ROUNDUP(B7502,-2),IF(B7502&lt;20000,ROUNDUP(B7502/500,0)*500,ROUNDUP(B7502/1000,0)*1000))-1</f>
        <v/>
      </c>
    </row>
    <row r="7503">
      <c r="A7503" s="15">
        <f>Шаблон!D7499</f>
        <v/>
      </c>
      <c r="B7503">
        <f>ROUNDUP(((L7503+$H$9)*$H$7/(1-$H$6-$H$28-$H$2)),-1)</f>
        <v/>
      </c>
      <c r="C7503" s="10">
        <f>IF(B7503&lt;10000,ROUNDUP(B7503,-2),IF(B7503&lt;20000,ROUNDUP(B7503/500,0)*500,ROUNDUP(B7503/1000,0)*1000))-1</f>
        <v/>
      </c>
    </row>
    <row r="7504">
      <c r="A7504" s="15">
        <f>Шаблон!D7500</f>
        <v/>
      </c>
      <c r="B7504">
        <f>ROUNDUP(((L7504+$H$9)*$H$7/(1-$H$6-$H$28-$H$2)),-1)</f>
        <v/>
      </c>
      <c r="C7504" s="10">
        <f>IF(B7504&lt;10000,ROUNDUP(B7504,-2),IF(B7504&lt;20000,ROUNDUP(B7504/500,0)*500,ROUNDUP(B7504/1000,0)*1000))-1</f>
        <v/>
      </c>
    </row>
    <row r="7505">
      <c r="A7505" s="15">
        <f>Шаблон!D7501</f>
        <v/>
      </c>
      <c r="B7505">
        <f>ROUNDUP(((L7505+$H$9)*$H$7/(1-$H$6-$H$28-$H$2)),-1)</f>
        <v/>
      </c>
      <c r="C7505" s="10">
        <f>IF(B7505&lt;10000,ROUNDUP(B7505,-2),IF(B7505&lt;20000,ROUNDUP(B7505/500,0)*500,ROUNDUP(B7505/1000,0)*1000))-1</f>
        <v/>
      </c>
    </row>
    <row r="7506">
      <c r="A7506" s="15">
        <f>Шаблон!D7502</f>
        <v/>
      </c>
      <c r="B7506">
        <f>ROUNDUP(((L7506+$H$9)*$H$7/(1-$H$6-$H$28-$H$2)),-1)</f>
        <v/>
      </c>
      <c r="C7506" s="10">
        <f>IF(B7506&lt;10000,ROUNDUP(B7506,-2),IF(B7506&lt;20000,ROUNDUP(B7506/500,0)*500,ROUNDUP(B7506/1000,0)*1000))-1</f>
        <v/>
      </c>
    </row>
    <row r="7507">
      <c r="A7507" s="15">
        <f>Шаблон!D7503</f>
        <v/>
      </c>
      <c r="B7507">
        <f>ROUNDUP(((L7507+$H$9)*$H$7/(1-$H$6-$H$28-$H$2)),-1)</f>
        <v/>
      </c>
      <c r="C7507" s="10">
        <f>IF(B7507&lt;10000,ROUNDUP(B7507,-2),IF(B7507&lt;20000,ROUNDUP(B7507/500,0)*500,ROUNDUP(B7507/1000,0)*1000))-1</f>
        <v/>
      </c>
    </row>
    <row r="7508">
      <c r="A7508" s="15">
        <f>Шаблон!D7504</f>
        <v/>
      </c>
      <c r="B7508">
        <f>ROUNDUP(((L7508+$H$9)*$H$7/(1-$H$6-$H$28-$H$2)),-1)</f>
        <v/>
      </c>
      <c r="C7508" s="10">
        <f>IF(B7508&lt;10000,ROUNDUP(B7508,-2),IF(B7508&lt;20000,ROUNDUP(B7508/500,0)*500,ROUNDUP(B7508/1000,0)*1000))-1</f>
        <v/>
      </c>
    </row>
    <row r="7509">
      <c r="A7509" s="15">
        <f>Шаблон!D7505</f>
        <v/>
      </c>
      <c r="B7509">
        <f>ROUNDUP(((L7509+$H$9)*$H$7/(1-$H$6-$H$28-$H$2)),-1)</f>
        <v/>
      </c>
      <c r="C7509" s="10">
        <f>IF(B7509&lt;10000,ROUNDUP(B7509,-2),IF(B7509&lt;20000,ROUNDUP(B7509/500,0)*500,ROUNDUP(B7509/1000,0)*1000))-1</f>
        <v/>
      </c>
    </row>
    <row r="7510">
      <c r="A7510" s="15">
        <f>Шаблон!D7506</f>
        <v/>
      </c>
      <c r="B7510">
        <f>ROUNDUP(((L7510+$H$9)*$H$7/(1-$H$6-$H$28-$H$2)),-1)</f>
        <v/>
      </c>
      <c r="C7510" s="10">
        <f>IF(B7510&lt;10000,ROUNDUP(B7510,-2),IF(B7510&lt;20000,ROUNDUP(B7510/500,0)*500,ROUNDUP(B7510/1000,0)*1000))-1</f>
        <v/>
      </c>
    </row>
    <row r="7511">
      <c r="A7511" s="15">
        <f>Шаблон!D7507</f>
        <v/>
      </c>
      <c r="B7511">
        <f>ROUNDUP(((L7511+$H$9)*$H$7/(1-$H$6-$H$28-$H$2)),-1)</f>
        <v/>
      </c>
      <c r="C7511" s="10">
        <f>IF(B7511&lt;10000,ROUNDUP(B7511,-2),IF(B7511&lt;20000,ROUNDUP(B7511/500,0)*500,ROUNDUP(B7511/1000,0)*1000))-1</f>
        <v/>
      </c>
    </row>
    <row r="7512">
      <c r="A7512" s="15">
        <f>Шаблон!D7508</f>
        <v/>
      </c>
      <c r="B7512">
        <f>ROUNDUP(((L7512+$H$9)*$H$7/(1-$H$6-$H$28-$H$2)),-1)</f>
        <v/>
      </c>
      <c r="C7512" s="10">
        <f>IF(B7512&lt;10000,ROUNDUP(B7512,-2),IF(B7512&lt;20000,ROUNDUP(B7512/500,0)*500,ROUNDUP(B7512/1000,0)*1000))-1</f>
        <v/>
      </c>
    </row>
    <row r="7513">
      <c r="A7513" s="15">
        <f>Шаблон!D7509</f>
        <v/>
      </c>
      <c r="B7513">
        <f>ROUNDUP(((L7513+$H$9)*$H$7/(1-$H$6-$H$28-$H$2)),-1)</f>
        <v/>
      </c>
      <c r="C7513" s="10">
        <f>IF(B7513&lt;10000,ROUNDUP(B7513,-2),IF(B7513&lt;20000,ROUNDUP(B7513/500,0)*500,ROUNDUP(B7513/1000,0)*1000))-1</f>
        <v/>
      </c>
    </row>
    <row r="7514">
      <c r="A7514" s="15">
        <f>Шаблон!D7510</f>
        <v/>
      </c>
      <c r="B7514">
        <f>ROUNDUP(((L7514+$H$9)*$H$7/(1-$H$6-$H$28-$H$2)),-1)</f>
        <v/>
      </c>
      <c r="C7514" s="10">
        <f>IF(B7514&lt;10000,ROUNDUP(B7514,-2),IF(B7514&lt;20000,ROUNDUP(B7514/500,0)*500,ROUNDUP(B7514/1000,0)*1000))-1</f>
        <v/>
      </c>
    </row>
    <row r="7515">
      <c r="A7515" s="15">
        <f>Шаблон!D7511</f>
        <v/>
      </c>
      <c r="B7515">
        <f>ROUNDUP(((L7515+$H$9)*$H$7/(1-$H$6-$H$28-$H$2)),-1)</f>
        <v/>
      </c>
      <c r="C7515" s="10">
        <f>IF(B7515&lt;10000,ROUNDUP(B7515,-2),IF(B7515&lt;20000,ROUNDUP(B7515/500,0)*500,ROUNDUP(B7515/1000,0)*1000))-1</f>
        <v/>
      </c>
    </row>
    <row r="7516">
      <c r="A7516" s="15">
        <f>Шаблон!D7512</f>
        <v/>
      </c>
      <c r="B7516">
        <f>ROUNDUP(((L7516+$H$9)*$H$7/(1-$H$6-$H$28-$H$2)),-1)</f>
        <v/>
      </c>
      <c r="C7516" s="10">
        <f>IF(B7516&lt;10000,ROUNDUP(B7516,-2),IF(B7516&lt;20000,ROUNDUP(B7516/500,0)*500,ROUNDUP(B7516/1000,0)*1000))-1</f>
        <v/>
      </c>
    </row>
    <row r="7517">
      <c r="A7517" s="15">
        <f>Шаблон!D7513</f>
        <v/>
      </c>
      <c r="B7517">
        <f>ROUNDUP(((L7517+$H$9)*$H$7/(1-$H$6-$H$28-$H$2)),-1)</f>
        <v/>
      </c>
      <c r="C7517" s="10">
        <f>IF(B7517&lt;10000,ROUNDUP(B7517,-2),IF(B7517&lt;20000,ROUNDUP(B7517/500,0)*500,ROUNDUP(B7517/1000,0)*1000))-1</f>
        <v/>
      </c>
    </row>
    <row r="7518">
      <c r="A7518" s="15">
        <f>Шаблон!D7514</f>
        <v/>
      </c>
      <c r="B7518">
        <f>ROUNDUP(((L7518+$H$9)*$H$7/(1-$H$6-$H$28-$H$2)),-1)</f>
        <v/>
      </c>
      <c r="C7518" s="10">
        <f>IF(B7518&lt;10000,ROUNDUP(B7518,-2),IF(B7518&lt;20000,ROUNDUP(B7518/500,0)*500,ROUNDUP(B7518/1000,0)*1000))-1</f>
        <v/>
      </c>
    </row>
    <row r="7519">
      <c r="A7519" s="15">
        <f>Шаблон!D7515</f>
        <v/>
      </c>
      <c r="B7519">
        <f>ROUNDUP(((L7519+$H$9)*$H$7/(1-$H$6-$H$28-$H$2)),-1)</f>
        <v/>
      </c>
      <c r="C7519" s="10">
        <f>IF(B7519&lt;10000,ROUNDUP(B7519,-2),IF(B7519&lt;20000,ROUNDUP(B7519/500,0)*500,ROUNDUP(B7519/1000,0)*1000))-1</f>
        <v/>
      </c>
    </row>
    <row r="7520">
      <c r="A7520" s="15">
        <f>Шаблон!D7516</f>
        <v/>
      </c>
      <c r="B7520">
        <f>ROUNDUP(((L7520+$H$9)*$H$7/(1-$H$6-$H$28-$H$2)),-1)</f>
        <v/>
      </c>
      <c r="C7520" s="10">
        <f>IF(B7520&lt;10000,ROUNDUP(B7520,-2),IF(B7520&lt;20000,ROUNDUP(B7520/500,0)*500,ROUNDUP(B7520/1000,0)*1000))-1</f>
        <v/>
      </c>
    </row>
    <row r="7521">
      <c r="A7521" s="15">
        <f>Шаблон!D7517</f>
        <v/>
      </c>
      <c r="B7521">
        <f>ROUNDUP(((L7521+$H$9)*$H$7/(1-$H$6-$H$28-$H$2)),-1)</f>
        <v/>
      </c>
      <c r="C7521" s="10">
        <f>IF(B7521&lt;10000,ROUNDUP(B7521,-2),IF(B7521&lt;20000,ROUNDUP(B7521/500,0)*500,ROUNDUP(B7521/1000,0)*1000))-1</f>
        <v/>
      </c>
    </row>
    <row r="7522">
      <c r="A7522" s="15">
        <f>Шаблон!D7518</f>
        <v/>
      </c>
      <c r="B7522">
        <f>ROUNDUP(((L7522+$H$9)*$H$7/(1-$H$6-$H$28-$H$2)),-1)</f>
        <v/>
      </c>
      <c r="C7522" s="10">
        <f>IF(B7522&lt;10000,ROUNDUP(B7522,-2),IF(B7522&lt;20000,ROUNDUP(B7522/500,0)*500,ROUNDUP(B7522/1000,0)*1000))-1</f>
        <v/>
      </c>
    </row>
    <row r="7523">
      <c r="A7523" s="15">
        <f>Шаблон!D7519</f>
        <v/>
      </c>
      <c r="B7523">
        <f>ROUNDUP(((L7523+$H$9)*$H$7/(1-$H$6-$H$28-$H$2)),-1)</f>
        <v/>
      </c>
      <c r="C7523" s="10">
        <f>IF(B7523&lt;10000,ROUNDUP(B7523,-2),IF(B7523&lt;20000,ROUNDUP(B7523/500,0)*500,ROUNDUP(B7523/1000,0)*1000))-1</f>
        <v/>
      </c>
    </row>
    <row r="7524">
      <c r="A7524" s="15">
        <f>Шаблон!D7520</f>
        <v/>
      </c>
      <c r="B7524">
        <f>ROUNDUP(((L7524+$H$9)*$H$7/(1-$H$6-$H$28-$H$2)),-1)</f>
        <v/>
      </c>
      <c r="C7524" s="10">
        <f>IF(B7524&lt;10000,ROUNDUP(B7524,-2),IF(B7524&lt;20000,ROUNDUP(B7524/500,0)*500,ROUNDUP(B7524/1000,0)*1000))-1</f>
        <v/>
      </c>
    </row>
    <row r="7525">
      <c r="A7525" s="15">
        <f>Шаблон!D7521</f>
        <v/>
      </c>
      <c r="B7525">
        <f>ROUNDUP(((L7525+$H$9)*$H$7/(1-$H$6-$H$28-$H$2)),-1)</f>
        <v/>
      </c>
      <c r="C7525" s="10">
        <f>IF(B7525&lt;10000,ROUNDUP(B7525,-2),IF(B7525&lt;20000,ROUNDUP(B7525/500,0)*500,ROUNDUP(B7525/1000,0)*1000))-1</f>
        <v/>
      </c>
    </row>
    <row r="7526">
      <c r="A7526" s="15">
        <f>Шаблон!D7522</f>
        <v/>
      </c>
      <c r="B7526">
        <f>ROUNDUP(((L7526+$H$9)*$H$7/(1-$H$6-$H$28-$H$2)),-1)</f>
        <v/>
      </c>
      <c r="C7526" s="10">
        <f>IF(B7526&lt;10000,ROUNDUP(B7526,-2),IF(B7526&lt;20000,ROUNDUP(B7526/500,0)*500,ROUNDUP(B7526/1000,0)*1000))-1</f>
        <v/>
      </c>
    </row>
    <row r="7527">
      <c r="A7527" s="15">
        <f>Шаблон!D7523</f>
        <v/>
      </c>
      <c r="B7527">
        <f>ROUNDUP(((L7527+$H$9)*$H$7/(1-$H$6-$H$28-$H$2)),-1)</f>
        <v/>
      </c>
      <c r="C7527" s="10">
        <f>IF(B7527&lt;10000,ROUNDUP(B7527,-2),IF(B7527&lt;20000,ROUNDUP(B7527/500,0)*500,ROUNDUP(B7527/1000,0)*1000))-1</f>
        <v/>
      </c>
    </row>
    <row r="7528">
      <c r="A7528" s="15">
        <f>Шаблон!D7524</f>
        <v/>
      </c>
      <c r="B7528">
        <f>ROUNDUP(((L7528+$H$9)*$H$7/(1-$H$6-$H$28-$H$2)),-1)</f>
        <v/>
      </c>
      <c r="C7528" s="10">
        <f>IF(B7528&lt;10000,ROUNDUP(B7528,-2),IF(B7528&lt;20000,ROUNDUP(B7528/500,0)*500,ROUNDUP(B7528/1000,0)*1000))-1</f>
        <v/>
      </c>
    </row>
    <row r="7529">
      <c r="A7529" s="15">
        <f>Шаблон!D7525</f>
        <v/>
      </c>
      <c r="B7529">
        <f>ROUNDUP(((L7529+$H$9)*$H$7/(1-$H$6-$H$28-$H$2)),-1)</f>
        <v/>
      </c>
      <c r="C7529" s="10">
        <f>IF(B7529&lt;10000,ROUNDUP(B7529,-2),IF(B7529&lt;20000,ROUNDUP(B7529/500,0)*500,ROUNDUP(B7529/1000,0)*1000))-1</f>
        <v/>
      </c>
    </row>
    <row r="7530">
      <c r="A7530" s="15">
        <f>Шаблон!D7526</f>
        <v/>
      </c>
      <c r="B7530">
        <f>ROUNDUP(((L7530+$H$9)*$H$7/(1-$H$6-$H$28-$H$2)),-1)</f>
        <v/>
      </c>
      <c r="C7530" s="10">
        <f>IF(B7530&lt;10000,ROUNDUP(B7530,-2),IF(B7530&lt;20000,ROUNDUP(B7530/500,0)*500,ROUNDUP(B7530/1000,0)*1000))-1</f>
        <v/>
      </c>
    </row>
    <row r="7531">
      <c r="A7531" s="15">
        <f>Шаблон!D7527</f>
        <v/>
      </c>
      <c r="B7531">
        <f>ROUNDUP(((L7531+$H$9)*$H$7/(1-$H$6-$H$28-$H$2)),-1)</f>
        <v/>
      </c>
      <c r="C7531" s="10">
        <f>IF(B7531&lt;10000,ROUNDUP(B7531,-2),IF(B7531&lt;20000,ROUNDUP(B7531/500,0)*500,ROUNDUP(B7531/1000,0)*1000))-1</f>
        <v/>
      </c>
    </row>
    <row r="7532">
      <c r="A7532" s="15">
        <f>Шаблон!D7528</f>
        <v/>
      </c>
      <c r="B7532">
        <f>ROUNDUP(((L7532+$H$9)*$H$7/(1-$H$6-$H$28-$H$2)),-1)</f>
        <v/>
      </c>
      <c r="C7532" s="10">
        <f>IF(B7532&lt;10000,ROUNDUP(B7532,-2),IF(B7532&lt;20000,ROUNDUP(B7532/500,0)*500,ROUNDUP(B7532/1000,0)*1000))-1</f>
        <v/>
      </c>
    </row>
    <row r="7533">
      <c r="A7533" s="15">
        <f>Шаблон!D7529</f>
        <v/>
      </c>
      <c r="B7533">
        <f>ROUNDUP(((L7533+$H$9)*$H$7/(1-$H$6-$H$28-$H$2)),-1)</f>
        <v/>
      </c>
      <c r="C7533" s="10">
        <f>IF(B7533&lt;10000,ROUNDUP(B7533,-2),IF(B7533&lt;20000,ROUNDUP(B7533/500,0)*500,ROUNDUP(B7533/1000,0)*1000))-1</f>
        <v/>
      </c>
    </row>
    <row r="7534">
      <c r="A7534" s="15">
        <f>Шаблон!D7530</f>
        <v/>
      </c>
      <c r="B7534">
        <f>ROUNDUP(((L7534+$H$9)*$H$7/(1-$H$6-$H$28-$H$2)),-1)</f>
        <v/>
      </c>
      <c r="C7534" s="10">
        <f>IF(B7534&lt;10000,ROUNDUP(B7534,-2),IF(B7534&lt;20000,ROUNDUP(B7534/500,0)*500,ROUNDUP(B7534/1000,0)*1000))-1</f>
        <v/>
      </c>
    </row>
    <row r="7535">
      <c r="A7535" s="15">
        <f>Шаблон!D7531</f>
        <v/>
      </c>
      <c r="B7535">
        <f>ROUNDUP(((L7535+$H$9)*$H$7/(1-$H$6-$H$28-$H$2)),-1)</f>
        <v/>
      </c>
      <c r="C7535" s="10">
        <f>IF(B7535&lt;10000,ROUNDUP(B7535,-2),IF(B7535&lt;20000,ROUNDUP(B7535/500,0)*500,ROUNDUP(B7535/1000,0)*1000))-1</f>
        <v/>
      </c>
    </row>
    <row r="7536">
      <c r="A7536" s="15">
        <f>Шаблон!D7532</f>
        <v/>
      </c>
      <c r="B7536">
        <f>ROUNDUP(((L7536+$H$9)*$H$7/(1-$H$6-$H$28-$H$2)),-1)</f>
        <v/>
      </c>
      <c r="C7536" s="10">
        <f>IF(B7536&lt;10000,ROUNDUP(B7536,-2),IF(B7536&lt;20000,ROUNDUP(B7536/500,0)*500,ROUNDUP(B7536/1000,0)*1000))-1</f>
        <v/>
      </c>
    </row>
    <row r="7537">
      <c r="A7537" s="15">
        <f>Шаблон!D7533</f>
        <v/>
      </c>
      <c r="B7537">
        <f>ROUNDUP(((L7537+$H$9)*$H$7/(1-$H$6-$H$28-$H$2)),-1)</f>
        <v/>
      </c>
      <c r="C7537" s="10">
        <f>IF(B7537&lt;10000,ROUNDUP(B7537,-2),IF(B7537&lt;20000,ROUNDUP(B7537/500,0)*500,ROUNDUP(B7537/1000,0)*1000))-1</f>
        <v/>
      </c>
    </row>
    <row r="7538">
      <c r="A7538" s="15">
        <f>Шаблон!D7534</f>
        <v/>
      </c>
      <c r="B7538">
        <f>ROUNDUP(((L7538+$H$9)*$H$7/(1-$H$6-$H$28-$H$2)),-1)</f>
        <v/>
      </c>
      <c r="C7538" s="10">
        <f>IF(B7538&lt;10000,ROUNDUP(B7538,-2),IF(B7538&lt;20000,ROUNDUP(B7538/500,0)*500,ROUNDUP(B7538/1000,0)*1000))-1</f>
        <v/>
      </c>
    </row>
    <row r="7539">
      <c r="A7539" s="15">
        <f>Шаблон!D7535</f>
        <v/>
      </c>
      <c r="B7539">
        <f>ROUNDUP(((L7539+$H$9)*$H$7/(1-$H$6-$H$28-$H$2)),-1)</f>
        <v/>
      </c>
      <c r="C7539" s="10">
        <f>IF(B7539&lt;10000,ROUNDUP(B7539,-2),IF(B7539&lt;20000,ROUNDUP(B7539/500,0)*500,ROUNDUP(B7539/1000,0)*1000))-1</f>
        <v/>
      </c>
    </row>
    <row r="7540">
      <c r="A7540" s="15">
        <f>Шаблон!D7536</f>
        <v/>
      </c>
      <c r="B7540">
        <f>ROUNDUP(((L7540+$H$9)*$H$7/(1-$H$6-$H$28-$H$2)),-1)</f>
        <v/>
      </c>
      <c r="C7540" s="10">
        <f>IF(B7540&lt;10000,ROUNDUP(B7540,-2),IF(B7540&lt;20000,ROUNDUP(B7540/500,0)*500,ROUNDUP(B7540/1000,0)*1000))-1</f>
        <v/>
      </c>
    </row>
    <row r="7541">
      <c r="A7541" s="15">
        <f>Шаблон!D7537</f>
        <v/>
      </c>
      <c r="B7541">
        <f>ROUNDUP(((L7541+$H$9)*$H$7/(1-$H$6-$H$28-$H$2)),-1)</f>
        <v/>
      </c>
      <c r="C7541" s="10">
        <f>IF(B7541&lt;10000,ROUNDUP(B7541,-2),IF(B7541&lt;20000,ROUNDUP(B7541/500,0)*500,ROUNDUP(B7541/1000,0)*1000))-1</f>
        <v/>
      </c>
    </row>
    <row r="7542">
      <c r="A7542" s="15">
        <f>Шаблон!D7538</f>
        <v/>
      </c>
      <c r="B7542">
        <f>ROUNDUP(((L7542+$H$9)*$H$7/(1-$H$6-$H$28-$H$2)),-1)</f>
        <v/>
      </c>
      <c r="C7542" s="10">
        <f>IF(B7542&lt;10000,ROUNDUP(B7542,-2),IF(B7542&lt;20000,ROUNDUP(B7542/500,0)*500,ROUNDUP(B7542/1000,0)*1000))-1</f>
        <v/>
      </c>
    </row>
    <row r="7543">
      <c r="A7543" s="15">
        <f>Шаблон!D7539</f>
        <v/>
      </c>
      <c r="B7543">
        <f>ROUNDUP(((L7543+$H$9)*$H$7/(1-$H$6-$H$28-$H$2)),-1)</f>
        <v/>
      </c>
      <c r="C7543" s="10">
        <f>IF(B7543&lt;10000,ROUNDUP(B7543,-2),IF(B7543&lt;20000,ROUNDUP(B7543/500,0)*500,ROUNDUP(B7543/1000,0)*1000))-1</f>
        <v/>
      </c>
    </row>
    <row r="7544">
      <c r="A7544" s="15">
        <f>Шаблон!D7540</f>
        <v/>
      </c>
      <c r="B7544">
        <f>ROUNDUP(((L7544+$H$9)*$H$7/(1-$H$6-$H$28-$H$2)),-1)</f>
        <v/>
      </c>
      <c r="C7544" s="10">
        <f>IF(B7544&lt;10000,ROUNDUP(B7544,-2),IF(B7544&lt;20000,ROUNDUP(B7544/500,0)*500,ROUNDUP(B7544/1000,0)*1000))-1</f>
        <v/>
      </c>
    </row>
    <row r="7545">
      <c r="A7545" s="15">
        <f>Шаблон!D7541</f>
        <v/>
      </c>
      <c r="B7545">
        <f>ROUNDUP(((L7545+$H$9)*$H$7/(1-$H$6-$H$28-$H$2)),-1)</f>
        <v/>
      </c>
      <c r="C7545" s="10">
        <f>IF(B7545&lt;10000,ROUNDUP(B7545,-2),IF(B7545&lt;20000,ROUNDUP(B7545/500,0)*500,ROUNDUP(B7545/1000,0)*1000))-1</f>
        <v/>
      </c>
    </row>
    <row r="7546">
      <c r="A7546" s="15">
        <f>Шаблон!D7542</f>
        <v/>
      </c>
      <c r="B7546">
        <f>ROUNDUP(((L7546+$H$9)*$H$7/(1-$H$6-$H$28-$H$2)),-1)</f>
        <v/>
      </c>
      <c r="C7546" s="10">
        <f>IF(B7546&lt;10000,ROUNDUP(B7546,-2),IF(B7546&lt;20000,ROUNDUP(B7546/500,0)*500,ROUNDUP(B7546/1000,0)*1000))-1</f>
        <v/>
      </c>
    </row>
    <row r="7547">
      <c r="A7547" s="15">
        <f>Шаблон!D7543</f>
        <v/>
      </c>
      <c r="B7547">
        <f>ROUNDUP(((L7547+$H$9)*$H$7/(1-$H$6-$H$28-$H$2)),-1)</f>
        <v/>
      </c>
      <c r="C7547" s="10">
        <f>IF(B7547&lt;10000,ROUNDUP(B7547,-2),IF(B7547&lt;20000,ROUNDUP(B7547/500,0)*500,ROUNDUP(B7547/1000,0)*1000))-1</f>
        <v/>
      </c>
    </row>
    <row r="7548">
      <c r="A7548" s="15">
        <f>Шаблон!D7544</f>
        <v/>
      </c>
      <c r="B7548">
        <f>ROUNDUP(((L7548+$H$9)*$H$7/(1-$H$6-$H$28-$H$2)),-1)</f>
        <v/>
      </c>
      <c r="C7548" s="10">
        <f>IF(B7548&lt;10000,ROUNDUP(B7548,-2),IF(B7548&lt;20000,ROUNDUP(B7548/500,0)*500,ROUNDUP(B7548/1000,0)*1000))-1</f>
        <v/>
      </c>
    </row>
    <row r="7549">
      <c r="A7549" s="15">
        <f>Шаблон!D7545</f>
        <v/>
      </c>
      <c r="B7549">
        <f>ROUNDUP(((L7549+$H$9)*$H$7/(1-$H$6-$H$28-$H$2)),-1)</f>
        <v/>
      </c>
      <c r="C7549" s="10">
        <f>IF(B7549&lt;10000,ROUNDUP(B7549,-2),IF(B7549&lt;20000,ROUNDUP(B7549/500,0)*500,ROUNDUP(B7549/1000,0)*1000))-1</f>
        <v/>
      </c>
    </row>
    <row r="7550">
      <c r="A7550" s="15">
        <f>Шаблон!D7546</f>
        <v/>
      </c>
      <c r="B7550">
        <f>ROUNDUP(((L7550+$H$9)*$H$7/(1-$H$6-$H$28-$H$2)),-1)</f>
        <v/>
      </c>
      <c r="C7550" s="10">
        <f>IF(B7550&lt;10000,ROUNDUP(B7550,-2),IF(B7550&lt;20000,ROUNDUP(B7550/500,0)*500,ROUNDUP(B7550/1000,0)*1000))-1</f>
        <v/>
      </c>
    </row>
    <row r="7551">
      <c r="A7551" s="15">
        <f>Шаблон!D7547</f>
        <v/>
      </c>
      <c r="B7551">
        <f>ROUNDUP(((L7551+$H$9)*$H$7/(1-$H$6-$H$28-$H$2)),-1)</f>
        <v/>
      </c>
      <c r="C7551" s="10">
        <f>IF(B7551&lt;10000,ROUNDUP(B7551,-2),IF(B7551&lt;20000,ROUNDUP(B7551/500,0)*500,ROUNDUP(B7551/1000,0)*1000))-1</f>
        <v/>
      </c>
    </row>
    <row r="7552">
      <c r="A7552" s="15">
        <f>Шаблон!D7548</f>
        <v/>
      </c>
      <c r="B7552">
        <f>ROUNDUP(((L7552+$H$9)*$H$7/(1-$H$6-$H$28-$H$2)),-1)</f>
        <v/>
      </c>
      <c r="C7552" s="10">
        <f>IF(B7552&lt;10000,ROUNDUP(B7552,-2),IF(B7552&lt;20000,ROUNDUP(B7552/500,0)*500,ROUNDUP(B7552/1000,0)*1000))-1</f>
        <v/>
      </c>
    </row>
    <row r="7553">
      <c r="A7553" s="15">
        <f>Шаблон!D7549</f>
        <v/>
      </c>
      <c r="B7553">
        <f>ROUNDUP(((L7553+$H$9)*$H$7/(1-$H$6-$H$28-$H$2)),-1)</f>
        <v/>
      </c>
      <c r="C7553" s="10">
        <f>IF(B7553&lt;10000,ROUNDUP(B7553,-2),IF(B7553&lt;20000,ROUNDUP(B7553/500,0)*500,ROUNDUP(B7553/1000,0)*1000))-1</f>
        <v/>
      </c>
    </row>
    <row r="7554">
      <c r="A7554" s="15">
        <f>Шаблон!D7550</f>
        <v/>
      </c>
      <c r="B7554">
        <f>ROUNDUP(((L7554+$H$9)*$H$7/(1-$H$6-$H$28-$H$2)),-1)</f>
        <v/>
      </c>
      <c r="C7554" s="10">
        <f>IF(B7554&lt;10000,ROUNDUP(B7554,-2),IF(B7554&lt;20000,ROUNDUP(B7554/500,0)*500,ROUNDUP(B7554/1000,0)*1000))-1</f>
        <v/>
      </c>
    </row>
    <row r="7555">
      <c r="A7555" s="15">
        <f>Шаблон!D7551</f>
        <v/>
      </c>
      <c r="B7555">
        <f>ROUNDUP(((L7555+$H$9)*$H$7/(1-$H$6-$H$28-$H$2)),-1)</f>
        <v/>
      </c>
      <c r="C7555" s="10">
        <f>IF(B7555&lt;10000,ROUNDUP(B7555,-2),IF(B7555&lt;20000,ROUNDUP(B7555/500,0)*500,ROUNDUP(B7555/1000,0)*1000))-1</f>
        <v/>
      </c>
    </row>
    <row r="7556">
      <c r="A7556" s="15">
        <f>Шаблон!D7552</f>
        <v/>
      </c>
      <c r="B7556">
        <f>ROUNDUP(((L7556+$H$9)*$H$7/(1-$H$6-$H$28-$H$2)),-1)</f>
        <v/>
      </c>
      <c r="C7556" s="10">
        <f>IF(B7556&lt;10000,ROUNDUP(B7556,-2),IF(B7556&lt;20000,ROUNDUP(B7556/500,0)*500,ROUNDUP(B7556/1000,0)*1000))-1</f>
        <v/>
      </c>
    </row>
    <row r="7557">
      <c r="A7557" s="15">
        <f>Шаблон!D7553</f>
        <v/>
      </c>
      <c r="B7557">
        <f>ROUNDUP(((L7557+$H$9)*$H$7/(1-$H$6-$H$28-$H$2)),-1)</f>
        <v/>
      </c>
      <c r="C7557" s="10">
        <f>IF(B7557&lt;10000,ROUNDUP(B7557,-2),IF(B7557&lt;20000,ROUNDUP(B7557/500,0)*500,ROUNDUP(B7557/1000,0)*1000))-1</f>
        <v/>
      </c>
    </row>
    <row r="7558">
      <c r="A7558" s="15">
        <f>Шаблон!D7554</f>
        <v/>
      </c>
      <c r="B7558">
        <f>ROUNDUP(((L7558+$H$9)*$H$7/(1-$H$6-$H$28-$H$2)),-1)</f>
        <v/>
      </c>
      <c r="C7558" s="10">
        <f>IF(B7558&lt;10000,ROUNDUP(B7558,-2),IF(B7558&lt;20000,ROUNDUP(B7558/500,0)*500,ROUNDUP(B7558/1000,0)*1000))-1</f>
        <v/>
      </c>
    </row>
    <row r="7559">
      <c r="A7559" s="15">
        <f>Шаблон!D7555</f>
        <v/>
      </c>
      <c r="B7559">
        <f>ROUNDUP(((L7559+$H$9)*$H$7/(1-$H$6-$H$28-$H$2)),-1)</f>
        <v/>
      </c>
      <c r="C7559" s="10">
        <f>IF(B7559&lt;10000,ROUNDUP(B7559,-2),IF(B7559&lt;20000,ROUNDUP(B7559/500,0)*500,ROUNDUP(B7559/1000,0)*1000))-1</f>
        <v/>
      </c>
    </row>
    <row r="7560">
      <c r="A7560" s="15">
        <f>Шаблон!D7556</f>
        <v/>
      </c>
      <c r="B7560">
        <f>ROUNDUP(((L7560+$H$9)*$H$7/(1-$H$6-$H$28-$H$2)),-1)</f>
        <v/>
      </c>
      <c r="C7560" s="10">
        <f>IF(B7560&lt;10000,ROUNDUP(B7560,-2),IF(B7560&lt;20000,ROUNDUP(B7560/500,0)*500,ROUNDUP(B7560/1000,0)*1000))-1</f>
        <v/>
      </c>
    </row>
    <row r="7561">
      <c r="A7561" s="15">
        <f>Шаблон!D7557</f>
        <v/>
      </c>
      <c r="B7561">
        <f>ROUNDUP(((L7561+$H$9)*$H$7/(1-$H$6-$H$28-$H$2)),-1)</f>
        <v/>
      </c>
      <c r="C7561" s="10">
        <f>IF(B7561&lt;10000,ROUNDUP(B7561,-2),IF(B7561&lt;20000,ROUNDUP(B7561/500,0)*500,ROUNDUP(B7561/1000,0)*1000))-1</f>
        <v/>
      </c>
    </row>
    <row r="7562">
      <c r="A7562" s="15">
        <f>Шаблон!D7558</f>
        <v/>
      </c>
      <c r="B7562">
        <f>ROUNDUP(((L7562+$H$9)*$H$7/(1-$H$6-$H$28-$H$2)),-1)</f>
        <v/>
      </c>
      <c r="C7562" s="10">
        <f>IF(B7562&lt;10000,ROUNDUP(B7562,-2),IF(B7562&lt;20000,ROUNDUP(B7562/500,0)*500,ROUNDUP(B7562/1000,0)*1000))-1</f>
        <v/>
      </c>
    </row>
    <row r="7563">
      <c r="A7563" s="15">
        <f>Шаблон!D7559</f>
        <v/>
      </c>
      <c r="B7563">
        <f>ROUNDUP(((L7563+$H$9)*$H$7/(1-$H$6-$H$28-$H$2)),-1)</f>
        <v/>
      </c>
      <c r="C7563" s="10">
        <f>IF(B7563&lt;10000,ROUNDUP(B7563,-2),IF(B7563&lt;20000,ROUNDUP(B7563/500,0)*500,ROUNDUP(B7563/1000,0)*1000))-1</f>
        <v/>
      </c>
    </row>
    <row r="7564">
      <c r="A7564" s="15">
        <f>Шаблон!D7560</f>
        <v/>
      </c>
      <c r="B7564">
        <f>ROUNDUP(((L7564+$H$9)*$H$7/(1-$H$6-$H$28-$H$2)),-1)</f>
        <v/>
      </c>
      <c r="C7564" s="10">
        <f>IF(B7564&lt;10000,ROUNDUP(B7564,-2),IF(B7564&lt;20000,ROUNDUP(B7564/500,0)*500,ROUNDUP(B7564/1000,0)*1000))-1</f>
        <v/>
      </c>
    </row>
    <row r="7565">
      <c r="A7565" s="15">
        <f>Шаблон!D7561</f>
        <v/>
      </c>
      <c r="B7565">
        <f>ROUNDUP(((L7565+$H$9)*$H$7/(1-$H$6-$H$28-$H$2)),-1)</f>
        <v/>
      </c>
      <c r="C7565" s="10">
        <f>IF(B7565&lt;10000,ROUNDUP(B7565,-2),IF(B7565&lt;20000,ROUNDUP(B7565/500,0)*500,ROUNDUP(B7565/1000,0)*1000))-1</f>
        <v/>
      </c>
    </row>
    <row r="7566">
      <c r="A7566" s="15">
        <f>Шаблон!D7562</f>
        <v/>
      </c>
      <c r="B7566">
        <f>ROUNDUP(((L7566+$H$9)*$H$7/(1-$H$6-$H$28-$H$2)),-1)</f>
        <v/>
      </c>
      <c r="C7566" s="10">
        <f>IF(B7566&lt;10000,ROUNDUP(B7566,-2),IF(B7566&lt;20000,ROUNDUP(B7566/500,0)*500,ROUNDUP(B7566/1000,0)*1000))-1</f>
        <v/>
      </c>
    </row>
    <row r="7567">
      <c r="A7567" s="15">
        <f>Шаблон!D7563</f>
        <v/>
      </c>
      <c r="B7567">
        <f>ROUNDUP(((L7567+$H$9)*$H$7/(1-$H$6-$H$28-$H$2)),-1)</f>
        <v/>
      </c>
      <c r="C7567" s="10">
        <f>IF(B7567&lt;10000,ROUNDUP(B7567,-2),IF(B7567&lt;20000,ROUNDUP(B7567/500,0)*500,ROUNDUP(B7567/1000,0)*1000))-1</f>
        <v/>
      </c>
    </row>
    <row r="7568">
      <c r="A7568" s="15">
        <f>Шаблон!D7564</f>
        <v/>
      </c>
      <c r="B7568">
        <f>ROUNDUP(((L7568+$H$9)*$H$7/(1-$H$6-$H$28-$H$2)),-1)</f>
        <v/>
      </c>
      <c r="C7568" s="10">
        <f>IF(B7568&lt;10000,ROUNDUP(B7568,-2),IF(B7568&lt;20000,ROUNDUP(B7568/500,0)*500,ROUNDUP(B7568/1000,0)*1000))-1</f>
        <v/>
      </c>
    </row>
    <row r="7569">
      <c r="A7569" s="15">
        <f>Шаблон!D7565</f>
        <v/>
      </c>
      <c r="B7569">
        <f>ROUNDUP(((L7569+$H$9)*$H$7/(1-$H$6-$H$28-$H$2)),-1)</f>
        <v/>
      </c>
      <c r="C7569" s="10">
        <f>IF(B7569&lt;10000,ROUNDUP(B7569,-2),IF(B7569&lt;20000,ROUNDUP(B7569/500,0)*500,ROUNDUP(B7569/1000,0)*1000))-1</f>
        <v/>
      </c>
    </row>
    <row r="7570">
      <c r="A7570" s="15">
        <f>Шаблон!D7566</f>
        <v/>
      </c>
      <c r="B7570">
        <f>ROUNDUP(((L7570+$H$9)*$H$7/(1-$H$6-$H$28-$H$2)),-1)</f>
        <v/>
      </c>
      <c r="C7570" s="10">
        <f>IF(B7570&lt;10000,ROUNDUP(B7570,-2),IF(B7570&lt;20000,ROUNDUP(B7570/500,0)*500,ROUNDUP(B7570/1000,0)*1000))-1</f>
        <v/>
      </c>
    </row>
    <row r="7571">
      <c r="A7571" s="15">
        <f>Шаблон!D7567</f>
        <v/>
      </c>
      <c r="B7571">
        <f>ROUNDUP(((L7571+$H$9)*$H$7/(1-$H$6-$H$28-$H$2)),-1)</f>
        <v/>
      </c>
      <c r="C7571" s="10">
        <f>IF(B7571&lt;10000,ROUNDUP(B7571,-2),IF(B7571&lt;20000,ROUNDUP(B7571/500,0)*500,ROUNDUP(B7571/1000,0)*1000))-1</f>
        <v/>
      </c>
    </row>
    <row r="7572">
      <c r="A7572" s="15">
        <f>Шаблон!D7568</f>
        <v/>
      </c>
      <c r="B7572">
        <f>ROUNDUP(((L7572+$H$9)*$H$7/(1-$H$6-$H$28-$H$2)),-1)</f>
        <v/>
      </c>
      <c r="C7572" s="10">
        <f>IF(B7572&lt;10000,ROUNDUP(B7572,-2),IF(B7572&lt;20000,ROUNDUP(B7572/500,0)*500,ROUNDUP(B7572/1000,0)*1000))-1</f>
        <v/>
      </c>
    </row>
    <row r="7573">
      <c r="A7573" s="15">
        <f>Шаблон!D7569</f>
        <v/>
      </c>
      <c r="B7573">
        <f>ROUNDUP(((L7573+$H$9)*$H$7/(1-$H$6-$H$28-$H$2)),-1)</f>
        <v/>
      </c>
      <c r="C7573" s="10">
        <f>IF(B7573&lt;10000,ROUNDUP(B7573,-2),IF(B7573&lt;20000,ROUNDUP(B7573/500,0)*500,ROUNDUP(B7573/1000,0)*1000))-1</f>
        <v/>
      </c>
    </row>
    <row r="7574">
      <c r="A7574" s="15">
        <f>Шаблон!D7570</f>
        <v/>
      </c>
      <c r="B7574">
        <f>ROUNDUP(((L7574+$H$9)*$H$7/(1-$H$6-$H$28-$H$2)),-1)</f>
        <v/>
      </c>
      <c r="C7574" s="10">
        <f>IF(B7574&lt;10000,ROUNDUP(B7574,-2),IF(B7574&lt;20000,ROUNDUP(B7574/500,0)*500,ROUNDUP(B7574/1000,0)*1000))-1</f>
        <v/>
      </c>
    </row>
    <row r="7575">
      <c r="A7575" s="15">
        <f>Шаблон!D7571</f>
        <v/>
      </c>
      <c r="B7575">
        <f>ROUNDUP(((L7575+$H$9)*$H$7/(1-$H$6-$H$28-$H$2)),-1)</f>
        <v/>
      </c>
      <c r="C7575" s="10">
        <f>IF(B7575&lt;10000,ROUNDUP(B7575,-2),IF(B7575&lt;20000,ROUNDUP(B7575/500,0)*500,ROUNDUP(B7575/1000,0)*1000))-1</f>
        <v/>
      </c>
    </row>
    <row r="7576">
      <c r="A7576" s="15">
        <f>Шаблон!D7572</f>
        <v/>
      </c>
      <c r="B7576">
        <f>ROUNDUP(((L7576+$H$9)*$H$7/(1-$H$6-$H$28-$H$2)),-1)</f>
        <v/>
      </c>
      <c r="C7576" s="10">
        <f>IF(B7576&lt;10000,ROUNDUP(B7576,-2),IF(B7576&lt;20000,ROUNDUP(B7576/500,0)*500,ROUNDUP(B7576/1000,0)*1000))-1</f>
        <v/>
      </c>
    </row>
    <row r="7577">
      <c r="A7577" s="15">
        <f>Шаблон!D7573</f>
        <v/>
      </c>
      <c r="B7577">
        <f>ROUNDUP(((L7577+$H$9)*$H$7/(1-$H$6-$H$28-$H$2)),-1)</f>
        <v/>
      </c>
      <c r="C7577" s="10">
        <f>IF(B7577&lt;10000,ROUNDUP(B7577,-2),IF(B7577&lt;20000,ROUNDUP(B7577/500,0)*500,ROUNDUP(B7577/1000,0)*1000))-1</f>
        <v/>
      </c>
    </row>
    <row r="7578">
      <c r="A7578" s="15">
        <f>Шаблон!D7574</f>
        <v/>
      </c>
      <c r="B7578">
        <f>ROUNDUP(((L7578+$H$9)*$H$7/(1-$H$6-$H$28-$H$2)),-1)</f>
        <v/>
      </c>
      <c r="C7578" s="10">
        <f>IF(B7578&lt;10000,ROUNDUP(B7578,-2),IF(B7578&lt;20000,ROUNDUP(B7578/500,0)*500,ROUNDUP(B7578/1000,0)*1000))-1</f>
        <v/>
      </c>
    </row>
    <row r="7579">
      <c r="A7579" s="15">
        <f>Шаблон!D7575</f>
        <v/>
      </c>
      <c r="B7579">
        <f>ROUNDUP(((L7579+$H$9)*$H$7/(1-$H$6-$H$28-$H$2)),-1)</f>
        <v/>
      </c>
      <c r="C7579" s="10">
        <f>IF(B7579&lt;10000,ROUNDUP(B7579,-2),IF(B7579&lt;20000,ROUNDUP(B7579/500,0)*500,ROUNDUP(B7579/1000,0)*1000))-1</f>
        <v/>
      </c>
    </row>
    <row r="7580">
      <c r="A7580" s="15">
        <f>Шаблон!D7576</f>
        <v/>
      </c>
      <c r="B7580">
        <f>ROUNDUP(((L7580+$H$9)*$H$7/(1-$H$6-$H$28-$H$2)),-1)</f>
        <v/>
      </c>
      <c r="C7580" s="10">
        <f>IF(B7580&lt;10000,ROUNDUP(B7580,-2),IF(B7580&lt;20000,ROUNDUP(B7580/500,0)*500,ROUNDUP(B7580/1000,0)*1000))-1</f>
        <v/>
      </c>
    </row>
    <row r="7581">
      <c r="A7581" s="15">
        <f>Шаблон!D7577</f>
        <v/>
      </c>
      <c r="B7581">
        <f>ROUNDUP(((L7581+$H$9)*$H$7/(1-$H$6-$H$28-$H$2)),-1)</f>
        <v/>
      </c>
      <c r="C7581" s="10">
        <f>IF(B7581&lt;10000,ROUNDUP(B7581,-2),IF(B7581&lt;20000,ROUNDUP(B7581/500,0)*500,ROUNDUP(B7581/1000,0)*1000))-1</f>
        <v/>
      </c>
    </row>
    <row r="7582">
      <c r="A7582" s="15">
        <f>Шаблон!D7578</f>
        <v/>
      </c>
      <c r="B7582">
        <f>ROUNDUP(((L7582+$H$9)*$H$7/(1-$H$6-$H$28-$H$2)),-1)</f>
        <v/>
      </c>
      <c r="C7582" s="10">
        <f>IF(B7582&lt;10000,ROUNDUP(B7582,-2),IF(B7582&lt;20000,ROUNDUP(B7582/500,0)*500,ROUNDUP(B7582/1000,0)*1000))-1</f>
        <v/>
      </c>
    </row>
    <row r="7583">
      <c r="A7583" s="15">
        <f>Шаблон!D7579</f>
        <v/>
      </c>
      <c r="B7583">
        <f>ROUNDUP(((L7583+$H$9)*$H$7/(1-$H$6-$H$28-$H$2)),-1)</f>
        <v/>
      </c>
      <c r="C7583" s="10">
        <f>IF(B7583&lt;10000,ROUNDUP(B7583,-2),IF(B7583&lt;20000,ROUNDUP(B7583/500,0)*500,ROUNDUP(B7583/1000,0)*1000))-1</f>
        <v/>
      </c>
    </row>
    <row r="7584">
      <c r="A7584" s="15">
        <f>Шаблон!D7580</f>
        <v/>
      </c>
      <c r="B7584">
        <f>ROUNDUP(((L7584+$H$9)*$H$7/(1-$H$6-$H$28-$H$2)),-1)</f>
        <v/>
      </c>
      <c r="C7584" s="10">
        <f>IF(B7584&lt;10000,ROUNDUP(B7584,-2),IF(B7584&lt;20000,ROUNDUP(B7584/500,0)*500,ROUNDUP(B7584/1000,0)*1000))-1</f>
        <v/>
      </c>
    </row>
    <row r="7585">
      <c r="A7585" s="15">
        <f>Шаблон!D7581</f>
        <v/>
      </c>
      <c r="B7585">
        <f>ROUNDUP(((L7585+$H$9)*$H$7/(1-$H$6-$H$28-$H$2)),-1)</f>
        <v/>
      </c>
      <c r="C7585" s="10">
        <f>IF(B7585&lt;10000,ROUNDUP(B7585,-2),IF(B7585&lt;20000,ROUNDUP(B7585/500,0)*500,ROUNDUP(B7585/1000,0)*1000))-1</f>
        <v/>
      </c>
    </row>
    <row r="7586">
      <c r="A7586" s="15">
        <f>Шаблон!D7582</f>
        <v/>
      </c>
      <c r="B7586">
        <f>ROUNDUP(((L7586+$H$9)*$H$7/(1-$H$6-$H$28-$H$2)),-1)</f>
        <v/>
      </c>
      <c r="C7586" s="10">
        <f>IF(B7586&lt;10000,ROUNDUP(B7586,-2),IF(B7586&lt;20000,ROUNDUP(B7586/500,0)*500,ROUNDUP(B7586/1000,0)*1000))-1</f>
        <v/>
      </c>
    </row>
    <row r="7587">
      <c r="A7587" s="15">
        <f>Шаблон!D7583</f>
        <v/>
      </c>
      <c r="B7587">
        <f>ROUNDUP(((L7587+$H$9)*$H$7/(1-$H$6-$H$28-$H$2)),-1)</f>
        <v/>
      </c>
      <c r="C7587" s="10">
        <f>IF(B7587&lt;10000,ROUNDUP(B7587,-2),IF(B7587&lt;20000,ROUNDUP(B7587/500,0)*500,ROUNDUP(B7587/1000,0)*1000))-1</f>
        <v/>
      </c>
    </row>
    <row r="7588">
      <c r="A7588" s="15">
        <f>Шаблон!D7584</f>
        <v/>
      </c>
      <c r="B7588">
        <f>ROUNDUP(((L7588+$H$9)*$H$7/(1-$H$6-$H$28-$H$2)),-1)</f>
        <v/>
      </c>
      <c r="C7588" s="10">
        <f>IF(B7588&lt;10000,ROUNDUP(B7588,-2),IF(B7588&lt;20000,ROUNDUP(B7588/500,0)*500,ROUNDUP(B7588/1000,0)*1000))-1</f>
        <v/>
      </c>
    </row>
    <row r="7589">
      <c r="A7589" s="15">
        <f>Шаблон!D7585</f>
        <v/>
      </c>
      <c r="B7589">
        <f>ROUNDUP(((L7589+$H$9)*$H$7/(1-$H$6-$H$28-$H$2)),-1)</f>
        <v/>
      </c>
      <c r="C7589" s="10">
        <f>IF(B7589&lt;10000,ROUNDUP(B7589,-2),IF(B7589&lt;20000,ROUNDUP(B7589/500,0)*500,ROUNDUP(B7589/1000,0)*1000))-1</f>
        <v/>
      </c>
    </row>
    <row r="7590">
      <c r="A7590" s="15">
        <f>Шаблон!D7586</f>
        <v/>
      </c>
      <c r="B7590">
        <f>ROUNDUP(((L7590+$H$9)*$H$7/(1-$H$6-$H$28-$H$2)),-1)</f>
        <v/>
      </c>
      <c r="C7590" s="10">
        <f>IF(B7590&lt;10000,ROUNDUP(B7590,-2),IF(B7590&lt;20000,ROUNDUP(B7590/500,0)*500,ROUNDUP(B7590/1000,0)*1000))-1</f>
        <v/>
      </c>
    </row>
    <row r="7591">
      <c r="A7591" s="15">
        <f>Шаблон!D7587</f>
        <v/>
      </c>
      <c r="B7591">
        <f>ROUNDUP(((L7591+$H$9)*$H$7/(1-$H$6-$H$28-$H$2)),-1)</f>
        <v/>
      </c>
      <c r="C7591" s="10">
        <f>IF(B7591&lt;10000,ROUNDUP(B7591,-2),IF(B7591&lt;20000,ROUNDUP(B7591/500,0)*500,ROUNDUP(B7591/1000,0)*1000))-1</f>
        <v/>
      </c>
    </row>
    <row r="7592">
      <c r="A7592" s="15">
        <f>Шаблон!D7588</f>
        <v/>
      </c>
      <c r="B7592">
        <f>ROUNDUP(((L7592+$H$9)*$H$7/(1-$H$6-$H$28-$H$2)),-1)</f>
        <v/>
      </c>
      <c r="C7592" s="10">
        <f>IF(B7592&lt;10000,ROUNDUP(B7592,-2),IF(B7592&lt;20000,ROUNDUP(B7592/500,0)*500,ROUNDUP(B7592/1000,0)*1000))-1</f>
        <v/>
      </c>
    </row>
    <row r="7593">
      <c r="A7593" s="15">
        <f>Шаблон!D7589</f>
        <v/>
      </c>
      <c r="B7593">
        <f>ROUNDUP(((L7593+$H$9)*$H$7/(1-$H$6-$H$28-$H$2)),-1)</f>
        <v/>
      </c>
      <c r="C7593" s="10">
        <f>IF(B7593&lt;10000,ROUNDUP(B7593,-2),IF(B7593&lt;20000,ROUNDUP(B7593/500,0)*500,ROUNDUP(B7593/1000,0)*1000))-1</f>
        <v/>
      </c>
    </row>
    <row r="7594">
      <c r="A7594" s="15">
        <f>Шаблон!D7590</f>
        <v/>
      </c>
      <c r="B7594">
        <f>ROUNDUP(((L7594+$H$9)*$H$7/(1-$H$6-$H$28-$H$2)),-1)</f>
        <v/>
      </c>
      <c r="C7594" s="10">
        <f>IF(B7594&lt;10000,ROUNDUP(B7594,-2),IF(B7594&lt;20000,ROUNDUP(B7594/500,0)*500,ROUNDUP(B7594/1000,0)*1000))-1</f>
        <v/>
      </c>
    </row>
    <row r="7595">
      <c r="A7595" s="15">
        <f>Шаблон!D7591</f>
        <v/>
      </c>
      <c r="B7595">
        <f>ROUNDUP(((L7595+$H$9)*$H$7/(1-$H$6-$H$28-$H$2)),-1)</f>
        <v/>
      </c>
      <c r="C7595" s="10">
        <f>IF(B7595&lt;10000,ROUNDUP(B7595,-2),IF(B7595&lt;20000,ROUNDUP(B7595/500,0)*500,ROUNDUP(B7595/1000,0)*1000))-1</f>
        <v/>
      </c>
    </row>
    <row r="7596">
      <c r="A7596" s="15">
        <f>Шаблон!D7592</f>
        <v/>
      </c>
      <c r="B7596">
        <f>ROUNDUP(((L7596+$H$9)*$H$7/(1-$H$6-$H$28-$H$2)),-1)</f>
        <v/>
      </c>
      <c r="C7596" s="10">
        <f>IF(B7596&lt;10000,ROUNDUP(B7596,-2),IF(B7596&lt;20000,ROUNDUP(B7596/500,0)*500,ROUNDUP(B7596/1000,0)*1000))-1</f>
        <v/>
      </c>
    </row>
    <row r="7597">
      <c r="A7597" s="15">
        <f>Шаблон!D7593</f>
        <v/>
      </c>
      <c r="B7597">
        <f>ROUNDUP(((L7597+$H$9)*$H$7/(1-$H$6-$H$28-$H$2)),-1)</f>
        <v/>
      </c>
      <c r="C7597" s="10">
        <f>IF(B7597&lt;10000,ROUNDUP(B7597,-2),IF(B7597&lt;20000,ROUNDUP(B7597/500,0)*500,ROUNDUP(B7597/1000,0)*1000))-1</f>
        <v/>
      </c>
    </row>
    <row r="7598">
      <c r="A7598" s="15">
        <f>Шаблон!D7594</f>
        <v/>
      </c>
      <c r="B7598">
        <f>ROUNDUP(((L7598+$H$9)*$H$7/(1-$H$6-$H$28-$H$2)),-1)</f>
        <v/>
      </c>
      <c r="C7598" s="10">
        <f>IF(B7598&lt;10000,ROUNDUP(B7598,-2),IF(B7598&lt;20000,ROUNDUP(B7598/500,0)*500,ROUNDUP(B7598/1000,0)*1000))-1</f>
        <v/>
      </c>
    </row>
    <row r="7599">
      <c r="A7599" s="15">
        <f>Шаблон!D7595</f>
        <v/>
      </c>
      <c r="B7599">
        <f>ROUNDUP(((L7599+$H$9)*$H$7/(1-$H$6-$H$28-$H$2)),-1)</f>
        <v/>
      </c>
      <c r="C7599" s="10">
        <f>IF(B7599&lt;10000,ROUNDUP(B7599,-2),IF(B7599&lt;20000,ROUNDUP(B7599/500,0)*500,ROUNDUP(B7599/1000,0)*1000))-1</f>
        <v/>
      </c>
    </row>
    <row r="7600">
      <c r="A7600" s="15">
        <f>Шаблон!D7596</f>
        <v/>
      </c>
      <c r="B7600">
        <f>ROUNDUP(((L7600+$H$9)*$H$7/(1-$H$6-$H$28-$H$2)),-1)</f>
        <v/>
      </c>
      <c r="C7600" s="10">
        <f>IF(B7600&lt;10000,ROUNDUP(B7600,-2),IF(B7600&lt;20000,ROUNDUP(B7600/500,0)*500,ROUNDUP(B7600/1000,0)*1000))-1</f>
        <v/>
      </c>
    </row>
    <row r="7601">
      <c r="A7601" s="15">
        <f>Шаблон!D7597</f>
        <v/>
      </c>
      <c r="B7601">
        <f>ROUNDUP(((L7601+$H$9)*$H$7/(1-$H$6-$H$28-$H$2)),-1)</f>
        <v/>
      </c>
      <c r="C7601" s="10">
        <f>IF(B7601&lt;10000,ROUNDUP(B7601,-2),IF(B7601&lt;20000,ROUNDUP(B7601/500,0)*500,ROUNDUP(B7601/1000,0)*1000))-1</f>
        <v/>
      </c>
    </row>
    <row r="7602">
      <c r="A7602" s="15">
        <f>Шаблон!D7598</f>
        <v/>
      </c>
      <c r="B7602">
        <f>ROUNDUP(((L7602+$H$9)*$H$7/(1-$H$6-$H$28-$H$2)),-1)</f>
        <v/>
      </c>
      <c r="C7602" s="10">
        <f>IF(B7602&lt;10000,ROUNDUP(B7602,-2),IF(B7602&lt;20000,ROUNDUP(B7602/500,0)*500,ROUNDUP(B7602/1000,0)*1000))-1</f>
        <v/>
      </c>
    </row>
    <row r="7603">
      <c r="A7603" s="15">
        <f>Шаблон!D7599</f>
        <v/>
      </c>
      <c r="B7603">
        <f>ROUNDUP(((L7603+$H$9)*$H$7/(1-$H$6-$H$28-$H$2)),-1)</f>
        <v/>
      </c>
      <c r="C7603" s="10">
        <f>IF(B7603&lt;10000,ROUNDUP(B7603,-2),IF(B7603&lt;20000,ROUNDUP(B7603/500,0)*500,ROUNDUP(B7603/1000,0)*1000))-1</f>
        <v/>
      </c>
    </row>
    <row r="7604">
      <c r="A7604" s="15">
        <f>Шаблон!D7600</f>
        <v/>
      </c>
      <c r="B7604">
        <f>ROUNDUP(((L7604+$H$9)*$H$7/(1-$H$6-$H$28-$H$2)),-1)</f>
        <v/>
      </c>
      <c r="C7604" s="10">
        <f>IF(B7604&lt;10000,ROUNDUP(B7604,-2),IF(B7604&lt;20000,ROUNDUP(B7604/500,0)*500,ROUNDUP(B7604/1000,0)*1000))-1</f>
        <v/>
      </c>
    </row>
    <row r="7605">
      <c r="A7605" s="15">
        <f>Шаблон!D7601</f>
        <v/>
      </c>
      <c r="B7605">
        <f>ROUNDUP(((L7605+$H$9)*$H$7/(1-$H$6-$H$28-$H$2)),-1)</f>
        <v/>
      </c>
      <c r="C7605" s="10">
        <f>IF(B7605&lt;10000,ROUNDUP(B7605,-2),IF(B7605&lt;20000,ROUNDUP(B7605/500,0)*500,ROUNDUP(B7605/1000,0)*1000))-1</f>
        <v/>
      </c>
    </row>
    <row r="7606">
      <c r="A7606" s="15">
        <f>Шаблон!D7602</f>
        <v/>
      </c>
      <c r="B7606">
        <f>ROUNDUP(((L7606+$H$9)*$H$7/(1-$H$6-$H$28-$H$2)),-1)</f>
        <v/>
      </c>
      <c r="C7606" s="10">
        <f>IF(B7606&lt;10000,ROUNDUP(B7606,-2),IF(B7606&lt;20000,ROUNDUP(B7606/500,0)*500,ROUNDUP(B7606/1000,0)*1000))-1</f>
        <v/>
      </c>
    </row>
    <row r="7607">
      <c r="A7607" s="15">
        <f>Шаблон!D7603</f>
        <v/>
      </c>
      <c r="B7607">
        <f>ROUNDUP(((L7607+$H$9)*$H$7/(1-$H$6-$H$28-$H$2)),-1)</f>
        <v/>
      </c>
      <c r="C7607" s="10">
        <f>IF(B7607&lt;10000,ROUNDUP(B7607,-2),IF(B7607&lt;20000,ROUNDUP(B7607/500,0)*500,ROUNDUP(B7607/1000,0)*1000))-1</f>
        <v/>
      </c>
    </row>
    <row r="7608">
      <c r="A7608" s="15">
        <f>Шаблон!D7604</f>
        <v/>
      </c>
      <c r="B7608">
        <f>ROUNDUP(((L7608+$H$9)*$H$7/(1-$H$6-$H$28-$H$2)),-1)</f>
        <v/>
      </c>
      <c r="C7608" s="10">
        <f>IF(B7608&lt;10000,ROUNDUP(B7608,-2),IF(B7608&lt;20000,ROUNDUP(B7608/500,0)*500,ROUNDUP(B7608/1000,0)*1000))-1</f>
        <v/>
      </c>
    </row>
    <row r="7609">
      <c r="A7609" s="15">
        <f>Шаблон!D7605</f>
        <v/>
      </c>
      <c r="B7609">
        <f>ROUNDUP(((L7609+$H$9)*$H$7/(1-$H$6-$H$28-$H$2)),-1)</f>
        <v/>
      </c>
      <c r="C7609" s="10">
        <f>IF(B7609&lt;10000,ROUNDUP(B7609,-2),IF(B7609&lt;20000,ROUNDUP(B7609/500,0)*500,ROUNDUP(B7609/1000,0)*1000))-1</f>
        <v/>
      </c>
    </row>
    <row r="7610">
      <c r="A7610" s="15">
        <f>Шаблон!D7606</f>
        <v/>
      </c>
      <c r="B7610">
        <f>ROUNDUP(((L7610+$H$9)*$H$7/(1-$H$6-$H$28-$H$2)),-1)</f>
        <v/>
      </c>
      <c r="C7610" s="10">
        <f>IF(B7610&lt;10000,ROUNDUP(B7610,-2),IF(B7610&lt;20000,ROUNDUP(B7610/500,0)*500,ROUNDUP(B7610/1000,0)*1000))-1</f>
        <v/>
      </c>
    </row>
    <row r="7611">
      <c r="A7611" s="15">
        <f>Шаблон!D7607</f>
        <v/>
      </c>
      <c r="B7611">
        <f>ROUNDUP(((L7611+$H$9)*$H$7/(1-$H$6-$H$28-$H$2)),-1)</f>
        <v/>
      </c>
      <c r="C7611" s="10">
        <f>IF(B7611&lt;10000,ROUNDUP(B7611,-2),IF(B7611&lt;20000,ROUNDUP(B7611/500,0)*500,ROUNDUP(B7611/1000,0)*1000))-1</f>
        <v/>
      </c>
    </row>
    <row r="7612">
      <c r="A7612" s="15">
        <f>Шаблон!D7608</f>
        <v/>
      </c>
      <c r="B7612">
        <f>ROUNDUP(((L7612+$H$9)*$H$7/(1-$H$6-$H$28-$H$2)),-1)</f>
        <v/>
      </c>
      <c r="C7612" s="10">
        <f>IF(B7612&lt;10000,ROUNDUP(B7612,-2),IF(B7612&lt;20000,ROUNDUP(B7612/500,0)*500,ROUNDUP(B7612/1000,0)*1000))-1</f>
        <v/>
      </c>
    </row>
    <row r="7613">
      <c r="A7613" s="15">
        <f>Шаблон!D7609</f>
        <v/>
      </c>
      <c r="B7613">
        <f>ROUNDUP(((L7613+$H$9)*$H$7/(1-$H$6-$H$28-$H$2)),-1)</f>
        <v/>
      </c>
      <c r="C7613" s="10">
        <f>IF(B7613&lt;10000,ROUNDUP(B7613,-2),IF(B7613&lt;20000,ROUNDUP(B7613/500,0)*500,ROUNDUP(B7613/1000,0)*1000))-1</f>
        <v/>
      </c>
    </row>
    <row r="7614">
      <c r="A7614" s="15">
        <f>Шаблон!D7610</f>
        <v/>
      </c>
      <c r="B7614">
        <f>ROUNDUP(((L7614+$H$9)*$H$7/(1-$H$6-$H$28-$H$2)),-1)</f>
        <v/>
      </c>
      <c r="C7614" s="10">
        <f>IF(B7614&lt;10000,ROUNDUP(B7614,-2),IF(B7614&lt;20000,ROUNDUP(B7614/500,0)*500,ROUNDUP(B7614/1000,0)*1000))-1</f>
        <v/>
      </c>
    </row>
    <row r="7615">
      <c r="A7615" s="15">
        <f>Шаблон!D7611</f>
        <v/>
      </c>
      <c r="B7615">
        <f>ROUNDUP(((L7615+$H$9)*$H$7/(1-$H$6-$H$28-$H$2)),-1)</f>
        <v/>
      </c>
      <c r="C7615" s="10">
        <f>IF(B7615&lt;10000,ROUNDUP(B7615,-2),IF(B7615&lt;20000,ROUNDUP(B7615/500,0)*500,ROUNDUP(B7615/1000,0)*1000))-1</f>
        <v/>
      </c>
    </row>
    <row r="7616">
      <c r="A7616" s="15">
        <f>Шаблон!D7612</f>
        <v/>
      </c>
      <c r="B7616">
        <f>ROUNDUP(((L7616+$H$9)*$H$7/(1-$H$6-$H$28-$H$2)),-1)</f>
        <v/>
      </c>
      <c r="C7616" s="10">
        <f>IF(B7616&lt;10000,ROUNDUP(B7616,-2),IF(B7616&lt;20000,ROUNDUP(B7616/500,0)*500,ROUNDUP(B7616/1000,0)*1000))-1</f>
        <v/>
      </c>
    </row>
    <row r="7617">
      <c r="A7617" s="15">
        <f>Шаблон!D7613</f>
        <v/>
      </c>
      <c r="B7617">
        <f>ROUNDUP(((L7617+$H$9)*$H$7/(1-$H$6-$H$28-$H$2)),-1)</f>
        <v/>
      </c>
      <c r="C7617" s="10">
        <f>IF(B7617&lt;10000,ROUNDUP(B7617,-2),IF(B7617&lt;20000,ROUNDUP(B7617/500,0)*500,ROUNDUP(B7617/1000,0)*1000))-1</f>
        <v/>
      </c>
    </row>
    <row r="7618">
      <c r="A7618" s="15">
        <f>Шаблон!D7614</f>
        <v/>
      </c>
      <c r="B7618">
        <f>ROUNDUP(((L7618+$H$9)*$H$7/(1-$H$6-$H$28-$H$2)),-1)</f>
        <v/>
      </c>
      <c r="C7618" s="10">
        <f>IF(B7618&lt;10000,ROUNDUP(B7618,-2),IF(B7618&lt;20000,ROUNDUP(B7618/500,0)*500,ROUNDUP(B7618/1000,0)*1000))-1</f>
        <v/>
      </c>
    </row>
    <row r="7619">
      <c r="A7619" s="15">
        <f>Шаблон!D7615</f>
        <v/>
      </c>
      <c r="B7619">
        <f>ROUNDUP(((L7619+$H$9)*$H$7/(1-$H$6-$H$28-$H$2)),-1)</f>
        <v/>
      </c>
      <c r="C7619" s="10">
        <f>IF(B7619&lt;10000,ROUNDUP(B7619,-2),IF(B7619&lt;20000,ROUNDUP(B7619/500,0)*500,ROUNDUP(B7619/1000,0)*1000))-1</f>
        <v/>
      </c>
    </row>
    <row r="7620">
      <c r="A7620" s="15">
        <f>Шаблон!D7616</f>
        <v/>
      </c>
      <c r="B7620">
        <f>ROUNDUP(((L7620+$H$9)*$H$7/(1-$H$6-$H$28-$H$2)),-1)</f>
        <v/>
      </c>
      <c r="C7620" s="10">
        <f>IF(B7620&lt;10000,ROUNDUP(B7620,-2),IF(B7620&lt;20000,ROUNDUP(B7620/500,0)*500,ROUNDUP(B7620/1000,0)*1000))-1</f>
        <v/>
      </c>
    </row>
    <row r="7621">
      <c r="A7621" s="15">
        <f>Шаблон!D7617</f>
        <v/>
      </c>
      <c r="B7621">
        <f>ROUNDUP(((L7621+$H$9)*$H$7/(1-$H$6-$H$28-$H$2)),-1)</f>
        <v/>
      </c>
      <c r="C7621" s="10">
        <f>IF(B7621&lt;10000,ROUNDUP(B7621,-2),IF(B7621&lt;20000,ROUNDUP(B7621/500,0)*500,ROUNDUP(B7621/1000,0)*1000))-1</f>
        <v/>
      </c>
    </row>
    <row r="7622">
      <c r="A7622" s="15">
        <f>Шаблон!D7618</f>
        <v/>
      </c>
      <c r="B7622">
        <f>ROUNDUP(((L7622+$H$9)*$H$7/(1-$H$6-$H$28-$H$2)),-1)</f>
        <v/>
      </c>
      <c r="C7622" s="10">
        <f>IF(B7622&lt;10000,ROUNDUP(B7622,-2),IF(B7622&lt;20000,ROUNDUP(B7622/500,0)*500,ROUNDUP(B7622/1000,0)*1000))-1</f>
        <v/>
      </c>
    </row>
    <row r="7623">
      <c r="A7623" s="15">
        <f>Шаблон!D7619</f>
        <v/>
      </c>
      <c r="B7623">
        <f>ROUNDUP(((L7623+$H$9)*$H$7/(1-$H$6-$H$28-$H$2)),-1)</f>
        <v/>
      </c>
      <c r="C7623" s="10">
        <f>IF(B7623&lt;10000,ROUNDUP(B7623,-2),IF(B7623&lt;20000,ROUNDUP(B7623/500,0)*500,ROUNDUP(B7623/1000,0)*1000))-1</f>
        <v/>
      </c>
    </row>
    <row r="7624">
      <c r="A7624" s="15">
        <f>Шаблон!D7620</f>
        <v/>
      </c>
      <c r="B7624">
        <f>ROUNDUP(((L7624+$H$9)*$H$7/(1-$H$6-$H$28-$H$2)),-1)</f>
        <v/>
      </c>
      <c r="C7624" s="10">
        <f>IF(B7624&lt;10000,ROUNDUP(B7624,-2),IF(B7624&lt;20000,ROUNDUP(B7624/500,0)*500,ROUNDUP(B7624/1000,0)*1000))-1</f>
        <v/>
      </c>
    </row>
    <row r="7625">
      <c r="A7625" s="15">
        <f>Шаблон!D7621</f>
        <v/>
      </c>
      <c r="B7625">
        <f>ROUNDUP(((L7625+$H$9)*$H$7/(1-$H$6-$H$28-$H$2)),-1)</f>
        <v/>
      </c>
      <c r="C7625" s="10">
        <f>IF(B7625&lt;10000,ROUNDUP(B7625,-2),IF(B7625&lt;20000,ROUNDUP(B7625/500,0)*500,ROUNDUP(B7625/1000,0)*1000))-1</f>
        <v/>
      </c>
    </row>
    <row r="7626">
      <c r="A7626" s="15">
        <f>Шаблон!D7622</f>
        <v/>
      </c>
      <c r="B7626">
        <f>ROUNDUP(((L7626+$H$9)*$H$7/(1-$H$6-$H$28-$H$2)),-1)</f>
        <v/>
      </c>
      <c r="C7626" s="10">
        <f>IF(B7626&lt;10000,ROUNDUP(B7626,-2),IF(B7626&lt;20000,ROUNDUP(B7626/500,0)*500,ROUNDUP(B7626/1000,0)*1000))-1</f>
        <v/>
      </c>
    </row>
    <row r="7627">
      <c r="A7627" s="15">
        <f>Шаблон!D7623</f>
        <v/>
      </c>
      <c r="B7627">
        <f>ROUNDUP(((L7627+$H$9)*$H$7/(1-$H$6-$H$28-$H$2)),-1)</f>
        <v/>
      </c>
      <c r="C7627" s="10">
        <f>IF(B7627&lt;10000,ROUNDUP(B7627,-2),IF(B7627&lt;20000,ROUNDUP(B7627/500,0)*500,ROUNDUP(B7627/1000,0)*1000))-1</f>
        <v/>
      </c>
    </row>
    <row r="7628">
      <c r="A7628" s="15">
        <f>Шаблон!D7624</f>
        <v/>
      </c>
      <c r="B7628">
        <f>ROUNDUP(((L7628+$H$9)*$H$7/(1-$H$6-$H$28-$H$2)),-1)</f>
        <v/>
      </c>
      <c r="C7628" s="10">
        <f>IF(B7628&lt;10000,ROUNDUP(B7628,-2),IF(B7628&lt;20000,ROUNDUP(B7628/500,0)*500,ROUNDUP(B7628/1000,0)*1000))-1</f>
        <v/>
      </c>
    </row>
    <row r="7629">
      <c r="A7629" s="15">
        <f>Шаблон!D7625</f>
        <v/>
      </c>
      <c r="B7629">
        <f>ROUNDUP(((L7629+$H$9)*$H$7/(1-$H$6-$H$28-$H$2)),-1)</f>
        <v/>
      </c>
      <c r="C7629" s="10">
        <f>IF(B7629&lt;10000,ROUNDUP(B7629,-2),IF(B7629&lt;20000,ROUNDUP(B7629/500,0)*500,ROUNDUP(B7629/1000,0)*1000))-1</f>
        <v/>
      </c>
    </row>
    <row r="7630">
      <c r="A7630" s="15">
        <f>Шаблон!D7626</f>
        <v/>
      </c>
      <c r="B7630">
        <f>ROUNDUP(((L7630+$H$9)*$H$7/(1-$H$6-$H$28-$H$2)),-1)</f>
        <v/>
      </c>
      <c r="C7630" s="10">
        <f>IF(B7630&lt;10000,ROUNDUP(B7630,-2),IF(B7630&lt;20000,ROUNDUP(B7630/500,0)*500,ROUNDUP(B7630/1000,0)*1000))-1</f>
        <v/>
      </c>
    </row>
    <row r="7631">
      <c r="A7631" s="15">
        <f>Шаблон!D7627</f>
        <v/>
      </c>
      <c r="B7631">
        <f>ROUNDUP(((L7631+$H$9)*$H$7/(1-$H$6-$H$28-$H$2)),-1)</f>
        <v/>
      </c>
      <c r="C7631" s="10">
        <f>IF(B7631&lt;10000,ROUNDUP(B7631,-2),IF(B7631&lt;20000,ROUNDUP(B7631/500,0)*500,ROUNDUP(B7631/1000,0)*1000))-1</f>
        <v/>
      </c>
    </row>
    <row r="7632">
      <c r="A7632" s="15">
        <f>Шаблон!D7628</f>
        <v/>
      </c>
      <c r="B7632">
        <f>ROUNDUP(((L7632+$H$9)*$H$7/(1-$H$6-$H$28-$H$2)),-1)</f>
        <v/>
      </c>
      <c r="C7632" s="10">
        <f>IF(B7632&lt;10000,ROUNDUP(B7632,-2),IF(B7632&lt;20000,ROUNDUP(B7632/500,0)*500,ROUNDUP(B7632/1000,0)*1000))-1</f>
        <v/>
      </c>
    </row>
    <row r="7633">
      <c r="A7633" s="15">
        <f>Шаблон!D7629</f>
        <v/>
      </c>
      <c r="B7633">
        <f>ROUNDUP(((L7633+$H$9)*$H$7/(1-$H$6-$H$28-$H$2)),-1)</f>
        <v/>
      </c>
      <c r="C7633" s="10">
        <f>IF(B7633&lt;10000,ROUNDUP(B7633,-2),IF(B7633&lt;20000,ROUNDUP(B7633/500,0)*500,ROUNDUP(B7633/1000,0)*1000))-1</f>
        <v/>
      </c>
    </row>
    <row r="7634">
      <c r="A7634" s="15">
        <f>Шаблон!D7630</f>
        <v/>
      </c>
      <c r="B7634">
        <f>ROUNDUP(((L7634+$H$9)*$H$7/(1-$H$6-$H$28-$H$2)),-1)</f>
        <v/>
      </c>
      <c r="C7634" s="10">
        <f>IF(B7634&lt;10000,ROUNDUP(B7634,-2),IF(B7634&lt;20000,ROUNDUP(B7634/500,0)*500,ROUNDUP(B7634/1000,0)*1000))-1</f>
        <v/>
      </c>
    </row>
    <row r="7635">
      <c r="A7635" s="15">
        <f>Шаблон!D7631</f>
        <v/>
      </c>
      <c r="B7635">
        <f>ROUNDUP(((L7635+$H$9)*$H$7/(1-$H$6-$H$28-$H$2)),-1)</f>
        <v/>
      </c>
      <c r="C7635" s="10">
        <f>IF(B7635&lt;10000,ROUNDUP(B7635,-2),IF(B7635&lt;20000,ROUNDUP(B7635/500,0)*500,ROUNDUP(B7635/1000,0)*1000))-1</f>
        <v/>
      </c>
    </row>
    <row r="7636">
      <c r="A7636" s="15">
        <f>Шаблон!D7632</f>
        <v/>
      </c>
      <c r="B7636">
        <f>ROUNDUP(((L7636+$H$9)*$H$7/(1-$H$6-$H$28-$H$2)),-1)</f>
        <v/>
      </c>
      <c r="C7636" s="10">
        <f>IF(B7636&lt;10000,ROUNDUP(B7636,-2),IF(B7636&lt;20000,ROUNDUP(B7636/500,0)*500,ROUNDUP(B7636/1000,0)*1000))-1</f>
        <v/>
      </c>
    </row>
    <row r="7637">
      <c r="A7637" s="15">
        <f>Шаблон!D7633</f>
        <v/>
      </c>
      <c r="B7637">
        <f>ROUNDUP(((L7637+$H$9)*$H$7/(1-$H$6-$H$28-$H$2)),-1)</f>
        <v/>
      </c>
      <c r="C7637" s="10">
        <f>IF(B7637&lt;10000,ROUNDUP(B7637,-2),IF(B7637&lt;20000,ROUNDUP(B7637/500,0)*500,ROUNDUP(B7637/1000,0)*1000))-1</f>
        <v/>
      </c>
    </row>
    <row r="7638">
      <c r="A7638" s="15">
        <f>Шаблон!D7634</f>
        <v/>
      </c>
      <c r="B7638">
        <f>ROUNDUP(((L7638+$H$9)*$H$7/(1-$H$6-$H$28-$H$2)),-1)</f>
        <v/>
      </c>
      <c r="C7638" s="10">
        <f>IF(B7638&lt;10000,ROUNDUP(B7638,-2),IF(B7638&lt;20000,ROUNDUP(B7638/500,0)*500,ROUNDUP(B7638/1000,0)*1000))-1</f>
        <v/>
      </c>
    </row>
    <row r="7639">
      <c r="A7639" s="15">
        <f>Шаблон!D7635</f>
        <v/>
      </c>
      <c r="B7639">
        <f>ROUNDUP(((L7639+$H$9)*$H$7/(1-$H$6-$H$28-$H$2)),-1)</f>
        <v/>
      </c>
      <c r="C7639" s="10">
        <f>IF(B7639&lt;10000,ROUNDUP(B7639,-2),IF(B7639&lt;20000,ROUNDUP(B7639/500,0)*500,ROUNDUP(B7639/1000,0)*1000))-1</f>
        <v/>
      </c>
    </row>
    <row r="7640">
      <c r="A7640" s="15">
        <f>Шаблон!D7636</f>
        <v/>
      </c>
      <c r="B7640">
        <f>ROUNDUP(((L7640+$H$9)*$H$7/(1-$H$6-$H$28-$H$2)),-1)</f>
        <v/>
      </c>
      <c r="C7640" s="10">
        <f>IF(B7640&lt;10000,ROUNDUP(B7640,-2),IF(B7640&lt;20000,ROUNDUP(B7640/500,0)*500,ROUNDUP(B7640/1000,0)*1000))-1</f>
        <v/>
      </c>
    </row>
    <row r="7641">
      <c r="A7641" s="15">
        <f>Шаблон!D7637</f>
        <v/>
      </c>
      <c r="B7641">
        <f>ROUNDUP(((L7641+$H$9)*$H$7/(1-$H$6-$H$28-$H$2)),-1)</f>
        <v/>
      </c>
      <c r="C7641" s="10">
        <f>IF(B7641&lt;10000,ROUNDUP(B7641,-2),IF(B7641&lt;20000,ROUNDUP(B7641/500,0)*500,ROUNDUP(B7641/1000,0)*1000))-1</f>
        <v/>
      </c>
    </row>
    <row r="7642">
      <c r="A7642" s="15">
        <f>Шаблон!D7638</f>
        <v/>
      </c>
      <c r="B7642">
        <f>ROUNDUP(((L7642+$H$9)*$H$7/(1-$H$6-$H$28-$H$2)),-1)</f>
        <v/>
      </c>
      <c r="C7642" s="10">
        <f>IF(B7642&lt;10000,ROUNDUP(B7642,-2),IF(B7642&lt;20000,ROUNDUP(B7642/500,0)*500,ROUNDUP(B7642/1000,0)*1000))-1</f>
        <v/>
      </c>
    </row>
    <row r="7643">
      <c r="A7643" s="15">
        <f>Шаблон!D7639</f>
        <v/>
      </c>
      <c r="B7643">
        <f>ROUNDUP(((L7643+$H$9)*$H$7/(1-$H$6-$H$28-$H$2)),-1)</f>
        <v/>
      </c>
      <c r="C7643" s="10">
        <f>IF(B7643&lt;10000,ROUNDUP(B7643,-2),IF(B7643&lt;20000,ROUNDUP(B7643/500,0)*500,ROUNDUP(B7643/1000,0)*1000))-1</f>
        <v/>
      </c>
    </row>
    <row r="7644">
      <c r="A7644" s="15">
        <f>Шаблон!D7640</f>
        <v/>
      </c>
      <c r="B7644">
        <f>ROUNDUP(((L7644+$H$9)*$H$7/(1-$H$6-$H$28-$H$2)),-1)</f>
        <v/>
      </c>
      <c r="C7644" s="10">
        <f>IF(B7644&lt;10000,ROUNDUP(B7644,-2),IF(B7644&lt;20000,ROUNDUP(B7644/500,0)*500,ROUNDUP(B7644/1000,0)*1000))-1</f>
        <v/>
      </c>
    </row>
    <row r="7645">
      <c r="A7645" s="15">
        <f>Шаблон!D7641</f>
        <v/>
      </c>
      <c r="B7645">
        <f>ROUNDUP(((L7645+$H$9)*$H$7/(1-$H$6-$H$28-$H$2)),-1)</f>
        <v/>
      </c>
      <c r="C7645" s="10">
        <f>IF(B7645&lt;10000,ROUNDUP(B7645,-2),IF(B7645&lt;20000,ROUNDUP(B7645/500,0)*500,ROUNDUP(B7645/1000,0)*1000))-1</f>
        <v/>
      </c>
    </row>
    <row r="7646">
      <c r="A7646" s="15">
        <f>Шаблон!D7642</f>
        <v/>
      </c>
      <c r="B7646">
        <f>ROUNDUP(((L7646+$H$9)*$H$7/(1-$H$6-$H$28-$H$2)),-1)</f>
        <v/>
      </c>
      <c r="C7646" s="10">
        <f>IF(B7646&lt;10000,ROUNDUP(B7646,-2),IF(B7646&lt;20000,ROUNDUP(B7646/500,0)*500,ROUNDUP(B7646/1000,0)*1000))-1</f>
        <v/>
      </c>
    </row>
    <row r="7647">
      <c r="A7647" s="15">
        <f>Шаблон!D7643</f>
        <v/>
      </c>
      <c r="B7647">
        <f>ROUNDUP(((L7647+$H$9)*$H$7/(1-$H$6-$H$28-$H$2)),-1)</f>
        <v/>
      </c>
      <c r="C7647" s="10">
        <f>IF(B7647&lt;10000,ROUNDUP(B7647,-2),IF(B7647&lt;20000,ROUNDUP(B7647/500,0)*500,ROUNDUP(B7647/1000,0)*1000))-1</f>
        <v/>
      </c>
    </row>
    <row r="7648">
      <c r="A7648" s="15">
        <f>Шаблон!D7644</f>
        <v/>
      </c>
      <c r="B7648">
        <f>ROUNDUP(((L7648+$H$9)*$H$7/(1-$H$6-$H$28-$H$2)),-1)</f>
        <v/>
      </c>
      <c r="C7648" s="10">
        <f>IF(B7648&lt;10000,ROUNDUP(B7648,-2),IF(B7648&lt;20000,ROUNDUP(B7648/500,0)*500,ROUNDUP(B7648/1000,0)*1000))-1</f>
        <v/>
      </c>
    </row>
    <row r="7649">
      <c r="A7649" s="15">
        <f>Шаблон!D7645</f>
        <v/>
      </c>
      <c r="B7649">
        <f>ROUNDUP(((L7649+$H$9)*$H$7/(1-$H$6-$H$28-$H$2)),-1)</f>
        <v/>
      </c>
      <c r="C7649" s="10">
        <f>IF(B7649&lt;10000,ROUNDUP(B7649,-2),IF(B7649&lt;20000,ROUNDUP(B7649/500,0)*500,ROUNDUP(B7649/1000,0)*1000))-1</f>
        <v/>
      </c>
    </row>
    <row r="7650">
      <c r="A7650" s="15">
        <f>Шаблон!D7646</f>
        <v/>
      </c>
      <c r="B7650">
        <f>ROUNDUP(((L7650+$H$9)*$H$7/(1-$H$6-$H$28-$H$2)),-1)</f>
        <v/>
      </c>
      <c r="C7650" s="10">
        <f>IF(B7650&lt;10000,ROUNDUP(B7650,-2),IF(B7650&lt;20000,ROUNDUP(B7650/500,0)*500,ROUNDUP(B7650/1000,0)*1000))-1</f>
        <v/>
      </c>
    </row>
    <row r="7651">
      <c r="A7651" s="15">
        <f>Шаблон!D7647</f>
        <v/>
      </c>
      <c r="B7651">
        <f>ROUNDUP(((L7651+$H$9)*$H$7/(1-$H$6-$H$28-$H$2)),-1)</f>
        <v/>
      </c>
      <c r="C7651" s="10">
        <f>IF(B7651&lt;10000,ROUNDUP(B7651,-2),IF(B7651&lt;20000,ROUNDUP(B7651/500,0)*500,ROUNDUP(B7651/1000,0)*1000))-1</f>
        <v/>
      </c>
    </row>
    <row r="7652">
      <c r="A7652" s="15">
        <f>Шаблон!D7648</f>
        <v/>
      </c>
      <c r="B7652">
        <f>ROUNDUP(((L7652+$H$9)*$H$7/(1-$H$6-$H$28-$H$2)),-1)</f>
        <v/>
      </c>
      <c r="C7652" s="10">
        <f>IF(B7652&lt;10000,ROUNDUP(B7652,-2),IF(B7652&lt;20000,ROUNDUP(B7652/500,0)*500,ROUNDUP(B7652/1000,0)*1000))-1</f>
        <v/>
      </c>
    </row>
    <row r="7653">
      <c r="A7653" s="15">
        <f>Шаблон!D7649</f>
        <v/>
      </c>
      <c r="B7653">
        <f>ROUNDUP(((L7653+$H$9)*$H$7/(1-$H$6-$H$28-$H$2)),-1)</f>
        <v/>
      </c>
      <c r="C7653" s="10">
        <f>IF(B7653&lt;10000,ROUNDUP(B7653,-2),IF(B7653&lt;20000,ROUNDUP(B7653/500,0)*500,ROUNDUP(B7653/1000,0)*1000))-1</f>
        <v/>
      </c>
    </row>
    <row r="7654">
      <c r="A7654" s="15">
        <f>Шаблон!D7650</f>
        <v/>
      </c>
      <c r="B7654">
        <f>ROUNDUP(((L7654+$H$9)*$H$7/(1-$H$6-$H$28-$H$2)),-1)</f>
        <v/>
      </c>
      <c r="C7654" s="10">
        <f>IF(B7654&lt;10000,ROUNDUP(B7654,-2),IF(B7654&lt;20000,ROUNDUP(B7654/500,0)*500,ROUNDUP(B7654/1000,0)*1000))-1</f>
        <v/>
      </c>
    </row>
    <row r="7655">
      <c r="A7655" s="15">
        <f>Шаблон!D7651</f>
        <v/>
      </c>
      <c r="B7655">
        <f>ROUNDUP(((L7655+$H$9)*$H$7/(1-$H$6-$H$28-$H$2)),-1)</f>
        <v/>
      </c>
      <c r="C7655" s="10">
        <f>IF(B7655&lt;10000,ROUNDUP(B7655,-2),IF(B7655&lt;20000,ROUNDUP(B7655/500,0)*500,ROUNDUP(B7655/1000,0)*1000))-1</f>
        <v/>
      </c>
    </row>
    <row r="7656">
      <c r="A7656" s="15">
        <f>Шаблон!D7652</f>
        <v/>
      </c>
      <c r="B7656">
        <f>ROUNDUP(((L7656+$H$9)*$H$7/(1-$H$6-$H$28-$H$2)),-1)</f>
        <v/>
      </c>
      <c r="C7656" s="10">
        <f>IF(B7656&lt;10000,ROUNDUP(B7656,-2),IF(B7656&lt;20000,ROUNDUP(B7656/500,0)*500,ROUNDUP(B7656/1000,0)*1000))-1</f>
        <v/>
      </c>
    </row>
    <row r="7657">
      <c r="A7657" s="15">
        <f>Шаблон!D7653</f>
        <v/>
      </c>
      <c r="B7657">
        <f>ROUNDUP(((L7657+$H$9)*$H$7/(1-$H$6-$H$28-$H$2)),-1)</f>
        <v/>
      </c>
      <c r="C7657" s="10">
        <f>IF(B7657&lt;10000,ROUNDUP(B7657,-2),IF(B7657&lt;20000,ROUNDUP(B7657/500,0)*500,ROUNDUP(B7657/1000,0)*1000))-1</f>
        <v/>
      </c>
    </row>
    <row r="7658">
      <c r="A7658" s="15">
        <f>Шаблон!D7654</f>
        <v/>
      </c>
      <c r="B7658">
        <f>ROUNDUP(((L7658+$H$9)*$H$7/(1-$H$6-$H$28-$H$2)),-1)</f>
        <v/>
      </c>
      <c r="C7658" s="10">
        <f>IF(B7658&lt;10000,ROUNDUP(B7658,-2),IF(B7658&lt;20000,ROUNDUP(B7658/500,0)*500,ROUNDUP(B7658/1000,0)*1000))-1</f>
        <v/>
      </c>
    </row>
    <row r="7659">
      <c r="A7659" s="15">
        <f>Шаблон!D7655</f>
        <v/>
      </c>
      <c r="B7659">
        <f>ROUNDUP(((L7659+$H$9)*$H$7/(1-$H$6-$H$28-$H$2)),-1)</f>
        <v/>
      </c>
      <c r="C7659" s="10">
        <f>IF(B7659&lt;10000,ROUNDUP(B7659,-2),IF(B7659&lt;20000,ROUNDUP(B7659/500,0)*500,ROUNDUP(B7659/1000,0)*1000))-1</f>
        <v/>
      </c>
    </row>
    <row r="7660">
      <c r="A7660" s="15">
        <f>Шаблон!D7656</f>
        <v/>
      </c>
      <c r="B7660">
        <f>ROUNDUP(((L7660+$H$9)*$H$7/(1-$H$6-$H$28-$H$2)),-1)</f>
        <v/>
      </c>
      <c r="C7660" s="10">
        <f>IF(B7660&lt;10000,ROUNDUP(B7660,-2),IF(B7660&lt;20000,ROUNDUP(B7660/500,0)*500,ROUNDUP(B7660/1000,0)*1000))-1</f>
        <v/>
      </c>
    </row>
    <row r="7661">
      <c r="A7661" s="15">
        <f>Шаблон!D7657</f>
        <v/>
      </c>
      <c r="B7661">
        <f>ROUNDUP(((L7661+$H$9)*$H$7/(1-$H$6-$H$28-$H$2)),-1)</f>
        <v/>
      </c>
      <c r="C7661" s="10">
        <f>IF(B7661&lt;10000,ROUNDUP(B7661,-2),IF(B7661&lt;20000,ROUNDUP(B7661/500,0)*500,ROUNDUP(B7661/1000,0)*1000))-1</f>
        <v/>
      </c>
    </row>
    <row r="7662">
      <c r="A7662" s="15">
        <f>Шаблон!D7658</f>
        <v/>
      </c>
      <c r="B7662">
        <f>ROUNDUP(((L7662+$H$9)*$H$7/(1-$H$6-$H$28-$H$2)),-1)</f>
        <v/>
      </c>
      <c r="C7662" s="10">
        <f>IF(B7662&lt;10000,ROUNDUP(B7662,-2),IF(B7662&lt;20000,ROUNDUP(B7662/500,0)*500,ROUNDUP(B7662/1000,0)*1000))-1</f>
        <v/>
      </c>
    </row>
    <row r="7663">
      <c r="A7663" s="15">
        <f>Шаблон!D7659</f>
        <v/>
      </c>
      <c r="B7663">
        <f>ROUNDUP(((L7663+$H$9)*$H$7/(1-$H$6-$H$28-$H$2)),-1)</f>
        <v/>
      </c>
      <c r="C7663" s="10">
        <f>IF(B7663&lt;10000,ROUNDUP(B7663,-2),IF(B7663&lt;20000,ROUNDUP(B7663/500,0)*500,ROUNDUP(B7663/1000,0)*1000))-1</f>
        <v/>
      </c>
    </row>
    <row r="7664">
      <c r="A7664" s="15">
        <f>Шаблон!D7660</f>
        <v/>
      </c>
      <c r="B7664">
        <f>ROUNDUP(((L7664+$H$9)*$H$7/(1-$H$6-$H$28-$H$2)),-1)</f>
        <v/>
      </c>
      <c r="C7664" s="10">
        <f>IF(B7664&lt;10000,ROUNDUP(B7664,-2),IF(B7664&lt;20000,ROUNDUP(B7664/500,0)*500,ROUNDUP(B7664/1000,0)*1000))-1</f>
        <v/>
      </c>
    </row>
    <row r="7665">
      <c r="A7665" s="15">
        <f>Шаблон!D7661</f>
        <v/>
      </c>
      <c r="B7665">
        <f>ROUNDUP(((L7665+$H$9)*$H$7/(1-$H$6-$H$28-$H$2)),-1)</f>
        <v/>
      </c>
      <c r="C7665" s="10">
        <f>IF(B7665&lt;10000,ROUNDUP(B7665,-2),IF(B7665&lt;20000,ROUNDUP(B7665/500,0)*500,ROUNDUP(B7665/1000,0)*1000))-1</f>
        <v/>
      </c>
    </row>
    <row r="7666">
      <c r="A7666" s="15">
        <f>Шаблон!D7662</f>
        <v/>
      </c>
      <c r="B7666">
        <f>ROUNDUP(((L7666+$H$9)*$H$7/(1-$H$6-$H$28-$H$2)),-1)</f>
        <v/>
      </c>
      <c r="C7666" s="10">
        <f>IF(B7666&lt;10000,ROUNDUP(B7666,-2),IF(B7666&lt;20000,ROUNDUP(B7666/500,0)*500,ROUNDUP(B7666/1000,0)*1000))-1</f>
        <v/>
      </c>
    </row>
    <row r="7667">
      <c r="A7667" s="15">
        <f>Шаблон!D7663</f>
        <v/>
      </c>
      <c r="B7667">
        <f>ROUNDUP(((L7667+$H$9)*$H$7/(1-$H$6-$H$28-$H$2)),-1)</f>
        <v/>
      </c>
      <c r="C7667" s="10">
        <f>IF(B7667&lt;10000,ROUNDUP(B7667,-2),IF(B7667&lt;20000,ROUNDUP(B7667/500,0)*500,ROUNDUP(B7667/1000,0)*1000))-1</f>
        <v/>
      </c>
    </row>
    <row r="7668">
      <c r="A7668" s="15">
        <f>Шаблон!D7664</f>
        <v/>
      </c>
      <c r="B7668">
        <f>ROUNDUP(((L7668+$H$9)*$H$7/(1-$H$6-$H$28-$H$2)),-1)</f>
        <v/>
      </c>
      <c r="C7668" s="10">
        <f>IF(B7668&lt;10000,ROUNDUP(B7668,-2),IF(B7668&lt;20000,ROUNDUP(B7668/500,0)*500,ROUNDUP(B7668/1000,0)*1000))-1</f>
        <v/>
      </c>
    </row>
    <row r="7669">
      <c r="A7669" s="15">
        <f>Шаблон!D7665</f>
        <v/>
      </c>
      <c r="B7669">
        <f>ROUNDUP(((L7669+$H$9)*$H$7/(1-$H$6-$H$28-$H$2)),-1)</f>
        <v/>
      </c>
      <c r="C7669" s="10">
        <f>IF(B7669&lt;10000,ROUNDUP(B7669,-2),IF(B7669&lt;20000,ROUNDUP(B7669/500,0)*500,ROUNDUP(B7669/1000,0)*1000))-1</f>
        <v/>
      </c>
    </row>
    <row r="7670">
      <c r="A7670" s="15">
        <f>Шаблон!D7666</f>
        <v/>
      </c>
      <c r="B7670">
        <f>ROUNDUP(((L7670+$H$9)*$H$7/(1-$H$6-$H$28-$H$2)),-1)</f>
        <v/>
      </c>
      <c r="C7670" s="10">
        <f>IF(B7670&lt;10000,ROUNDUP(B7670,-2),IF(B7670&lt;20000,ROUNDUP(B7670/500,0)*500,ROUNDUP(B7670/1000,0)*1000))-1</f>
        <v/>
      </c>
    </row>
    <row r="7671">
      <c r="A7671" s="15">
        <f>Шаблон!D7667</f>
        <v/>
      </c>
      <c r="B7671">
        <f>ROUNDUP(((L7671+$H$9)*$H$7/(1-$H$6-$H$28-$H$2)),-1)</f>
        <v/>
      </c>
      <c r="C7671" s="10">
        <f>IF(B7671&lt;10000,ROUNDUP(B7671,-2),IF(B7671&lt;20000,ROUNDUP(B7671/500,0)*500,ROUNDUP(B7671/1000,0)*1000))-1</f>
        <v/>
      </c>
    </row>
    <row r="7672">
      <c r="A7672" s="15">
        <f>Шаблон!D7668</f>
        <v/>
      </c>
      <c r="B7672">
        <f>ROUNDUP(((L7672+$H$9)*$H$7/(1-$H$6-$H$28-$H$2)),-1)</f>
        <v/>
      </c>
      <c r="C7672" s="10">
        <f>IF(B7672&lt;10000,ROUNDUP(B7672,-2),IF(B7672&lt;20000,ROUNDUP(B7672/500,0)*500,ROUNDUP(B7672/1000,0)*1000))-1</f>
        <v/>
      </c>
    </row>
    <row r="7673">
      <c r="A7673" s="15">
        <f>Шаблон!D7669</f>
        <v/>
      </c>
      <c r="B7673">
        <f>ROUNDUP(((L7673+$H$9)*$H$7/(1-$H$6-$H$28-$H$2)),-1)</f>
        <v/>
      </c>
      <c r="C7673" s="10">
        <f>IF(B7673&lt;10000,ROUNDUP(B7673,-2),IF(B7673&lt;20000,ROUNDUP(B7673/500,0)*500,ROUNDUP(B7673/1000,0)*1000))-1</f>
        <v/>
      </c>
    </row>
    <row r="7674">
      <c r="A7674" s="15">
        <f>Шаблон!D7670</f>
        <v/>
      </c>
      <c r="B7674">
        <f>ROUNDUP(((L7674+$H$9)*$H$7/(1-$H$6-$H$28-$H$2)),-1)</f>
        <v/>
      </c>
      <c r="C7674" s="10">
        <f>IF(B7674&lt;10000,ROUNDUP(B7674,-2),IF(B7674&lt;20000,ROUNDUP(B7674/500,0)*500,ROUNDUP(B7674/1000,0)*1000))-1</f>
        <v/>
      </c>
    </row>
    <row r="7675">
      <c r="A7675" s="15">
        <f>Шаблон!D7671</f>
        <v/>
      </c>
      <c r="B7675">
        <f>ROUNDUP(((L7675+$H$9)*$H$7/(1-$H$6-$H$28-$H$2)),-1)</f>
        <v/>
      </c>
      <c r="C7675" s="10">
        <f>IF(B7675&lt;10000,ROUNDUP(B7675,-2),IF(B7675&lt;20000,ROUNDUP(B7675/500,0)*500,ROUNDUP(B7675/1000,0)*1000))-1</f>
        <v/>
      </c>
    </row>
    <row r="7676">
      <c r="A7676" s="15">
        <f>Шаблон!D7672</f>
        <v/>
      </c>
      <c r="B7676">
        <f>ROUNDUP(((L7676+$H$9)*$H$7/(1-$H$6-$H$28-$H$2)),-1)</f>
        <v/>
      </c>
      <c r="C7676" s="10">
        <f>IF(B7676&lt;10000,ROUNDUP(B7676,-2),IF(B7676&lt;20000,ROUNDUP(B7676/500,0)*500,ROUNDUP(B7676/1000,0)*1000))-1</f>
        <v/>
      </c>
    </row>
    <row r="7677">
      <c r="A7677" s="15">
        <f>Шаблон!D7673</f>
        <v/>
      </c>
      <c r="B7677">
        <f>ROUNDUP(((L7677+$H$9)*$H$7/(1-$H$6-$H$28-$H$2)),-1)</f>
        <v/>
      </c>
      <c r="C7677" s="10">
        <f>IF(B7677&lt;10000,ROUNDUP(B7677,-2),IF(B7677&lt;20000,ROUNDUP(B7677/500,0)*500,ROUNDUP(B7677/1000,0)*1000))-1</f>
        <v/>
      </c>
    </row>
    <row r="7678">
      <c r="A7678" s="15">
        <f>Шаблон!D7674</f>
        <v/>
      </c>
      <c r="B7678">
        <f>ROUNDUP(((L7678+$H$9)*$H$7/(1-$H$6-$H$28-$H$2)),-1)</f>
        <v/>
      </c>
      <c r="C7678" s="10">
        <f>IF(B7678&lt;10000,ROUNDUP(B7678,-2),IF(B7678&lt;20000,ROUNDUP(B7678/500,0)*500,ROUNDUP(B7678/1000,0)*1000))-1</f>
        <v/>
      </c>
    </row>
    <row r="7679">
      <c r="A7679" s="15">
        <f>Шаблон!D7675</f>
        <v/>
      </c>
      <c r="B7679">
        <f>ROUNDUP(((L7679+$H$9)*$H$7/(1-$H$6-$H$28-$H$2)),-1)</f>
        <v/>
      </c>
      <c r="C7679" s="10">
        <f>IF(B7679&lt;10000,ROUNDUP(B7679,-2),IF(B7679&lt;20000,ROUNDUP(B7679/500,0)*500,ROUNDUP(B7679/1000,0)*1000))-1</f>
        <v/>
      </c>
    </row>
    <row r="7680">
      <c r="A7680" s="15">
        <f>Шаблон!D7676</f>
        <v/>
      </c>
      <c r="B7680">
        <f>ROUNDUP(((L7680+$H$9)*$H$7/(1-$H$6-$H$28-$H$2)),-1)</f>
        <v/>
      </c>
      <c r="C7680" s="10">
        <f>IF(B7680&lt;10000,ROUNDUP(B7680,-2),IF(B7680&lt;20000,ROUNDUP(B7680/500,0)*500,ROUNDUP(B7680/1000,0)*1000))-1</f>
        <v/>
      </c>
    </row>
    <row r="7681">
      <c r="A7681" s="15">
        <f>Шаблон!D7677</f>
        <v/>
      </c>
      <c r="B7681">
        <f>ROUNDUP(((L7681+$H$9)*$H$7/(1-$H$6-$H$28-$H$2)),-1)</f>
        <v/>
      </c>
      <c r="C7681" s="10">
        <f>IF(B7681&lt;10000,ROUNDUP(B7681,-2),IF(B7681&lt;20000,ROUNDUP(B7681/500,0)*500,ROUNDUP(B7681/1000,0)*1000))-1</f>
        <v/>
      </c>
    </row>
    <row r="7682">
      <c r="A7682" s="15">
        <f>Шаблон!D7678</f>
        <v/>
      </c>
      <c r="B7682">
        <f>ROUNDUP(((L7682+$H$9)*$H$7/(1-$H$6-$H$28-$H$2)),-1)</f>
        <v/>
      </c>
      <c r="C7682" s="10">
        <f>IF(B7682&lt;10000,ROUNDUP(B7682,-2),IF(B7682&lt;20000,ROUNDUP(B7682/500,0)*500,ROUNDUP(B7682/1000,0)*1000))-1</f>
        <v/>
      </c>
    </row>
    <row r="7683">
      <c r="A7683" s="15">
        <f>Шаблон!D7679</f>
        <v/>
      </c>
      <c r="B7683">
        <f>ROUNDUP(((L7683+$H$9)*$H$7/(1-$H$6-$H$28-$H$2)),-1)</f>
        <v/>
      </c>
      <c r="C7683" s="10">
        <f>IF(B7683&lt;10000,ROUNDUP(B7683,-2),IF(B7683&lt;20000,ROUNDUP(B7683/500,0)*500,ROUNDUP(B7683/1000,0)*1000))-1</f>
        <v/>
      </c>
    </row>
    <row r="7684">
      <c r="A7684" s="15">
        <f>Шаблон!D7680</f>
        <v/>
      </c>
      <c r="B7684">
        <f>ROUNDUP(((L7684+$H$9)*$H$7/(1-$H$6-$H$28-$H$2)),-1)</f>
        <v/>
      </c>
      <c r="C7684" s="10">
        <f>IF(B7684&lt;10000,ROUNDUP(B7684,-2),IF(B7684&lt;20000,ROUNDUP(B7684/500,0)*500,ROUNDUP(B7684/1000,0)*1000))-1</f>
        <v/>
      </c>
    </row>
    <row r="7685">
      <c r="A7685" s="15">
        <f>Шаблон!D7681</f>
        <v/>
      </c>
      <c r="B7685">
        <f>ROUNDUP(((L7685+$H$9)*$H$7/(1-$H$6-$H$28-$H$2)),-1)</f>
        <v/>
      </c>
      <c r="C7685" s="10">
        <f>IF(B7685&lt;10000,ROUNDUP(B7685,-2),IF(B7685&lt;20000,ROUNDUP(B7685/500,0)*500,ROUNDUP(B7685/1000,0)*1000))-1</f>
        <v/>
      </c>
    </row>
    <row r="7686">
      <c r="A7686" s="15">
        <f>Шаблон!D7682</f>
        <v/>
      </c>
      <c r="B7686">
        <f>ROUNDUP(((L7686+$H$9)*$H$7/(1-$H$6-$H$28-$H$2)),-1)</f>
        <v/>
      </c>
      <c r="C7686" s="10">
        <f>IF(B7686&lt;10000,ROUNDUP(B7686,-2),IF(B7686&lt;20000,ROUNDUP(B7686/500,0)*500,ROUNDUP(B7686/1000,0)*1000))-1</f>
        <v/>
      </c>
    </row>
    <row r="7687">
      <c r="A7687" s="15">
        <f>Шаблон!D7683</f>
        <v/>
      </c>
      <c r="B7687">
        <f>ROUNDUP(((L7687+$H$9)*$H$7/(1-$H$6-$H$28-$H$2)),-1)</f>
        <v/>
      </c>
      <c r="C7687" s="10">
        <f>IF(B7687&lt;10000,ROUNDUP(B7687,-2),IF(B7687&lt;20000,ROUNDUP(B7687/500,0)*500,ROUNDUP(B7687/1000,0)*1000))-1</f>
        <v/>
      </c>
    </row>
    <row r="7688">
      <c r="A7688" s="15">
        <f>Шаблон!D7684</f>
        <v/>
      </c>
      <c r="B7688">
        <f>ROUNDUP(((L7688+$H$9)*$H$7/(1-$H$6-$H$28-$H$2)),-1)</f>
        <v/>
      </c>
      <c r="C7688" s="10">
        <f>IF(B7688&lt;10000,ROUNDUP(B7688,-2),IF(B7688&lt;20000,ROUNDUP(B7688/500,0)*500,ROUNDUP(B7688/1000,0)*1000))-1</f>
        <v/>
      </c>
    </row>
    <row r="7689">
      <c r="A7689" s="15">
        <f>Шаблон!D7685</f>
        <v/>
      </c>
      <c r="B7689">
        <f>ROUNDUP(((L7689+$H$9)*$H$7/(1-$H$6-$H$28-$H$2)),-1)</f>
        <v/>
      </c>
      <c r="C7689" s="10">
        <f>IF(B7689&lt;10000,ROUNDUP(B7689,-2),IF(B7689&lt;20000,ROUNDUP(B7689/500,0)*500,ROUNDUP(B7689/1000,0)*1000))-1</f>
        <v/>
      </c>
    </row>
    <row r="7690">
      <c r="A7690" s="15">
        <f>Шаблон!D7686</f>
        <v/>
      </c>
      <c r="B7690">
        <f>ROUNDUP(((L7690+$H$9)*$H$7/(1-$H$6-$H$28-$H$2)),-1)</f>
        <v/>
      </c>
      <c r="C7690" s="10">
        <f>IF(B7690&lt;10000,ROUNDUP(B7690,-2),IF(B7690&lt;20000,ROUNDUP(B7690/500,0)*500,ROUNDUP(B7690/1000,0)*1000))-1</f>
        <v/>
      </c>
    </row>
    <row r="7691">
      <c r="A7691" s="15">
        <f>Шаблон!D7687</f>
        <v/>
      </c>
      <c r="B7691">
        <f>ROUNDUP(((L7691+$H$9)*$H$7/(1-$H$6-$H$28-$H$2)),-1)</f>
        <v/>
      </c>
      <c r="C7691" s="10">
        <f>IF(B7691&lt;10000,ROUNDUP(B7691,-2),IF(B7691&lt;20000,ROUNDUP(B7691/500,0)*500,ROUNDUP(B7691/1000,0)*1000))-1</f>
        <v/>
      </c>
    </row>
    <row r="7692">
      <c r="A7692" s="15">
        <f>Шаблон!D7688</f>
        <v/>
      </c>
      <c r="B7692">
        <f>ROUNDUP(((L7692+$H$9)*$H$7/(1-$H$6-$H$28-$H$2)),-1)</f>
        <v/>
      </c>
      <c r="C7692" s="10">
        <f>IF(B7692&lt;10000,ROUNDUP(B7692,-2),IF(B7692&lt;20000,ROUNDUP(B7692/500,0)*500,ROUNDUP(B7692/1000,0)*1000))-1</f>
        <v/>
      </c>
    </row>
    <row r="7693">
      <c r="A7693" s="15">
        <f>Шаблон!D7689</f>
        <v/>
      </c>
      <c r="B7693">
        <f>ROUNDUP(((L7693+$H$9)*$H$7/(1-$H$6-$H$28-$H$2)),-1)</f>
        <v/>
      </c>
      <c r="C7693" s="10">
        <f>IF(B7693&lt;10000,ROUNDUP(B7693,-2),IF(B7693&lt;20000,ROUNDUP(B7693/500,0)*500,ROUNDUP(B7693/1000,0)*1000))-1</f>
        <v/>
      </c>
    </row>
    <row r="7694">
      <c r="A7694" s="15">
        <f>Шаблон!D7690</f>
        <v/>
      </c>
      <c r="B7694">
        <f>ROUNDUP(((L7694+$H$9)*$H$7/(1-$H$6-$H$28-$H$2)),-1)</f>
        <v/>
      </c>
      <c r="C7694" s="10">
        <f>IF(B7694&lt;10000,ROUNDUP(B7694,-2),IF(B7694&lt;20000,ROUNDUP(B7694/500,0)*500,ROUNDUP(B7694/1000,0)*1000))-1</f>
        <v/>
      </c>
    </row>
    <row r="7695">
      <c r="A7695" s="15">
        <f>Шаблон!D7691</f>
        <v/>
      </c>
      <c r="B7695">
        <f>ROUNDUP(((L7695+$H$9)*$H$7/(1-$H$6-$H$28-$H$2)),-1)</f>
        <v/>
      </c>
      <c r="C7695" s="10">
        <f>IF(B7695&lt;10000,ROUNDUP(B7695,-2),IF(B7695&lt;20000,ROUNDUP(B7695/500,0)*500,ROUNDUP(B7695/1000,0)*1000))-1</f>
        <v/>
      </c>
    </row>
    <row r="7696">
      <c r="A7696" s="15">
        <f>Шаблон!D7692</f>
        <v/>
      </c>
      <c r="B7696">
        <f>ROUNDUP(((L7696+$H$9)*$H$7/(1-$H$6-$H$28-$H$2)),-1)</f>
        <v/>
      </c>
      <c r="C7696" s="10">
        <f>IF(B7696&lt;10000,ROUNDUP(B7696,-2),IF(B7696&lt;20000,ROUNDUP(B7696/500,0)*500,ROUNDUP(B7696/1000,0)*1000))-1</f>
        <v/>
      </c>
    </row>
    <row r="7697">
      <c r="A7697" s="15">
        <f>Шаблон!D7693</f>
        <v/>
      </c>
      <c r="B7697">
        <f>ROUNDUP(((L7697+$H$9)*$H$7/(1-$H$6-$H$28-$H$2)),-1)</f>
        <v/>
      </c>
      <c r="C7697" s="10">
        <f>IF(B7697&lt;10000,ROUNDUP(B7697,-2),IF(B7697&lt;20000,ROUNDUP(B7697/500,0)*500,ROUNDUP(B7697/1000,0)*1000))-1</f>
        <v/>
      </c>
    </row>
    <row r="7698">
      <c r="A7698" s="15">
        <f>Шаблон!D7694</f>
        <v/>
      </c>
      <c r="B7698">
        <f>ROUNDUP(((L7698+$H$9)*$H$7/(1-$H$6-$H$28-$H$2)),-1)</f>
        <v/>
      </c>
      <c r="C7698" s="10">
        <f>IF(B7698&lt;10000,ROUNDUP(B7698,-2),IF(B7698&lt;20000,ROUNDUP(B7698/500,0)*500,ROUNDUP(B7698/1000,0)*1000))-1</f>
        <v/>
      </c>
    </row>
    <row r="7699">
      <c r="A7699" s="15">
        <f>Шаблон!D7695</f>
        <v/>
      </c>
      <c r="B7699">
        <f>ROUNDUP(((L7699+$H$9)*$H$7/(1-$H$6-$H$28-$H$2)),-1)</f>
        <v/>
      </c>
      <c r="C7699" s="10">
        <f>IF(B7699&lt;10000,ROUNDUP(B7699,-2),IF(B7699&lt;20000,ROUNDUP(B7699/500,0)*500,ROUNDUP(B7699/1000,0)*1000))-1</f>
        <v/>
      </c>
    </row>
    <row r="7700">
      <c r="A7700" s="15">
        <f>Шаблон!D7696</f>
        <v/>
      </c>
      <c r="B7700">
        <f>ROUNDUP(((L7700+$H$9)*$H$7/(1-$H$6-$H$28-$H$2)),-1)</f>
        <v/>
      </c>
      <c r="C7700" s="10">
        <f>IF(B7700&lt;10000,ROUNDUP(B7700,-2),IF(B7700&lt;20000,ROUNDUP(B7700/500,0)*500,ROUNDUP(B7700/1000,0)*1000))-1</f>
        <v/>
      </c>
    </row>
    <row r="7701">
      <c r="A7701" s="15">
        <f>Шаблон!D7697</f>
        <v/>
      </c>
      <c r="B7701">
        <f>ROUNDUP(((L7701+$H$9)*$H$7/(1-$H$6-$H$28-$H$2)),-1)</f>
        <v/>
      </c>
      <c r="C7701" s="10">
        <f>IF(B7701&lt;10000,ROUNDUP(B7701,-2),IF(B7701&lt;20000,ROUNDUP(B7701/500,0)*500,ROUNDUP(B7701/1000,0)*1000))-1</f>
        <v/>
      </c>
    </row>
    <row r="7702">
      <c r="A7702" s="15">
        <f>Шаблон!D7698</f>
        <v/>
      </c>
      <c r="B7702">
        <f>ROUNDUP(((L7702+$H$9)*$H$7/(1-$H$6-$H$28-$H$2)),-1)</f>
        <v/>
      </c>
      <c r="C7702" s="10">
        <f>IF(B7702&lt;10000,ROUNDUP(B7702,-2),IF(B7702&lt;20000,ROUNDUP(B7702/500,0)*500,ROUNDUP(B7702/1000,0)*1000))-1</f>
        <v/>
      </c>
    </row>
    <row r="7703">
      <c r="A7703" s="15">
        <f>Шаблон!D7699</f>
        <v/>
      </c>
      <c r="B7703">
        <f>ROUNDUP(((L7703+$H$9)*$H$7/(1-$H$6-$H$28-$H$2)),-1)</f>
        <v/>
      </c>
      <c r="C7703" s="10">
        <f>IF(B7703&lt;10000,ROUNDUP(B7703,-2),IF(B7703&lt;20000,ROUNDUP(B7703/500,0)*500,ROUNDUP(B7703/1000,0)*1000))-1</f>
        <v/>
      </c>
    </row>
    <row r="7704">
      <c r="A7704" s="15">
        <f>Шаблон!D7700</f>
        <v/>
      </c>
      <c r="B7704">
        <f>ROUNDUP(((L7704+$H$9)*$H$7/(1-$H$6-$H$28-$H$2)),-1)</f>
        <v/>
      </c>
      <c r="C7704" s="10">
        <f>IF(B7704&lt;10000,ROUNDUP(B7704,-2),IF(B7704&lt;20000,ROUNDUP(B7704/500,0)*500,ROUNDUP(B7704/1000,0)*1000))-1</f>
        <v/>
      </c>
    </row>
    <row r="7705">
      <c r="A7705" s="15">
        <f>Шаблон!D7701</f>
        <v/>
      </c>
      <c r="B7705">
        <f>ROUNDUP(((L7705+$H$9)*$H$7/(1-$H$6-$H$28-$H$2)),-1)</f>
        <v/>
      </c>
      <c r="C7705" s="10">
        <f>IF(B7705&lt;10000,ROUNDUP(B7705,-2),IF(B7705&lt;20000,ROUNDUP(B7705/500,0)*500,ROUNDUP(B7705/1000,0)*1000))-1</f>
        <v/>
      </c>
    </row>
    <row r="7706">
      <c r="A7706" s="15">
        <f>Шаблон!D7702</f>
        <v/>
      </c>
      <c r="B7706">
        <f>ROUNDUP(((L7706+$H$9)*$H$7/(1-$H$6-$H$28-$H$2)),-1)</f>
        <v/>
      </c>
      <c r="C7706" s="10">
        <f>IF(B7706&lt;10000,ROUNDUP(B7706,-2),IF(B7706&lt;20000,ROUNDUP(B7706/500,0)*500,ROUNDUP(B7706/1000,0)*1000))-1</f>
        <v/>
      </c>
    </row>
    <row r="7707">
      <c r="A7707" s="15">
        <f>Шаблон!D7703</f>
        <v/>
      </c>
      <c r="B7707">
        <f>ROUNDUP(((L7707+$H$9)*$H$7/(1-$H$6-$H$28-$H$2)),-1)</f>
        <v/>
      </c>
      <c r="C7707" s="10">
        <f>IF(B7707&lt;10000,ROUNDUP(B7707,-2),IF(B7707&lt;20000,ROUNDUP(B7707/500,0)*500,ROUNDUP(B7707/1000,0)*1000))-1</f>
        <v/>
      </c>
    </row>
    <row r="7708">
      <c r="A7708" s="15">
        <f>Шаблон!D7704</f>
        <v/>
      </c>
      <c r="B7708">
        <f>ROUNDUP(((L7708+$H$9)*$H$7/(1-$H$6-$H$28-$H$2)),-1)</f>
        <v/>
      </c>
      <c r="C7708" s="10">
        <f>IF(B7708&lt;10000,ROUNDUP(B7708,-2),IF(B7708&lt;20000,ROUNDUP(B7708/500,0)*500,ROUNDUP(B7708/1000,0)*1000))-1</f>
        <v/>
      </c>
    </row>
    <row r="7709">
      <c r="A7709" s="15">
        <f>Шаблон!D7705</f>
        <v/>
      </c>
      <c r="B7709">
        <f>ROUNDUP(((L7709+$H$9)*$H$7/(1-$H$6-$H$28-$H$2)),-1)</f>
        <v/>
      </c>
      <c r="C7709" s="10">
        <f>IF(B7709&lt;10000,ROUNDUP(B7709,-2),IF(B7709&lt;20000,ROUNDUP(B7709/500,0)*500,ROUNDUP(B7709/1000,0)*1000))-1</f>
        <v/>
      </c>
    </row>
    <row r="7710">
      <c r="A7710" s="15">
        <f>Шаблон!D7706</f>
        <v/>
      </c>
      <c r="B7710">
        <f>ROUNDUP(((L7710+$H$9)*$H$7/(1-$H$6-$H$28-$H$2)),-1)</f>
        <v/>
      </c>
      <c r="C7710" s="10">
        <f>IF(B7710&lt;10000,ROUNDUP(B7710,-2),IF(B7710&lt;20000,ROUNDUP(B7710/500,0)*500,ROUNDUP(B7710/1000,0)*1000))-1</f>
        <v/>
      </c>
    </row>
    <row r="7711">
      <c r="A7711" s="15">
        <f>Шаблон!D7707</f>
        <v/>
      </c>
      <c r="B7711">
        <f>ROUNDUP(((L7711+$H$9)*$H$7/(1-$H$6-$H$28-$H$2)),-1)</f>
        <v/>
      </c>
      <c r="C7711" s="10">
        <f>IF(B7711&lt;10000,ROUNDUP(B7711,-2),IF(B7711&lt;20000,ROUNDUP(B7711/500,0)*500,ROUNDUP(B7711/1000,0)*1000))-1</f>
        <v/>
      </c>
    </row>
    <row r="7712">
      <c r="A7712" s="15">
        <f>Шаблон!D7708</f>
        <v/>
      </c>
      <c r="B7712">
        <f>ROUNDUP(((L7712+$H$9)*$H$7/(1-$H$6-$H$28-$H$2)),-1)</f>
        <v/>
      </c>
      <c r="C7712" s="10">
        <f>IF(B7712&lt;10000,ROUNDUP(B7712,-2),IF(B7712&lt;20000,ROUNDUP(B7712/500,0)*500,ROUNDUP(B7712/1000,0)*1000))-1</f>
        <v/>
      </c>
    </row>
    <row r="7713">
      <c r="A7713" s="15">
        <f>Шаблон!D7709</f>
        <v/>
      </c>
      <c r="B7713">
        <f>ROUNDUP(((L7713+$H$9)*$H$7/(1-$H$6-$H$28-$H$2)),-1)</f>
        <v/>
      </c>
      <c r="C7713" s="10">
        <f>IF(B7713&lt;10000,ROUNDUP(B7713,-2),IF(B7713&lt;20000,ROUNDUP(B7713/500,0)*500,ROUNDUP(B7713/1000,0)*1000))-1</f>
        <v/>
      </c>
    </row>
    <row r="7714">
      <c r="A7714" s="15">
        <f>Шаблон!D7710</f>
        <v/>
      </c>
      <c r="B7714">
        <f>ROUNDUP(((L7714+$H$9)*$H$7/(1-$H$6-$H$28-$H$2)),-1)</f>
        <v/>
      </c>
      <c r="C7714" s="10">
        <f>IF(B7714&lt;10000,ROUNDUP(B7714,-2),IF(B7714&lt;20000,ROUNDUP(B7714/500,0)*500,ROUNDUP(B7714/1000,0)*1000))-1</f>
        <v/>
      </c>
    </row>
    <row r="7715">
      <c r="A7715" s="15">
        <f>Шаблон!D7711</f>
        <v/>
      </c>
      <c r="B7715">
        <f>ROUNDUP(((L7715+$H$9)*$H$7/(1-$H$6-$H$28-$H$2)),-1)</f>
        <v/>
      </c>
      <c r="C7715" s="10">
        <f>IF(B7715&lt;10000,ROUNDUP(B7715,-2),IF(B7715&lt;20000,ROUNDUP(B7715/500,0)*500,ROUNDUP(B7715/1000,0)*1000))-1</f>
        <v/>
      </c>
    </row>
    <row r="7716">
      <c r="A7716" s="15">
        <f>Шаблон!D7712</f>
        <v/>
      </c>
      <c r="B7716">
        <f>ROUNDUP(((L7716+$H$9)*$H$7/(1-$H$6-$H$28-$H$2)),-1)</f>
        <v/>
      </c>
      <c r="C7716" s="10">
        <f>IF(B7716&lt;10000,ROUNDUP(B7716,-2),IF(B7716&lt;20000,ROUNDUP(B7716/500,0)*500,ROUNDUP(B7716/1000,0)*1000))-1</f>
        <v/>
      </c>
    </row>
    <row r="7717">
      <c r="A7717" s="15">
        <f>Шаблон!D7713</f>
        <v/>
      </c>
      <c r="B7717">
        <f>ROUNDUP(((L7717+$H$9)*$H$7/(1-$H$6-$H$28-$H$2)),-1)</f>
        <v/>
      </c>
      <c r="C7717" s="10">
        <f>IF(B7717&lt;10000,ROUNDUP(B7717,-2),IF(B7717&lt;20000,ROUNDUP(B7717/500,0)*500,ROUNDUP(B7717/1000,0)*1000))-1</f>
        <v/>
      </c>
    </row>
    <row r="7718">
      <c r="A7718" s="15">
        <f>Шаблон!D7714</f>
        <v/>
      </c>
      <c r="B7718">
        <f>ROUNDUP(((L7718+$H$9)*$H$7/(1-$H$6-$H$28-$H$2)),-1)</f>
        <v/>
      </c>
      <c r="C7718" s="10">
        <f>IF(B7718&lt;10000,ROUNDUP(B7718,-2),IF(B7718&lt;20000,ROUNDUP(B7718/500,0)*500,ROUNDUP(B7718/1000,0)*1000))-1</f>
        <v/>
      </c>
    </row>
    <row r="7719">
      <c r="A7719" s="15">
        <f>Шаблон!D7715</f>
        <v/>
      </c>
      <c r="B7719">
        <f>ROUNDUP(((L7719+$H$9)*$H$7/(1-$H$6-$H$28-$H$2)),-1)</f>
        <v/>
      </c>
      <c r="C7719" s="10">
        <f>IF(B7719&lt;10000,ROUNDUP(B7719,-2),IF(B7719&lt;20000,ROUNDUP(B7719/500,0)*500,ROUNDUP(B7719/1000,0)*1000))-1</f>
        <v/>
      </c>
    </row>
    <row r="7720">
      <c r="A7720" s="15">
        <f>Шаблон!D7716</f>
        <v/>
      </c>
      <c r="B7720">
        <f>ROUNDUP(((L7720+$H$9)*$H$7/(1-$H$6-$H$28-$H$2)),-1)</f>
        <v/>
      </c>
      <c r="C7720" s="10">
        <f>IF(B7720&lt;10000,ROUNDUP(B7720,-2),IF(B7720&lt;20000,ROUNDUP(B7720/500,0)*500,ROUNDUP(B7720/1000,0)*1000))-1</f>
        <v/>
      </c>
    </row>
    <row r="7721">
      <c r="A7721" s="15">
        <f>Шаблон!D7717</f>
        <v/>
      </c>
      <c r="B7721">
        <f>ROUNDUP(((L7721+$H$9)*$H$7/(1-$H$6-$H$28-$H$2)),-1)</f>
        <v/>
      </c>
      <c r="C7721" s="10">
        <f>IF(B7721&lt;10000,ROUNDUP(B7721,-2),IF(B7721&lt;20000,ROUNDUP(B7721/500,0)*500,ROUNDUP(B7721/1000,0)*1000))-1</f>
        <v/>
      </c>
    </row>
    <row r="7722">
      <c r="A7722" s="15">
        <f>Шаблон!D7718</f>
        <v/>
      </c>
      <c r="B7722">
        <f>ROUNDUP(((L7722+$H$9)*$H$7/(1-$H$6-$H$28-$H$2)),-1)</f>
        <v/>
      </c>
      <c r="C7722" s="10">
        <f>IF(B7722&lt;10000,ROUNDUP(B7722,-2),IF(B7722&lt;20000,ROUNDUP(B7722/500,0)*500,ROUNDUP(B7722/1000,0)*1000))-1</f>
        <v/>
      </c>
    </row>
    <row r="7723">
      <c r="A7723" s="15">
        <f>Шаблон!D7719</f>
        <v/>
      </c>
      <c r="B7723">
        <f>ROUNDUP(((L7723+$H$9)*$H$7/(1-$H$6-$H$28-$H$2)),-1)</f>
        <v/>
      </c>
      <c r="C7723" s="10">
        <f>IF(B7723&lt;10000,ROUNDUP(B7723,-2),IF(B7723&lt;20000,ROUNDUP(B7723/500,0)*500,ROUNDUP(B7723/1000,0)*1000))-1</f>
        <v/>
      </c>
    </row>
    <row r="7724">
      <c r="A7724" s="15">
        <f>Шаблон!D7720</f>
        <v/>
      </c>
      <c r="B7724">
        <f>ROUNDUP(((L7724+$H$9)*$H$7/(1-$H$6-$H$28-$H$2)),-1)</f>
        <v/>
      </c>
      <c r="C7724" s="10">
        <f>IF(B7724&lt;10000,ROUNDUP(B7724,-2),IF(B7724&lt;20000,ROUNDUP(B7724/500,0)*500,ROUNDUP(B7724/1000,0)*1000))-1</f>
        <v/>
      </c>
    </row>
    <row r="7725">
      <c r="A7725" s="15">
        <f>Шаблон!D7721</f>
        <v/>
      </c>
      <c r="B7725">
        <f>ROUNDUP(((L7725+$H$9)*$H$7/(1-$H$6-$H$28-$H$2)),-1)</f>
        <v/>
      </c>
      <c r="C7725" s="10">
        <f>IF(B7725&lt;10000,ROUNDUP(B7725,-2),IF(B7725&lt;20000,ROUNDUP(B7725/500,0)*500,ROUNDUP(B7725/1000,0)*1000))-1</f>
        <v/>
      </c>
    </row>
    <row r="7726">
      <c r="A7726" s="15">
        <f>Шаблон!D7722</f>
        <v/>
      </c>
      <c r="B7726">
        <f>ROUNDUP(((L7726+$H$9)*$H$7/(1-$H$6-$H$28-$H$2)),-1)</f>
        <v/>
      </c>
      <c r="C7726" s="10">
        <f>IF(B7726&lt;10000,ROUNDUP(B7726,-2),IF(B7726&lt;20000,ROUNDUP(B7726/500,0)*500,ROUNDUP(B7726/1000,0)*1000))-1</f>
        <v/>
      </c>
    </row>
    <row r="7727">
      <c r="A7727" s="15">
        <f>Шаблон!D7723</f>
        <v/>
      </c>
      <c r="B7727">
        <f>ROUNDUP(((L7727+$H$9)*$H$7/(1-$H$6-$H$28-$H$2)),-1)</f>
        <v/>
      </c>
      <c r="C7727" s="10">
        <f>IF(B7727&lt;10000,ROUNDUP(B7727,-2),IF(B7727&lt;20000,ROUNDUP(B7727/500,0)*500,ROUNDUP(B7727/1000,0)*1000))-1</f>
        <v/>
      </c>
    </row>
    <row r="7728">
      <c r="A7728" s="15">
        <f>Шаблон!D7724</f>
        <v/>
      </c>
      <c r="B7728">
        <f>ROUNDUP(((L7728+$H$9)*$H$7/(1-$H$6-$H$28-$H$2)),-1)</f>
        <v/>
      </c>
      <c r="C7728" s="10">
        <f>IF(B7728&lt;10000,ROUNDUP(B7728,-2),IF(B7728&lt;20000,ROUNDUP(B7728/500,0)*500,ROUNDUP(B7728/1000,0)*1000))-1</f>
        <v/>
      </c>
    </row>
    <row r="7729">
      <c r="A7729" s="15">
        <f>Шаблон!D7725</f>
        <v/>
      </c>
      <c r="B7729">
        <f>ROUNDUP(((L7729+$H$9)*$H$7/(1-$H$6-$H$28-$H$2)),-1)</f>
        <v/>
      </c>
      <c r="C7729" s="10">
        <f>IF(B7729&lt;10000,ROUNDUP(B7729,-2),IF(B7729&lt;20000,ROUNDUP(B7729/500,0)*500,ROUNDUP(B7729/1000,0)*1000))-1</f>
        <v/>
      </c>
    </row>
    <row r="7730">
      <c r="A7730" s="15">
        <f>Шаблон!D7726</f>
        <v/>
      </c>
      <c r="B7730">
        <f>ROUNDUP(((L7730+$H$9)*$H$7/(1-$H$6-$H$28-$H$2)),-1)</f>
        <v/>
      </c>
      <c r="C7730" s="10">
        <f>IF(B7730&lt;10000,ROUNDUP(B7730,-2),IF(B7730&lt;20000,ROUNDUP(B7730/500,0)*500,ROUNDUP(B7730/1000,0)*1000))-1</f>
        <v/>
      </c>
    </row>
    <row r="7731">
      <c r="A7731" s="15">
        <f>Шаблон!D7727</f>
        <v/>
      </c>
      <c r="B7731">
        <f>ROUNDUP(((L7731+$H$9)*$H$7/(1-$H$6-$H$28-$H$2)),-1)</f>
        <v/>
      </c>
      <c r="C7731" s="10">
        <f>IF(B7731&lt;10000,ROUNDUP(B7731,-2),IF(B7731&lt;20000,ROUNDUP(B7731/500,0)*500,ROUNDUP(B7731/1000,0)*1000))-1</f>
        <v/>
      </c>
    </row>
    <row r="7732">
      <c r="A7732" s="15">
        <f>Шаблон!D7728</f>
        <v/>
      </c>
      <c r="B7732">
        <f>ROUNDUP(((L7732+$H$9)*$H$7/(1-$H$6-$H$28-$H$2)),-1)</f>
        <v/>
      </c>
      <c r="C7732" s="10">
        <f>IF(B7732&lt;10000,ROUNDUP(B7732,-2),IF(B7732&lt;20000,ROUNDUP(B7732/500,0)*500,ROUNDUP(B7732/1000,0)*1000))-1</f>
        <v/>
      </c>
    </row>
    <row r="7733">
      <c r="A7733" s="15">
        <f>Шаблон!D7729</f>
        <v/>
      </c>
      <c r="B7733">
        <f>ROUNDUP(((L7733+$H$9)*$H$7/(1-$H$6-$H$28-$H$2)),-1)</f>
        <v/>
      </c>
      <c r="C7733" s="10">
        <f>IF(B7733&lt;10000,ROUNDUP(B7733,-2),IF(B7733&lt;20000,ROUNDUP(B7733/500,0)*500,ROUNDUP(B7733/1000,0)*1000))-1</f>
        <v/>
      </c>
    </row>
    <row r="7734">
      <c r="A7734" s="15">
        <f>Шаблон!D7730</f>
        <v/>
      </c>
      <c r="B7734">
        <f>ROUNDUP(((L7734+$H$9)*$H$7/(1-$H$6-$H$28-$H$2)),-1)</f>
        <v/>
      </c>
      <c r="C7734" s="10">
        <f>IF(B7734&lt;10000,ROUNDUP(B7734,-2),IF(B7734&lt;20000,ROUNDUP(B7734/500,0)*500,ROUNDUP(B7734/1000,0)*1000))-1</f>
        <v/>
      </c>
    </row>
    <row r="7735">
      <c r="A7735" s="15">
        <f>Шаблон!D7731</f>
        <v/>
      </c>
      <c r="B7735">
        <f>ROUNDUP(((L7735+$H$9)*$H$7/(1-$H$6-$H$28-$H$2)),-1)</f>
        <v/>
      </c>
      <c r="C7735" s="10">
        <f>IF(B7735&lt;10000,ROUNDUP(B7735,-2),IF(B7735&lt;20000,ROUNDUP(B7735/500,0)*500,ROUNDUP(B7735/1000,0)*1000))-1</f>
        <v/>
      </c>
    </row>
    <row r="7736">
      <c r="A7736" s="15">
        <f>Шаблон!D7732</f>
        <v/>
      </c>
      <c r="B7736">
        <f>ROUNDUP(((L7736+$H$9)*$H$7/(1-$H$6-$H$28-$H$2)),-1)</f>
        <v/>
      </c>
      <c r="C7736" s="10">
        <f>IF(B7736&lt;10000,ROUNDUP(B7736,-2),IF(B7736&lt;20000,ROUNDUP(B7736/500,0)*500,ROUNDUP(B7736/1000,0)*1000))-1</f>
        <v/>
      </c>
    </row>
    <row r="7737">
      <c r="A7737" s="15">
        <f>Шаблон!D7733</f>
        <v/>
      </c>
      <c r="B7737">
        <f>ROUNDUP(((L7737+$H$9)*$H$7/(1-$H$6-$H$28-$H$2)),-1)</f>
        <v/>
      </c>
      <c r="C7737" s="10">
        <f>IF(B7737&lt;10000,ROUNDUP(B7737,-2),IF(B7737&lt;20000,ROUNDUP(B7737/500,0)*500,ROUNDUP(B7737/1000,0)*1000))-1</f>
        <v/>
      </c>
    </row>
    <row r="7738">
      <c r="A7738" s="15">
        <f>Шаблон!D7734</f>
        <v/>
      </c>
      <c r="B7738">
        <f>ROUNDUP(((L7738+$H$9)*$H$7/(1-$H$6-$H$28-$H$2)),-1)</f>
        <v/>
      </c>
      <c r="C7738" s="10">
        <f>IF(B7738&lt;10000,ROUNDUP(B7738,-2),IF(B7738&lt;20000,ROUNDUP(B7738/500,0)*500,ROUNDUP(B7738/1000,0)*1000))-1</f>
        <v/>
      </c>
    </row>
    <row r="7739">
      <c r="A7739" s="15">
        <f>Шаблон!D7735</f>
        <v/>
      </c>
      <c r="B7739">
        <f>ROUNDUP(((L7739+$H$9)*$H$7/(1-$H$6-$H$28-$H$2)),-1)</f>
        <v/>
      </c>
      <c r="C7739" s="10">
        <f>IF(B7739&lt;10000,ROUNDUP(B7739,-2),IF(B7739&lt;20000,ROUNDUP(B7739/500,0)*500,ROUNDUP(B7739/1000,0)*1000))-1</f>
        <v/>
      </c>
    </row>
    <row r="7740">
      <c r="A7740" s="15">
        <f>Шаблон!D7736</f>
        <v/>
      </c>
      <c r="B7740">
        <f>ROUNDUP(((L7740+$H$9)*$H$7/(1-$H$6-$H$28-$H$2)),-1)</f>
        <v/>
      </c>
      <c r="C7740" s="10">
        <f>IF(B7740&lt;10000,ROUNDUP(B7740,-2),IF(B7740&lt;20000,ROUNDUP(B7740/500,0)*500,ROUNDUP(B7740/1000,0)*1000))-1</f>
        <v/>
      </c>
    </row>
    <row r="7741">
      <c r="A7741" s="15">
        <f>Шаблон!D7737</f>
        <v/>
      </c>
      <c r="B7741">
        <f>ROUNDUP(((L7741+$H$9)*$H$7/(1-$H$6-$H$28-$H$2)),-1)</f>
        <v/>
      </c>
      <c r="C7741" s="10">
        <f>IF(B7741&lt;10000,ROUNDUP(B7741,-2),IF(B7741&lt;20000,ROUNDUP(B7741/500,0)*500,ROUNDUP(B7741/1000,0)*1000))-1</f>
        <v/>
      </c>
    </row>
    <row r="7742">
      <c r="A7742" s="15">
        <f>Шаблон!D7738</f>
        <v/>
      </c>
      <c r="B7742">
        <f>ROUNDUP(((L7742+$H$9)*$H$7/(1-$H$6-$H$28-$H$2)),-1)</f>
        <v/>
      </c>
      <c r="C7742" s="10">
        <f>IF(B7742&lt;10000,ROUNDUP(B7742,-2),IF(B7742&lt;20000,ROUNDUP(B7742/500,0)*500,ROUNDUP(B7742/1000,0)*1000))-1</f>
        <v/>
      </c>
    </row>
    <row r="7743">
      <c r="A7743" s="15">
        <f>Шаблон!D7739</f>
        <v/>
      </c>
      <c r="B7743">
        <f>ROUNDUP(((L7743+$H$9)*$H$7/(1-$H$6-$H$28-$H$2)),-1)</f>
        <v/>
      </c>
      <c r="C7743" s="10">
        <f>IF(B7743&lt;10000,ROUNDUP(B7743,-2),IF(B7743&lt;20000,ROUNDUP(B7743/500,0)*500,ROUNDUP(B7743/1000,0)*1000))-1</f>
        <v/>
      </c>
    </row>
    <row r="7744">
      <c r="A7744" s="15">
        <f>Шаблон!D7740</f>
        <v/>
      </c>
      <c r="B7744">
        <f>ROUNDUP(((L7744+$H$9)*$H$7/(1-$H$6-$H$28-$H$2)),-1)</f>
        <v/>
      </c>
      <c r="C7744" s="10">
        <f>IF(B7744&lt;10000,ROUNDUP(B7744,-2),IF(B7744&lt;20000,ROUNDUP(B7744/500,0)*500,ROUNDUP(B7744/1000,0)*1000))-1</f>
        <v/>
      </c>
    </row>
    <row r="7745">
      <c r="A7745" s="15">
        <f>Шаблон!D7741</f>
        <v/>
      </c>
      <c r="B7745">
        <f>ROUNDUP(((L7745+$H$9)*$H$7/(1-$H$6-$H$28-$H$2)),-1)</f>
        <v/>
      </c>
      <c r="C7745" s="10">
        <f>IF(B7745&lt;10000,ROUNDUP(B7745,-2),IF(B7745&lt;20000,ROUNDUP(B7745/500,0)*500,ROUNDUP(B7745/1000,0)*1000))-1</f>
        <v/>
      </c>
    </row>
    <row r="7746">
      <c r="A7746" s="15">
        <f>Шаблон!D7742</f>
        <v/>
      </c>
      <c r="B7746">
        <f>ROUNDUP(((L7746+$H$9)*$H$7/(1-$H$6-$H$28-$H$2)),-1)</f>
        <v/>
      </c>
      <c r="C7746" s="10">
        <f>IF(B7746&lt;10000,ROUNDUP(B7746,-2),IF(B7746&lt;20000,ROUNDUP(B7746/500,0)*500,ROUNDUP(B7746/1000,0)*1000))-1</f>
        <v/>
      </c>
    </row>
    <row r="7747">
      <c r="A7747" s="15">
        <f>Шаблон!D7743</f>
        <v/>
      </c>
      <c r="B7747">
        <f>ROUNDUP(((L7747+$H$9)*$H$7/(1-$H$6-$H$28-$H$2)),-1)</f>
        <v/>
      </c>
      <c r="C7747" s="10">
        <f>IF(B7747&lt;10000,ROUNDUP(B7747,-2),IF(B7747&lt;20000,ROUNDUP(B7747/500,0)*500,ROUNDUP(B7747/1000,0)*1000))-1</f>
        <v/>
      </c>
    </row>
    <row r="7748">
      <c r="A7748" s="15">
        <f>Шаблон!D7744</f>
        <v/>
      </c>
      <c r="B7748">
        <f>ROUNDUP(((L7748+$H$9)*$H$7/(1-$H$6-$H$28-$H$2)),-1)</f>
        <v/>
      </c>
      <c r="C7748" s="10">
        <f>IF(B7748&lt;10000,ROUNDUP(B7748,-2),IF(B7748&lt;20000,ROUNDUP(B7748/500,0)*500,ROUNDUP(B7748/1000,0)*1000))-1</f>
        <v/>
      </c>
    </row>
    <row r="7749">
      <c r="A7749" s="15">
        <f>Шаблон!D7745</f>
        <v/>
      </c>
      <c r="B7749">
        <f>ROUNDUP(((L7749+$H$9)*$H$7/(1-$H$6-$H$28-$H$2)),-1)</f>
        <v/>
      </c>
      <c r="C7749" s="10">
        <f>IF(B7749&lt;10000,ROUNDUP(B7749,-2),IF(B7749&lt;20000,ROUNDUP(B7749/500,0)*500,ROUNDUP(B7749/1000,0)*1000))-1</f>
        <v/>
      </c>
    </row>
    <row r="7750">
      <c r="A7750" s="15">
        <f>Шаблон!D7746</f>
        <v/>
      </c>
      <c r="B7750">
        <f>ROUNDUP(((L7750+$H$9)*$H$7/(1-$H$6-$H$28-$H$2)),-1)</f>
        <v/>
      </c>
      <c r="C7750" s="10">
        <f>IF(B7750&lt;10000,ROUNDUP(B7750,-2),IF(B7750&lt;20000,ROUNDUP(B7750/500,0)*500,ROUNDUP(B7750/1000,0)*1000))-1</f>
        <v/>
      </c>
    </row>
    <row r="7751">
      <c r="A7751" s="15">
        <f>Шаблон!D7747</f>
        <v/>
      </c>
      <c r="B7751">
        <f>ROUNDUP(((L7751+$H$9)*$H$7/(1-$H$6-$H$28-$H$2)),-1)</f>
        <v/>
      </c>
      <c r="C7751" s="10">
        <f>IF(B7751&lt;10000,ROUNDUP(B7751,-2),IF(B7751&lt;20000,ROUNDUP(B7751/500,0)*500,ROUNDUP(B7751/1000,0)*1000))-1</f>
        <v/>
      </c>
    </row>
    <row r="7752">
      <c r="A7752" s="15">
        <f>Шаблон!D7748</f>
        <v/>
      </c>
      <c r="B7752">
        <f>ROUNDUP(((L7752+$H$9)*$H$7/(1-$H$6-$H$28-$H$2)),-1)</f>
        <v/>
      </c>
      <c r="C7752" s="10">
        <f>IF(B7752&lt;10000,ROUNDUP(B7752,-2),IF(B7752&lt;20000,ROUNDUP(B7752/500,0)*500,ROUNDUP(B7752/1000,0)*1000))-1</f>
        <v/>
      </c>
    </row>
    <row r="7753">
      <c r="A7753" s="15">
        <f>Шаблон!D7749</f>
        <v/>
      </c>
      <c r="B7753">
        <f>ROUNDUP(((L7753+$H$9)*$H$7/(1-$H$6-$H$28-$H$2)),-1)</f>
        <v/>
      </c>
      <c r="C7753" s="10">
        <f>IF(B7753&lt;10000,ROUNDUP(B7753,-2),IF(B7753&lt;20000,ROUNDUP(B7753/500,0)*500,ROUNDUP(B7753/1000,0)*1000))-1</f>
        <v/>
      </c>
    </row>
    <row r="7754">
      <c r="A7754" s="15">
        <f>Шаблон!D7750</f>
        <v/>
      </c>
      <c r="B7754">
        <f>ROUNDUP(((L7754+$H$9)*$H$7/(1-$H$6-$H$28-$H$2)),-1)</f>
        <v/>
      </c>
      <c r="C7754" s="10">
        <f>IF(B7754&lt;10000,ROUNDUP(B7754,-2),IF(B7754&lt;20000,ROUNDUP(B7754/500,0)*500,ROUNDUP(B7754/1000,0)*1000))-1</f>
        <v/>
      </c>
    </row>
    <row r="7755">
      <c r="A7755" s="15">
        <f>Шаблон!D7751</f>
        <v/>
      </c>
      <c r="B7755">
        <f>ROUNDUP(((L7755+$H$9)*$H$7/(1-$H$6-$H$28-$H$2)),-1)</f>
        <v/>
      </c>
      <c r="C7755" s="10">
        <f>IF(B7755&lt;10000,ROUNDUP(B7755,-2),IF(B7755&lt;20000,ROUNDUP(B7755/500,0)*500,ROUNDUP(B7755/1000,0)*1000))-1</f>
        <v/>
      </c>
    </row>
    <row r="7756">
      <c r="A7756" s="15">
        <f>Шаблон!D7752</f>
        <v/>
      </c>
      <c r="B7756">
        <f>ROUNDUP(((L7756+$H$9)*$H$7/(1-$H$6-$H$28-$H$2)),-1)</f>
        <v/>
      </c>
      <c r="C7756" s="10">
        <f>IF(B7756&lt;10000,ROUNDUP(B7756,-2),IF(B7756&lt;20000,ROUNDUP(B7756/500,0)*500,ROUNDUP(B7756/1000,0)*1000))-1</f>
        <v/>
      </c>
    </row>
    <row r="7757">
      <c r="A7757" s="15">
        <f>Шаблон!D7753</f>
        <v/>
      </c>
      <c r="B7757">
        <f>ROUNDUP(((L7757+$H$9)*$H$7/(1-$H$6-$H$28-$H$2)),-1)</f>
        <v/>
      </c>
      <c r="C7757" s="10">
        <f>IF(B7757&lt;10000,ROUNDUP(B7757,-2),IF(B7757&lt;20000,ROUNDUP(B7757/500,0)*500,ROUNDUP(B7757/1000,0)*1000))-1</f>
        <v/>
      </c>
    </row>
    <row r="7758">
      <c r="A7758" s="15">
        <f>Шаблон!D7754</f>
        <v/>
      </c>
      <c r="B7758">
        <f>ROUNDUP(((L7758+$H$9)*$H$7/(1-$H$6-$H$28-$H$2)),-1)</f>
        <v/>
      </c>
      <c r="C7758" s="10">
        <f>IF(B7758&lt;10000,ROUNDUP(B7758,-2),IF(B7758&lt;20000,ROUNDUP(B7758/500,0)*500,ROUNDUP(B7758/1000,0)*1000))-1</f>
        <v/>
      </c>
    </row>
    <row r="7759">
      <c r="A7759" s="15">
        <f>Шаблон!D7755</f>
        <v/>
      </c>
      <c r="B7759">
        <f>ROUNDUP(((L7759+$H$9)*$H$7/(1-$H$6-$H$28-$H$2)),-1)</f>
        <v/>
      </c>
      <c r="C7759" s="10">
        <f>IF(B7759&lt;10000,ROUNDUP(B7759,-2),IF(B7759&lt;20000,ROUNDUP(B7759/500,0)*500,ROUNDUP(B7759/1000,0)*1000))-1</f>
        <v/>
      </c>
    </row>
    <row r="7760">
      <c r="A7760" s="15">
        <f>Шаблон!D7756</f>
        <v/>
      </c>
      <c r="B7760">
        <f>ROUNDUP(((L7760+$H$9)*$H$7/(1-$H$6-$H$28-$H$2)),-1)</f>
        <v/>
      </c>
      <c r="C7760" s="10">
        <f>IF(B7760&lt;10000,ROUNDUP(B7760,-2),IF(B7760&lt;20000,ROUNDUP(B7760/500,0)*500,ROUNDUP(B7760/1000,0)*1000))-1</f>
        <v/>
      </c>
    </row>
    <row r="7761">
      <c r="A7761" s="15">
        <f>Шаблон!D7757</f>
        <v/>
      </c>
      <c r="B7761">
        <f>ROUNDUP(((L7761+$H$9)*$H$7/(1-$H$6-$H$28-$H$2)),-1)</f>
        <v/>
      </c>
      <c r="C7761" s="10">
        <f>IF(B7761&lt;10000,ROUNDUP(B7761,-2),IF(B7761&lt;20000,ROUNDUP(B7761/500,0)*500,ROUNDUP(B7761/1000,0)*1000))-1</f>
        <v/>
      </c>
    </row>
    <row r="7762">
      <c r="A7762" s="15">
        <f>Шаблон!D7758</f>
        <v/>
      </c>
      <c r="B7762">
        <f>ROUNDUP(((L7762+$H$9)*$H$7/(1-$H$6-$H$28-$H$2)),-1)</f>
        <v/>
      </c>
      <c r="C7762" s="10">
        <f>IF(B7762&lt;10000,ROUNDUP(B7762,-2),IF(B7762&lt;20000,ROUNDUP(B7762/500,0)*500,ROUNDUP(B7762/1000,0)*1000))-1</f>
        <v/>
      </c>
    </row>
    <row r="7763">
      <c r="A7763" s="15">
        <f>Шаблон!D7759</f>
        <v/>
      </c>
      <c r="B7763">
        <f>ROUNDUP(((L7763+$H$9)*$H$7/(1-$H$6-$H$28-$H$2)),-1)</f>
        <v/>
      </c>
      <c r="C7763" s="10">
        <f>IF(B7763&lt;10000,ROUNDUP(B7763,-2),IF(B7763&lt;20000,ROUNDUP(B7763/500,0)*500,ROUNDUP(B7763/1000,0)*1000))-1</f>
        <v/>
      </c>
    </row>
    <row r="7764">
      <c r="A7764" s="15">
        <f>Шаблон!D7760</f>
        <v/>
      </c>
      <c r="B7764">
        <f>ROUNDUP(((L7764+$H$9)*$H$7/(1-$H$6-$H$28-$H$2)),-1)</f>
        <v/>
      </c>
      <c r="C7764" s="10">
        <f>IF(B7764&lt;10000,ROUNDUP(B7764,-2),IF(B7764&lt;20000,ROUNDUP(B7764/500,0)*500,ROUNDUP(B7764/1000,0)*1000))-1</f>
        <v/>
      </c>
    </row>
    <row r="7765">
      <c r="A7765" s="15">
        <f>Шаблон!D7761</f>
        <v/>
      </c>
      <c r="B7765">
        <f>ROUNDUP(((L7765+$H$9)*$H$7/(1-$H$6-$H$28-$H$2)),-1)</f>
        <v/>
      </c>
      <c r="C7765" s="10">
        <f>IF(B7765&lt;10000,ROUNDUP(B7765,-2),IF(B7765&lt;20000,ROUNDUP(B7765/500,0)*500,ROUNDUP(B7765/1000,0)*1000))-1</f>
        <v/>
      </c>
    </row>
    <row r="7766">
      <c r="A7766" s="15">
        <f>Шаблон!D7762</f>
        <v/>
      </c>
      <c r="B7766">
        <f>ROUNDUP(((L7766+$H$9)*$H$7/(1-$H$6-$H$28-$H$2)),-1)</f>
        <v/>
      </c>
      <c r="C7766" s="10">
        <f>IF(B7766&lt;10000,ROUNDUP(B7766,-2),IF(B7766&lt;20000,ROUNDUP(B7766/500,0)*500,ROUNDUP(B7766/1000,0)*1000))-1</f>
        <v/>
      </c>
    </row>
    <row r="7767">
      <c r="A7767" s="15">
        <f>Шаблон!D7763</f>
        <v/>
      </c>
      <c r="B7767">
        <f>ROUNDUP(((L7767+$H$9)*$H$7/(1-$H$6-$H$28-$H$2)),-1)</f>
        <v/>
      </c>
      <c r="C7767" s="10">
        <f>IF(B7767&lt;10000,ROUNDUP(B7767,-2),IF(B7767&lt;20000,ROUNDUP(B7767/500,0)*500,ROUNDUP(B7767/1000,0)*1000))-1</f>
        <v/>
      </c>
    </row>
    <row r="7768">
      <c r="A7768" s="15">
        <f>Шаблон!D7764</f>
        <v/>
      </c>
      <c r="B7768">
        <f>ROUNDUP(((L7768+$H$9)*$H$7/(1-$H$6-$H$28-$H$2)),-1)</f>
        <v/>
      </c>
      <c r="C7768" s="10">
        <f>IF(B7768&lt;10000,ROUNDUP(B7768,-2),IF(B7768&lt;20000,ROUNDUP(B7768/500,0)*500,ROUNDUP(B7768/1000,0)*1000))-1</f>
        <v/>
      </c>
    </row>
    <row r="7769">
      <c r="A7769" s="15">
        <f>Шаблон!D7765</f>
        <v/>
      </c>
      <c r="B7769">
        <f>ROUNDUP(((L7769+$H$9)*$H$7/(1-$H$6-$H$28-$H$2)),-1)</f>
        <v/>
      </c>
      <c r="C7769" s="10">
        <f>IF(B7769&lt;10000,ROUNDUP(B7769,-2),IF(B7769&lt;20000,ROUNDUP(B7769/500,0)*500,ROUNDUP(B7769/1000,0)*1000))-1</f>
        <v/>
      </c>
    </row>
    <row r="7770">
      <c r="A7770" s="15">
        <f>Шаблон!D7766</f>
        <v/>
      </c>
      <c r="B7770">
        <f>ROUNDUP(((L7770+$H$9)*$H$7/(1-$H$6-$H$28-$H$2)),-1)</f>
        <v/>
      </c>
      <c r="C7770" s="10">
        <f>IF(B7770&lt;10000,ROUNDUP(B7770,-2),IF(B7770&lt;20000,ROUNDUP(B7770/500,0)*500,ROUNDUP(B7770/1000,0)*1000))-1</f>
        <v/>
      </c>
    </row>
    <row r="7771">
      <c r="A7771" s="15">
        <f>Шаблон!D7767</f>
        <v/>
      </c>
      <c r="B7771">
        <f>ROUNDUP(((L7771+$H$9)*$H$7/(1-$H$6-$H$28-$H$2)),-1)</f>
        <v/>
      </c>
      <c r="C7771" s="10">
        <f>IF(B7771&lt;10000,ROUNDUP(B7771,-2),IF(B7771&lt;20000,ROUNDUP(B7771/500,0)*500,ROUNDUP(B7771/1000,0)*1000))-1</f>
        <v/>
      </c>
    </row>
    <row r="7772">
      <c r="A7772" s="15">
        <f>Шаблон!D7768</f>
        <v/>
      </c>
      <c r="B7772">
        <f>ROUNDUP(((L7772+$H$9)*$H$7/(1-$H$6-$H$28-$H$2)),-1)</f>
        <v/>
      </c>
      <c r="C7772" s="10">
        <f>IF(B7772&lt;10000,ROUNDUP(B7772,-2),IF(B7772&lt;20000,ROUNDUP(B7772/500,0)*500,ROUNDUP(B7772/1000,0)*1000))-1</f>
        <v/>
      </c>
    </row>
    <row r="7773">
      <c r="A7773" s="15">
        <f>Шаблон!D7769</f>
        <v/>
      </c>
      <c r="B7773">
        <f>ROUNDUP(((L7773+$H$9)*$H$7/(1-$H$6-$H$28-$H$2)),-1)</f>
        <v/>
      </c>
      <c r="C7773" s="10">
        <f>IF(B7773&lt;10000,ROUNDUP(B7773,-2),IF(B7773&lt;20000,ROUNDUP(B7773/500,0)*500,ROUNDUP(B7773/1000,0)*1000))-1</f>
        <v/>
      </c>
    </row>
    <row r="7774">
      <c r="A7774" s="15">
        <f>Шаблон!D7770</f>
        <v/>
      </c>
      <c r="B7774">
        <f>ROUNDUP(((L7774+$H$9)*$H$7/(1-$H$6-$H$28-$H$2)),-1)</f>
        <v/>
      </c>
      <c r="C7774" s="10">
        <f>IF(B7774&lt;10000,ROUNDUP(B7774,-2),IF(B7774&lt;20000,ROUNDUP(B7774/500,0)*500,ROUNDUP(B7774/1000,0)*1000))-1</f>
        <v/>
      </c>
    </row>
    <row r="7775">
      <c r="A7775" s="15">
        <f>Шаблон!D7771</f>
        <v/>
      </c>
      <c r="B7775">
        <f>ROUNDUP(((L7775+$H$9)*$H$7/(1-$H$6-$H$28-$H$2)),-1)</f>
        <v/>
      </c>
      <c r="C7775" s="10">
        <f>IF(B7775&lt;10000,ROUNDUP(B7775,-2),IF(B7775&lt;20000,ROUNDUP(B7775/500,0)*500,ROUNDUP(B7775/1000,0)*1000))-1</f>
        <v/>
      </c>
    </row>
    <row r="7776">
      <c r="A7776" s="15">
        <f>Шаблон!D7772</f>
        <v/>
      </c>
      <c r="B7776">
        <f>ROUNDUP(((L7776+$H$9)*$H$7/(1-$H$6-$H$28-$H$2)),-1)</f>
        <v/>
      </c>
      <c r="C7776" s="10">
        <f>IF(B7776&lt;10000,ROUNDUP(B7776,-2),IF(B7776&lt;20000,ROUNDUP(B7776/500,0)*500,ROUNDUP(B7776/1000,0)*1000))-1</f>
        <v/>
      </c>
    </row>
    <row r="7777">
      <c r="A7777" s="15">
        <f>Шаблон!D7773</f>
        <v/>
      </c>
      <c r="B7777">
        <f>ROUNDUP(((L7777+$H$9)*$H$7/(1-$H$6-$H$28-$H$2)),-1)</f>
        <v/>
      </c>
      <c r="C7777" s="10">
        <f>IF(B7777&lt;10000,ROUNDUP(B7777,-2),IF(B7777&lt;20000,ROUNDUP(B7777/500,0)*500,ROUNDUP(B7777/1000,0)*1000))-1</f>
        <v/>
      </c>
    </row>
    <row r="7778">
      <c r="A7778" s="15">
        <f>Шаблон!D7774</f>
        <v/>
      </c>
      <c r="B7778">
        <f>ROUNDUP(((L7778+$H$9)*$H$7/(1-$H$6-$H$28-$H$2)),-1)</f>
        <v/>
      </c>
      <c r="C7778" s="10">
        <f>IF(B7778&lt;10000,ROUNDUP(B7778,-2),IF(B7778&lt;20000,ROUNDUP(B7778/500,0)*500,ROUNDUP(B7778/1000,0)*1000))-1</f>
        <v/>
      </c>
    </row>
    <row r="7779">
      <c r="A7779" s="15">
        <f>Шаблон!D7775</f>
        <v/>
      </c>
      <c r="B7779">
        <f>ROUNDUP(((L7779+$H$9)*$H$7/(1-$H$6-$H$28-$H$2)),-1)</f>
        <v/>
      </c>
      <c r="C7779" s="10">
        <f>IF(B7779&lt;10000,ROUNDUP(B7779,-2),IF(B7779&lt;20000,ROUNDUP(B7779/500,0)*500,ROUNDUP(B7779/1000,0)*1000))-1</f>
        <v/>
      </c>
    </row>
    <row r="7780">
      <c r="A7780" s="15">
        <f>Шаблон!D7776</f>
        <v/>
      </c>
      <c r="B7780">
        <f>ROUNDUP(((L7780+$H$9)*$H$7/(1-$H$6-$H$28-$H$2)),-1)</f>
        <v/>
      </c>
      <c r="C7780" s="10">
        <f>IF(B7780&lt;10000,ROUNDUP(B7780,-2),IF(B7780&lt;20000,ROUNDUP(B7780/500,0)*500,ROUNDUP(B7780/1000,0)*1000))-1</f>
        <v/>
      </c>
    </row>
    <row r="7781">
      <c r="A7781" s="15">
        <f>Шаблон!D7777</f>
        <v/>
      </c>
      <c r="B7781">
        <f>ROUNDUP(((L7781+$H$9)*$H$7/(1-$H$6-$H$28-$H$2)),-1)</f>
        <v/>
      </c>
      <c r="C7781" s="10">
        <f>IF(B7781&lt;10000,ROUNDUP(B7781,-2),IF(B7781&lt;20000,ROUNDUP(B7781/500,0)*500,ROUNDUP(B7781/1000,0)*1000))-1</f>
        <v/>
      </c>
    </row>
    <row r="7782">
      <c r="A7782" s="15">
        <f>Шаблон!D7778</f>
        <v/>
      </c>
      <c r="B7782">
        <f>ROUNDUP(((L7782+$H$9)*$H$7/(1-$H$6-$H$28-$H$2)),-1)</f>
        <v/>
      </c>
      <c r="C7782" s="10">
        <f>IF(B7782&lt;10000,ROUNDUP(B7782,-2),IF(B7782&lt;20000,ROUNDUP(B7782/500,0)*500,ROUNDUP(B7782/1000,0)*1000))-1</f>
        <v/>
      </c>
    </row>
    <row r="7783">
      <c r="A7783" s="15">
        <f>Шаблон!D7779</f>
        <v/>
      </c>
      <c r="B7783">
        <f>ROUNDUP(((L7783+$H$9)*$H$7/(1-$H$6-$H$28-$H$2)),-1)</f>
        <v/>
      </c>
      <c r="C7783" s="10">
        <f>IF(B7783&lt;10000,ROUNDUP(B7783,-2),IF(B7783&lt;20000,ROUNDUP(B7783/500,0)*500,ROUNDUP(B7783/1000,0)*1000))-1</f>
        <v/>
      </c>
    </row>
    <row r="7784">
      <c r="A7784" s="15">
        <f>Шаблон!D7780</f>
        <v/>
      </c>
      <c r="B7784">
        <f>ROUNDUP(((L7784+$H$9)*$H$7/(1-$H$6-$H$28-$H$2)),-1)</f>
        <v/>
      </c>
      <c r="C7784" s="10">
        <f>IF(B7784&lt;10000,ROUNDUP(B7784,-2),IF(B7784&lt;20000,ROUNDUP(B7784/500,0)*500,ROUNDUP(B7784/1000,0)*1000))-1</f>
        <v/>
      </c>
    </row>
    <row r="7785">
      <c r="A7785" s="15">
        <f>Шаблон!D7781</f>
        <v/>
      </c>
      <c r="B7785">
        <f>ROUNDUP(((L7785+$H$9)*$H$7/(1-$H$6-$H$28-$H$2)),-1)</f>
        <v/>
      </c>
      <c r="C7785" s="10">
        <f>IF(B7785&lt;10000,ROUNDUP(B7785,-2),IF(B7785&lt;20000,ROUNDUP(B7785/500,0)*500,ROUNDUP(B7785/1000,0)*1000))-1</f>
        <v/>
      </c>
    </row>
    <row r="7786">
      <c r="A7786" s="15">
        <f>Шаблон!D7782</f>
        <v/>
      </c>
      <c r="B7786">
        <f>ROUNDUP(((L7786+$H$9)*$H$7/(1-$H$6-$H$28-$H$2)),-1)</f>
        <v/>
      </c>
      <c r="C7786" s="10">
        <f>IF(B7786&lt;10000,ROUNDUP(B7786,-2),IF(B7786&lt;20000,ROUNDUP(B7786/500,0)*500,ROUNDUP(B7786/1000,0)*1000))-1</f>
        <v/>
      </c>
    </row>
    <row r="7787">
      <c r="A7787" s="15">
        <f>Шаблон!D7783</f>
        <v/>
      </c>
      <c r="B7787">
        <f>ROUNDUP(((L7787+$H$9)*$H$7/(1-$H$6-$H$28-$H$2)),-1)</f>
        <v/>
      </c>
      <c r="C7787" s="10">
        <f>IF(B7787&lt;10000,ROUNDUP(B7787,-2),IF(B7787&lt;20000,ROUNDUP(B7787/500,0)*500,ROUNDUP(B7787/1000,0)*1000))-1</f>
        <v/>
      </c>
    </row>
    <row r="7788">
      <c r="A7788" s="15">
        <f>Шаблон!D7784</f>
        <v/>
      </c>
      <c r="B7788">
        <f>ROUNDUP(((L7788+$H$9)*$H$7/(1-$H$6-$H$28-$H$2)),-1)</f>
        <v/>
      </c>
      <c r="C7788" s="10">
        <f>IF(B7788&lt;10000,ROUNDUP(B7788,-2),IF(B7788&lt;20000,ROUNDUP(B7788/500,0)*500,ROUNDUP(B7788/1000,0)*1000))-1</f>
        <v/>
      </c>
    </row>
    <row r="7789">
      <c r="A7789" s="15">
        <f>Шаблон!D7785</f>
        <v/>
      </c>
      <c r="B7789">
        <f>ROUNDUP(((L7789+$H$9)*$H$7/(1-$H$6-$H$28-$H$2)),-1)</f>
        <v/>
      </c>
      <c r="C7789" s="10">
        <f>IF(B7789&lt;10000,ROUNDUP(B7789,-2),IF(B7789&lt;20000,ROUNDUP(B7789/500,0)*500,ROUNDUP(B7789/1000,0)*1000))-1</f>
        <v/>
      </c>
    </row>
    <row r="7790">
      <c r="A7790" s="15">
        <f>Шаблон!D7786</f>
        <v/>
      </c>
      <c r="B7790">
        <f>ROUNDUP(((L7790+$H$9)*$H$7/(1-$H$6-$H$28-$H$2)),-1)</f>
        <v/>
      </c>
      <c r="C7790" s="10">
        <f>IF(B7790&lt;10000,ROUNDUP(B7790,-2),IF(B7790&lt;20000,ROUNDUP(B7790/500,0)*500,ROUNDUP(B7790/1000,0)*1000))-1</f>
        <v/>
      </c>
    </row>
    <row r="7791">
      <c r="A7791" s="15">
        <f>Шаблон!D7787</f>
        <v/>
      </c>
      <c r="B7791">
        <f>ROUNDUP(((L7791+$H$9)*$H$7/(1-$H$6-$H$28-$H$2)),-1)</f>
        <v/>
      </c>
      <c r="C7791" s="10">
        <f>IF(B7791&lt;10000,ROUNDUP(B7791,-2),IF(B7791&lt;20000,ROUNDUP(B7791/500,0)*500,ROUNDUP(B7791/1000,0)*1000))-1</f>
        <v/>
      </c>
    </row>
    <row r="7792">
      <c r="A7792" s="15">
        <f>Шаблон!D7788</f>
        <v/>
      </c>
      <c r="B7792">
        <f>ROUNDUP(((L7792+$H$9)*$H$7/(1-$H$6-$H$28-$H$2)),-1)</f>
        <v/>
      </c>
      <c r="C7792" s="10">
        <f>IF(B7792&lt;10000,ROUNDUP(B7792,-2),IF(B7792&lt;20000,ROUNDUP(B7792/500,0)*500,ROUNDUP(B7792/1000,0)*1000))-1</f>
        <v/>
      </c>
    </row>
    <row r="7793">
      <c r="A7793" s="15">
        <f>Шаблон!D7789</f>
        <v/>
      </c>
      <c r="B7793">
        <f>ROUNDUP(((L7793+$H$9)*$H$7/(1-$H$6-$H$28-$H$2)),-1)</f>
        <v/>
      </c>
      <c r="C7793" s="10">
        <f>IF(B7793&lt;10000,ROUNDUP(B7793,-2),IF(B7793&lt;20000,ROUNDUP(B7793/500,0)*500,ROUNDUP(B7793/1000,0)*1000))-1</f>
        <v/>
      </c>
    </row>
    <row r="7794">
      <c r="A7794" s="15">
        <f>Шаблон!D7790</f>
        <v/>
      </c>
      <c r="B7794">
        <f>ROUNDUP(((L7794+$H$9)*$H$7/(1-$H$6-$H$28-$H$2)),-1)</f>
        <v/>
      </c>
      <c r="C7794" s="10">
        <f>IF(B7794&lt;10000,ROUNDUP(B7794,-2),IF(B7794&lt;20000,ROUNDUP(B7794/500,0)*500,ROUNDUP(B7794/1000,0)*1000))-1</f>
        <v/>
      </c>
    </row>
    <row r="7795">
      <c r="A7795" s="15">
        <f>Шаблон!D7791</f>
        <v/>
      </c>
      <c r="B7795">
        <f>ROUNDUP(((L7795+$H$9)*$H$7/(1-$H$6-$H$28-$H$2)),-1)</f>
        <v/>
      </c>
      <c r="C7795" s="10">
        <f>IF(B7795&lt;10000,ROUNDUP(B7795,-2),IF(B7795&lt;20000,ROUNDUP(B7795/500,0)*500,ROUNDUP(B7795/1000,0)*1000))-1</f>
        <v/>
      </c>
    </row>
    <row r="7796">
      <c r="A7796" s="15">
        <f>Шаблон!D7792</f>
        <v/>
      </c>
      <c r="B7796">
        <f>ROUNDUP(((L7796+$H$9)*$H$7/(1-$H$6-$H$28-$H$2)),-1)</f>
        <v/>
      </c>
      <c r="C7796" s="10">
        <f>IF(B7796&lt;10000,ROUNDUP(B7796,-2),IF(B7796&lt;20000,ROUNDUP(B7796/500,0)*500,ROUNDUP(B7796/1000,0)*1000))-1</f>
        <v/>
      </c>
    </row>
    <row r="7797">
      <c r="A7797" s="15">
        <f>Шаблон!D7793</f>
        <v/>
      </c>
      <c r="B7797">
        <f>ROUNDUP(((L7797+$H$9)*$H$7/(1-$H$6-$H$28-$H$2)),-1)</f>
        <v/>
      </c>
      <c r="C7797" s="10">
        <f>IF(B7797&lt;10000,ROUNDUP(B7797,-2),IF(B7797&lt;20000,ROUNDUP(B7797/500,0)*500,ROUNDUP(B7797/1000,0)*1000))-1</f>
        <v/>
      </c>
    </row>
    <row r="7798">
      <c r="A7798" s="15">
        <f>Шаблон!D7794</f>
        <v/>
      </c>
      <c r="B7798">
        <f>ROUNDUP(((L7798+$H$9)*$H$7/(1-$H$6-$H$28-$H$2)),-1)</f>
        <v/>
      </c>
      <c r="C7798" s="10">
        <f>IF(B7798&lt;10000,ROUNDUP(B7798,-2),IF(B7798&lt;20000,ROUNDUP(B7798/500,0)*500,ROUNDUP(B7798/1000,0)*1000))-1</f>
        <v/>
      </c>
    </row>
    <row r="7799">
      <c r="A7799" s="15">
        <f>Шаблон!D7795</f>
        <v/>
      </c>
      <c r="B7799">
        <f>ROUNDUP(((L7799+$H$9)*$H$7/(1-$H$6-$H$28-$H$2)),-1)</f>
        <v/>
      </c>
      <c r="C7799" s="10">
        <f>IF(B7799&lt;10000,ROUNDUP(B7799,-2),IF(B7799&lt;20000,ROUNDUP(B7799/500,0)*500,ROUNDUP(B7799/1000,0)*1000))-1</f>
        <v/>
      </c>
    </row>
    <row r="7800">
      <c r="A7800" s="15">
        <f>Шаблон!D7796</f>
        <v/>
      </c>
      <c r="B7800">
        <f>ROUNDUP(((L7800+$H$9)*$H$7/(1-$H$6-$H$28-$H$2)),-1)</f>
        <v/>
      </c>
      <c r="C7800" s="10">
        <f>IF(B7800&lt;10000,ROUNDUP(B7800,-2),IF(B7800&lt;20000,ROUNDUP(B7800/500,0)*500,ROUNDUP(B7800/1000,0)*1000))-1</f>
        <v/>
      </c>
    </row>
    <row r="7801">
      <c r="A7801" s="15">
        <f>Шаблон!D7797</f>
        <v/>
      </c>
      <c r="B7801">
        <f>ROUNDUP(((L7801+$H$9)*$H$7/(1-$H$6-$H$28-$H$2)),-1)</f>
        <v/>
      </c>
      <c r="C7801" s="10">
        <f>IF(B7801&lt;10000,ROUNDUP(B7801,-2),IF(B7801&lt;20000,ROUNDUP(B7801/500,0)*500,ROUNDUP(B7801/1000,0)*1000))-1</f>
        <v/>
      </c>
    </row>
    <row r="7802">
      <c r="A7802" s="15">
        <f>Шаблон!D7798</f>
        <v/>
      </c>
      <c r="B7802">
        <f>ROUNDUP(((L7802+$H$9)*$H$7/(1-$H$6-$H$28-$H$2)),-1)</f>
        <v/>
      </c>
      <c r="C7802" s="10">
        <f>IF(B7802&lt;10000,ROUNDUP(B7802,-2),IF(B7802&lt;20000,ROUNDUP(B7802/500,0)*500,ROUNDUP(B7802/1000,0)*1000))-1</f>
        <v/>
      </c>
    </row>
    <row r="7803">
      <c r="A7803" s="15">
        <f>Шаблон!D7799</f>
        <v/>
      </c>
      <c r="B7803">
        <f>ROUNDUP(((L7803+$H$9)*$H$7/(1-$H$6-$H$28-$H$2)),-1)</f>
        <v/>
      </c>
      <c r="C7803" s="10">
        <f>IF(B7803&lt;10000,ROUNDUP(B7803,-2),IF(B7803&lt;20000,ROUNDUP(B7803/500,0)*500,ROUNDUP(B7803/1000,0)*1000))-1</f>
        <v/>
      </c>
    </row>
    <row r="7804">
      <c r="A7804" s="15">
        <f>Шаблон!D7800</f>
        <v/>
      </c>
      <c r="B7804">
        <f>ROUNDUP(((L7804+$H$9)*$H$7/(1-$H$6-$H$28-$H$2)),-1)</f>
        <v/>
      </c>
      <c r="C7804" s="10">
        <f>IF(B7804&lt;10000,ROUNDUP(B7804,-2),IF(B7804&lt;20000,ROUNDUP(B7804/500,0)*500,ROUNDUP(B7804/1000,0)*1000))-1</f>
        <v/>
      </c>
    </row>
    <row r="7805">
      <c r="A7805" s="15">
        <f>Шаблон!D7801</f>
        <v/>
      </c>
      <c r="B7805">
        <f>ROUNDUP(((L7805+$H$9)*$H$7/(1-$H$6-$H$28-$H$2)),-1)</f>
        <v/>
      </c>
      <c r="C7805" s="10">
        <f>IF(B7805&lt;10000,ROUNDUP(B7805,-2),IF(B7805&lt;20000,ROUNDUP(B7805/500,0)*500,ROUNDUP(B7805/1000,0)*1000))-1</f>
        <v/>
      </c>
    </row>
    <row r="7806">
      <c r="A7806" s="15">
        <f>Шаблон!D7802</f>
        <v/>
      </c>
      <c r="B7806">
        <f>ROUNDUP(((L7806+$H$9)*$H$7/(1-$H$6-$H$28-$H$2)),-1)</f>
        <v/>
      </c>
      <c r="C7806" s="10">
        <f>IF(B7806&lt;10000,ROUNDUP(B7806,-2),IF(B7806&lt;20000,ROUNDUP(B7806/500,0)*500,ROUNDUP(B7806/1000,0)*1000))-1</f>
        <v/>
      </c>
    </row>
    <row r="7807">
      <c r="A7807" s="15">
        <f>Шаблон!D7803</f>
        <v/>
      </c>
      <c r="B7807">
        <f>ROUNDUP(((L7807+$H$9)*$H$7/(1-$H$6-$H$28-$H$2)),-1)</f>
        <v/>
      </c>
      <c r="C7807" s="10">
        <f>IF(B7807&lt;10000,ROUNDUP(B7807,-2),IF(B7807&lt;20000,ROUNDUP(B7807/500,0)*500,ROUNDUP(B7807/1000,0)*1000))-1</f>
        <v/>
      </c>
    </row>
    <row r="7808">
      <c r="A7808" s="15">
        <f>Шаблон!D7804</f>
        <v/>
      </c>
      <c r="B7808">
        <f>ROUNDUP(((L7808+$H$9)*$H$7/(1-$H$6-$H$28-$H$2)),-1)</f>
        <v/>
      </c>
      <c r="C7808" s="10">
        <f>IF(B7808&lt;10000,ROUNDUP(B7808,-2),IF(B7808&lt;20000,ROUNDUP(B7808/500,0)*500,ROUNDUP(B7808/1000,0)*1000))-1</f>
        <v/>
      </c>
    </row>
    <row r="7809">
      <c r="A7809" s="15">
        <f>Шаблон!D7805</f>
        <v/>
      </c>
      <c r="B7809">
        <f>ROUNDUP(((L7809+$H$9)*$H$7/(1-$H$6-$H$28-$H$2)),-1)</f>
        <v/>
      </c>
      <c r="C7809" s="10">
        <f>IF(B7809&lt;10000,ROUNDUP(B7809,-2),IF(B7809&lt;20000,ROUNDUP(B7809/500,0)*500,ROUNDUP(B7809/1000,0)*1000))-1</f>
        <v/>
      </c>
    </row>
    <row r="7810">
      <c r="A7810" s="15">
        <f>Шаблон!D7806</f>
        <v/>
      </c>
      <c r="B7810">
        <f>ROUNDUP(((L7810+$H$9)*$H$7/(1-$H$6-$H$28-$H$2)),-1)</f>
        <v/>
      </c>
      <c r="C7810" s="10">
        <f>IF(B7810&lt;10000,ROUNDUP(B7810,-2),IF(B7810&lt;20000,ROUNDUP(B7810/500,0)*500,ROUNDUP(B7810/1000,0)*1000))-1</f>
        <v/>
      </c>
    </row>
    <row r="7811">
      <c r="A7811" s="15">
        <f>Шаблон!D7807</f>
        <v/>
      </c>
      <c r="B7811">
        <f>ROUNDUP(((L7811+$H$9)*$H$7/(1-$H$6-$H$28-$H$2)),-1)</f>
        <v/>
      </c>
      <c r="C7811" s="10">
        <f>IF(B7811&lt;10000,ROUNDUP(B7811,-2),IF(B7811&lt;20000,ROUNDUP(B7811/500,0)*500,ROUNDUP(B7811/1000,0)*1000))-1</f>
        <v/>
      </c>
    </row>
    <row r="7812">
      <c r="A7812" s="15">
        <f>Шаблон!D7808</f>
        <v/>
      </c>
      <c r="B7812">
        <f>ROUNDUP(((L7812+$H$9)*$H$7/(1-$H$6-$H$28-$H$2)),-1)</f>
        <v/>
      </c>
      <c r="C7812" s="10">
        <f>IF(B7812&lt;10000,ROUNDUP(B7812,-2),IF(B7812&lt;20000,ROUNDUP(B7812/500,0)*500,ROUNDUP(B7812/1000,0)*1000))-1</f>
        <v/>
      </c>
    </row>
    <row r="7813">
      <c r="A7813" s="15">
        <f>Шаблон!D7809</f>
        <v/>
      </c>
      <c r="B7813">
        <f>ROUNDUP(((L7813+$H$9)*$H$7/(1-$H$6-$H$28-$H$2)),-1)</f>
        <v/>
      </c>
      <c r="C7813" s="10">
        <f>IF(B7813&lt;10000,ROUNDUP(B7813,-2),IF(B7813&lt;20000,ROUNDUP(B7813/500,0)*500,ROUNDUP(B7813/1000,0)*1000))-1</f>
        <v/>
      </c>
    </row>
    <row r="7814">
      <c r="A7814" s="15">
        <f>Шаблон!D7810</f>
        <v/>
      </c>
      <c r="B7814">
        <f>ROUNDUP(((L7814+$H$9)*$H$7/(1-$H$6-$H$28-$H$2)),-1)</f>
        <v/>
      </c>
      <c r="C7814" s="10">
        <f>IF(B7814&lt;10000,ROUNDUP(B7814,-2),IF(B7814&lt;20000,ROUNDUP(B7814/500,0)*500,ROUNDUP(B7814/1000,0)*1000))-1</f>
        <v/>
      </c>
    </row>
    <row r="7815">
      <c r="A7815" s="15">
        <f>Шаблон!D7811</f>
        <v/>
      </c>
      <c r="B7815">
        <f>ROUNDUP(((L7815+$H$9)*$H$7/(1-$H$6-$H$28-$H$2)),-1)</f>
        <v/>
      </c>
      <c r="C7815" s="10">
        <f>IF(B7815&lt;10000,ROUNDUP(B7815,-2),IF(B7815&lt;20000,ROUNDUP(B7815/500,0)*500,ROUNDUP(B7815/1000,0)*1000))-1</f>
        <v/>
      </c>
    </row>
    <row r="7816">
      <c r="A7816" s="15">
        <f>Шаблон!D7812</f>
        <v/>
      </c>
      <c r="B7816">
        <f>ROUNDUP(((L7816+$H$9)*$H$7/(1-$H$6-$H$28-$H$2)),-1)</f>
        <v/>
      </c>
      <c r="C7816" s="10">
        <f>IF(B7816&lt;10000,ROUNDUP(B7816,-2),IF(B7816&lt;20000,ROUNDUP(B7816/500,0)*500,ROUNDUP(B7816/1000,0)*1000))-1</f>
        <v/>
      </c>
    </row>
    <row r="7817">
      <c r="A7817" s="15">
        <f>Шаблон!D7813</f>
        <v/>
      </c>
      <c r="B7817">
        <f>ROUNDUP(((L7817+$H$9)*$H$7/(1-$H$6-$H$28-$H$2)),-1)</f>
        <v/>
      </c>
      <c r="C7817" s="10">
        <f>IF(B7817&lt;10000,ROUNDUP(B7817,-2),IF(B7817&lt;20000,ROUNDUP(B7817/500,0)*500,ROUNDUP(B7817/1000,0)*1000))-1</f>
        <v/>
      </c>
    </row>
    <row r="7818">
      <c r="A7818" s="15">
        <f>Шаблон!D7814</f>
        <v/>
      </c>
      <c r="B7818">
        <f>ROUNDUP(((L7818+$H$9)*$H$7/(1-$H$6-$H$28-$H$2)),-1)</f>
        <v/>
      </c>
      <c r="C7818" s="10">
        <f>IF(B7818&lt;10000,ROUNDUP(B7818,-2),IF(B7818&lt;20000,ROUNDUP(B7818/500,0)*500,ROUNDUP(B7818/1000,0)*1000))-1</f>
        <v/>
      </c>
    </row>
    <row r="7819">
      <c r="A7819" s="15">
        <f>Шаблон!D7815</f>
        <v/>
      </c>
      <c r="B7819">
        <f>ROUNDUP(((L7819+$H$9)*$H$7/(1-$H$6-$H$28-$H$2)),-1)</f>
        <v/>
      </c>
      <c r="C7819" s="10">
        <f>IF(B7819&lt;10000,ROUNDUP(B7819,-2),IF(B7819&lt;20000,ROUNDUP(B7819/500,0)*500,ROUNDUP(B7819/1000,0)*1000))-1</f>
        <v/>
      </c>
    </row>
    <row r="7820">
      <c r="A7820" s="15">
        <f>Шаблон!D7816</f>
        <v/>
      </c>
      <c r="B7820">
        <f>ROUNDUP(((L7820+$H$9)*$H$7/(1-$H$6-$H$28-$H$2)),-1)</f>
        <v/>
      </c>
      <c r="C7820" s="10">
        <f>IF(B7820&lt;10000,ROUNDUP(B7820,-2),IF(B7820&lt;20000,ROUNDUP(B7820/500,0)*500,ROUNDUP(B7820/1000,0)*1000))-1</f>
        <v/>
      </c>
    </row>
    <row r="7821">
      <c r="A7821" s="15">
        <f>Шаблон!D7817</f>
        <v/>
      </c>
      <c r="B7821">
        <f>ROUNDUP(((L7821+$H$9)*$H$7/(1-$H$6-$H$28-$H$2)),-1)</f>
        <v/>
      </c>
      <c r="C7821" s="10">
        <f>IF(B7821&lt;10000,ROUNDUP(B7821,-2),IF(B7821&lt;20000,ROUNDUP(B7821/500,0)*500,ROUNDUP(B7821/1000,0)*1000))-1</f>
        <v/>
      </c>
    </row>
    <row r="7822">
      <c r="A7822" s="15">
        <f>Шаблон!D7818</f>
        <v/>
      </c>
      <c r="B7822">
        <f>ROUNDUP(((L7822+$H$9)*$H$7/(1-$H$6-$H$28-$H$2)),-1)</f>
        <v/>
      </c>
      <c r="C7822" s="10">
        <f>IF(B7822&lt;10000,ROUNDUP(B7822,-2),IF(B7822&lt;20000,ROUNDUP(B7822/500,0)*500,ROUNDUP(B7822/1000,0)*1000))-1</f>
        <v/>
      </c>
    </row>
    <row r="7823">
      <c r="A7823" s="15">
        <f>Шаблон!D7819</f>
        <v/>
      </c>
      <c r="B7823">
        <f>ROUNDUP(((L7823+$H$9)*$H$7/(1-$H$6-$H$28-$H$2)),-1)</f>
        <v/>
      </c>
      <c r="C7823" s="10">
        <f>IF(B7823&lt;10000,ROUNDUP(B7823,-2),IF(B7823&lt;20000,ROUNDUP(B7823/500,0)*500,ROUNDUP(B7823/1000,0)*1000))-1</f>
        <v/>
      </c>
    </row>
    <row r="7824">
      <c r="A7824" s="15">
        <f>Шаблон!D7820</f>
        <v/>
      </c>
      <c r="B7824">
        <f>ROUNDUP(((L7824+$H$9)*$H$7/(1-$H$6-$H$28-$H$2)),-1)</f>
        <v/>
      </c>
      <c r="C7824" s="10">
        <f>IF(B7824&lt;10000,ROUNDUP(B7824,-2),IF(B7824&lt;20000,ROUNDUP(B7824/500,0)*500,ROUNDUP(B7824/1000,0)*1000))-1</f>
        <v/>
      </c>
    </row>
    <row r="7825">
      <c r="A7825" s="15">
        <f>Шаблон!D7821</f>
        <v/>
      </c>
      <c r="B7825">
        <f>ROUNDUP(((L7825+$H$9)*$H$7/(1-$H$6-$H$28-$H$2)),-1)</f>
        <v/>
      </c>
      <c r="C7825" s="10">
        <f>IF(B7825&lt;10000,ROUNDUP(B7825,-2),IF(B7825&lt;20000,ROUNDUP(B7825/500,0)*500,ROUNDUP(B7825/1000,0)*1000))-1</f>
        <v/>
      </c>
    </row>
    <row r="7826">
      <c r="A7826" s="15">
        <f>Шаблон!D7822</f>
        <v/>
      </c>
      <c r="B7826">
        <f>ROUNDUP(((L7826+$H$9)*$H$7/(1-$H$6-$H$28-$H$2)),-1)</f>
        <v/>
      </c>
      <c r="C7826" s="10">
        <f>IF(B7826&lt;10000,ROUNDUP(B7826,-2),IF(B7826&lt;20000,ROUNDUP(B7826/500,0)*500,ROUNDUP(B7826/1000,0)*1000))-1</f>
        <v/>
      </c>
    </row>
    <row r="7827">
      <c r="A7827" s="15">
        <f>Шаблон!D7823</f>
        <v/>
      </c>
      <c r="B7827">
        <f>ROUNDUP(((L7827+$H$9)*$H$7/(1-$H$6-$H$28-$H$2)),-1)</f>
        <v/>
      </c>
      <c r="C7827" s="10">
        <f>IF(B7827&lt;10000,ROUNDUP(B7827,-2),IF(B7827&lt;20000,ROUNDUP(B7827/500,0)*500,ROUNDUP(B7827/1000,0)*1000))-1</f>
        <v/>
      </c>
    </row>
    <row r="7828">
      <c r="A7828" s="15">
        <f>Шаблон!D7824</f>
        <v/>
      </c>
      <c r="B7828">
        <f>ROUNDUP(((L7828+$H$9)*$H$7/(1-$H$6-$H$28-$H$2)),-1)</f>
        <v/>
      </c>
      <c r="C7828" s="10">
        <f>IF(B7828&lt;10000,ROUNDUP(B7828,-2),IF(B7828&lt;20000,ROUNDUP(B7828/500,0)*500,ROUNDUP(B7828/1000,0)*1000))-1</f>
        <v/>
      </c>
    </row>
    <row r="7829">
      <c r="A7829" s="15">
        <f>Шаблон!D7825</f>
        <v/>
      </c>
      <c r="B7829">
        <f>ROUNDUP(((L7829+$H$9)*$H$7/(1-$H$6-$H$28-$H$2)),-1)</f>
        <v/>
      </c>
      <c r="C7829" s="10">
        <f>IF(B7829&lt;10000,ROUNDUP(B7829,-2),IF(B7829&lt;20000,ROUNDUP(B7829/500,0)*500,ROUNDUP(B7829/1000,0)*1000))-1</f>
        <v/>
      </c>
    </row>
    <row r="7830">
      <c r="A7830" s="15">
        <f>Шаблон!D7826</f>
        <v/>
      </c>
      <c r="B7830">
        <f>ROUNDUP(((L7830+$H$9)*$H$7/(1-$H$6-$H$28-$H$2)),-1)</f>
        <v/>
      </c>
      <c r="C7830" s="10">
        <f>IF(B7830&lt;10000,ROUNDUP(B7830,-2),IF(B7830&lt;20000,ROUNDUP(B7830/500,0)*500,ROUNDUP(B7830/1000,0)*1000))-1</f>
        <v/>
      </c>
    </row>
    <row r="7831">
      <c r="A7831" s="15">
        <f>Шаблон!D7827</f>
        <v/>
      </c>
      <c r="B7831">
        <f>ROUNDUP(((L7831+$H$9)*$H$7/(1-$H$6-$H$28-$H$2)),-1)</f>
        <v/>
      </c>
      <c r="C7831" s="10">
        <f>IF(B7831&lt;10000,ROUNDUP(B7831,-2),IF(B7831&lt;20000,ROUNDUP(B7831/500,0)*500,ROUNDUP(B7831/1000,0)*1000))-1</f>
        <v/>
      </c>
    </row>
    <row r="7832">
      <c r="A7832" s="15">
        <f>Шаблон!D7828</f>
        <v/>
      </c>
      <c r="B7832">
        <f>ROUNDUP(((L7832+$H$9)*$H$7/(1-$H$6-$H$28-$H$2)),-1)</f>
        <v/>
      </c>
      <c r="C7832" s="10">
        <f>IF(B7832&lt;10000,ROUNDUP(B7832,-2),IF(B7832&lt;20000,ROUNDUP(B7832/500,0)*500,ROUNDUP(B7832/1000,0)*1000))-1</f>
        <v/>
      </c>
    </row>
    <row r="7833">
      <c r="A7833" s="15">
        <f>Шаблон!D7829</f>
        <v/>
      </c>
      <c r="B7833">
        <f>ROUNDUP(((L7833+$H$9)*$H$7/(1-$H$6-$H$28-$H$2)),-1)</f>
        <v/>
      </c>
      <c r="C7833" s="10">
        <f>IF(B7833&lt;10000,ROUNDUP(B7833,-2),IF(B7833&lt;20000,ROUNDUP(B7833/500,0)*500,ROUNDUP(B7833/1000,0)*1000))-1</f>
        <v/>
      </c>
    </row>
    <row r="7834">
      <c r="A7834" s="15">
        <f>Шаблон!D7830</f>
        <v/>
      </c>
      <c r="B7834">
        <f>ROUNDUP(((L7834+$H$9)*$H$7/(1-$H$6-$H$28-$H$2)),-1)</f>
        <v/>
      </c>
      <c r="C7834" s="10">
        <f>IF(B7834&lt;10000,ROUNDUP(B7834,-2),IF(B7834&lt;20000,ROUNDUP(B7834/500,0)*500,ROUNDUP(B7834/1000,0)*1000))-1</f>
        <v/>
      </c>
    </row>
    <row r="7835">
      <c r="A7835" s="15">
        <f>Шаблон!D7831</f>
        <v/>
      </c>
      <c r="B7835">
        <f>ROUNDUP(((L7835+$H$9)*$H$7/(1-$H$6-$H$28-$H$2)),-1)</f>
        <v/>
      </c>
      <c r="C7835" s="10">
        <f>IF(B7835&lt;10000,ROUNDUP(B7835,-2),IF(B7835&lt;20000,ROUNDUP(B7835/500,0)*500,ROUNDUP(B7835/1000,0)*1000))-1</f>
        <v/>
      </c>
    </row>
    <row r="7836">
      <c r="A7836" s="15">
        <f>Шаблон!D7832</f>
        <v/>
      </c>
      <c r="B7836">
        <f>ROUNDUP(((L7836+$H$9)*$H$7/(1-$H$6-$H$28-$H$2)),-1)</f>
        <v/>
      </c>
      <c r="C7836" s="10">
        <f>IF(B7836&lt;10000,ROUNDUP(B7836,-2),IF(B7836&lt;20000,ROUNDUP(B7836/500,0)*500,ROUNDUP(B7836/1000,0)*1000))-1</f>
        <v/>
      </c>
    </row>
    <row r="7837">
      <c r="A7837" s="15">
        <f>Шаблон!D7833</f>
        <v/>
      </c>
      <c r="B7837">
        <f>ROUNDUP(((L7837+$H$9)*$H$7/(1-$H$6-$H$28-$H$2)),-1)</f>
        <v/>
      </c>
      <c r="C7837" s="10">
        <f>IF(B7837&lt;10000,ROUNDUP(B7837,-2),IF(B7837&lt;20000,ROUNDUP(B7837/500,0)*500,ROUNDUP(B7837/1000,0)*1000))-1</f>
        <v/>
      </c>
    </row>
    <row r="7838">
      <c r="A7838" s="15">
        <f>Шаблон!D7834</f>
        <v/>
      </c>
      <c r="B7838">
        <f>ROUNDUP(((L7838+$H$9)*$H$7/(1-$H$6-$H$28-$H$2)),-1)</f>
        <v/>
      </c>
      <c r="C7838" s="10">
        <f>IF(B7838&lt;10000,ROUNDUP(B7838,-2),IF(B7838&lt;20000,ROUNDUP(B7838/500,0)*500,ROUNDUP(B7838/1000,0)*1000))-1</f>
        <v/>
      </c>
    </row>
    <row r="7839">
      <c r="A7839" s="15">
        <f>Шаблон!D7835</f>
        <v/>
      </c>
      <c r="B7839">
        <f>ROUNDUP(((L7839+$H$9)*$H$7/(1-$H$6-$H$28-$H$2)),-1)</f>
        <v/>
      </c>
      <c r="C7839" s="10">
        <f>IF(B7839&lt;10000,ROUNDUP(B7839,-2),IF(B7839&lt;20000,ROUNDUP(B7839/500,0)*500,ROUNDUP(B7839/1000,0)*1000))-1</f>
        <v/>
      </c>
    </row>
    <row r="7840">
      <c r="A7840" s="15">
        <f>Шаблон!D7836</f>
        <v/>
      </c>
      <c r="B7840">
        <f>ROUNDUP(((L7840+$H$9)*$H$7/(1-$H$6-$H$28-$H$2)),-1)</f>
        <v/>
      </c>
      <c r="C7840" s="10">
        <f>IF(B7840&lt;10000,ROUNDUP(B7840,-2),IF(B7840&lt;20000,ROUNDUP(B7840/500,0)*500,ROUNDUP(B7840/1000,0)*1000))-1</f>
        <v/>
      </c>
    </row>
    <row r="7841">
      <c r="A7841" s="15">
        <f>Шаблон!D7837</f>
        <v/>
      </c>
      <c r="B7841">
        <f>ROUNDUP(((L7841+$H$9)*$H$7/(1-$H$6-$H$28-$H$2)),-1)</f>
        <v/>
      </c>
      <c r="C7841" s="10">
        <f>IF(B7841&lt;10000,ROUNDUP(B7841,-2),IF(B7841&lt;20000,ROUNDUP(B7841/500,0)*500,ROUNDUP(B7841/1000,0)*1000))-1</f>
        <v/>
      </c>
    </row>
    <row r="7842">
      <c r="A7842" s="15">
        <f>Шаблон!D7838</f>
        <v/>
      </c>
      <c r="B7842">
        <f>ROUNDUP(((L7842+$H$9)*$H$7/(1-$H$6-$H$28-$H$2)),-1)</f>
        <v/>
      </c>
      <c r="C7842" s="10">
        <f>IF(B7842&lt;10000,ROUNDUP(B7842,-2),IF(B7842&lt;20000,ROUNDUP(B7842/500,0)*500,ROUNDUP(B7842/1000,0)*1000))-1</f>
        <v/>
      </c>
    </row>
    <row r="7843">
      <c r="A7843" s="15">
        <f>Шаблон!D7839</f>
        <v/>
      </c>
      <c r="B7843">
        <f>ROUNDUP(((L7843+$H$9)*$H$7/(1-$H$6-$H$28-$H$2)),-1)</f>
        <v/>
      </c>
      <c r="C7843" s="10">
        <f>IF(B7843&lt;10000,ROUNDUP(B7843,-2),IF(B7843&lt;20000,ROUNDUP(B7843/500,0)*500,ROUNDUP(B7843/1000,0)*1000))-1</f>
        <v/>
      </c>
    </row>
    <row r="7844">
      <c r="A7844" s="15">
        <f>Шаблон!D7840</f>
        <v/>
      </c>
      <c r="B7844">
        <f>ROUNDUP(((L7844+$H$9)*$H$7/(1-$H$6-$H$28-$H$2)),-1)</f>
        <v/>
      </c>
      <c r="C7844" s="10">
        <f>IF(B7844&lt;10000,ROUNDUP(B7844,-2),IF(B7844&lt;20000,ROUNDUP(B7844/500,0)*500,ROUNDUP(B7844/1000,0)*1000))-1</f>
        <v/>
      </c>
    </row>
    <row r="7845">
      <c r="A7845" s="15">
        <f>Шаблон!D7841</f>
        <v/>
      </c>
      <c r="B7845">
        <f>ROUNDUP(((L7845+$H$9)*$H$7/(1-$H$6-$H$28-$H$2)),-1)</f>
        <v/>
      </c>
      <c r="C7845" s="10">
        <f>IF(B7845&lt;10000,ROUNDUP(B7845,-2),IF(B7845&lt;20000,ROUNDUP(B7845/500,0)*500,ROUNDUP(B7845/1000,0)*1000))-1</f>
        <v/>
      </c>
    </row>
    <row r="7846">
      <c r="A7846" s="15">
        <f>Шаблон!D7842</f>
        <v/>
      </c>
      <c r="B7846">
        <f>ROUNDUP(((L7846+$H$9)*$H$7/(1-$H$6-$H$28-$H$2)),-1)</f>
        <v/>
      </c>
      <c r="C7846" s="10">
        <f>IF(B7846&lt;10000,ROUNDUP(B7846,-2),IF(B7846&lt;20000,ROUNDUP(B7846/500,0)*500,ROUNDUP(B7846/1000,0)*1000))-1</f>
        <v/>
      </c>
    </row>
    <row r="7847">
      <c r="A7847" s="15">
        <f>Шаблон!D7843</f>
        <v/>
      </c>
      <c r="B7847">
        <f>ROUNDUP(((L7847+$H$9)*$H$7/(1-$H$6-$H$28-$H$2)),-1)</f>
        <v/>
      </c>
      <c r="C7847" s="10">
        <f>IF(B7847&lt;10000,ROUNDUP(B7847,-2),IF(B7847&lt;20000,ROUNDUP(B7847/500,0)*500,ROUNDUP(B7847/1000,0)*1000))-1</f>
        <v/>
      </c>
    </row>
    <row r="7848">
      <c r="A7848" s="15">
        <f>Шаблон!D7844</f>
        <v/>
      </c>
      <c r="B7848">
        <f>ROUNDUP(((L7848+$H$9)*$H$7/(1-$H$6-$H$28-$H$2)),-1)</f>
        <v/>
      </c>
      <c r="C7848" s="10">
        <f>IF(B7848&lt;10000,ROUNDUP(B7848,-2),IF(B7848&lt;20000,ROUNDUP(B7848/500,0)*500,ROUNDUP(B7848/1000,0)*1000))-1</f>
        <v/>
      </c>
    </row>
    <row r="7849">
      <c r="A7849" s="15">
        <f>Шаблон!D7845</f>
        <v/>
      </c>
      <c r="B7849">
        <f>ROUNDUP(((L7849+$H$9)*$H$7/(1-$H$6-$H$28-$H$2)),-1)</f>
        <v/>
      </c>
      <c r="C7849" s="10">
        <f>IF(B7849&lt;10000,ROUNDUP(B7849,-2),IF(B7849&lt;20000,ROUNDUP(B7849/500,0)*500,ROUNDUP(B7849/1000,0)*1000))-1</f>
        <v/>
      </c>
    </row>
    <row r="7850">
      <c r="A7850" s="15">
        <f>Шаблон!D7846</f>
        <v/>
      </c>
      <c r="B7850">
        <f>ROUNDUP(((L7850+$H$9)*$H$7/(1-$H$6-$H$28-$H$2)),-1)</f>
        <v/>
      </c>
      <c r="C7850" s="10">
        <f>IF(B7850&lt;10000,ROUNDUP(B7850,-2),IF(B7850&lt;20000,ROUNDUP(B7850/500,0)*500,ROUNDUP(B7850/1000,0)*1000))-1</f>
        <v/>
      </c>
    </row>
    <row r="7851">
      <c r="A7851" s="15">
        <f>Шаблон!D7847</f>
        <v/>
      </c>
      <c r="B7851">
        <f>ROUNDUP(((L7851+$H$9)*$H$7/(1-$H$6-$H$28-$H$2)),-1)</f>
        <v/>
      </c>
      <c r="C7851" s="10">
        <f>IF(B7851&lt;10000,ROUNDUP(B7851,-2),IF(B7851&lt;20000,ROUNDUP(B7851/500,0)*500,ROUNDUP(B7851/1000,0)*1000))-1</f>
        <v/>
      </c>
    </row>
    <row r="7852">
      <c r="A7852" s="15">
        <f>Шаблон!D7848</f>
        <v/>
      </c>
      <c r="B7852">
        <f>ROUNDUP(((L7852+$H$9)*$H$7/(1-$H$6-$H$28-$H$2)),-1)</f>
        <v/>
      </c>
      <c r="C7852" s="10">
        <f>IF(B7852&lt;10000,ROUNDUP(B7852,-2),IF(B7852&lt;20000,ROUNDUP(B7852/500,0)*500,ROUNDUP(B7852/1000,0)*1000))-1</f>
        <v/>
      </c>
    </row>
    <row r="7853">
      <c r="A7853" s="15">
        <f>Шаблон!D7849</f>
        <v/>
      </c>
      <c r="B7853">
        <f>ROUNDUP(((L7853+$H$9)*$H$7/(1-$H$6-$H$28-$H$2)),-1)</f>
        <v/>
      </c>
      <c r="C7853" s="10">
        <f>IF(B7853&lt;10000,ROUNDUP(B7853,-2),IF(B7853&lt;20000,ROUNDUP(B7853/500,0)*500,ROUNDUP(B7853/1000,0)*1000))-1</f>
        <v/>
      </c>
    </row>
    <row r="7854">
      <c r="A7854" s="15">
        <f>Шаблон!D7850</f>
        <v/>
      </c>
      <c r="B7854">
        <f>ROUNDUP(((L7854+$H$9)*$H$7/(1-$H$6-$H$28-$H$2)),-1)</f>
        <v/>
      </c>
      <c r="C7854" s="10">
        <f>IF(B7854&lt;10000,ROUNDUP(B7854,-2),IF(B7854&lt;20000,ROUNDUP(B7854/500,0)*500,ROUNDUP(B7854/1000,0)*1000))-1</f>
        <v/>
      </c>
    </row>
    <row r="7855">
      <c r="A7855" s="15">
        <f>Шаблон!D7851</f>
        <v/>
      </c>
      <c r="B7855">
        <f>ROUNDUP(((L7855+$H$9)*$H$7/(1-$H$6-$H$28-$H$2)),-1)</f>
        <v/>
      </c>
      <c r="C7855" s="10">
        <f>IF(B7855&lt;10000,ROUNDUP(B7855,-2),IF(B7855&lt;20000,ROUNDUP(B7855/500,0)*500,ROUNDUP(B7855/1000,0)*1000))-1</f>
        <v/>
      </c>
    </row>
    <row r="7856">
      <c r="A7856" s="15">
        <f>Шаблон!D7852</f>
        <v/>
      </c>
      <c r="B7856">
        <f>ROUNDUP(((L7856+$H$9)*$H$7/(1-$H$6-$H$28-$H$2)),-1)</f>
        <v/>
      </c>
      <c r="C7856" s="10">
        <f>IF(B7856&lt;10000,ROUNDUP(B7856,-2),IF(B7856&lt;20000,ROUNDUP(B7856/500,0)*500,ROUNDUP(B7856/1000,0)*1000))-1</f>
        <v/>
      </c>
    </row>
    <row r="7857">
      <c r="A7857" s="15">
        <f>Шаблон!D7853</f>
        <v/>
      </c>
      <c r="B7857">
        <f>ROUNDUP(((L7857+$H$9)*$H$7/(1-$H$6-$H$28-$H$2)),-1)</f>
        <v/>
      </c>
      <c r="C7857" s="10">
        <f>IF(B7857&lt;10000,ROUNDUP(B7857,-2),IF(B7857&lt;20000,ROUNDUP(B7857/500,0)*500,ROUNDUP(B7857/1000,0)*1000))-1</f>
        <v/>
      </c>
    </row>
    <row r="7858">
      <c r="A7858" s="15">
        <f>Шаблон!D7854</f>
        <v/>
      </c>
      <c r="B7858">
        <f>ROUNDUP(((L7858+$H$9)*$H$7/(1-$H$6-$H$28-$H$2)),-1)</f>
        <v/>
      </c>
      <c r="C7858" s="10">
        <f>IF(B7858&lt;10000,ROUNDUP(B7858,-2),IF(B7858&lt;20000,ROUNDUP(B7858/500,0)*500,ROUNDUP(B7858/1000,0)*1000))-1</f>
        <v/>
      </c>
    </row>
    <row r="7859">
      <c r="A7859" s="15">
        <f>Шаблон!D7855</f>
        <v/>
      </c>
      <c r="B7859">
        <f>ROUNDUP(((L7859+$H$9)*$H$7/(1-$H$6-$H$28-$H$2)),-1)</f>
        <v/>
      </c>
      <c r="C7859" s="10">
        <f>IF(B7859&lt;10000,ROUNDUP(B7859,-2),IF(B7859&lt;20000,ROUNDUP(B7859/500,0)*500,ROUNDUP(B7859/1000,0)*1000))-1</f>
        <v/>
      </c>
    </row>
    <row r="7860">
      <c r="A7860" s="15">
        <f>Шаблон!D7856</f>
        <v/>
      </c>
      <c r="B7860">
        <f>ROUNDUP(((L7860+$H$9)*$H$7/(1-$H$6-$H$28-$H$2)),-1)</f>
        <v/>
      </c>
      <c r="C7860" s="10">
        <f>IF(B7860&lt;10000,ROUNDUP(B7860,-2),IF(B7860&lt;20000,ROUNDUP(B7860/500,0)*500,ROUNDUP(B7860/1000,0)*1000))-1</f>
        <v/>
      </c>
    </row>
    <row r="7861">
      <c r="A7861" s="15">
        <f>Шаблон!D7857</f>
        <v/>
      </c>
      <c r="B7861">
        <f>ROUNDUP(((L7861+$H$9)*$H$7/(1-$H$6-$H$28-$H$2)),-1)</f>
        <v/>
      </c>
      <c r="C7861" s="10">
        <f>IF(B7861&lt;10000,ROUNDUP(B7861,-2),IF(B7861&lt;20000,ROUNDUP(B7861/500,0)*500,ROUNDUP(B7861/1000,0)*1000))-1</f>
        <v/>
      </c>
    </row>
    <row r="7862">
      <c r="A7862" s="15">
        <f>Шаблон!D7858</f>
        <v/>
      </c>
      <c r="B7862">
        <f>ROUNDUP(((L7862+$H$9)*$H$7/(1-$H$6-$H$28-$H$2)),-1)</f>
        <v/>
      </c>
      <c r="C7862" s="10">
        <f>IF(B7862&lt;10000,ROUNDUP(B7862,-2),IF(B7862&lt;20000,ROUNDUP(B7862/500,0)*500,ROUNDUP(B7862/1000,0)*1000))-1</f>
        <v/>
      </c>
    </row>
    <row r="7863">
      <c r="A7863" s="15">
        <f>Шаблон!D7859</f>
        <v/>
      </c>
      <c r="B7863">
        <f>ROUNDUP(((L7863+$H$9)*$H$7/(1-$H$6-$H$28-$H$2)),-1)</f>
        <v/>
      </c>
      <c r="C7863" s="10">
        <f>IF(B7863&lt;10000,ROUNDUP(B7863,-2),IF(B7863&lt;20000,ROUNDUP(B7863/500,0)*500,ROUNDUP(B7863/1000,0)*1000))-1</f>
        <v/>
      </c>
    </row>
    <row r="7864">
      <c r="A7864" s="15">
        <f>Шаблон!D7860</f>
        <v/>
      </c>
      <c r="B7864">
        <f>ROUNDUP(((L7864+$H$9)*$H$7/(1-$H$6-$H$28-$H$2)),-1)</f>
        <v/>
      </c>
      <c r="C7864" s="10">
        <f>IF(B7864&lt;10000,ROUNDUP(B7864,-2),IF(B7864&lt;20000,ROUNDUP(B7864/500,0)*500,ROUNDUP(B7864/1000,0)*1000))-1</f>
        <v/>
      </c>
    </row>
    <row r="7865">
      <c r="A7865" s="15">
        <f>Шаблон!D7861</f>
        <v/>
      </c>
      <c r="B7865">
        <f>ROUNDUP(((L7865+$H$9)*$H$7/(1-$H$6-$H$28-$H$2)),-1)</f>
        <v/>
      </c>
      <c r="C7865" s="10">
        <f>IF(B7865&lt;10000,ROUNDUP(B7865,-2),IF(B7865&lt;20000,ROUNDUP(B7865/500,0)*500,ROUNDUP(B7865/1000,0)*1000))-1</f>
        <v/>
      </c>
    </row>
    <row r="7866">
      <c r="A7866" s="15">
        <f>Шаблон!D7862</f>
        <v/>
      </c>
      <c r="B7866">
        <f>ROUNDUP(((L7866+$H$9)*$H$7/(1-$H$6-$H$28-$H$2)),-1)</f>
        <v/>
      </c>
      <c r="C7866" s="10">
        <f>IF(B7866&lt;10000,ROUNDUP(B7866,-2),IF(B7866&lt;20000,ROUNDUP(B7866/500,0)*500,ROUNDUP(B7866/1000,0)*1000))-1</f>
        <v/>
      </c>
    </row>
    <row r="7867">
      <c r="A7867" s="15">
        <f>Шаблон!D7863</f>
        <v/>
      </c>
      <c r="B7867">
        <f>ROUNDUP(((L7867+$H$9)*$H$7/(1-$H$6-$H$28-$H$2)),-1)</f>
        <v/>
      </c>
      <c r="C7867" s="10">
        <f>IF(B7867&lt;10000,ROUNDUP(B7867,-2),IF(B7867&lt;20000,ROUNDUP(B7867/500,0)*500,ROUNDUP(B7867/1000,0)*1000))-1</f>
        <v/>
      </c>
    </row>
    <row r="7868">
      <c r="A7868" s="15">
        <f>Шаблон!D7864</f>
        <v/>
      </c>
      <c r="B7868">
        <f>ROUNDUP(((L7868+$H$9)*$H$7/(1-$H$6-$H$28-$H$2)),-1)</f>
        <v/>
      </c>
      <c r="C7868" s="10">
        <f>IF(B7868&lt;10000,ROUNDUP(B7868,-2),IF(B7868&lt;20000,ROUNDUP(B7868/500,0)*500,ROUNDUP(B7868/1000,0)*1000))-1</f>
        <v/>
      </c>
    </row>
    <row r="7869">
      <c r="A7869" s="15">
        <f>Шаблон!D7865</f>
        <v/>
      </c>
      <c r="B7869">
        <f>ROUNDUP(((L7869+$H$9)*$H$7/(1-$H$6-$H$28-$H$2)),-1)</f>
        <v/>
      </c>
      <c r="C7869" s="10">
        <f>IF(B7869&lt;10000,ROUNDUP(B7869,-2),IF(B7869&lt;20000,ROUNDUP(B7869/500,0)*500,ROUNDUP(B7869/1000,0)*1000))-1</f>
        <v/>
      </c>
    </row>
    <row r="7870">
      <c r="A7870" s="15">
        <f>Шаблон!D7866</f>
        <v/>
      </c>
      <c r="B7870">
        <f>ROUNDUP(((L7870+$H$9)*$H$7/(1-$H$6-$H$28-$H$2)),-1)</f>
        <v/>
      </c>
      <c r="C7870" s="10">
        <f>IF(B7870&lt;10000,ROUNDUP(B7870,-2),IF(B7870&lt;20000,ROUNDUP(B7870/500,0)*500,ROUNDUP(B7870/1000,0)*1000))-1</f>
        <v/>
      </c>
    </row>
    <row r="7871">
      <c r="A7871" s="15">
        <f>Шаблон!D7867</f>
        <v/>
      </c>
      <c r="B7871">
        <f>ROUNDUP(((L7871+$H$9)*$H$7/(1-$H$6-$H$28-$H$2)),-1)</f>
        <v/>
      </c>
      <c r="C7871" s="10">
        <f>IF(B7871&lt;10000,ROUNDUP(B7871,-2),IF(B7871&lt;20000,ROUNDUP(B7871/500,0)*500,ROUNDUP(B7871/1000,0)*1000))-1</f>
        <v/>
      </c>
    </row>
    <row r="7872">
      <c r="A7872" s="15">
        <f>Шаблон!D7868</f>
        <v/>
      </c>
      <c r="B7872">
        <f>ROUNDUP(((L7872+$H$9)*$H$7/(1-$H$6-$H$28-$H$2)),-1)</f>
        <v/>
      </c>
      <c r="C7872" s="10">
        <f>IF(B7872&lt;10000,ROUNDUP(B7872,-2),IF(B7872&lt;20000,ROUNDUP(B7872/500,0)*500,ROUNDUP(B7872/1000,0)*1000))-1</f>
        <v/>
      </c>
    </row>
    <row r="7873">
      <c r="A7873" s="15">
        <f>Шаблон!D7869</f>
        <v/>
      </c>
      <c r="B7873">
        <f>ROUNDUP(((L7873+$H$9)*$H$7/(1-$H$6-$H$28-$H$2)),-1)</f>
        <v/>
      </c>
      <c r="C7873" s="10">
        <f>IF(B7873&lt;10000,ROUNDUP(B7873,-2),IF(B7873&lt;20000,ROUNDUP(B7873/500,0)*500,ROUNDUP(B7873/1000,0)*1000))-1</f>
        <v/>
      </c>
    </row>
    <row r="7874">
      <c r="A7874" s="15">
        <f>Шаблон!D7870</f>
        <v/>
      </c>
      <c r="B7874">
        <f>ROUNDUP(((L7874+$H$9)*$H$7/(1-$H$6-$H$28-$H$2)),-1)</f>
        <v/>
      </c>
      <c r="C7874" s="10">
        <f>IF(B7874&lt;10000,ROUNDUP(B7874,-2),IF(B7874&lt;20000,ROUNDUP(B7874/500,0)*500,ROUNDUP(B7874/1000,0)*1000))-1</f>
        <v/>
      </c>
    </row>
    <row r="7875">
      <c r="A7875" s="15">
        <f>Шаблон!D7871</f>
        <v/>
      </c>
      <c r="B7875">
        <f>ROUNDUP(((L7875+$H$9)*$H$7/(1-$H$6-$H$28-$H$2)),-1)</f>
        <v/>
      </c>
      <c r="C7875" s="10">
        <f>IF(B7875&lt;10000,ROUNDUP(B7875,-2),IF(B7875&lt;20000,ROUNDUP(B7875/500,0)*500,ROUNDUP(B7875/1000,0)*1000))-1</f>
        <v/>
      </c>
    </row>
    <row r="7876">
      <c r="A7876" s="15">
        <f>Шаблон!D7872</f>
        <v/>
      </c>
      <c r="B7876">
        <f>ROUNDUP(((L7876+$H$9)*$H$7/(1-$H$6-$H$28-$H$2)),-1)</f>
        <v/>
      </c>
      <c r="C7876" s="10">
        <f>IF(B7876&lt;10000,ROUNDUP(B7876,-2),IF(B7876&lt;20000,ROUNDUP(B7876/500,0)*500,ROUNDUP(B7876/1000,0)*1000))-1</f>
        <v/>
      </c>
    </row>
    <row r="7877">
      <c r="A7877" s="15">
        <f>Шаблон!D7873</f>
        <v/>
      </c>
      <c r="B7877">
        <f>ROUNDUP(((L7877+$H$9)*$H$7/(1-$H$6-$H$28-$H$2)),-1)</f>
        <v/>
      </c>
      <c r="C7877" s="10">
        <f>IF(B7877&lt;10000,ROUNDUP(B7877,-2),IF(B7877&lt;20000,ROUNDUP(B7877/500,0)*500,ROUNDUP(B7877/1000,0)*1000))-1</f>
        <v/>
      </c>
    </row>
    <row r="7878">
      <c r="A7878" s="15">
        <f>Шаблон!D7874</f>
        <v/>
      </c>
      <c r="B7878">
        <f>ROUNDUP(((L7878+$H$9)*$H$7/(1-$H$6-$H$28-$H$2)),-1)</f>
        <v/>
      </c>
      <c r="C7878" s="10">
        <f>IF(B7878&lt;10000,ROUNDUP(B7878,-2),IF(B7878&lt;20000,ROUNDUP(B7878/500,0)*500,ROUNDUP(B7878/1000,0)*1000))-1</f>
        <v/>
      </c>
    </row>
    <row r="7879">
      <c r="A7879" s="15">
        <f>Шаблон!D7875</f>
        <v/>
      </c>
      <c r="B7879">
        <f>ROUNDUP(((L7879+$H$9)*$H$7/(1-$H$6-$H$28-$H$2)),-1)</f>
        <v/>
      </c>
      <c r="C7879" s="10">
        <f>IF(B7879&lt;10000,ROUNDUP(B7879,-2),IF(B7879&lt;20000,ROUNDUP(B7879/500,0)*500,ROUNDUP(B7879/1000,0)*1000))-1</f>
        <v/>
      </c>
    </row>
    <row r="7880">
      <c r="A7880" s="15">
        <f>Шаблон!D7876</f>
        <v/>
      </c>
      <c r="B7880">
        <f>ROUNDUP(((L7880+$H$9)*$H$7/(1-$H$6-$H$28-$H$2)),-1)</f>
        <v/>
      </c>
      <c r="C7880" s="10">
        <f>IF(B7880&lt;10000,ROUNDUP(B7880,-2),IF(B7880&lt;20000,ROUNDUP(B7880/500,0)*500,ROUNDUP(B7880/1000,0)*1000))-1</f>
        <v/>
      </c>
    </row>
    <row r="7881">
      <c r="A7881" s="15">
        <f>Шаблон!D7877</f>
        <v/>
      </c>
      <c r="B7881">
        <f>ROUNDUP(((L7881+$H$9)*$H$7/(1-$H$6-$H$28-$H$2)),-1)</f>
        <v/>
      </c>
      <c r="C7881" s="10">
        <f>IF(B7881&lt;10000,ROUNDUP(B7881,-2),IF(B7881&lt;20000,ROUNDUP(B7881/500,0)*500,ROUNDUP(B7881/1000,0)*1000))-1</f>
        <v/>
      </c>
    </row>
    <row r="7882">
      <c r="A7882" s="15">
        <f>Шаблон!D7878</f>
        <v/>
      </c>
      <c r="B7882">
        <f>ROUNDUP(((L7882+$H$9)*$H$7/(1-$H$6-$H$28-$H$2)),-1)</f>
        <v/>
      </c>
      <c r="C7882" s="10">
        <f>IF(B7882&lt;10000,ROUNDUP(B7882,-2),IF(B7882&lt;20000,ROUNDUP(B7882/500,0)*500,ROUNDUP(B7882/1000,0)*1000))-1</f>
        <v/>
      </c>
    </row>
    <row r="7883">
      <c r="A7883" s="15">
        <f>Шаблон!D7879</f>
        <v/>
      </c>
      <c r="B7883">
        <f>ROUNDUP(((L7883+$H$9)*$H$7/(1-$H$6-$H$28-$H$2)),-1)</f>
        <v/>
      </c>
      <c r="C7883" s="10">
        <f>IF(B7883&lt;10000,ROUNDUP(B7883,-2),IF(B7883&lt;20000,ROUNDUP(B7883/500,0)*500,ROUNDUP(B7883/1000,0)*1000))-1</f>
        <v/>
      </c>
    </row>
    <row r="7884">
      <c r="A7884" s="15">
        <f>Шаблон!D7880</f>
        <v/>
      </c>
      <c r="B7884">
        <f>ROUNDUP(((L7884+$H$9)*$H$7/(1-$H$6-$H$28-$H$2)),-1)</f>
        <v/>
      </c>
      <c r="C7884" s="10">
        <f>IF(B7884&lt;10000,ROUNDUP(B7884,-2),IF(B7884&lt;20000,ROUNDUP(B7884/500,0)*500,ROUNDUP(B7884/1000,0)*1000))-1</f>
        <v/>
      </c>
    </row>
    <row r="7885">
      <c r="A7885" s="15">
        <f>Шаблон!D7881</f>
        <v/>
      </c>
      <c r="B7885">
        <f>ROUNDUP(((L7885+$H$9)*$H$7/(1-$H$6-$H$28-$H$2)),-1)</f>
        <v/>
      </c>
      <c r="C7885" s="10">
        <f>IF(B7885&lt;10000,ROUNDUP(B7885,-2),IF(B7885&lt;20000,ROUNDUP(B7885/500,0)*500,ROUNDUP(B7885/1000,0)*1000))-1</f>
        <v/>
      </c>
    </row>
    <row r="7886">
      <c r="A7886" s="15">
        <f>Шаблон!D7882</f>
        <v/>
      </c>
      <c r="B7886">
        <f>ROUNDUP(((L7886+$H$9)*$H$7/(1-$H$6-$H$28-$H$2)),-1)</f>
        <v/>
      </c>
      <c r="C7886" s="10">
        <f>IF(B7886&lt;10000,ROUNDUP(B7886,-2),IF(B7886&lt;20000,ROUNDUP(B7886/500,0)*500,ROUNDUP(B7886/1000,0)*1000))-1</f>
        <v/>
      </c>
    </row>
    <row r="7887">
      <c r="A7887" s="15">
        <f>Шаблон!D7883</f>
        <v/>
      </c>
      <c r="B7887">
        <f>ROUNDUP(((L7887+$H$9)*$H$7/(1-$H$6-$H$28-$H$2)),-1)</f>
        <v/>
      </c>
      <c r="C7887" s="10">
        <f>IF(B7887&lt;10000,ROUNDUP(B7887,-2),IF(B7887&lt;20000,ROUNDUP(B7887/500,0)*500,ROUNDUP(B7887/1000,0)*1000))-1</f>
        <v/>
      </c>
    </row>
    <row r="7888">
      <c r="A7888" s="15">
        <f>Шаблон!D7884</f>
        <v/>
      </c>
      <c r="B7888">
        <f>ROUNDUP(((L7888+$H$9)*$H$7/(1-$H$6-$H$28-$H$2)),-1)</f>
        <v/>
      </c>
      <c r="C7888" s="10">
        <f>IF(B7888&lt;10000,ROUNDUP(B7888,-2),IF(B7888&lt;20000,ROUNDUP(B7888/500,0)*500,ROUNDUP(B7888/1000,0)*1000))-1</f>
        <v/>
      </c>
    </row>
    <row r="7889">
      <c r="A7889" s="15">
        <f>Шаблон!D7885</f>
        <v/>
      </c>
      <c r="B7889">
        <f>ROUNDUP(((L7889+$H$9)*$H$7/(1-$H$6-$H$28-$H$2)),-1)</f>
        <v/>
      </c>
      <c r="C7889" s="10">
        <f>IF(B7889&lt;10000,ROUNDUP(B7889,-2),IF(B7889&lt;20000,ROUNDUP(B7889/500,0)*500,ROUNDUP(B7889/1000,0)*1000))-1</f>
        <v/>
      </c>
    </row>
    <row r="7890">
      <c r="A7890" s="15">
        <f>Шаблон!D7886</f>
        <v/>
      </c>
      <c r="B7890">
        <f>ROUNDUP(((L7890+$H$9)*$H$7/(1-$H$6-$H$28-$H$2)),-1)</f>
        <v/>
      </c>
      <c r="C7890" s="10">
        <f>IF(B7890&lt;10000,ROUNDUP(B7890,-2),IF(B7890&lt;20000,ROUNDUP(B7890/500,0)*500,ROUNDUP(B7890/1000,0)*1000))-1</f>
        <v/>
      </c>
    </row>
    <row r="7891">
      <c r="A7891" s="15">
        <f>Шаблон!D7887</f>
        <v/>
      </c>
      <c r="B7891">
        <f>ROUNDUP(((L7891+$H$9)*$H$7/(1-$H$6-$H$28-$H$2)),-1)</f>
        <v/>
      </c>
      <c r="C7891" s="10">
        <f>IF(B7891&lt;10000,ROUNDUP(B7891,-2),IF(B7891&lt;20000,ROUNDUP(B7891/500,0)*500,ROUNDUP(B7891/1000,0)*1000))-1</f>
        <v/>
      </c>
    </row>
    <row r="7892">
      <c r="A7892" s="15">
        <f>Шаблон!D7888</f>
        <v/>
      </c>
      <c r="B7892">
        <f>ROUNDUP(((L7892+$H$9)*$H$7/(1-$H$6-$H$28-$H$2)),-1)</f>
        <v/>
      </c>
      <c r="C7892" s="10">
        <f>IF(B7892&lt;10000,ROUNDUP(B7892,-2),IF(B7892&lt;20000,ROUNDUP(B7892/500,0)*500,ROUNDUP(B7892/1000,0)*1000))-1</f>
        <v/>
      </c>
    </row>
    <row r="7893">
      <c r="A7893" s="15">
        <f>Шаблон!D7889</f>
        <v/>
      </c>
      <c r="B7893">
        <f>ROUNDUP(((L7893+$H$9)*$H$7/(1-$H$6-$H$28-$H$2)),-1)</f>
        <v/>
      </c>
      <c r="C7893" s="10">
        <f>IF(B7893&lt;10000,ROUNDUP(B7893,-2),IF(B7893&lt;20000,ROUNDUP(B7893/500,0)*500,ROUNDUP(B7893/1000,0)*1000))-1</f>
        <v/>
      </c>
    </row>
    <row r="7894">
      <c r="A7894" s="15">
        <f>Шаблон!D7890</f>
        <v/>
      </c>
      <c r="B7894">
        <f>ROUNDUP(((L7894+$H$9)*$H$7/(1-$H$6-$H$28-$H$2)),-1)</f>
        <v/>
      </c>
      <c r="C7894" s="10">
        <f>IF(B7894&lt;10000,ROUNDUP(B7894,-2),IF(B7894&lt;20000,ROUNDUP(B7894/500,0)*500,ROUNDUP(B7894/1000,0)*1000))-1</f>
        <v/>
      </c>
    </row>
    <row r="7895">
      <c r="A7895" s="15">
        <f>Шаблон!D7891</f>
        <v/>
      </c>
      <c r="B7895">
        <f>ROUNDUP(((L7895+$H$9)*$H$7/(1-$H$6-$H$28-$H$2)),-1)</f>
        <v/>
      </c>
      <c r="C7895" s="10">
        <f>IF(B7895&lt;10000,ROUNDUP(B7895,-2),IF(B7895&lt;20000,ROUNDUP(B7895/500,0)*500,ROUNDUP(B7895/1000,0)*1000))-1</f>
        <v/>
      </c>
    </row>
    <row r="7896">
      <c r="A7896" s="15">
        <f>Шаблон!D7892</f>
        <v/>
      </c>
      <c r="B7896">
        <f>ROUNDUP(((L7896+$H$9)*$H$7/(1-$H$6-$H$28-$H$2)),-1)</f>
        <v/>
      </c>
      <c r="C7896" s="10">
        <f>IF(B7896&lt;10000,ROUNDUP(B7896,-2),IF(B7896&lt;20000,ROUNDUP(B7896/500,0)*500,ROUNDUP(B7896/1000,0)*1000))-1</f>
        <v/>
      </c>
    </row>
    <row r="7897">
      <c r="A7897" s="15">
        <f>Шаблон!D7893</f>
        <v/>
      </c>
      <c r="B7897">
        <f>ROUNDUP(((L7897+$H$9)*$H$7/(1-$H$6-$H$28-$H$2)),-1)</f>
        <v/>
      </c>
      <c r="C7897" s="10">
        <f>IF(B7897&lt;10000,ROUNDUP(B7897,-2),IF(B7897&lt;20000,ROUNDUP(B7897/500,0)*500,ROUNDUP(B7897/1000,0)*1000))-1</f>
        <v/>
      </c>
    </row>
    <row r="7898">
      <c r="A7898" s="15">
        <f>Шаблон!D7894</f>
        <v/>
      </c>
      <c r="B7898">
        <f>ROUNDUP(((L7898+$H$9)*$H$7/(1-$H$6-$H$28-$H$2)),-1)</f>
        <v/>
      </c>
      <c r="C7898" s="10">
        <f>IF(B7898&lt;10000,ROUNDUP(B7898,-2),IF(B7898&lt;20000,ROUNDUP(B7898/500,0)*500,ROUNDUP(B7898/1000,0)*1000))-1</f>
        <v/>
      </c>
    </row>
    <row r="7899">
      <c r="A7899" s="15">
        <f>Шаблон!D7895</f>
        <v/>
      </c>
      <c r="B7899">
        <f>ROUNDUP(((L7899+$H$9)*$H$7/(1-$H$6-$H$28-$H$2)),-1)</f>
        <v/>
      </c>
      <c r="C7899" s="10">
        <f>IF(B7899&lt;10000,ROUNDUP(B7899,-2),IF(B7899&lt;20000,ROUNDUP(B7899/500,0)*500,ROUNDUP(B7899/1000,0)*1000))-1</f>
        <v/>
      </c>
    </row>
    <row r="7900">
      <c r="A7900" s="15">
        <f>Шаблон!D7896</f>
        <v/>
      </c>
      <c r="B7900">
        <f>ROUNDUP(((L7900+$H$9)*$H$7/(1-$H$6-$H$28-$H$2)),-1)</f>
        <v/>
      </c>
      <c r="C7900" s="10">
        <f>IF(B7900&lt;10000,ROUNDUP(B7900,-2),IF(B7900&lt;20000,ROUNDUP(B7900/500,0)*500,ROUNDUP(B7900/1000,0)*1000))-1</f>
        <v/>
      </c>
    </row>
    <row r="7901">
      <c r="A7901" s="15">
        <f>Шаблон!D7897</f>
        <v/>
      </c>
      <c r="B7901">
        <f>ROUNDUP(((L7901+$H$9)*$H$7/(1-$H$6-$H$28-$H$2)),-1)</f>
        <v/>
      </c>
      <c r="C7901" s="10">
        <f>IF(B7901&lt;10000,ROUNDUP(B7901,-2),IF(B7901&lt;20000,ROUNDUP(B7901/500,0)*500,ROUNDUP(B7901/1000,0)*1000))-1</f>
        <v/>
      </c>
    </row>
    <row r="7902">
      <c r="A7902" s="15">
        <f>Шаблон!D7898</f>
        <v/>
      </c>
      <c r="B7902">
        <f>ROUNDUP(((L7902+$H$9)*$H$7/(1-$H$6-$H$28-$H$2)),-1)</f>
        <v/>
      </c>
      <c r="C7902" s="10">
        <f>IF(B7902&lt;10000,ROUNDUP(B7902,-2),IF(B7902&lt;20000,ROUNDUP(B7902/500,0)*500,ROUNDUP(B7902/1000,0)*1000))-1</f>
        <v/>
      </c>
    </row>
    <row r="7903">
      <c r="A7903" s="15">
        <f>Шаблон!D7899</f>
        <v/>
      </c>
      <c r="B7903">
        <f>ROUNDUP(((L7903+$H$9)*$H$7/(1-$H$6-$H$28-$H$2)),-1)</f>
        <v/>
      </c>
      <c r="C7903" s="10">
        <f>IF(B7903&lt;10000,ROUNDUP(B7903,-2),IF(B7903&lt;20000,ROUNDUP(B7903/500,0)*500,ROUNDUP(B7903/1000,0)*1000))-1</f>
        <v/>
      </c>
    </row>
    <row r="7904">
      <c r="A7904" s="15">
        <f>Шаблон!D7900</f>
        <v/>
      </c>
      <c r="B7904">
        <f>ROUNDUP(((L7904+$H$9)*$H$7/(1-$H$6-$H$28-$H$2)),-1)</f>
        <v/>
      </c>
      <c r="C7904" s="10">
        <f>IF(B7904&lt;10000,ROUNDUP(B7904,-2),IF(B7904&lt;20000,ROUNDUP(B7904/500,0)*500,ROUNDUP(B7904/1000,0)*1000))-1</f>
        <v/>
      </c>
    </row>
    <row r="7905">
      <c r="A7905" s="15">
        <f>Шаблон!D7901</f>
        <v/>
      </c>
      <c r="B7905">
        <f>ROUNDUP(((L7905+$H$9)*$H$7/(1-$H$6-$H$28-$H$2)),-1)</f>
        <v/>
      </c>
      <c r="C7905" s="10">
        <f>IF(B7905&lt;10000,ROUNDUP(B7905,-2),IF(B7905&lt;20000,ROUNDUP(B7905/500,0)*500,ROUNDUP(B7905/1000,0)*1000))-1</f>
        <v/>
      </c>
    </row>
    <row r="7906">
      <c r="A7906" s="15">
        <f>Шаблон!D7902</f>
        <v/>
      </c>
      <c r="B7906">
        <f>ROUNDUP(((L7906+$H$9)*$H$7/(1-$H$6-$H$28-$H$2)),-1)</f>
        <v/>
      </c>
      <c r="C7906" s="10">
        <f>IF(B7906&lt;10000,ROUNDUP(B7906,-2),IF(B7906&lt;20000,ROUNDUP(B7906/500,0)*500,ROUNDUP(B7906/1000,0)*1000))-1</f>
        <v/>
      </c>
    </row>
    <row r="7907">
      <c r="A7907" s="15">
        <f>Шаблон!D7903</f>
        <v/>
      </c>
      <c r="B7907">
        <f>ROUNDUP(((L7907+$H$9)*$H$7/(1-$H$6-$H$28-$H$2)),-1)</f>
        <v/>
      </c>
      <c r="C7907" s="10">
        <f>IF(B7907&lt;10000,ROUNDUP(B7907,-2),IF(B7907&lt;20000,ROUNDUP(B7907/500,0)*500,ROUNDUP(B7907/1000,0)*1000))-1</f>
        <v/>
      </c>
    </row>
    <row r="7908">
      <c r="A7908" s="15">
        <f>Шаблон!D7904</f>
        <v/>
      </c>
      <c r="B7908">
        <f>ROUNDUP(((L7908+$H$9)*$H$7/(1-$H$6-$H$28-$H$2)),-1)</f>
        <v/>
      </c>
      <c r="C7908" s="10">
        <f>IF(B7908&lt;10000,ROUNDUP(B7908,-2),IF(B7908&lt;20000,ROUNDUP(B7908/500,0)*500,ROUNDUP(B7908/1000,0)*1000))-1</f>
        <v/>
      </c>
    </row>
    <row r="7909">
      <c r="A7909" s="15">
        <f>Шаблон!D7905</f>
        <v/>
      </c>
      <c r="B7909">
        <f>ROUNDUP(((L7909+$H$9)*$H$7/(1-$H$6-$H$28-$H$2)),-1)</f>
        <v/>
      </c>
      <c r="C7909" s="10">
        <f>IF(B7909&lt;10000,ROUNDUP(B7909,-2),IF(B7909&lt;20000,ROUNDUP(B7909/500,0)*500,ROUNDUP(B7909/1000,0)*1000))-1</f>
        <v/>
      </c>
    </row>
    <row r="7910">
      <c r="A7910" s="15">
        <f>Шаблон!D7906</f>
        <v/>
      </c>
      <c r="B7910">
        <f>ROUNDUP(((L7910+$H$9)*$H$7/(1-$H$6-$H$28-$H$2)),-1)</f>
        <v/>
      </c>
      <c r="C7910" s="10">
        <f>IF(B7910&lt;10000,ROUNDUP(B7910,-2),IF(B7910&lt;20000,ROUNDUP(B7910/500,0)*500,ROUNDUP(B7910/1000,0)*1000))-1</f>
        <v/>
      </c>
    </row>
    <row r="7911">
      <c r="A7911" s="15">
        <f>Шаблон!D7907</f>
        <v/>
      </c>
      <c r="B7911">
        <f>ROUNDUP(((L7911+$H$9)*$H$7/(1-$H$6-$H$28-$H$2)),-1)</f>
        <v/>
      </c>
      <c r="C7911" s="10">
        <f>IF(B7911&lt;10000,ROUNDUP(B7911,-2),IF(B7911&lt;20000,ROUNDUP(B7911/500,0)*500,ROUNDUP(B7911/1000,0)*1000))-1</f>
        <v/>
      </c>
    </row>
    <row r="7912">
      <c r="A7912" s="15">
        <f>Шаблон!D7908</f>
        <v/>
      </c>
      <c r="B7912">
        <f>ROUNDUP(((L7912+$H$9)*$H$7/(1-$H$6-$H$28-$H$2)),-1)</f>
        <v/>
      </c>
      <c r="C7912" s="10">
        <f>IF(B7912&lt;10000,ROUNDUP(B7912,-2),IF(B7912&lt;20000,ROUNDUP(B7912/500,0)*500,ROUNDUP(B7912/1000,0)*1000))-1</f>
        <v/>
      </c>
    </row>
    <row r="7913">
      <c r="A7913" s="15">
        <f>Шаблон!D7909</f>
        <v/>
      </c>
      <c r="B7913">
        <f>ROUNDUP(((L7913+$H$9)*$H$7/(1-$H$6-$H$28-$H$2)),-1)</f>
        <v/>
      </c>
      <c r="C7913" s="10">
        <f>IF(B7913&lt;10000,ROUNDUP(B7913,-2),IF(B7913&lt;20000,ROUNDUP(B7913/500,0)*500,ROUNDUP(B7913/1000,0)*1000))-1</f>
        <v/>
      </c>
    </row>
    <row r="7914">
      <c r="A7914" s="15">
        <f>Шаблон!D7910</f>
        <v/>
      </c>
      <c r="B7914">
        <f>ROUNDUP(((L7914+$H$9)*$H$7/(1-$H$6-$H$28-$H$2)),-1)</f>
        <v/>
      </c>
      <c r="C7914" s="10">
        <f>IF(B7914&lt;10000,ROUNDUP(B7914,-2),IF(B7914&lt;20000,ROUNDUP(B7914/500,0)*500,ROUNDUP(B7914/1000,0)*1000))-1</f>
        <v/>
      </c>
    </row>
    <row r="7915">
      <c r="A7915" s="15">
        <f>Шаблон!D7911</f>
        <v/>
      </c>
      <c r="B7915">
        <f>ROUNDUP(((L7915+$H$9)*$H$7/(1-$H$6-$H$28-$H$2)),-1)</f>
        <v/>
      </c>
      <c r="C7915" s="10">
        <f>IF(B7915&lt;10000,ROUNDUP(B7915,-2),IF(B7915&lt;20000,ROUNDUP(B7915/500,0)*500,ROUNDUP(B7915/1000,0)*1000))-1</f>
        <v/>
      </c>
    </row>
    <row r="7916">
      <c r="A7916" s="15">
        <f>Шаблон!D7912</f>
        <v/>
      </c>
      <c r="B7916">
        <f>ROUNDUP(((L7916+$H$9)*$H$7/(1-$H$6-$H$28-$H$2)),-1)</f>
        <v/>
      </c>
      <c r="C7916" s="10">
        <f>IF(B7916&lt;10000,ROUNDUP(B7916,-2),IF(B7916&lt;20000,ROUNDUP(B7916/500,0)*500,ROUNDUP(B7916/1000,0)*1000))-1</f>
        <v/>
      </c>
    </row>
    <row r="7917">
      <c r="A7917" s="15">
        <f>Шаблон!D7913</f>
        <v/>
      </c>
      <c r="B7917">
        <f>ROUNDUP(((L7917+$H$9)*$H$7/(1-$H$6-$H$28-$H$2)),-1)</f>
        <v/>
      </c>
      <c r="C7917" s="10">
        <f>IF(B7917&lt;10000,ROUNDUP(B7917,-2),IF(B7917&lt;20000,ROUNDUP(B7917/500,0)*500,ROUNDUP(B7917/1000,0)*1000))-1</f>
        <v/>
      </c>
    </row>
    <row r="7918">
      <c r="A7918" s="15">
        <f>Шаблон!D7914</f>
        <v/>
      </c>
      <c r="B7918">
        <f>ROUNDUP(((L7918+$H$9)*$H$7/(1-$H$6-$H$28-$H$2)),-1)</f>
        <v/>
      </c>
      <c r="C7918" s="10">
        <f>IF(B7918&lt;10000,ROUNDUP(B7918,-2),IF(B7918&lt;20000,ROUNDUP(B7918/500,0)*500,ROUNDUP(B7918/1000,0)*1000))-1</f>
        <v/>
      </c>
    </row>
    <row r="7919">
      <c r="A7919" s="15">
        <f>Шаблон!D7915</f>
        <v/>
      </c>
      <c r="B7919">
        <f>ROUNDUP(((L7919+$H$9)*$H$7/(1-$H$6-$H$28-$H$2)),-1)</f>
        <v/>
      </c>
      <c r="C7919" s="10">
        <f>IF(B7919&lt;10000,ROUNDUP(B7919,-2),IF(B7919&lt;20000,ROUNDUP(B7919/500,0)*500,ROUNDUP(B7919/1000,0)*1000))-1</f>
        <v/>
      </c>
    </row>
    <row r="7920">
      <c r="A7920" s="15">
        <f>Шаблон!D7916</f>
        <v/>
      </c>
      <c r="B7920">
        <f>ROUNDUP(((L7920+$H$9)*$H$7/(1-$H$6-$H$28-$H$2)),-1)</f>
        <v/>
      </c>
      <c r="C7920" s="10">
        <f>IF(B7920&lt;10000,ROUNDUP(B7920,-2),IF(B7920&lt;20000,ROUNDUP(B7920/500,0)*500,ROUNDUP(B7920/1000,0)*1000))-1</f>
        <v/>
      </c>
    </row>
    <row r="7921">
      <c r="A7921" s="15">
        <f>Шаблон!D7917</f>
        <v/>
      </c>
      <c r="B7921">
        <f>ROUNDUP(((L7921+$H$9)*$H$7/(1-$H$6-$H$28-$H$2)),-1)</f>
        <v/>
      </c>
      <c r="C7921" s="10">
        <f>IF(B7921&lt;10000,ROUNDUP(B7921,-2),IF(B7921&lt;20000,ROUNDUP(B7921/500,0)*500,ROUNDUP(B7921/1000,0)*1000))-1</f>
        <v/>
      </c>
    </row>
    <row r="7922">
      <c r="A7922" s="15">
        <f>Шаблон!D7918</f>
        <v/>
      </c>
      <c r="B7922">
        <f>ROUNDUP(((L7922+$H$9)*$H$7/(1-$H$6-$H$28-$H$2)),-1)</f>
        <v/>
      </c>
      <c r="C7922" s="10">
        <f>IF(B7922&lt;10000,ROUNDUP(B7922,-2),IF(B7922&lt;20000,ROUNDUP(B7922/500,0)*500,ROUNDUP(B7922/1000,0)*1000))-1</f>
        <v/>
      </c>
    </row>
    <row r="7923">
      <c r="A7923" s="15">
        <f>Шаблон!D7919</f>
        <v/>
      </c>
      <c r="B7923">
        <f>ROUNDUP(((L7923+$H$9)*$H$7/(1-$H$6-$H$28-$H$2)),-1)</f>
        <v/>
      </c>
      <c r="C7923" s="10">
        <f>IF(B7923&lt;10000,ROUNDUP(B7923,-2),IF(B7923&lt;20000,ROUNDUP(B7923/500,0)*500,ROUNDUP(B7923/1000,0)*1000))-1</f>
        <v/>
      </c>
    </row>
    <row r="7924">
      <c r="A7924" s="15">
        <f>Шаблон!D7920</f>
        <v/>
      </c>
      <c r="B7924">
        <f>ROUNDUP(((L7924+$H$9)*$H$7/(1-$H$6-$H$28-$H$2)),-1)</f>
        <v/>
      </c>
      <c r="C7924" s="10">
        <f>IF(B7924&lt;10000,ROUNDUP(B7924,-2),IF(B7924&lt;20000,ROUNDUP(B7924/500,0)*500,ROUNDUP(B7924/1000,0)*1000))-1</f>
        <v/>
      </c>
    </row>
    <row r="7925">
      <c r="A7925" s="15">
        <f>Шаблон!D7921</f>
        <v/>
      </c>
      <c r="B7925">
        <f>ROUNDUP(((L7925+$H$9)*$H$7/(1-$H$6-$H$28-$H$2)),-1)</f>
        <v/>
      </c>
      <c r="C7925" s="10">
        <f>IF(B7925&lt;10000,ROUNDUP(B7925,-2),IF(B7925&lt;20000,ROUNDUP(B7925/500,0)*500,ROUNDUP(B7925/1000,0)*1000))-1</f>
        <v/>
      </c>
    </row>
    <row r="7926">
      <c r="A7926" s="15">
        <f>Шаблон!D7922</f>
        <v/>
      </c>
      <c r="B7926">
        <f>ROUNDUP(((L7926+$H$9)*$H$7/(1-$H$6-$H$28-$H$2)),-1)</f>
        <v/>
      </c>
      <c r="C7926" s="10">
        <f>IF(B7926&lt;10000,ROUNDUP(B7926,-2),IF(B7926&lt;20000,ROUNDUP(B7926/500,0)*500,ROUNDUP(B7926/1000,0)*1000))-1</f>
        <v/>
      </c>
    </row>
    <row r="7927">
      <c r="A7927" s="15">
        <f>Шаблон!D7923</f>
        <v/>
      </c>
      <c r="B7927">
        <f>ROUNDUP(((L7927+$H$9)*$H$7/(1-$H$6-$H$28-$H$2)),-1)</f>
        <v/>
      </c>
      <c r="C7927" s="10">
        <f>IF(B7927&lt;10000,ROUNDUP(B7927,-2),IF(B7927&lt;20000,ROUNDUP(B7927/500,0)*500,ROUNDUP(B7927/1000,0)*1000))-1</f>
        <v/>
      </c>
    </row>
    <row r="7928">
      <c r="A7928" s="15">
        <f>Шаблон!D7924</f>
        <v/>
      </c>
      <c r="B7928">
        <f>ROUNDUP(((L7928+$H$9)*$H$7/(1-$H$6-$H$28-$H$2)),-1)</f>
        <v/>
      </c>
      <c r="C7928" s="10">
        <f>IF(B7928&lt;10000,ROUNDUP(B7928,-2),IF(B7928&lt;20000,ROUNDUP(B7928/500,0)*500,ROUNDUP(B7928/1000,0)*1000))-1</f>
        <v/>
      </c>
    </row>
    <row r="7929">
      <c r="A7929" s="15">
        <f>Шаблон!D7925</f>
        <v/>
      </c>
      <c r="B7929">
        <f>ROUNDUP(((L7929+$H$9)*$H$7/(1-$H$6-$H$28-$H$2)),-1)</f>
        <v/>
      </c>
      <c r="C7929" s="10">
        <f>IF(B7929&lt;10000,ROUNDUP(B7929,-2),IF(B7929&lt;20000,ROUNDUP(B7929/500,0)*500,ROUNDUP(B7929/1000,0)*1000))-1</f>
        <v/>
      </c>
    </row>
    <row r="7930">
      <c r="A7930" s="15">
        <f>Шаблон!D7926</f>
        <v/>
      </c>
      <c r="B7930">
        <f>ROUNDUP(((L7930+$H$9)*$H$7/(1-$H$6-$H$28-$H$2)),-1)</f>
        <v/>
      </c>
      <c r="C7930" s="10">
        <f>IF(B7930&lt;10000,ROUNDUP(B7930,-2),IF(B7930&lt;20000,ROUNDUP(B7930/500,0)*500,ROUNDUP(B7930/1000,0)*1000))-1</f>
        <v/>
      </c>
    </row>
    <row r="7931">
      <c r="A7931" s="15">
        <f>Шаблон!D7927</f>
        <v/>
      </c>
      <c r="B7931">
        <f>ROUNDUP(((L7931+$H$9)*$H$7/(1-$H$6-$H$28-$H$2)),-1)</f>
        <v/>
      </c>
      <c r="C7931" s="10">
        <f>IF(B7931&lt;10000,ROUNDUP(B7931,-2),IF(B7931&lt;20000,ROUNDUP(B7931/500,0)*500,ROUNDUP(B7931/1000,0)*1000))-1</f>
        <v/>
      </c>
    </row>
    <row r="7932">
      <c r="A7932" s="15">
        <f>Шаблон!D7928</f>
        <v/>
      </c>
      <c r="B7932">
        <f>ROUNDUP(((L7932+$H$9)*$H$7/(1-$H$6-$H$28-$H$2)),-1)</f>
        <v/>
      </c>
      <c r="C7932" s="10">
        <f>IF(B7932&lt;10000,ROUNDUP(B7932,-2),IF(B7932&lt;20000,ROUNDUP(B7932/500,0)*500,ROUNDUP(B7932/1000,0)*1000))-1</f>
        <v/>
      </c>
    </row>
    <row r="7933">
      <c r="A7933" s="15">
        <f>Шаблон!D7929</f>
        <v/>
      </c>
      <c r="B7933">
        <f>ROUNDUP(((L7933+$H$9)*$H$7/(1-$H$6-$H$28-$H$2)),-1)</f>
        <v/>
      </c>
      <c r="C7933" s="10">
        <f>IF(B7933&lt;10000,ROUNDUP(B7933,-2),IF(B7933&lt;20000,ROUNDUP(B7933/500,0)*500,ROUNDUP(B7933/1000,0)*1000))-1</f>
        <v/>
      </c>
    </row>
    <row r="7934">
      <c r="A7934" s="15">
        <f>Шаблон!D7930</f>
        <v/>
      </c>
      <c r="B7934">
        <f>ROUNDUP(((L7934+$H$9)*$H$7/(1-$H$6-$H$28-$H$2)),-1)</f>
        <v/>
      </c>
      <c r="C7934" s="10">
        <f>IF(B7934&lt;10000,ROUNDUP(B7934,-2),IF(B7934&lt;20000,ROUNDUP(B7934/500,0)*500,ROUNDUP(B7934/1000,0)*1000))-1</f>
        <v/>
      </c>
    </row>
    <row r="7935">
      <c r="A7935" s="15">
        <f>Шаблон!D7931</f>
        <v/>
      </c>
      <c r="B7935">
        <f>ROUNDUP(((L7935+$H$9)*$H$7/(1-$H$6-$H$28-$H$2)),-1)</f>
        <v/>
      </c>
      <c r="C7935" s="10">
        <f>IF(B7935&lt;10000,ROUNDUP(B7935,-2),IF(B7935&lt;20000,ROUNDUP(B7935/500,0)*500,ROUNDUP(B7935/1000,0)*1000))-1</f>
        <v/>
      </c>
    </row>
    <row r="7936">
      <c r="A7936" s="15">
        <f>Шаблон!D7932</f>
        <v/>
      </c>
      <c r="B7936">
        <f>ROUNDUP(((L7936+$H$9)*$H$7/(1-$H$6-$H$28-$H$2)),-1)</f>
        <v/>
      </c>
      <c r="C7936" s="10">
        <f>IF(B7936&lt;10000,ROUNDUP(B7936,-2),IF(B7936&lt;20000,ROUNDUP(B7936/500,0)*500,ROUNDUP(B7936/1000,0)*1000))-1</f>
        <v/>
      </c>
    </row>
    <row r="7937">
      <c r="A7937" s="15">
        <f>Шаблон!D7933</f>
        <v/>
      </c>
      <c r="B7937">
        <f>ROUNDUP(((L7937+$H$9)*$H$7/(1-$H$6-$H$28-$H$2)),-1)</f>
        <v/>
      </c>
      <c r="C7937" s="10">
        <f>IF(B7937&lt;10000,ROUNDUP(B7937,-2),IF(B7937&lt;20000,ROUNDUP(B7937/500,0)*500,ROUNDUP(B7937/1000,0)*1000))-1</f>
        <v/>
      </c>
    </row>
    <row r="7938">
      <c r="A7938" s="15">
        <f>Шаблон!D7934</f>
        <v/>
      </c>
      <c r="B7938">
        <f>ROUNDUP(((L7938+$H$9)*$H$7/(1-$H$6-$H$28-$H$2)),-1)</f>
        <v/>
      </c>
      <c r="C7938" s="10">
        <f>IF(B7938&lt;10000,ROUNDUP(B7938,-2),IF(B7938&lt;20000,ROUNDUP(B7938/500,0)*500,ROUNDUP(B7938/1000,0)*1000))-1</f>
        <v/>
      </c>
    </row>
    <row r="7939">
      <c r="A7939" s="15">
        <f>Шаблон!D7935</f>
        <v/>
      </c>
      <c r="B7939">
        <f>ROUNDUP(((L7939+$H$9)*$H$7/(1-$H$6-$H$28-$H$2)),-1)</f>
        <v/>
      </c>
      <c r="C7939" s="10">
        <f>IF(B7939&lt;10000,ROUNDUP(B7939,-2),IF(B7939&lt;20000,ROUNDUP(B7939/500,0)*500,ROUNDUP(B7939/1000,0)*1000))-1</f>
        <v/>
      </c>
    </row>
    <row r="7940">
      <c r="A7940" s="15">
        <f>Шаблон!D7936</f>
        <v/>
      </c>
      <c r="B7940">
        <f>ROUNDUP(((L7940+$H$9)*$H$7/(1-$H$6-$H$28-$H$2)),-1)</f>
        <v/>
      </c>
      <c r="C7940" s="10">
        <f>IF(B7940&lt;10000,ROUNDUP(B7940,-2),IF(B7940&lt;20000,ROUNDUP(B7940/500,0)*500,ROUNDUP(B7940/1000,0)*1000))-1</f>
        <v/>
      </c>
    </row>
    <row r="7941">
      <c r="A7941" s="15">
        <f>Шаблон!D7937</f>
        <v/>
      </c>
      <c r="B7941">
        <f>ROUNDUP(((L7941+$H$9)*$H$7/(1-$H$6-$H$28-$H$2)),-1)</f>
        <v/>
      </c>
      <c r="C7941" s="10">
        <f>IF(B7941&lt;10000,ROUNDUP(B7941,-2),IF(B7941&lt;20000,ROUNDUP(B7941/500,0)*500,ROUNDUP(B7941/1000,0)*1000))-1</f>
        <v/>
      </c>
    </row>
    <row r="7942">
      <c r="A7942" s="15">
        <f>Шаблон!D7938</f>
        <v/>
      </c>
      <c r="B7942">
        <f>ROUNDUP(((L7942+$H$9)*$H$7/(1-$H$6-$H$28-$H$2)),-1)</f>
        <v/>
      </c>
      <c r="C7942" s="10">
        <f>IF(B7942&lt;10000,ROUNDUP(B7942,-2),IF(B7942&lt;20000,ROUNDUP(B7942/500,0)*500,ROUNDUP(B7942/1000,0)*1000))-1</f>
        <v/>
      </c>
    </row>
    <row r="7943">
      <c r="A7943" s="15">
        <f>Шаблон!D7939</f>
        <v/>
      </c>
      <c r="B7943">
        <f>ROUNDUP(((L7943+$H$9)*$H$7/(1-$H$6-$H$28-$H$2)),-1)</f>
        <v/>
      </c>
      <c r="C7943" s="10">
        <f>IF(B7943&lt;10000,ROUNDUP(B7943,-2),IF(B7943&lt;20000,ROUNDUP(B7943/500,0)*500,ROUNDUP(B7943/1000,0)*1000))-1</f>
        <v/>
      </c>
    </row>
    <row r="7944">
      <c r="A7944" s="15">
        <f>Шаблон!D7940</f>
        <v/>
      </c>
      <c r="B7944">
        <f>ROUNDUP(((L7944+$H$9)*$H$7/(1-$H$6-$H$28-$H$2)),-1)</f>
        <v/>
      </c>
      <c r="C7944" s="10">
        <f>IF(B7944&lt;10000,ROUNDUP(B7944,-2),IF(B7944&lt;20000,ROUNDUP(B7944/500,0)*500,ROUNDUP(B7944/1000,0)*1000))-1</f>
        <v/>
      </c>
    </row>
    <row r="7945">
      <c r="A7945" s="15">
        <f>Шаблон!D7941</f>
        <v/>
      </c>
      <c r="B7945">
        <f>ROUNDUP(((L7945+$H$9)*$H$7/(1-$H$6-$H$28-$H$2)),-1)</f>
        <v/>
      </c>
      <c r="C7945" s="10">
        <f>IF(B7945&lt;10000,ROUNDUP(B7945,-2),IF(B7945&lt;20000,ROUNDUP(B7945/500,0)*500,ROUNDUP(B7945/1000,0)*1000))-1</f>
        <v/>
      </c>
    </row>
    <row r="7946">
      <c r="A7946" s="15">
        <f>Шаблон!D7942</f>
        <v/>
      </c>
      <c r="B7946">
        <f>ROUNDUP(((L7946+$H$9)*$H$7/(1-$H$6-$H$28-$H$2)),-1)</f>
        <v/>
      </c>
      <c r="C7946" s="10">
        <f>IF(B7946&lt;10000,ROUNDUP(B7946,-2),IF(B7946&lt;20000,ROUNDUP(B7946/500,0)*500,ROUNDUP(B7946/1000,0)*1000))-1</f>
        <v/>
      </c>
    </row>
    <row r="7947">
      <c r="A7947" s="15">
        <f>Шаблон!D7943</f>
        <v/>
      </c>
      <c r="B7947">
        <f>ROUNDUP(((L7947+$H$9)*$H$7/(1-$H$6-$H$28-$H$2)),-1)</f>
        <v/>
      </c>
      <c r="C7947" s="10">
        <f>IF(B7947&lt;10000,ROUNDUP(B7947,-2),IF(B7947&lt;20000,ROUNDUP(B7947/500,0)*500,ROUNDUP(B7947/1000,0)*1000))-1</f>
        <v/>
      </c>
    </row>
    <row r="7948">
      <c r="A7948" s="15">
        <f>Шаблон!D7944</f>
        <v/>
      </c>
      <c r="B7948">
        <f>ROUNDUP(((L7948+$H$9)*$H$7/(1-$H$6-$H$28-$H$2)),-1)</f>
        <v/>
      </c>
      <c r="C7948" s="10">
        <f>IF(B7948&lt;10000,ROUNDUP(B7948,-2),IF(B7948&lt;20000,ROUNDUP(B7948/500,0)*500,ROUNDUP(B7948/1000,0)*1000))-1</f>
        <v/>
      </c>
    </row>
    <row r="7949">
      <c r="A7949" s="15">
        <f>Шаблон!D7945</f>
        <v/>
      </c>
      <c r="B7949">
        <f>ROUNDUP(((L7949+$H$9)*$H$7/(1-$H$6-$H$28-$H$2)),-1)</f>
        <v/>
      </c>
      <c r="C7949" s="10">
        <f>IF(B7949&lt;10000,ROUNDUP(B7949,-2),IF(B7949&lt;20000,ROUNDUP(B7949/500,0)*500,ROUNDUP(B7949/1000,0)*1000))-1</f>
        <v/>
      </c>
    </row>
    <row r="7950">
      <c r="A7950" s="15">
        <f>Шаблон!D7946</f>
        <v/>
      </c>
      <c r="B7950">
        <f>ROUNDUP(((L7950+$H$9)*$H$7/(1-$H$6-$H$28-$H$2)),-1)</f>
        <v/>
      </c>
      <c r="C7950" s="10">
        <f>IF(B7950&lt;10000,ROUNDUP(B7950,-2),IF(B7950&lt;20000,ROUNDUP(B7950/500,0)*500,ROUNDUP(B7950/1000,0)*1000))-1</f>
        <v/>
      </c>
    </row>
    <row r="7951">
      <c r="A7951" s="15">
        <f>Шаблон!D7947</f>
        <v/>
      </c>
      <c r="B7951">
        <f>ROUNDUP(((L7951+$H$9)*$H$7/(1-$H$6-$H$28-$H$2)),-1)</f>
        <v/>
      </c>
      <c r="C7951" s="10">
        <f>IF(B7951&lt;10000,ROUNDUP(B7951,-2),IF(B7951&lt;20000,ROUNDUP(B7951/500,0)*500,ROUNDUP(B7951/1000,0)*1000))-1</f>
        <v/>
      </c>
    </row>
    <row r="7952">
      <c r="A7952" s="15">
        <f>Шаблон!D7948</f>
        <v/>
      </c>
      <c r="B7952">
        <f>ROUNDUP(((L7952+$H$9)*$H$7/(1-$H$6-$H$28-$H$2)),-1)</f>
        <v/>
      </c>
      <c r="C7952" s="10">
        <f>IF(B7952&lt;10000,ROUNDUP(B7952,-2),IF(B7952&lt;20000,ROUNDUP(B7952/500,0)*500,ROUNDUP(B7952/1000,0)*1000))-1</f>
        <v/>
      </c>
    </row>
    <row r="7953">
      <c r="A7953" s="15">
        <f>Шаблон!D7949</f>
        <v/>
      </c>
      <c r="B7953">
        <f>ROUNDUP(((L7953+$H$9)*$H$7/(1-$H$6-$H$28-$H$2)),-1)</f>
        <v/>
      </c>
      <c r="C7953" s="10">
        <f>IF(B7953&lt;10000,ROUNDUP(B7953,-2),IF(B7953&lt;20000,ROUNDUP(B7953/500,0)*500,ROUNDUP(B7953/1000,0)*1000))-1</f>
        <v/>
      </c>
    </row>
    <row r="7954">
      <c r="A7954" s="15">
        <f>Шаблон!D7950</f>
        <v/>
      </c>
      <c r="B7954">
        <f>ROUNDUP(((L7954+$H$9)*$H$7/(1-$H$6-$H$28-$H$2)),-1)</f>
        <v/>
      </c>
      <c r="C7954" s="10">
        <f>IF(B7954&lt;10000,ROUNDUP(B7954,-2),IF(B7954&lt;20000,ROUNDUP(B7954/500,0)*500,ROUNDUP(B7954/1000,0)*1000))-1</f>
        <v/>
      </c>
    </row>
    <row r="7955">
      <c r="A7955" s="15">
        <f>Шаблон!D7951</f>
        <v/>
      </c>
      <c r="B7955">
        <f>ROUNDUP(((L7955+$H$9)*$H$7/(1-$H$6-$H$28-$H$2)),-1)</f>
        <v/>
      </c>
      <c r="C7955" s="10">
        <f>IF(B7955&lt;10000,ROUNDUP(B7955,-2),IF(B7955&lt;20000,ROUNDUP(B7955/500,0)*500,ROUNDUP(B7955/1000,0)*1000))-1</f>
        <v/>
      </c>
    </row>
    <row r="7956">
      <c r="A7956" s="15">
        <f>Шаблон!D7952</f>
        <v/>
      </c>
      <c r="B7956">
        <f>ROUNDUP(((L7956+$H$9)*$H$7/(1-$H$6-$H$28-$H$2)),-1)</f>
        <v/>
      </c>
      <c r="C7956" s="10">
        <f>IF(B7956&lt;10000,ROUNDUP(B7956,-2),IF(B7956&lt;20000,ROUNDUP(B7956/500,0)*500,ROUNDUP(B7956/1000,0)*1000))-1</f>
        <v/>
      </c>
    </row>
    <row r="7957">
      <c r="A7957" s="15">
        <f>Шаблон!D7953</f>
        <v/>
      </c>
      <c r="B7957">
        <f>ROUNDUP(((L7957+$H$9)*$H$7/(1-$H$6-$H$28-$H$2)),-1)</f>
        <v/>
      </c>
      <c r="C7957" s="10">
        <f>IF(B7957&lt;10000,ROUNDUP(B7957,-2),IF(B7957&lt;20000,ROUNDUP(B7957/500,0)*500,ROUNDUP(B7957/1000,0)*1000))-1</f>
        <v/>
      </c>
    </row>
    <row r="7958">
      <c r="A7958" s="15">
        <f>Шаблон!D7954</f>
        <v/>
      </c>
      <c r="B7958">
        <f>ROUNDUP(((L7958+$H$9)*$H$7/(1-$H$6-$H$28-$H$2)),-1)</f>
        <v/>
      </c>
      <c r="C7958" s="10">
        <f>IF(B7958&lt;10000,ROUNDUP(B7958,-2),IF(B7958&lt;20000,ROUNDUP(B7958/500,0)*500,ROUNDUP(B7958/1000,0)*1000))-1</f>
        <v/>
      </c>
    </row>
    <row r="7959">
      <c r="A7959" s="15">
        <f>Шаблон!D7955</f>
        <v/>
      </c>
      <c r="B7959">
        <f>ROUNDUP(((L7959+$H$9)*$H$7/(1-$H$6-$H$28-$H$2)),-1)</f>
        <v/>
      </c>
      <c r="C7959" s="10">
        <f>IF(B7959&lt;10000,ROUNDUP(B7959,-2),IF(B7959&lt;20000,ROUNDUP(B7959/500,0)*500,ROUNDUP(B7959/1000,0)*1000))-1</f>
        <v/>
      </c>
    </row>
    <row r="7960">
      <c r="A7960" s="15">
        <f>Шаблон!D7956</f>
        <v/>
      </c>
      <c r="B7960">
        <f>ROUNDUP(((L7960+$H$9)*$H$7/(1-$H$6-$H$28-$H$2)),-1)</f>
        <v/>
      </c>
      <c r="C7960" s="10">
        <f>IF(B7960&lt;10000,ROUNDUP(B7960,-2),IF(B7960&lt;20000,ROUNDUP(B7960/500,0)*500,ROUNDUP(B7960/1000,0)*1000))-1</f>
        <v/>
      </c>
    </row>
    <row r="7961">
      <c r="A7961" s="15">
        <f>Шаблон!D7957</f>
        <v/>
      </c>
      <c r="B7961">
        <f>ROUNDUP(((L7961+$H$9)*$H$7/(1-$H$6-$H$28-$H$2)),-1)</f>
        <v/>
      </c>
      <c r="C7961" s="10">
        <f>IF(B7961&lt;10000,ROUNDUP(B7961,-2),IF(B7961&lt;20000,ROUNDUP(B7961/500,0)*500,ROUNDUP(B7961/1000,0)*1000))-1</f>
        <v/>
      </c>
    </row>
    <row r="7962">
      <c r="A7962" s="15">
        <f>Шаблон!D7958</f>
        <v/>
      </c>
      <c r="B7962">
        <f>ROUNDUP(((L7962+$H$9)*$H$7/(1-$H$6-$H$28-$H$2)),-1)</f>
        <v/>
      </c>
      <c r="C7962" s="10">
        <f>IF(B7962&lt;10000,ROUNDUP(B7962,-2),IF(B7962&lt;20000,ROUNDUP(B7962/500,0)*500,ROUNDUP(B7962/1000,0)*1000))-1</f>
        <v/>
      </c>
    </row>
    <row r="7963">
      <c r="A7963" s="15">
        <f>Шаблон!D7959</f>
        <v/>
      </c>
      <c r="B7963">
        <f>ROUNDUP(((L7963+$H$9)*$H$7/(1-$H$6-$H$28-$H$2)),-1)</f>
        <v/>
      </c>
      <c r="C7963" s="10">
        <f>IF(B7963&lt;10000,ROUNDUP(B7963,-2),IF(B7963&lt;20000,ROUNDUP(B7963/500,0)*500,ROUNDUP(B7963/1000,0)*1000))-1</f>
        <v/>
      </c>
    </row>
    <row r="7964">
      <c r="A7964" s="15">
        <f>Шаблон!D7960</f>
        <v/>
      </c>
      <c r="B7964">
        <f>ROUNDUP(((L7964+$H$9)*$H$7/(1-$H$6-$H$28-$H$2)),-1)</f>
        <v/>
      </c>
      <c r="C7964" s="10">
        <f>IF(B7964&lt;10000,ROUNDUP(B7964,-2),IF(B7964&lt;20000,ROUNDUP(B7964/500,0)*500,ROUNDUP(B7964/1000,0)*1000))-1</f>
        <v/>
      </c>
    </row>
    <row r="7965">
      <c r="A7965" s="15">
        <f>Шаблон!D7961</f>
        <v/>
      </c>
      <c r="B7965">
        <f>ROUNDUP(((L7965+$H$9)*$H$7/(1-$H$6-$H$28-$H$2)),-1)</f>
        <v/>
      </c>
      <c r="C7965" s="10">
        <f>IF(B7965&lt;10000,ROUNDUP(B7965,-2),IF(B7965&lt;20000,ROUNDUP(B7965/500,0)*500,ROUNDUP(B7965/1000,0)*1000))-1</f>
        <v/>
      </c>
    </row>
    <row r="7966">
      <c r="A7966" s="15">
        <f>Шаблон!D7962</f>
        <v/>
      </c>
      <c r="B7966">
        <f>ROUNDUP(((L7966+$H$9)*$H$7/(1-$H$6-$H$28-$H$2)),-1)</f>
        <v/>
      </c>
      <c r="C7966" s="10">
        <f>IF(B7966&lt;10000,ROUNDUP(B7966,-2),IF(B7966&lt;20000,ROUNDUP(B7966/500,0)*500,ROUNDUP(B7966/1000,0)*1000))-1</f>
        <v/>
      </c>
    </row>
    <row r="7967">
      <c r="A7967" s="15">
        <f>Шаблон!D7963</f>
        <v/>
      </c>
      <c r="B7967">
        <f>ROUNDUP(((L7967+$H$9)*$H$7/(1-$H$6-$H$28-$H$2)),-1)</f>
        <v/>
      </c>
      <c r="C7967" s="10">
        <f>IF(B7967&lt;10000,ROUNDUP(B7967,-2),IF(B7967&lt;20000,ROUNDUP(B7967/500,0)*500,ROUNDUP(B7967/1000,0)*1000))-1</f>
        <v/>
      </c>
    </row>
    <row r="7968">
      <c r="A7968" s="15">
        <f>Шаблон!D7964</f>
        <v/>
      </c>
      <c r="B7968">
        <f>ROUNDUP(((L7968+$H$9)*$H$7/(1-$H$6-$H$28-$H$2)),-1)</f>
        <v/>
      </c>
      <c r="C7968" s="10">
        <f>IF(B7968&lt;10000,ROUNDUP(B7968,-2),IF(B7968&lt;20000,ROUNDUP(B7968/500,0)*500,ROUNDUP(B7968/1000,0)*1000))-1</f>
        <v/>
      </c>
    </row>
    <row r="7969">
      <c r="A7969" s="15">
        <f>Шаблон!D7965</f>
        <v/>
      </c>
      <c r="B7969">
        <f>ROUNDUP(((L7969+$H$9)*$H$7/(1-$H$6-$H$28-$H$2)),-1)</f>
        <v/>
      </c>
      <c r="C7969" s="10">
        <f>IF(B7969&lt;10000,ROUNDUP(B7969,-2),IF(B7969&lt;20000,ROUNDUP(B7969/500,0)*500,ROUNDUP(B7969/1000,0)*1000))-1</f>
        <v/>
      </c>
    </row>
    <row r="7970">
      <c r="A7970" s="15">
        <f>Шаблон!D7966</f>
        <v/>
      </c>
      <c r="B7970">
        <f>ROUNDUP(((L7970+$H$9)*$H$7/(1-$H$6-$H$28-$H$2)),-1)</f>
        <v/>
      </c>
      <c r="C7970" s="10">
        <f>IF(B7970&lt;10000,ROUNDUP(B7970,-2),IF(B7970&lt;20000,ROUNDUP(B7970/500,0)*500,ROUNDUP(B7970/1000,0)*1000))-1</f>
        <v/>
      </c>
    </row>
    <row r="7971">
      <c r="A7971" s="15">
        <f>Шаблон!D7967</f>
        <v/>
      </c>
      <c r="B7971">
        <f>ROUNDUP(((L7971+$H$9)*$H$7/(1-$H$6-$H$28-$H$2)),-1)</f>
        <v/>
      </c>
      <c r="C7971" s="10">
        <f>IF(B7971&lt;10000,ROUNDUP(B7971,-2),IF(B7971&lt;20000,ROUNDUP(B7971/500,0)*500,ROUNDUP(B7971/1000,0)*1000))-1</f>
        <v/>
      </c>
    </row>
    <row r="7972">
      <c r="A7972" s="15">
        <f>Шаблон!D7968</f>
        <v/>
      </c>
      <c r="B7972">
        <f>ROUNDUP(((L7972+$H$9)*$H$7/(1-$H$6-$H$28-$H$2)),-1)</f>
        <v/>
      </c>
      <c r="C7972" s="10">
        <f>IF(B7972&lt;10000,ROUNDUP(B7972,-2),IF(B7972&lt;20000,ROUNDUP(B7972/500,0)*500,ROUNDUP(B7972/1000,0)*1000))-1</f>
        <v/>
      </c>
    </row>
    <row r="7973">
      <c r="A7973" s="15">
        <f>Шаблон!D7969</f>
        <v/>
      </c>
      <c r="B7973">
        <f>ROUNDUP(((L7973+$H$9)*$H$7/(1-$H$6-$H$28-$H$2)),-1)</f>
        <v/>
      </c>
      <c r="C7973" s="10">
        <f>IF(B7973&lt;10000,ROUNDUP(B7973,-2),IF(B7973&lt;20000,ROUNDUP(B7973/500,0)*500,ROUNDUP(B7973/1000,0)*1000))-1</f>
        <v/>
      </c>
    </row>
    <row r="7974">
      <c r="A7974" s="15">
        <f>Шаблон!D7970</f>
        <v/>
      </c>
      <c r="B7974">
        <f>ROUNDUP(((L7974+$H$9)*$H$7/(1-$H$6-$H$28-$H$2)),-1)</f>
        <v/>
      </c>
      <c r="C7974" s="10">
        <f>IF(B7974&lt;10000,ROUNDUP(B7974,-2),IF(B7974&lt;20000,ROUNDUP(B7974/500,0)*500,ROUNDUP(B7974/1000,0)*1000))-1</f>
        <v/>
      </c>
    </row>
    <row r="7975">
      <c r="A7975" s="15">
        <f>Шаблон!D7971</f>
        <v/>
      </c>
      <c r="B7975">
        <f>ROUNDUP(((L7975+$H$9)*$H$7/(1-$H$6-$H$28-$H$2)),-1)</f>
        <v/>
      </c>
      <c r="C7975" s="10">
        <f>IF(B7975&lt;10000,ROUNDUP(B7975,-2),IF(B7975&lt;20000,ROUNDUP(B7975/500,0)*500,ROUNDUP(B7975/1000,0)*1000))-1</f>
        <v/>
      </c>
    </row>
    <row r="7976">
      <c r="A7976" s="15">
        <f>Шаблон!D7972</f>
        <v/>
      </c>
      <c r="B7976">
        <f>ROUNDUP(((L7976+$H$9)*$H$7/(1-$H$6-$H$28-$H$2)),-1)</f>
        <v/>
      </c>
      <c r="C7976" s="10">
        <f>IF(B7976&lt;10000,ROUNDUP(B7976,-2),IF(B7976&lt;20000,ROUNDUP(B7976/500,0)*500,ROUNDUP(B7976/1000,0)*1000))-1</f>
        <v/>
      </c>
    </row>
    <row r="7977">
      <c r="A7977" s="15">
        <f>Шаблон!D7973</f>
        <v/>
      </c>
      <c r="B7977">
        <f>ROUNDUP(((L7977+$H$9)*$H$7/(1-$H$6-$H$28-$H$2)),-1)</f>
        <v/>
      </c>
      <c r="C7977" s="10">
        <f>IF(B7977&lt;10000,ROUNDUP(B7977,-2),IF(B7977&lt;20000,ROUNDUP(B7977/500,0)*500,ROUNDUP(B7977/1000,0)*1000))-1</f>
        <v/>
      </c>
    </row>
    <row r="7978">
      <c r="A7978" s="15">
        <f>Шаблон!D7974</f>
        <v/>
      </c>
      <c r="B7978">
        <f>ROUNDUP(((L7978+$H$9)*$H$7/(1-$H$6-$H$28-$H$2)),-1)</f>
        <v/>
      </c>
      <c r="C7978" s="10">
        <f>IF(B7978&lt;10000,ROUNDUP(B7978,-2),IF(B7978&lt;20000,ROUNDUP(B7978/500,0)*500,ROUNDUP(B7978/1000,0)*1000))-1</f>
        <v/>
      </c>
    </row>
    <row r="7979">
      <c r="A7979" s="15">
        <f>Шаблон!D7975</f>
        <v/>
      </c>
      <c r="B7979">
        <f>ROUNDUP(((L7979+$H$9)*$H$7/(1-$H$6-$H$28-$H$2)),-1)</f>
        <v/>
      </c>
      <c r="C7979" s="10">
        <f>IF(B7979&lt;10000,ROUNDUP(B7979,-2),IF(B7979&lt;20000,ROUNDUP(B7979/500,0)*500,ROUNDUP(B7979/1000,0)*1000))-1</f>
        <v/>
      </c>
    </row>
    <row r="7980">
      <c r="A7980" s="15">
        <f>Шаблон!D7976</f>
        <v/>
      </c>
      <c r="B7980">
        <f>ROUNDUP(((L7980+$H$9)*$H$7/(1-$H$6-$H$28-$H$2)),-1)</f>
        <v/>
      </c>
      <c r="C7980" s="10">
        <f>IF(B7980&lt;10000,ROUNDUP(B7980,-2),IF(B7980&lt;20000,ROUNDUP(B7980/500,0)*500,ROUNDUP(B7980/1000,0)*1000))-1</f>
        <v/>
      </c>
    </row>
    <row r="7981">
      <c r="A7981" s="15">
        <f>Шаблон!D7977</f>
        <v/>
      </c>
      <c r="B7981">
        <f>ROUNDUP(((L7981+$H$9)*$H$7/(1-$H$6-$H$28-$H$2)),-1)</f>
        <v/>
      </c>
      <c r="C7981" s="10">
        <f>IF(B7981&lt;10000,ROUNDUP(B7981,-2),IF(B7981&lt;20000,ROUNDUP(B7981/500,0)*500,ROUNDUP(B7981/1000,0)*1000))-1</f>
        <v/>
      </c>
    </row>
    <row r="7982">
      <c r="A7982" s="15">
        <f>Шаблон!D7978</f>
        <v/>
      </c>
      <c r="B7982">
        <f>ROUNDUP(((L7982+$H$9)*$H$7/(1-$H$6-$H$28-$H$2)),-1)</f>
        <v/>
      </c>
      <c r="C7982" s="10">
        <f>IF(B7982&lt;10000,ROUNDUP(B7982,-2),IF(B7982&lt;20000,ROUNDUP(B7982/500,0)*500,ROUNDUP(B7982/1000,0)*1000))-1</f>
        <v/>
      </c>
    </row>
    <row r="7983">
      <c r="A7983" s="15">
        <f>Шаблон!D7979</f>
        <v/>
      </c>
      <c r="B7983">
        <f>ROUNDUP(((L7983+$H$9)*$H$7/(1-$H$6-$H$28-$H$2)),-1)</f>
        <v/>
      </c>
      <c r="C7983" s="10">
        <f>IF(B7983&lt;10000,ROUNDUP(B7983,-2),IF(B7983&lt;20000,ROUNDUP(B7983/500,0)*500,ROUNDUP(B7983/1000,0)*1000))-1</f>
        <v/>
      </c>
    </row>
    <row r="7984">
      <c r="A7984" s="15">
        <f>Шаблон!D7980</f>
        <v/>
      </c>
      <c r="B7984">
        <f>ROUNDUP(((L7984+$H$9)*$H$7/(1-$H$6-$H$28-$H$2)),-1)</f>
        <v/>
      </c>
      <c r="C7984" s="10">
        <f>IF(B7984&lt;10000,ROUNDUP(B7984,-2),IF(B7984&lt;20000,ROUNDUP(B7984/500,0)*500,ROUNDUP(B7984/1000,0)*1000))-1</f>
        <v/>
      </c>
    </row>
    <row r="7985">
      <c r="A7985" s="15">
        <f>Шаблон!D7981</f>
        <v/>
      </c>
      <c r="B7985">
        <f>ROUNDUP(((L7985+$H$9)*$H$7/(1-$H$6-$H$28-$H$2)),-1)</f>
        <v/>
      </c>
      <c r="C7985" s="10">
        <f>IF(B7985&lt;10000,ROUNDUP(B7985,-2),IF(B7985&lt;20000,ROUNDUP(B7985/500,0)*500,ROUNDUP(B7985/1000,0)*1000))-1</f>
        <v/>
      </c>
    </row>
    <row r="7986">
      <c r="A7986" s="15">
        <f>Шаблон!D7982</f>
        <v/>
      </c>
      <c r="B7986">
        <f>ROUNDUP(((L7986+$H$9)*$H$7/(1-$H$6-$H$28-$H$2)),-1)</f>
        <v/>
      </c>
      <c r="C7986" s="10">
        <f>IF(B7986&lt;10000,ROUNDUP(B7986,-2),IF(B7986&lt;20000,ROUNDUP(B7986/500,0)*500,ROUNDUP(B7986/1000,0)*1000))-1</f>
        <v/>
      </c>
    </row>
    <row r="7987">
      <c r="A7987" s="15">
        <f>Шаблон!D7983</f>
        <v/>
      </c>
      <c r="B7987">
        <f>ROUNDUP(((L7987+$H$9)*$H$7/(1-$H$6-$H$28-$H$2)),-1)</f>
        <v/>
      </c>
      <c r="C7987" s="10">
        <f>IF(B7987&lt;10000,ROUNDUP(B7987,-2),IF(B7987&lt;20000,ROUNDUP(B7987/500,0)*500,ROUNDUP(B7987/1000,0)*1000))-1</f>
        <v/>
      </c>
    </row>
    <row r="7988">
      <c r="A7988" s="15">
        <f>Шаблон!D7984</f>
        <v/>
      </c>
      <c r="B7988">
        <f>ROUNDUP(((L7988+$H$9)*$H$7/(1-$H$6-$H$28-$H$2)),-1)</f>
        <v/>
      </c>
      <c r="C7988" s="10">
        <f>IF(B7988&lt;10000,ROUNDUP(B7988,-2),IF(B7988&lt;20000,ROUNDUP(B7988/500,0)*500,ROUNDUP(B7988/1000,0)*1000))-1</f>
        <v/>
      </c>
    </row>
    <row r="7989">
      <c r="A7989" s="15">
        <f>Шаблон!D7985</f>
        <v/>
      </c>
      <c r="B7989">
        <f>ROUNDUP(((L7989+$H$9)*$H$7/(1-$H$6-$H$28-$H$2)),-1)</f>
        <v/>
      </c>
      <c r="C7989" s="10">
        <f>IF(B7989&lt;10000,ROUNDUP(B7989,-2),IF(B7989&lt;20000,ROUNDUP(B7989/500,0)*500,ROUNDUP(B7989/1000,0)*1000))-1</f>
        <v/>
      </c>
    </row>
    <row r="7990">
      <c r="A7990" s="15">
        <f>Шаблон!D7986</f>
        <v/>
      </c>
      <c r="B7990">
        <f>ROUNDUP(((L7990+$H$9)*$H$7/(1-$H$6-$H$28-$H$2)),-1)</f>
        <v/>
      </c>
      <c r="C7990" s="10">
        <f>IF(B7990&lt;10000,ROUNDUP(B7990,-2),IF(B7990&lt;20000,ROUNDUP(B7990/500,0)*500,ROUNDUP(B7990/1000,0)*1000))-1</f>
        <v/>
      </c>
    </row>
    <row r="7991">
      <c r="A7991" s="15">
        <f>Шаблон!D7987</f>
        <v/>
      </c>
      <c r="B7991">
        <f>ROUNDUP(((L7991+$H$9)*$H$7/(1-$H$6-$H$28-$H$2)),-1)</f>
        <v/>
      </c>
      <c r="C7991" s="10">
        <f>IF(B7991&lt;10000,ROUNDUP(B7991,-2),IF(B7991&lt;20000,ROUNDUP(B7991/500,0)*500,ROUNDUP(B7991/1000,0)*1000))-1</f>
        <v/>
      </c>
    </row>
    <row r="7992">
      <c r="A7992" s="15">
        <f>Шаблон!D7988</f>
        <v/>
      </c>
      <c r="B7992">
        <f>ROUNDUP(((L7992+$H$9)*$H$7/(1-$H$6-$H$28-$H$2)),-1)</f>
        <v/>
      </c>
      <c r="C7992" s="10">
        <f>IF(B7992&lt;10000,ROUNDUP(B7992,-2),IF(B7992&lt;20000,ROUNDUP(B7992/500,0)*500,ROUNDUP(B7992/1000,0)*1000))-1</f>
        <v/>
      </c>
    </row>
    <row r="7993">
      <c r="A7993" s="15">
        <f>Шаблон!D7989</f>
        <v/>
      </c>
      <c r="B7993">
        <f>ROUNDUP(((L7993+$H$9)*$H$7/(1-$H$6-$H$28-$H$2)),-1)</f>
        <v/>
      </c>
      <c r="C7993" s="10">
        <f>IF(B7993&lt;10000,ROUNDUP(B7993,-2),IF(B7993&lt;20000,ROUNDUP(B7993/500,0)*500,ROUNDUP(B7993/1000,0)*1000))-1</f>
        <v/>
      </c>
    </row>
    <row r="7994">
      <c r="A7994" s="15">
        <f>Шаблон!D7990</f>
        <v/>
      </c>
      <c r="B7994">
        <f>ROUNDUP(((L7994+$H$9)*$H$7/(1-$H$6-$H$28-$H$2)),-1)</f>
        <v/>
      </c>
      <c r="C7994" s="10">
        <f>IF(B7994&lt;10000,ROUNDUP(B7994,-2),IF(B7994&lt;20000,ROUNDUP(B7994/500,0)*500,ROUNDUP(B7994/1000,0)*1000))-1</f>
        <v/>
      </c>
    </row>
    <row r="7995">
      <c r="A7995" s="15">
        <f>Шаблон!D7991</f>
        <v/>
      </c>
      <c r="B7995">
        <f>ROUNDUP(((L7995+$H$9)*$H$7/(1-$H$6-$H$28-$H$2)),-1)</f>
        <v/>
      </c>
      <c r="C7995" s="10">
        <f>IF(B7995&lt;10000,ROUNDUP(B7995,-2),IF(B7995&lt;20000,ROUNDUP(B7995/500,0)*500,ROUNDUP(B7995/1000,0)*1000))-1</f>
        <v/>
      </c>
    </row>
    <row r="7996">
      <c r="A7996" s="15">
        <f>Шаблон!D7992</f>
        <v/>
      </c>
      <c r="B7996">
        <f>ROUNDUP(((L7996+$H$9)*$H$7/(1-$H$6-$H$28-$H$2)),-1)</f>
        <v/>
      </c>
      <c r="C7996" s="10">
        <f>IF(B7996&lt;10000,ROUNDUP(B7996,-2),IF(B7996&lt;20000,ROUNDUP(B7996/500,0)*500,ROUNDUP(B7996/1000,0)*1000))-1</f>
        <v/>
      </c>
    </row>
    <row r="7997">
      <c r="A7997" s="15">
        <f>Шаблон!D7993</f>
        <v/>
      </c>
      <c r="B7997">
        <f>ROUNDUP(((L7997+$H$9)*$H$7/(1-$H$6-$H$28-$H$2)),-1)</f>
        <v/>
      </c>
      <c r="C7997" s="10">
        <f>IF(B7997&lt;10000,ROUNDUP(B7997,-2),IF(B7997&lt;20000,ROUNDUP(B7997/500,0)*500,ROUNDUP(B7997/1000,0)*1000))-1</f>
        <v/>
      </c>
    </row>
    <row r="7998">
      <c r="A7998" s="15">
        <f>Шаблон!D7994</f>
        <v/>
      </c>
      <c r="B7998">
        <f>ROUNDUP(((L7998+$H$9)*$H$7/(1-$H$6-$H$28-$H$2)),-1)</f>
        <v/>
      </c>
      <c r="C7998" s="10">
        <f>IF(B7998&lt;10000,ROUNDUP(B7998,-2),IF(B7998&lt;20000,ROUNDUP(B7998/500,0)*500,ROUNDUP(B7998/1000,0)*1000))-1</f>
        <v/>
      </c>
    </row>
    <row r="7999">
      <c r="A7999" s="15">
        <f>Шаблон!D7995</f>
        <v/>
      </c>
      <c r="B7999">
        <f>ROUNDUP(((L7999+$H$9)*$H$7/(1-$H$6-$H$28-$H$2)),-1)</f>
        <v/>
      </c>
      <c r="C7999" s="10">
        <f>IF(B7999&lt;10000,ROUNDUP(B7999,-2),IF(B7999&lt;20000,ROUNDUP(B7999/500,0)*500,ROUNDUP(B7999/1000,0)*1000))-1</f>
        <v/>
      </c>
    </row>
    <row r="8000">
      <c r="A8000" s="15">
        <f>Шаблон!D7996</f>
        <v/>
      </c>
      <c r="B8000">
        <f>ROUNDUP(((L8000+$H$9)*$H$7/(1-$H$6-$H$28-$H$2)),-1)</f>
        <v/>
      </c>
      <c r="C8000" s="10">
        <f>IF(B8000&lt;10000,ROUNDUP(B8000,-2),IF(B8000&lt;20000,ROUNDUP(B8000/500,0)*500,ROUNDUP(B8000/1000,0)*1000))-1</f>
        <v/>
      </c>
    </row>
    <row r="8001">
      <c r="A8001" s="15">
        <f>Шаблон!D7997</f>
        <v/>
      </c>
      <c r="B8001">
        <f>ROUNDUP(((L8001+$H$9)*$H$7/(1-$H$6-$H$28-$H$2)),-1)</f>
        <v/>
      </c>
      <c r="C8001" s="10">
        <f>IF(B8001&lt;10000,ROUNDUP(B8001,-2),IF(B8001&lt;20000,ROUNDUP(B8001/500,0)*500,ROUNDUP(B8001/1000,0)*1000))-1</f>
        <v/>
      </c>
    </row>
    <row r="8002">
      <c r="A8002" s="15">
        <f>Шаблон!D7998</f>
        <v/>
      </c>
      <c r="B8002">
        <f>ROUNDUP(((L8002+$H$9)*$H$7/(1-$H$6-$H$28-$H$2)),-1)</f>
        <v/>
      </c>
      <c r="C8002" s="10">
        <f>IF(B8002&lt;10000,ROUNDUP(B8002,-2),IF(B8002&lt;20000,ROUNDUP(B8002/500,0)*500,ROUNDUP(B8002/1000,0)*1000))-1</f>
        <v/>
      </c>
    </row>
    <row r="8003">
      <c r="A8003" s="15">
        <f>Шаблон!D7999</f>
        <v/>
      </c>
      <c r="B8003">
        <f>ROUNDUP(((L8003+$H$9)*$H$7/(1-$H$6-$H$28-$H$2)),-1)</f>
        <v/>
      </c>
      <c r="C8003" s="10">
        <f>IF(B8003&lt;10000,ROUNDUP(B8003,-2),IF(B8003&lt;20000,ROUNDUP(B8003/500,0)*500,ROUNDUP(B8003/1000,0)*1000))-1</f>
        <v/>
      </c>
    </row>
    <row r="8004">
      <c r="A8004" s="15">
        <f>Шаблон!D8000</f>
        <v/>
      </c>
      <c r="B8004">
        <f>ROUNDUP(((L8004+$H$9)*$H$7/(1-$H$6-$H$28-$H$2)),-1)</f>
        <v/>
      </c>
      <c r="C8004" s="10">
        <f>IF(B8004&lt;10000,ROUNDUP(B8004,-2),IF(B8004&lt;20000,ROUNDUP(B8004/500,0)*500,ROUNDUP(B8004/1000,0)*1000))-1</f>
        <v/>
      </c>
    </row>
    <row r="8005">
      <c r="A8005" s="15">
        <f>Шаблон!D8001</f>
        <v/>
      </c>
      <c r="B8005">
        <f>ROUNDUP(((L8005+$H$9)*$H$7/(1-$H$6-$H$28-$H$2)),-1)</f>
        <v/>
      </c>
      <c r="C8005" s="10">
        <f>IF(B8005&lt;10000,ROUNDUP(B8005,-2),IF(B8005&lt;20000,ROUNDUP(B8005/500,0)*500,ROUNDUP(B8005/1000,0)*1000))-1</f>
        <v/>
      </c>
    </row>
    <row r="8006">
      <c r="A8006" s="15">
        <f>Шаблон!D8002</f>
        <v/>
      </c>
      <c r="B8006">
        <f>ROUNDUP(((L8006+$H$9)*$H$7/(1-$H$6-$H$28-$H$2)),-1)</f>
        <v/>
      </c>
      <c r="C8006" s="10">
        <f>IF(B8006&lt;10000,ROUNDUP(B8006,-2),IF(B8006&lt;20000,ROUNDUP(B8006/500,0)*500,ROUNDUP(B8006/1000,0)*1000))-1</f>
        <v/>
      </c>
    </row>
    <row r="8007">
      <c r="A8007" s="15">
        <f>Шаблон!D8003</f>
        <v/>
      </c>
      <c r="B8007">
        <f>ROUNDUP(((L8007+$H$9)*$H$7/(1-$H$6-$H$28-$H$2)),-1)</f>
        <v/>
      </c>
      <c r="C8007" s="10">
        <f>IF(B8007&lt;10000,ROUNDUP(B8007,-2),IF(B8007&lt;20000,ROUNDUP(B8007/500,0)*500,ROUNDUP(B8007/1000,0)*1000))-1</f>
        <v/>
      </c>
    </row>
    <row r="8008">
      <c r="A8008" s="15">
        <f>Шаблон!D8004</f>
        <v/>
      </c>
      <c r="B8008">
        <f>ROUNDUP(((L8008+$H$9)*$H$7/(1-$H$6-$H$28-$H$2)),-1)</f>
        <v/>
      </c>
      <c r="C8008" s="10">
        <f>IF(B8008&lt;10000,ROUNDUP(B8008,-2),IF(B8008&lt;20000,ROUNDUP(B8008/500,0)*500,ROUNDUP(B8008/1000,0)*1000))-1</f>
        <v/>
      </c>
    </row>
    <row r="8009">
      <c r="A8009" s="15">
        <f>Шаблон!D8005</f>
        <v/>
      </c>
      <c r="B8009">
        <f>ROUNDUP(((L8009+$H$9)*$H$7/(1-$H$6-$H$28-$H$2)),-1)</f>
        <v/>
      </c>
      <c r="C8009" s="10">
        <f>IF(B8009&lt;10000,ROUNDUP(B8009,-2),IF(B8009&lt;20000,ROUNDUP(B8009/500,0)*500,ROUNDUP(B8009/1000,0)*1000))-1</f>
        <v/>
      </c>
    </row>
    <row r="8010">
      <c r="A8010" s="15">
        <f>Шаблон!D8006</f>
        <v/>
      </c>
      <c r="B8010">
        <f>ROUNDUP(((L8010+$H$9)*$H$7/(1-$H$6-$H$28-$H$2)),-1)</f>
        <v/>
      </c>
      <c r="C8010" s="10">
        <f>IF(B8010&lt;10000,ROUNDUP(B8010,-2),IF(B8010&lt;20000,ROUNDUP(B8010/500,0)*500,ROUNDUP(B8010/1000,0)*1000))-1</f>
        <v/>
      </c>
    </row>
    <row r="8011">
      <c r="A8011" s="15">
        <f>Шаблон!D8007</f>
        <v/>
      </c>
      <c r="B8011">
        <f>ROUNDUP(((L8011+$H$9)*$H$7/(1-$H$6-$H$28-$H$2)),-1)</f>
        <v/>
      </c>
      <c r="C8011" s="10">
        <f>IF(B8011&lt;10000,ROUNDUP(B8011,-2),IF(B8011&lt;20000,ROUNDUP(B8011/500,0)*500,ROUNDUP(B8011/1000,0)*1000))-1</f>
        <v/>
      </c>
    </row>
    <row r="8012">
      <c r="A8012" s="15">
        <f>Шаблон!D8008</f>
        <v/>
      </c>
      <c r="B8012">
        <f>ROUNDUP(((L8012+$H$9)*$H$7/(1-$H$6-$H$28-$H$2)),-1)</f>
        <v/>
      </c>
      <c r="C8012" s="10">
        <f>IF(B8012&lt;10000,ROUNDUP(B8012,-2),IF(B8012&lt;20000,ROUNDUP(B8012/500,0)*500,ROUNDUP(B8012/1000,0)*1000))-1</f>
        <v/>
      </c>
    </row>
    <row r="8013">
      <c r="A8013" s="15">
        <f>Шаблон!D8009</f>
        <v/>
      </c>
      <c r="B8013">
        <f>ROUNDUP(((L8013+$H$9)*$H$7/(1-$H$6-$H$28-$H$2)),-1)</f>
        <v/>
      </c>
      <c r="C8013" s="10">
        <f>IF(B8013&lt;10000,ROUNDUP(B8013,-2),IF(B8013&lt;20000,ROUNDUP(B8013/500,0)*500,ROUNDUP(B8013/1000,0)*1000))-1</f>
        <v/>
      </c>
    </row>
    <row r="8014">
      <c r="A8014" s="15">
        <f>Шаблон!D8010</f>
        <v/>
      </c>
      <c r="B8014">
        <f>ROUNDUP(((L8014+$H$9)*$H$7/(1-$H$6-$H$28-$H$2)),-1)</f>
        <v/>
      </c>
      <c r="C8014" s="10">
        <f>IF(B8014&lt;10000,ROUNDUP(B8014,-2),IF(B8014&lt;20000,ROUNDUP(B8014/500,0)*500,ROUNDUP(B8014/1000,0)*1000))-1</f>
        <v/>
      </c>
    </row>
    <row r="8015">
      <c r="A8015" s="15">
        <f>Шаблон!D8011</f>
        <v/>
      </c>
      <c r="B8015">
        <f>ROUNDUP(((L8015+$H$9)*$H$7/(1-$H$6-$H$28-$H$2)),-1)</f>
        <v/>
      </c>
      <c r="C8015" s="10">
        <f>IF(B8015&lt;10000,ROUNDUP(B8015,-2),IF(B8015&lt;20000,ROUNDUP(B8015/500,0)*500,ROUNDUP(B8015/1000,0)*1000))-1</f>
        <v/>
      </c>
    </row>
    <row r="8016">
      <c r="A8016" s="15">
        <f>Шаблон!D8012</f>
        <v/>
      </c>
      <c r="B8016">
        <f>ROUNDUP(((L8016+$H$9)*$H$7/(1-$H$6-$H$28-$H$2)),-1)</f>
        <v/>
      </c>
      <c r="C8016" s="10">
        <f>IF(B8016&lt;10000,ROUNDUP(B8016,-2),IF(B8016&lt;20000,ROUNDUP(B8016/500,0)*500,ROUNDUP(B8016/1000,0)*1000))-1</f>
        <v/>
      </c>
    </row>
    <row r="8017">
      <c r="A8017" s="15">
        <f>Шаблон!D8013</f>
        <v/>
      </c>
      <c r="B8017">
        <f>ROUNDUP(((L8017+$H$9)*$H$7/(1-$H$6-$H$28-$H$2)),-1)</f>
        <v/>
      </c>
      <c r="C8017" s="10">
        <f>IF(B8017&lt;10000,ROUNDUP(B8017,-2),IF(B8017&lt;20000,ROUNDUP(B8017/500,0)*500,ROUNDUP(B8017/1000,0)*1000))-1</f>
        <v/>
      </c>
    </row>
    <row r="8018">
      <c r="A8018" s="15">
        <f>Шаблон!D8014</f>
        <v/>
      </c>
      <c r="B8018">
        <f>ROUNDUP(((L8018+$H$9)*$H$7/(1-$H$6-$H$28-$H$2)),-1)</f>
        <v/>
      </c>
      <c r="C8018" s="10">
        <f>IF(B8018&lt;10000,ROUNDUP(B8018,-2),IF(B8018&lt;20000,ROUNDUP(B8018/500,0)*500,ROUNDUP(B8018/1000,0)*1000))-1</f>
        <v/>
      </c>
    </row>
    <row r="8019">
      <c r="A8019" s="15">
        <f>Шаблон!D8015</f>
        <v/>
      </c>
      <c r="B8019">
        <f>ROUNDUP(((L8019+$H$9)*$H$7/(1-$H$6-$H$28-$H$2)),-1)</f>
        <v/>
      </c>
      <c r="C8019" s="10">
        <f>IF(B8019&lt;10000,ROUNDUP(B8019,-2),IF(B8019&lt;20000,ROUNDUP(B8019/500,0)*500,ROUNDUP(B8019/1000,0)*1000))-1</f>
        <v/>
      </c>
    </row>
    <row r="8020">
      <c r="A8020" s="15">
        <f>Шаблон!D8016</f>
        <v/>
      </c>
      <c r="B8020">
        <f>ROUNDUP(((L8020+$H$9)*$H$7/(1-$H$6-$H$28-$H$2)),-1)</f>
        <v/>
      </c>
      <c r="C8020" s="10">
        <f>IF(B8020&lt;10000,ROUNDUP(B8020,-2),IF(B8020&lt;20000,ROUNDUP(B8020/500,0)*500,ROUNDUP(B8020/1000,0)*1000))-1</f>
        <v/>
      </c>
    </row>
    <row r="8021">
      <c r="A8021" s="15">
        <f>Шаблон!D8017</f>
        <v/>
      </c>
      <c r="B8021">
        <f>ROUNDUP(((L8021+$H$9)*$H$7/(1-$H$6-$H$28-$H$2)),-1)</f>
        <v/>
      </c>
      <c r="C8021" s="10">
        <f>IF(B8021&lt;10000,ROUNDUP(B8021,-2),IF(B8021&lt;20000,ROUNDUP(B8021/500,0)*500,ROUNDUP(B8021/1000,0)*1000))-1</f>
        <v/>
      </c>
    </row>
    <row r="8022">
      <c r="A8022" s="15">
        <f>Шаблон!D8018</f>
        <v/>
      </c>
      <c r="B8022">
        <f>ROUNDUP(((L8022+$H$9)*$H$7/(1-$H$6-$H$28-$H$2)),-1)</f>
        <v/>
      </c>
      <c r="C8022" s="10">
        <f>IF(B8022&lt;10000,ROUNDUP(B8022,-2),IF(B8022&lt;20000,ROUNDUP(B8022/500,0)*500,ROUNDUP(B8022/1000,0)*1000))-1</f>
        <v/>
      </c>
    </row>
    <row r="8023">
      <c r="A8023" s="15">
        <f>Шаблон!D8019</f>
        <v/>
      </c>
      <c r="B8023">
        <f>ROUNDUP(((L8023+$H$9)*$H$7/(1-$H$6-$H$28-$H$2)),-1)</f>
        <v/>
      </c>
      <c r="C8023" s="10">
        <f>IF(B8023&lt;10000,ROUNDUP(B8023,-2),IF(B8023&lt;20000,ROUNDUP(B8023/500,0)*500,ROUNDUP(B8023/1000,0)*1000))-1</f>
        <v/>
      </c>
    </row>
    <row r="8024">
      <c r="A8024" s="15">
        <f>Шаблон!D8020</f>
        <v/>
      </c>
      <c r="B8024">
        <f>ROUNDUP(((L8024+$H$9)*$H$7/(1-$H$6-$H$28-$H$2)),-1)</f>
        <v/>
      </c>
      <c r="C8024" s="10">
        <f>IF(B8024&lt;10000,ROUNDUP(B8024,-2),IF(B8024&lt;20000,ROUNDUP(B8024/500,0)*500,ROUNDUP(B8024/1000,0)*1000))-1</f>
        <v/>
      </c>
    </row>
    <row r="8025">
      <c r="A8025" s="15">
        <f>Шаблон!D8021</f>
        <v/>
      </c>
      <c r="B8025">
        <f>ROUNDUP(((L8025+$H$9)*$H$7/(1-$H$6-$H$28-$H$2)),-1)</f>
        <v/>
      </c>
      <c r="C8025" s="10">
        <f>IF(B8025&lt;10000,ROUNDUP(B8025,-2),IF(B8025&lt;20000,ROUNDUP(B8025/500,0)*500,ROUNDUP(B8025/1000,0)*1000))-1</f>
        <v/>
      </c>
    </row>
    <row r="8026">
      <c r="A8026" s="15">
        <f>Шаблон!D8022</f>
        <v/>
      </c>
      <c r="B8026">
        <f>ROUNDUP(((L8026+$H$9)*$H$7/(1-$H$6-$H$28-$H$2)),-1)</f>
        <v/>
      </c>
      <c r="C8026" s="10">
        <f>IF(B8026&lt;10000,ROUNDUP(B8026,-2),IF(B8026&lt;20000,ROUNDUP(B8026/500,0)*500,ROUNDUP(B8026/1000,0)*1000))-1</f>
        <v/>
      </c>
    </row>
    <row r="8027">
      <c r="A8027" s="15">
        <f>Шаблон!D8023</f>
        <v/>
      </c>
      <c r="B8027">
        <f>ROUNDUP(((L8027+$H$9)*$H$7/(1-$H$6-$H$28-$H$2)),-1)</f>
        <v/>
      </c>
      <c r="C8027" s="10">
        <f>IF(B8027&lt;10000,ROUNDUP(B8027,-2),IF(B8027&lt;20000,ROUNDUP(B8027/500,0)*500,ROUNDUP(B8027/1000,0)*1000))-1</f>
        <v/>
      </c>
    </row>
    <row r="8028">
      <c r="A8028" s="15">
        <f>Шаблон!D8024</f>
        <v/>
      </c>
      <c r="B8028">
        <f>ROUNDUP(((L8028+$H$9)*$H$7/(1-$H$6-$H$28-$H$2)),-1)</f>
        <v/>
      </c>
      <c r="C8028" s="10">
        <f>IF(B8028&lt;10000,ROUNDUP(B8028,-2),IF(B8028&lt;20000,ROUNDUP(B8028/500,0)*500,ROUNDUP(B8028/1000,0)*1000))-1</f>
        <v/>
      </c>
    </row>
    <row r="8029">
      <c r="A8029" s="15">
        <f>Шаблон!D8025</f>
        <v/>
      </c>
      <c r="B8029">
        <f>ROUNDUP(((L8029+$H$9)*$H$7/(1-$H$6-$H$28-$H$2)),-1)</f>
        <v/>
      </c>
      <c r="C8029" s="10">
        <f>IF(B8029&lt;10000,ROUNDUP(B8029,-2),IF(B8029&lt;20000,ROUNDUP(B8029/500,0)*500,ROUNDUP(B8029/1000,0)*1000))-1</f>
        <v/>
      </c>
    </row>
    <row r="8030">
      <c r="A8030" s="15">
        <f>Шаблон!D8026</f>
        <v/>
      </c>
      <c r="B8030">
        <f>ROUNDUP(((L8030+$H$9)*$H$7/(1-$H$6-$H$28-$H$2)),-1)</f>
        <v/>
      </c>
      <c r="C8030" s="10">
        <f>IF(B8030&lt;10000,ROUNDUP(B8030,-2),IF(B8030&lt;20000,ROUNDUP(B8030/500,0)*500,ROUNDUP(B8030/1000,0)*1000))-1</f>
        <v/>
      </c>
    </row>
    <row r="8031">
      <c r="A8031" s="15">
        <f>Шаблон!D8027</f>
        <v/>
      </c>
      <c r="B8031">
        <f>ROUNDUP(((L8031+$H$9)*$H$7/(1-$H$6-$H$28-$H$2)),-1)</f>
        <v/>
      </c>
      <c r="C8031" s="10">
        <f>IF(B8031&lt;10000,ROUNDUP(B8031,-2),IF(B8031&lt;20000,ROUNDUP(B8031/500,0)*500,ROUNDUP(B8031/1000,0)*1000))-1</f>
        <v/>
      </c>
    </row>
    <row r="8032">
      <c r="A8032" s="15">
        <f>Шаблон!D8028</f>
        <v/>
      </c>
      <c r="B8032">
        <f>ROUNDUP(((L8032+$H$9)*$H$7/(1-$H$6-$H$28-$H$2)),-1)</f>
        <v/>
      </c>
      <c r="C8032" s="10">
        <f>IF(B8032&lt;10000,ROUNDUP(B8032,-2),IF(B8032&lt;20000,ROUNDUP(B8032/500,0)*500,ROUNDUP(B8032/1000,0)*1000))-1</f>
        <v/>
      </c>
    </row>
    <row r="8033">
      <c r="A8033" s="15">
        <f>Шаблон!D8029</f>
        <v/>
      </c>
      <c r="B8033">
        <f>ROUNDUP(((L8033+$H$9)*$H$7/(1-$H$6-$H$28-$H$2)),-1)</f>
        <v/>
      </c>
      <c r="C8033" s="10">
        <f>IF(B8033&lt;10000,ROUNDUP(B8033,-2),IF(B8033&lt;20000,ROUNDUP(B8033/500,0)*500,ROUNDUP(B8033/1000,0)*1000))-1</f>
        <v/>
      </c>
    </row>
    <row r="8034">
      <c r="A8034" s="15">
        <f>Шаблон!D8030</f>
        <v/>
      </c>
      <c r="B8034">
        <f>ROUNDUP(((L8034+$H$9)*$H$7/(1-$H$6-$H$28-$H$2)),-1)</f>
        <v/>
      </c>
      <c r="C8034" s="10">
        <f>IF(B8034&lt;10000,ROUNDUP(B8034,-2),IF(B8034&lt;20000,ROUNDUP(B8034/500,0)*500,ROUNDUP(B8034/1000,0)*1000))-1</f>
        <v/>
      </c>
    </row>
    <row r="8035">
      <c r="A8035" s="15">
        <f>Шаблон!D8031</f>
        <v/>
      </c>
      <c r="B8035">
        <f>ROUNDUP(((L8035+$H$9)*$H$7/(1-$H$6-$H$28-$H$2)),-1)</f>
        <v/>
      </c>
      <c r="C8035" s="10">
        <f>IF(B8035&lt;10000,ROUNDUP(B8035,-2),IF(B8035&lt;20000,ROUNDUP(B8035/500,0)*500,ROUNDUP(B8035/1000,0)*1000))-1</f>
        <v/>
      </c>
    </row>
    <row r="8036">
      <c r="A8036" s="15">
        <f>Шаблон!D8032</f>
        <v/>
      </c>
      <c r="B8036">
        <f>ROUNDUP(((L8036+$H$9)*$H$7/(1-$H$6-$H$28-$H$2)),-1)</f>
        <v/>
      </c>
      <c r="C8036" s="10">
        <f>IF(B8036&lt;10000,ROUNDUP(B8036,-2),IF(B8036&lt;20000,ROUNDUP(B8036/500,0)*500,ROUNDUP(B8036/1000,0)*1000))-1</f>
        <v/>
      </c>
    </row>
    <row r="8037">
      <c r="A8037" s="15">
        <f>Шаблон!D8033</f>
        <v/>
      </c>
      <c r="B8037">
        <f>ROUNDUP(((L8037+$H$9)*$H$7/(1-$H$6-$H$28-$H$2)),-1)</f>
        <v/>
      </c>
      <c r="C8037" s="10">
        <f>IF(B8037&lt;10000,ROUNDUP(B8037,-2),IF(B8037&lt;20000,ROUNDUP(B8037/500,0)*500,ROUNDUP(B8037/1000,0)*1000))-1</f>
        <v/>
      </c>
    </row>
    <row r="8038">
      <c r="A8038" s="15">
        <f>Шаблон!D8034</f>
        <v/>
      </c>
      <c r="B8038">
        <f>ROUNDUP(((L8038+$H$9)*$H$7/(1-$H$6-$H$28-$H$2)),-1)</f>
        <v/>
      </c>
      <c r="C8038" s="10">
        <f>IF(B8038&lt;10000,ROUNDUP(B8038,-2),IF(B8038&lt;20000,ROUNDUP(B8038/500,0)*500,ROUNDUP(B8038/1000,0)*1000))-1</f>
        <v/>
      </c>
    </row>
    <row r="8039">
      <c r="A8039" s="15">
        <f>Шаблон!D8035</f>
        <v/>
      </c>
      <c r="B8039">
        <f>ROUNDUP(((L8039+$H$9)*$H$7/(1-$H$6-$H$28-$H$2)),-1)</f>
        <v/>
      </c>
      <c r="C8039" s="10">
        <f>IF(B8039&lt;10000,ROUNDUP(B8039,-2),IF(B8039&lt;20000,ROUNDUP(B8039/500,0)*500,ROUNDUP(B8039/1000,0)*1000))-1</f>
        <v/>
      </c>
    </row>
    <row r="8040">
      <c r="A8040" s="15">
        <f>Шаблон!D8036</f>
        <v/>
      </c>
      <c r="B8040">
        <f>ROUNDUP(((L8040+$H$9)*$H$7/(1-$H$6-$H$28-$H$2)),-1)</f>
        <v/>
      </c>
      <c r="C8040" s="10">
        <f>IF(B8040&lt;10000,ROUNDUP(B8040,-2),IF(B8040&lt;20000,ROUNDUP(B8040/500,0)*500,ROUNDUP(B8040/1000,0)*1000))-1</f>
        <v/>
      </c>
    </row>
    <row r="8041">
      <c r="A8041" s="15">
        <f>Шаблон!D8037</f>
        <v/>
      </c>
      <c r="B8041">
        <f>ROUNDUP(((L8041+$H$9)*$H$7/(1-$H$6-$H$28-$H$2)),-1)</f>
        <v/>
      </c>
      <c r="C8041" s="10">
        <f>IF(B8041&lt;10000,ROUNDUP(B8041,-2),IF(B8041&lt;20000,ROUNDUP(B8041/500,0)*500,ROUNDUP(B8041/1000,0)*1000))-1</f>
        <v/>
      </c>
    </row>
    <row r="8042">
      <c r="A8042" s="15">
        <f>Шаблон!D8038</f>
        <v/>
      </c>
      <c r="B8042">
        <f>ROUNDUP(((L8042+$H$9)*$H$7/(1-$H$6-$H$28-$H$2)),-1)</f>
        <v/>
      </c>
      <c r="C8042" s="10">
        <f>IF(B8042&lt;10000,ROUNDUP(B8042,-2),IF(B8042&lt;20000,ROUNDUP(B8042/500,0)*500,ROUNDUP(B8042/1000,0)*1000))-1</f>
        <v/>
      </c>
    </row>
    <row r="8043">
      <c r="A8043" s="15">
        <f>Шаблон!D8039</f>
        <v/>
      </c>
      <c r="B8043">
        <f>ROUNDUP(((L8043+$H$9)*$H$7/(1-$H$6-$H$28-$H$2)),-1)</f>
        <v/>
      </c>
      <c r="C8043" s="10">
        <f>IF(B8043&lt;10000,ROUNDUP(B8043,-2),IF(B8043&lt;20000,ROUNDUP(B8043/500,0)*500,ROUNDUP(B8043/1000,0)*1000))-1</f>
        <v/>
      </c>
    </row>
    <row r="8044">
      <c r="A8044" s="15">
        <f>Шаблон!D8040</f>
        <v/>
      </c>
      <c r="B8044">
        <f>ROUNDUP(((L8044+$H$9)*$H$7/(1-$H$6-$H$28-$H$2)),-1)</f>
        <v/>
      </c>
      <c r="C8044" s="10">
        <f>IF(B8044&lt;10000,ROUNDUP(B8044,-2),IF(B8044&lt;20000,ROUNDUP(B8044/500,0)*500,ROUNDUP(B8044/1000,0)*1000))-1</f>
        <v/>
      </c>
    </row>
    <row r="8045">
      <c r="A8045" s="15">
        <f>Шаблон!D8041</f>
        <v/>
      </c>
      <c r="B8045">
        <f>ROUNDUP(((L8045+$H$9)*$H$7/(1-$H$6-$H$28-$H$2)),-1)</f>
        <v/>
      </c>
      <c r="C8045" s="10">
        <f>IF(B8045&lt;10000,ROUNDUP(B8045,-2),IF(B8045&lt;20000,ROUNDUP(B8045/500,0)*500,ROUNDUP(B8045/1000,0)*1000))-1</f>
        <v/>
      </c>
    </row>
    <row r="8046">
      <c r="A8046" s="15">
        <f>Шаблон!D8042</f>
        <v/>
      </c>
      <c r="B8046">
        <f>ROUNDUP(((L8046+$H$9)*$H$7/(1-$H$6-$H$28-$H$2)),-1)</f>
        <v/>
      </c>
      <c r="C8046" s="10">
        <f>IF(B8046&lt;10000,ROUNDUP(B8046,-2),IF(B8046&lt;20000,ROUNDUP(B8046/500,0)*500,ROUNDUP(B8046/1000,0)*1000))-1</f>
        <v/>
      </c>
    </row>
    <row r="8047">
      <c r="A8047" s="15">
        <f>Шаблон!D8043</f>
        <v/>
      </c>
      <c r="B8047">
        <f>ROUNDUP(((L8047+$H$9)*$H$7/(1-$H$6-$H$28-$H$2)),-1)</f>
        <v/>
      </c>
      <c r="C8047" s="10">
        <f>IF(B8047&lt;10000,ROUNDUP(B8047,-2),IF(B8047&lt;20000,ROUNDUP(B8047/500,0)*500,ROUNDUP(B8047/1000,0)*1000))-1</f>
        <v/>
      </c>
    </row>
    <row r="8048">
      <c r="A8048" s="15">
        <f>Шаблон!D8044</f>
        <v/>
      </c>
      <c r="B8048">
        <f>ROUNDUP(((L8048+$H$9)*$H$7/(1-$H$6-$H$28-$H$2)),-1)</f>
        <v/>
      </c>
      <c r="C8048" s="10">
        <f>IF(B8048&lt;10000,ROUNDUP(B8048,-2),IF(B8048&lt;20000,ROUNDUP(B8048/500,0)*500,ROUNDUP(B8048/1000,0)*1000))-1</f>
        <v/>
      </c>
    </row>
    <row r="8049">
      <c r="A8049" s="15">
        <f>Шаблон!D8045</f>
        <v/>
      </c>
      <c r="B8049">
        <f>ROUNDUP(((L8049+$H$9)*$H$7/(1-$H$6-$H$28-$H$2)),-1)</f>
        <v/>
      </c>
      <c r="C8049" s="10">
        <f>IF(B8049&lt;10000,ROUNDUP(B8049,-2),IF(B8049&lt;20000,ROUNDUP(B8049/500,0)*500,ROUNDUP(B8049/1000,0)*1000))-1</f>
        <v/>
      </c>
    </row>
    <row r="8050">
      <c r="A8050" s="15">
        <f>Шаблон!D8046</f>
        <v/>
      </c>
      <c r="B8050">
        <f>ROUNDUP(((L8050+$H$9)*$H$7/(1-$H$6-$H$28-$H$2)),-1)</f>
        <v/>
      </c>
      <c r="C8050" s="10">
        <f>IF(B8050&lt;10000,ROUNDUP(B8050,-2),IF(B8050&lt;20000,ROUNDUP(B8050/500,0)*500,ROUNDUP(B8050/1000,0)*1000))-1</f>
        <v/>
      </c>
    </row>
    <row r="8051">
      <c r="A8051" s="15">
        <f>Шаблон!D8047</f>
        <v/>
      </c>
      <c r="B8051">
        <f>ROUNDUP(((L8051+$H$9)*$H$7/(1-$H$6-$H$28-$H$2)),-1)</f>
        <v/>
      </c>
      <c r="C8051" s="10">
        <f>IF(B8051&lt;10000,ROUNDUP(B8051,-2),IF(B8051&lt;20000,ROUNDUP(B8051/500,0)*500,ROUNDUP(B8051/1000,0)*1000))-1</f>
        <v/>
      </c>
    </row>
    <row r="8052">
      <c r="A8052" s="15">
        <f>Шаблон!D8048</f>
        <v/>
      </c>
      <c r="B8052">
        <f>ROUNDUP(((L8052+$H$9)*$H$7/(1-$H$6-$H$28-$H$2)),-1)</f>
        <v/>
      </c>
      <c r="C8052" s="10">
        <f>IF(B8052&lt;10000,ROUNDUP(B8052,-2),IF(B8052&lt;20000,ROUNDUP(B8052/500,0)*500,ROUNDUP(B8052/1000,0)*1000))-1</f>
        <v/>
      </c>
    </row>
    <row r="8053">
      <c r="A8053" s="15">
        <f>Шаблон!D8049</f>
        <v/>
      </c>
      <c r="B8053">
        <f>ROUNDUP(((L8053+$H$9)*$H$7/(1-$H$6-$H$28-$H$2)),-1)</f>
        <v/>
      </c>
      <c r="C8053" s="10">
        <f>IF(B8053&lt;10000,ROUNDUP(B8053,-2),IF(B8053&lt;20000,ROUNDUP(B8053/500,0)*500,ROUNDUP(B8053/1000,0)*1000))-1</f>
        <v/>
      </c>
    </row>
    <row r="8054">
      <c r="A8054" s="15">
        <f>Шаблон!D8050</f>
        <v/>
      </c>
      <c r="B8054">
        <f>ROUNDUP(((L8054+$H$9)*$H$7/(1-$H$6-$H$28-$H$2)),-1)</f>
        <v/>
      </c>
      <c r="C8054" s="10">
        <f>IF(B8054&lt;10000,ROUNDUP(B8054,-2),IF(B8054&lt;20000,ROUNDUP(B8054/500,0)*500,ROUNDUP(B8054/1000,0)*1000))-1</f>
        <v/>
      </c>
    </row>
    <row r="8055">
      <c r="A8055" s="15">
        <f>Шаблон!D8051</f>
        <v/>
      </c>
      <c r="B8055">
        <f>ROUNDUP(((L8055+$H$9)*$H$7/(1-$H$6-$H$28-$H$2)),-1)</f>
        <v/>
      </c>
      <c r="C8055" s="10">
        <f>IF(B8055&lt;10000,ROUNDUP(B8055,-2),IF(B8055&lt;20000,ROUNDUP(B8055/500,0)*500,ROUNDUP(B8055/1000,0)*1000))-1</f>
        <v/>
      </c>
    </row>
    <row r="8056">
      <c r="A8056" s="15">
        <f>Шаблон!D8052</f>
        <v/>
      </c>
      <c r="B8056">
        <f>ROUNDUP(((L8056+$H$9)*$H$7/(1-$H$6-$H$28-$H$2)),-1)</f>
        <v/>
      </c>
      <c r="C8056" s="10">
        <f>IF(B8056&lt;10000,ROUNDUP(B8056,-2),IF(B8056&lt;20000,ROUNDUP(B8056/500,0)*500,ROUNDUP(B8056/1000,0)*1000))-1</f>
        <v/>
      </c>
    </row>
    <row r="8057">
      <c r="A8057" s="15">
        <f>Шаблон!D8053</f>
        <v/>
      </c>
      <c r="B8057">
        <f>ROUNDUP(((L8057+$H$9)*$H$7/(1-$H$6-$H$28-$H$2)),-1)</f>
        <v/>
      </c>
      <c r="C8057" s="10">
        <f>IF(B8057&lt;10000,ROUNDUP(B8057,-2),IF(B8057&lt;20000,ROUNDUP(B8057/500,0)*500,ROUNDUP(B8057/1000,0)*1000))-1</f>
        <v/>
      </c>
    </row>
    <row r="8058">
      <c r="A8058" s="15">
        <f>Шаблон!D8054</f>
        <v/>
      </c>
      <c r="B8058">
        <f>ROUNDUP(((L8058+$H$9)*$H$7/(1-$H$6-$H$28-$H$2)),-1)</f>
        <v/>
      </c>
      <c r="C8058" s="10">
        <f>IF(B8058&lt;10000,ROUNDUP(B8058,-2),IF(B8058&lt;20000,ROUNDUP(B8058/500,0)*500,ROUNDUP(B8058/1000,0)*1000))-1</f>
        <v/>
      </c>
    </row>
    <row r="8059">
      <c r="A8059" s="15">
        <f>Шаблон!D8055</f>
        <v/>
      </c>
      <c r="B8059">
        <f>ROUNDUP(((L8059+$H$9)*$H$7/(1-$H$6-$H$28-$H$2)),-1)</f>
        <v/>
      </c>
      <c r="C8059" s="10">
        <f>IF(B8059&lt;10000,ROUNDUP(B8059,-2),IF(B8059&lt;20000,ROUNDUP(B8059/500,0)*500,ROUNDUP(B8059/1000,0)*1000))-1</f>
        <v/>
      </c>
    </row>
    <row r="8060">
      <c r="A8060" s="15">
        <f>Шаблон!D8056</f>
        <v/>
      </c>
      <c r="B8060">
        <f>ROUNDUP(((L8060+$H$9)*$H$7/(1-$H$6-$H$28-$H$2)),-1)</f>
        <v/>
      </c>
      <c r="C8060" s="10">
        <f>IF(B8060&lt;10000,ROUNDUP(B8060,-2),IF(B8060&lt;20000,ROUNDUP(B8060/500,0)*500,ROUNDUP(B8060/1000,0)*1000))-1</f>
        <v/>
      </c>
    </row>
    <row r="8061">
      <c r="A8061" s="15">
        <f>Шаблон!D8057</f>
        <v/>
      </c>
      <c r="B8061">
        <f>ROUNDUP(((L8061+$H$9)*$H$7/(1-$H$6-$H$28-$H$2)),-1)</f>
        <v/>
      </c>
      <c r="C8061" s="10">
        <f>IF(B8061&lt;10000,ROUNDUP(B8061,-2),IF(B8061&lt;20000,ROUNDUP(B8061/500,0)*500,ROUNDUP(B8061/1000,0)*1000))-1</f>
        <v/>
      </c>
    </row>
    <row r="8062">
      <c r="A8062" s="15">
        <f>Шаблон!D8058</f>
        <v/>
      </c>
      <c r="B8062">
        <f>ROUNDUP(((L8062+$H$9)*$H$7/(1-$H$6-$H$28-$H$2)),-1)</f>
        <v/>
      </c>
      <c r="C8062" s="10">
        <f>IF(B8062&lt;10000,ROUNDUP(B8062,-2),IF(B8062&lt;20000,ROUNDUP(B8062/500,0)*500,ROUNDUP(B8062/1000,0)*1000))-1</f>
        <v/>
      </c>
    </row>
    <row r="8063">
      <c r="A8063" s="15">
        <f>Шаблон!D8059</f>
        <v/>
      </c>
      <c r="B8063">
        <f>ROUNDUP(((L8063+$H$9)*$H$7/(1-$H$6-$H$28-$H$2)),-1)</f>
        <v/>
      </c>
      <c r="C8063" s="10">
        <f>IF(B8063&lt;10000,ROUNDUP(B8063,-2),IF(B8063&lt;20000,ROUNDUP(B8063/500,0)*500,ROUNDUP(B8063/1000,0)*1000))-1</f>
        <v/>
      </c>
    </row>
    <row r="8064">
      <c r="A8064" s="15">
        <f>Шаблон!D8060</f>
        <v/>
      </c>
      <c r="B8064">
        <f>ROUNDUP(((L8064+$H$9)*$H$7/(1-$H$6-$H$28-$H$2)),-1)</f>
        <v/>
      </c>
      <c r="C8064" s="10">
        <f>IF(B8064&lt;10000,ROUNDUP(B8064,-2),IF(B8064&lt;20000,ROUNDUP(B8064/500,0)*500,ROUNDUP(B8064/1000,0)*1000))-1</f>
        <v/>
      </c>
    </row>
    <row r="8065">
      <c r="A8065" s="15">
        <f>Шаблон!D8061</f>
        <v/>
      </c>
      <c r="B8065">
        <f>ROUNDUP(((L8065+$H$9)*$H$7/(1-$H$6-$H$28-$H$2)),-1)</f>
        <v/>
      </c>
      <c r="C8065" s="10">
        <f>IF(B8065&lt;10000,ROUNDUP(B8065,-2),IF(B8065&lt;20000,ROUNDUP(B8065/500,0)*500,ROUNDUP(B8065/1000,0)*1000))-1</f>
        <v/>
      </c>
    </row>
    <row r="8066">
      <c r="A8066" s="15">
        <f>Шаблон!D8062</f>
        <v/>
      </c>
      <c r="B8066">
        <f>ROUNDUP(((L8066+$H$9)*$H$7/(1-$H$6-$H$28-$H$2)),-1)</f>
        <v/>
      </c>
      <c r="C8066" s="10">
        <f>IF(B8066&lt;10000,ROUNDUP(B8066,-2),IF(B8066&lt;20000,ROUNDUP(B8066/500,0)*500,ROUNDUP(B8066/1000,0)*1000))-1</f>
        <v/>
      </c>
    </row>
    <row r="8067">
      <c r="A8067" s="15">
        <f>Шаблон!D8063</f>
        <v/>
      </c>
      <c r="B8067">
        <f>ROUNDUP(((L8067+$H$9)*$H$7/(1-$H$6-$H$28-$H$2)),-1)</f>
        <v/>
      </c>
      <c r="C8067" s="10">
        <f>IF(B8067&lt;10000,ROUNDUP(B8067,-2),IF(B8067&lt;20000,ROUNDUP(B8067/500,0)*500,ROUNDUP(B8067/1000,0)*1000))-1</f>
        <v/>
      </c>
    </row>
    <row r="8068">
      <c r="A8068" s="15">
        <f>Шаблон!D8064</f>
        <v/>
      </c>
      <c r="B8068">
        <f>ROUNDUP(((L8068+$H$9)*$H$7/(1-$H$6-$H$28-$H$2)),-1)</f>
        <v/>
      </c>
      <c r="C8068" s="10">
        <f>IF(B8068&lt;10000,ROUNDUP(B8068,-2),IF(B8068&lt;20000,ROUNDUP(B8068/500,0)*500,ROUNDUP(B8068/1000,0)*1000))-1</f>
        <v/>
      </c>
    </row>
    <row r="8069">
      <c r="A8069" s="15">
        <f>Шаблон!D8065</f>
        <v/>
      </c>
      <c r="B8069">
        <f>ROUNDUP(((L8069+$H$9)*$H$7/(1-$H$6-$H$28-$H$2)),-1)</f>
        <v/>
      </c>
      <c r="C8069" s="10">
        <f>IF(B8069&lt;10000,ROUNDUP(B8069,-2),IF(B8069&lt;20000,ROUNDUP(B8069/500,0)*500,ROUNDUP(B8069/1000,0)*1000))-1</f>
        <v/>
      </c>
    </row>
    <row r="8070">
      <c r="A8070" s="15">
        <f>Шаблон!D8066</f>
        <v/>
      </c>
      <c r="B8070">
        <f>ROUNDUP(((L8070+$H$9)*$H$7/(1-$H$6-$H$28-$H$2)),-1)</f>
        <v/>
      </c>
      <c r="C8070" s="10">
        <f>IF(B8070&lt;10000,ROUNDUP(B8070,-2),IF(B8070&lt;20000,ROUNDUP(B8070/500,0)*500,ROUNDUP(B8070/1000,0)*1000))-1</f>
        <v/>
      </c>
    </row>
    <row r="8071">
      <c r="A8071" s="15">
        <f>Шаблон!D8067</f>
        <v/>
      </c>
      <c r="B8071">
        <f>ROUNDUP(((L8071+$H$9)*$H$7/(1-$H$6-$H$28-$H$2)),-1)</f>
        <v/>
      </c>
      <c r="C8071" s="10">
        <f>IF(B8071&lt;10000,ROUNDUP(B8071,-2),IF(B8071&lt;20000,ROUNDUP(B8071/500,0)*500,ROUNDUP(B8071/1000,0)*1000))-1</f>
        <v/>
      </c>
    </row>
    <row r="8072">
      <c r="A8072" s="15">
        <f>Шаблон!D8068</f>
        <v/>
      </c>
      <c r="B8072">
        <f>ROUNDUP(((L8072+$H$9)*$H$7/(1-$H$6-$H$28-$H$2)),-1)</f>
        <v/>
      </c>
      <c r="C8072" s="10">
        <f>IF(B8072&lt;10000,ROUNDUP(B8072,-2),IF(B8072&lt;20000,ROUNDUP(B8072/500,0)*500,ROUNDUP(B8072/1000,0)*1000))-1</f>
        <v/>
      </c>
    </row>
    <row r="8073">
      <c r="A8073" s="15">
        <f>Шаблон!D8069</f>
        <v/>
      </c>
      <c r="B8073">
        <f>ROUNDUP(((L8073+$H$9)*$H$7/(1-$H$6-$H$28-$H$2)),-1)</f>
        <v/>
      </c>
      <c r="C8073" s="10">
        <f>IF(B8073&lt;10000,ROUNDUP(B8073,-2),IF(B8073&lt;20000,ROUNDUP(B8073/500,0)*500,ROUNDUP(B8073/1000,0)*1000))-1</f>
        <v/>
      </c>
    </row>
    <row r="8074">
      <c r="A8074" s="15">
        <f>Шаблон!D8070</f>
        <v/>
      </c>
      <c r="B8074">
        <f>ROUNDUP(((L8074+$H$9)*$H$7/(1-$H$6-$H$28-$H$2)),-1)</f>
        <v/>
      </c>
      <c r="C8074" s="10">
        <f>IF(B8074&lt;10000,ROUNDUP(B8074,-2),IF(B8074&lt;20000,ROUNDUP(B8074/500,0)*500,ROUNDUP(B8074/1000,0)*1000))-1</f>
        <v/>
      </c>
    </row>
    <row r="8075">
      <c r="A8075" s="15">
        <f>Шаблон!D8071</f>
        <v/>
      </c>
      <c r="B8075">
        <f>ROUNDUP(((L8075+$H$9)*$H$7/(1-$H$6-$H$28-$H$2)),-1)</f>
        <v/>
      </c>
      <c r="C8075" s="10">
        <f>IF(B8075&lt;10000,ROUNDUP(B8075,-2),IF(B8075&lt;20000,ROUNDUP(B8075/500,0)*500,ROUNDUP(B8075/1000,0)*1000))-1</f>
        <v/>
      </c>
    </row>
    <row r="8076">
      <c r="A8076" s="15">
        <f>Шаблон!D8072</f>
        <v/>
      </c>
      <c r="B8076">
        <f>ROUNDUP(((L8076+$H$9)*$H$7/(1-$H$6-$H$28-$H$2)),-1)</f>
        <v/>
      </c>
      <c r="C8076" s="10">
        <f>IF(B8076&lt;10000,ROUNDUP(B8076,-2),IF(B8076&lt;20000,ROUNDUP(B8076/500,0)*500,ROUNDUP(B8076/1000,0)*1000))-1</f>
        <v/>
      </c>
    </row>
    <row r="8077">
      <c r="A8077" s="15">
        <f>Шаблон!D8073</f>
        <v/>
      </c>
      <c r="B8077">
        <f>ROUNDUP(((L8077+$H$9)*$H$7/(1-$H$6-$H$28-$H$2)),-1)</f>
        <v/>
      </c>
      <c r="C8077" s="10">
        <f>IF(B8077&lt;10000,ROUNDUP(B8077,-2),IF(B8077&lt;20000,ROUNDUP(B8077/500,0)*500,ROUNDUP(B8077/1000,0)*1000))-1</f>
        <v/>
      </c>
    </row>
    <row r="8078">
      <c r="A8078" s="15">
        <f>Шаблон!D8074</f>
        <v/>
      </c>
      <c r="B8078">
        <f>ROUNDUP(((L8078+$H$9)*$H$7/(1-$H$6-$H$28-$H$2)),-1)</f>
        <v/>
      </c>
      <c r="C8078" s="10">
        <f>IF(B8078&lt;10000,ROUNDUP(B8078,-2),IF(B8078&lt;20000,ROUNDUP(B8078/500,0)*500,ROUNDUP(B8078/1000,0)*1000))-1</f>
        <v/>
      </c>
    </row>
    <row r="8079">
      <c r="A8079" s="15">
        <f>Шаблон!D8075</f>
        <v/>
      </c>
      <c r="B8079">
        <f>ROUNDUP(((L8079+$H$9)*$H$7/(1-$H$6-$H$28-$H$2)),-1)</f>
        <v/>
      </c>
      <c r="C8079" s="10">
        <f>IF(B8079&lt;10000,ROUNDUP(B8079,-2),IF(B8079&lt;20000,ROUNDUP(B8079/500,0)*500,ROUNDUP(B8079/1000,0)*1000))-1</f>
        <v/>
      </c>
    </row>
    <row r="8080">
      <c r="A8080" s="15">
        <f>Шаблон!D8076</f>
        <v/>
      </c>
      <c r="B8080">
        <f>ROUNDUP(((L8080+$H$9)*$H$7/(1-$H$6-$H$28-$H$2)),-1)</f>
        <v/>
      </c>
      <c r="C8080" s="10">
        <f>IF(B8080&lt;10000,ROUNDUP(B8080,-2),IF(B8080&lt;20000,ROUNDUP(B8080/500,0)*500,ROUNDUP(B8080/1000,0)*1000))-1</f>
        <v/>
      </c>
    </row>
    <row r="8081">
      <c r="A8081" s="15">
        <f>Шаблон!D8077</f>
        <v/>
      </c>
      <c r="B8081">
        <f>ROUNDUP(((L8081+$H$9)*$H$7/(1-$H$6-$H$28-$H$2)),-1)</f>
        <v/>
      </c>
      <c r="C8081" s="10">
        <f>IF(B8081&lt;10000,ROUNDUP(B8081,-2),IF(B8081&lt;20000,ROUNDUP(B8081/500,0)*500,ROUNDUP(B8081/1000,0)*1000))-1</f>
        <v/>
      </c>
    </row>
    <row r="8082">
      <c r="A8082" s="15">
        <f>Шаблон!D8078</f>
        <v/>
      </c>
      <c r="B8082">
        <f>ROUNDUP(((L8082+$H$9)*$H$7/(1-$H$6-$H$28-$H$2)),-1)</f>
        <v/>
      </c>
      <c r="C8082" s="10">
        <f>IF(B8082&lt;10000,ROUNDUP(B8082,-2),IF(B8082&lt;20000,ROUNDUP(B8082/500,0)*500,ROUNDUP(B8082/1000,0)*1000))-1</f>
        <v/>
      </c>
    </row>
    <row r="8083">
      <c r="A8083" s="15">
        <f>Шаблон!D8079</f>
        <v/>
      </c>
      <c r="B8083">
        <f>ROUNDUP(((L8083+$H$9)*$H$7/(1-$H$6-$H$28-$H$2)),-1)</f>
        <v/>
      </c>
      <c r="C8083" s="10">
        <f>IF(B8083&lt;10000,ROUNDUP(B8083,-2),IF(B8083&lt;20000,ROUNDUP(B8083/500,0)*500,ROUNDUP(B8083/1000,0)*1000))-1</f>
        <v/>
      </c>
    </row>
    <row r="8084">
      <c r="A8084" s="15">
        <f>Шаблон!D8080</f>
        <v/>
      </c>
      <c r="B8084">
        <f>ROUNDUP(((L8084+$H$9)*$H$7/(1-$H$6-$H$28-$H$2)),-1)</f>
        <v/>
      </c>
      <c r="C8084" s="10">
        <f>IF(B8084&lt;10000,ROUNDUP(B8084,-2),IF(B8084&lt;20000,ROUNDUP(B8084/500,0)*500,ROUNDUP(B8084/1000,0)*1000))-1</f>
        <v/>
      </c>
    </row>
    <row r="8085">
      <c r="A8085" s="15">
        <f>Шаблон!D8081</f>
        <v/>
      </c>
      <c r="B8085">
        <f>ROUNDUP(((L8085+$H$9)*$H$7/(1-$H$6-$H$28-$H$2)),-1)</f>
        <v/>
      </c>
      <c r="C8085" s="10">
        <f>IF(B8085&lt;10000,ROUNDUP(B8085,-2),IF(B8085&lt;20000,ROUNDUP(B8085/500,0)*500,ROUNDUP(B8085/1000,0)*1000))-1</f>
        <v/>
      </c>
    </row>
    <row r="8086">
      <c r="A8086" s="15">
        <f>Шаблон!D8082</f>
        <v/>
      </c>
      <c r="B8086">
        <f>ROUNDUP(((L8086+$H$9)*$H$7/(1-$H$6-$H$28-$H$2)),-1)</f>
        <v/>
      </c>
      <c r="C8086" s="10">
        <f>IF(B8086&lt;10000,ROUNDUP(B8086,-2),IF(B8086&lt;20000,ROUNDUP(B8086/500,0)*500,ROUNDUP(B8086/1000,0)*1000))-1</f>
        <v/>
      </c>
    </row>
    <row r="8087">
      <c r="A8087" s="15">
        <f>Шаблон!D8083</f>
        <v/>
      </c>
      <c r="B8087">
        <f>ROUNDUP(((L8087+$H$9)*$H$7/(1-$H$6-$H$28-$H$2)),-1)</f>
        <v/>
      </c>
      <c r="C8087" s="10">
        <f>IF(B8087&lt;10000,ROUNDUP(B8087,-2),IF(B8087&lt;20000,ROUNDUP(B8087/500,0)*500,ROUNDUP(B8087/1000,0)*1000))-1</f>
        <v/>
      </c>
    </row>
    <row r="8088">
      <c r="A8088" s="15">
        <f>Шаблон!D8084</f>
        <v/>
      </c>
      <c r="B8088">
        <f>ROUNDUP(((L8088+$H$9)*$H$7/(1-$H$6-$H$28-$H$2)),-1)</f>
        <v/>
      </c>
      <c r="C8088" s="10">
        <f>IF(B8088&lt;10000,ROUNDUP(B8088,-2),IF(B8088&lt;20000,ROUNDUP(B8088/500,0)*500,ROUNDUP(B8088/1000,0)*1000))-1</f>
        <v/>
      </c>
    </row>
    <row r="8089">
      <c r="A8089" s="15">
        <f>Шаблон!D8085</f>
        <v/>
      </c>
      <c r="B8089">
        <f>ROUNDUP(((L8089+$H$9)*$H$7/(1-$H$6-$H$28-$H$2)),-1)</f>
        <v/>
      </c>
      <c r="C8089" s="10">
        <f>IF(B8089&lt;10000,ROUNDUP(B8089,-2),IF(B8089&lt;20000,ROUNDUP(B8089/500,0)*500,ROUNDUP(B8089/1000,0)*1000))-1</f>
        <v/>
      </c>
    </row>
    <row r="8090">
      <c r="A8090" s="15">
        <f>Шаблон!D8086</f>
        <v/>
      </c>
      <c r="B8090">
        <f>ROUNDUP(((L8090+$H$9)*$H$7/(1-$H$6-$H$28-$H$2)),-1)</f>
        <v/>
      </c>
      <c r="C8090" s="10">
        <f>IF(B8090&lt;10000,ROUNDUP(B8090,-2),IF(B8090&lt;20000,ROUNDUP(B8090/500,0)*500,ROUNDUP(B8090/1000,0)*1000))-1</f>
        <v/>
      </c>
    </row>
    <row r="8091">
      <c r="A8091" s="15">
        <f>Шаблон!D8087</f>
        <v/>
      </c>
      <c r="B8091">
        <f>ROUNDUP(((L8091+$H$9)*$H$7/(1-$H$6-$H$28-$H$2)),-1)</f>
        <v/>
      </c>
      <c r="C8091" s="10">
        <f>IF(B8091&lt;10000,ROUNDUP(B8091,-2),IF(B8091&lt;20000,ROUNDUP(B8091/500,0)*500,ROUNDUP(B8091/1000,0)*1000))-1</f>
        <v/>
      </c>
    </row>
    <row r="8092">
      <c r="A8092" s="15">
        <f>Шаблон!D8088</f>
        <v/>
      </c>
      <c r="B8092">
        <f>ROUNDUP(((L8092+$H$9)*$H$7/(1-$H$6-$H$28-$H$2)),-1)</f>
        <v/>
      </c>
      <c r="C8092" s="10">
        <f>IF(B8092&lt;10000,ROUNDUP(B8092,-2),IF(B8092&lt;20000,ROUNDUP(B8092/500,0)*500,ROUNDUP(B8092/1000,0)*1000))-1</f>
        <v/>
      </c>
    </row>
    <row r="8093">
      <c r="A8093" s="15">
        <f>Шаблон!D8089</f>
        <v/>
      </c>
      <c r="B8093">
        <f>ROUNDUP(((L8093+$H$9)*$H$7/(1-$H$6-$H$28-$H$2)),-1)</f>
        <v/>
      </c>
      <c r="C8093" s="10">
        <f>IF(B8093&lt;10000,ROUNDUP(B8093,-2),IF(B8093&lt;20000,ROUNDUP(B8093/500,0)*500,ROUNDUP(B8093/1000,0)*1000))-1</f>
        <v/>
      </c>
    </row>
    <row r="8094">
      <c r="A8094" s="15">
        <f>Шаблон!D8090</f>
        <v/>
      </c>
      <c r="B8094">
        <f>ROUNDUP(((L8094+$H$9)*$H$7/(1-$H$6-$H$28-$H$2)),-1)</f>
        <v/>
      </c>
      <c r="C8094" s="10">
        <f>IF(B8094&lt;10000,ROUNDUP(B8094,-2),IF(B8094&lt;20000,ROUNDUP(B8094/500,0)*500,ROUNDUP(B8094/1000,0)*1000))-1</f>
        <v/>
      </c>
    </row>
    <row r="8095">
      <c r="A8095" s="15">
        <f>Шаблон!D8091</f>
        <v/>
      </c>
      <c r="B8095">
        <f>ROUNDUP(((L8095+$H$9)*$H$7/(1-$H$6-$H$28-$H$2)),-1)</f>
        <v/>
      </c>
      <c r="C8095" s="10">
        <f>IF(B8095&lt;10000,ROUNDUP(B8095,-2),IF(B8095&lt;20000,ROUNDUP(B8095/500,0)*500,ROUNDUP(B8095/1000,0)*1000))-1</f>
        <v/>
      </c>
    </row>
    <row r="8096">
      <c r="A8096" s="15">
        <f>Шаблон!D8092</f>
        <v/>
      </c>
      <c r="B8096">
        <f>ROUNDUP(((L8096+$H$9)*$H$7/(1-$H$6-$H$28-$H$2)),-1)</f>
        <v/>
      </c>
      <c r="C8096" s="10">
        <f>IF(B8096&lt;10000,ROUNDUP(B8096,-2),IF(B8096&lt;20000,ROUNDUP(B8096/500,0)*500,ROUNDUP(B8096/1000,0)*1000))-1</f>
        <v/>
      </c>
    </row>
    <row r="8097">
      <c r="A8097" s="15">
        <f>Шаблон!D8093</f>
        <v/>
      </c>
      <c r="B8097">
        <f>ROUNDUP(((L8097+$H$9)*$H$7/(1-$H$6-$H$28-$H$2)),-1)</f>
        <v/>
      </c>
      <c r="C8097" s="10">
        <f>IF(B8097&lt;10000,ROUNDUP(B8097,-2),IF(B8097&lt;20000,ROUNDUP(B8097/500,0)*500,ROUNDUP(B8097/1000,0)*1000))-1</f>
        <v/>
      </c>
    </row>
    <row r="8098">
      <c r="A8098" s="15">
        <f>Шаблон!D8094</f>
        <v/>
      </c>
      <c r="B8098">
        <f>ROUNDUP(((L8098+$H$9)*$H$7/(1-$H$6-$H$28-$H$2)),-1)</f>
        <v/>
      </c>
      <c r="C8098" s="10">
        <f>IF(B8098&lt;10000,ROUNDUP(B8098,-2),IF(B8098&lt;20000,ROUNDUP(B8098/500,0)*500,ROUNDUP(B8098/1000,0)*1000))-1</f>
        <v/>
      </c>
    </row>
    <row r="8099">
      <c r="A8099" s="15">
        <f>Шаблон!D8095</f>
        <v/>
      </c>
      <c r="B8099">
        <f>ROUNDUP(((L8099+$H$9)*$H$7/(1-$H$6-$H$28-$H$2)),-1)</f>
        <v/>
      </c>
      <c r="C8099" s="10">
        <f>IF(B8099&lt;10000,ROUNDUP(B8099,-2),IF(B8099&lt;20000,ROUNDUP(B8099/500,0)*500,ROUNDUP(B8099/1000,0)*1000))-1</f>
        <v/>
      </c>
    </row>
    <row r="8100">
      <c r="A8100" s="15">
        <f>Шаблон!D8096</f>
        <v/>
      </c>
      <c r="B8100">
        <f>ROUNDUP(((L8100+$H$9)*$H$7/(1-$H$6-$H$28-$H$2)),-1)</f>
        <v/>
      </c>
      <c r="C8100" s="10">
        <f>IF(B8100&lt;10000,ROUNDUP(B8100,-2),IF(B8100&lt;20000,ROUNDUP(B8100/500,0)*500,ROUNDUP(B8100/1000,0)*1000))-1</f>
        <v/>
      </c>
    </row>
    <row r="8101">
      <c r="A8101" s="15">
        <f>Шаблон!D8097</f>
        <v/>
      </c>
      <c r="B8101">
        <f>ROUNDUP(((L8101+$H$9)*$H$7/(1-$H$6-$H$28-$H$2)),-1)</f>
        <v/>
      </c>
      <c r="C8101" s="10">
        <f>IF(B8101&lt;10000,ROUNDUP(B8101,-2),IF(B8101&lt;20000,ROUNDUP(B8101/500,0)*500,ROUNDUP(B8101/1000,0)*1000))-1</f>
        <v/>
      </c>
    </row>
    <row r="8102">
      <c r="A8102" s="15">
        <f>Шаблон!D8098</f>
        <v/>
      </c>
      <c r="B8102">
        <f>ROUNDUP(((L8102+$H$9)*$H$7/(1-$H$6-$H$28-$H$2)),-1)</f>
        <v/>
      </c>
      <c r="C8102" s="10">
        <f>IF(B8102&lt;10000,ROUNDUP(B8102,-2),IF(B8102&lt;20000,ROUNDUP(B8102/500,0)*500,ROUNDUP(B8102/1000,0)*1000))-1</f>
        <v/>
      </c>
    </row>
    <row r="8103">
      <c r="A8103" s="15">
        <f>Шаблон!D8099</f>
        <v/>
      </c>
      <c r="B8103">
        <f>ROUNDUP(((L8103+$H$9)*$H$7/(1-$H$6-$H$28-$H$2)),-1)</f>
        <v/>
      </c>
      <c r="C8103" s="10">
        <f>IF(B8103&lt;10000,ROUNDUP(B8103,-2),IF(B8103&lt;20000,ROUNDUP(B8103/500,0)*500,ROUNDUP(B8103/1000,0)*1000))-1</f>
        <v/>
      </c>
    </row>
    <row r="8104">
      <c r="A8104" s="15">
        <f>Шаблон!D8100</f>
        <v/>
      </c>
      <c r="B8104">
        <f>ROUNDUP(((L8104+$H$9)*$H$7/(1-$H$6-$H$28-$H$2)),-1)</f>
        <v/>
      </c>
      <c r="C8104" s="10">
        <f>IF(B8104&lt;10000,ROUNDUP(B8104,-2),IF(B8104&lt;20000,ROUNDUP(B8104/500,0)*500,ROUNDUP(B8104/1000,0)*1000))-1</f>
        <v/>
      </c>
    </row>
    <row r="8105">
      <c r="A8105" s="15">
        <f>Шаблон!D8101</f>
        <v/>
      </c>
      <c r="B8105">
        <f>ROUNDUP(((L8105+$H$9)*$H$7/(1-$H$6-$H$28-$H$2)),-1)</f>
        <v/>
      </c>
      <c r="C8105" s="10">
        <f>IF(B8105&lt;10000,ROUNDUP(B8105,-2),IF(B8105&lt;20000,ROUNDUP(B8105/500,0)*500,ROUNDUP(B8105/1000,0)*1000))-1</f>
        <v/>
      </c>
    </row>
    <row r="8106">
      <c r="A8106" s="15">
        <f>Шаблон!D8102</f>
        <v/>
      </c>
      <c r="B8106">
        <f>ROUNDUP(((L8106+$H$9)*$H$7/(1-$H$6-$H$28-$H$2)),-1)</f>
        <v/>
      </c>
      <c r="C8106" s="10">
        <f>IF(B8106&lt;10000,ROUNDUP(B8106,-2),IF(B8106&lt;20000,ROUNDUP(B8106/500,0)*500,ROUNDUP(B8106/1000,0)*1000))-1</f>
        <v/>
      </c>
    </row>
    <row r="8107">
      <c r="A8107" s="15">
        <f>Шаблон!D8103</f>
        <v/>
      </c>
      <c r="B8107">
        <f>ROUNDUP(((L8107+$H$9)*$H$7/(1-$H$6-$H$28-$H$2)),-1)</f>
        <v/>
      </c>
      <c r="C8107" s="10">
        <f>IF(B8107&lt;10000,ROUNDUP(B8107,-2),IF(B8107&lt;20000,ROUNDUP(B8107/500,0)*500,ROUNDUP(B8107/1000,0)*1000))-1</f>
        <v/>
      </c>
    </row>
    <row r="8108">
      <c r="A8108" s="15">
        <f>Шаблон!D8104</f>
        <v/>
      </c>
      <c r="B8108">
        <f>ROUNDUP(((L8108+$H$9)*$H$7/(1-$H$6-$H$28-$H$2)),-1)</f>
        <v/>
      </c>
      <c r="C8108" s="10">
        <f>IF(B8108&lt;10000,ROUNDUP(B8108,-2),IF(B8108&lt;20000,ROUNDUP(B8108/500,0)*500,ROUNDUP(B8108/1000,0)*1000))-1</f>
        <v/>
      </c>
    </row>
    <row r="8109">
      <c r="A8109" s="15">
        <f>Шаблон!D8105</f>
        <v/>
      </c>
      <c r="B8109">
        <f>ROUNDUP(((L8109+$H$9)*$H$7/(1-$H$6-$H$28-$H$2)),-1)</f>
        <v/>
      </c>
      <c r="C8109" s="10">
        <f>IF(B8109&lt;10000,ROUNDUP(B8109,-2),IF(B8109&lt;20000,ROUNDUP(B8109/500,0)*500,ROUNDUP(B8109/1000,0)*1000))-1</f>
        <v/>
      </c>
    </row>
    <row r="8110">
      <c r="A8110" s="15">
        <f>Шаблон!D8106</f>
        <v/>
      </c>
      <c r="B8110">
        <f>ROUNDUP(((L8110+$H$9)*$H$7/(1-$H$6-$H$28-$H$2)),-1)</f>
        <v/>
      </c>
      <c r="C8110" s="10">
        <f>IF(B8110&lt;10000,ROUNDUP(B8110,-2),IF(B8110&lt;20000,ROUNDUP(B8110/500,0)*500,ROUNDUP(B8110/1000,0)*1000))-1</f>
        <v/>
      </c>
    </row>
    <row r="8111">
      <c r="A8111" s="15">
        <f>Шаблон!D8107</f>
        <v/>
      </c>
      <c r="B8111">
        <f>ROUNDUP(((L8111+$H$9)*$H$7/(1-$H$6-$H$28-$H$2)),-1)</f>
        <v/>
      </c>
      <c r="C8111" s="10">
        <f>IF(B8111&lt;10000,ROUNDUP(B8111,-2),IF(B8111&lt;20000,ROUNDUP(B8111/500,0)*500,ROUNDUP(B8111/1000,0)*1000))-1</f>
        <v/>
      </c>
    </row>
    <row r="8112">
      <c r="A8112" s="15">
        <f>Шаблон!D8108</f>
        <v/>
      </c>
      <c r="B8112">
        <f>ROUNDUP(((L8112+$H$9)*$H$7/(1-$H$6-$H$28-$H$2)),-1)</f>
        <v/>
      </c>
      <c r="C8112" s="10">
        <f>IF(B8112&lt;10000,ROUNDUP(B8112,-2),IF(B8112&lt;20000,ROUNDUP(B8112/500,0)*500,ROUNDUP(B8112/1000,0)*1000))-1</f>
        <v/>
      </c>
    </row>
    <row r="8113">
      <c r="A8113" s="15">
        <f>Шаблон!D8109</f>
        <v/>
      </c>
      <c r="B8113">
        <f>ROUNDUP(((L8113+$H$9)*$H$7/(1-$H$6-$H$28-$H$2)),-1)</f>
        <v/>
      </c>
      <c r="C8113" s="10">
        <f>IF(B8113&lt;10000,ROUNDUP(B8113,-2),IF(B8113&lt;20000,ROUNDUP(B8113/500,0)*500,ROUNDUP(B8113/1000,0)*1000))-1</f>
        <v/>
      </c>
    </row>
    <row r="8114">
      <c r="A8114" s="15">
        <f>Шаблон!D8110</f>
        <v/>
      </c>
      <c r="B8114">
        <f>ROUNDUP(((L8114+$H$9)*$H$7/(1-$H$6-$H$28-$H$2)),-1)</f>
        <v/>
      </c>
      <c r="C8114" s="10">
        <f>IF(B8114&lt;10000,ROUNDUP(B8114,-2),IF(B8114&lt;20000,ROUNDUP(B8114/500,0)*500,ROUNDUP(B8114/1000,0)*1000))-1</f>
        <v/>
      </c>
    </row>
    <row r="8115">
      <c r="A8115" s="15">
        <f>Шаблон!D8111</f>
        <v/>
      </c>
      <c r="B8115">
        <f>ROUNDUP(((L8115+$H$9)*$H$7/(1-$H$6-$H$28-$H$2)),-1)</f>
        <v/>
      </c>
      <c r="C8115" s="10">
        <f>IF(B8115&lt;10000,ROUNDUP(B8115,-2),IF(B8115&lt;20000,ROUNDUP(B8115/500,0)*500,ROUNDUP(B8115/1000,0)*1000))-1</f>
        <v/>
      </c>
    </row>
    <row r="8116">
      <c r="A8116" s="15">
        <f>Шаблон!D8112</f>
        <v/>
      </c>
      <c r="B8116">
        <f>ROUNDUP(((L8116+$H$9)*$H$7/(1-$H$6-$H$28-$H$2)),-1)</f>
        <v/>
      </c>
      <c r="C8116" s="10">
        <f>IF(B8116&lt;10000,ROUNDUP(B8116,-2),IF(B8116&lt;20000,ROUNDUP(B8116/500,0)*500,ROUNDUP(B8116/1000,0)*1000))-1</f>
        <v/>
      </c>
    </row>
    <row r="8117">
      <c r="A8117" s="15">
        <f>Шаблон!D8113</f>
        <v/>
      </c>
      <c r="B8117">
        <f>ROUNDUP(((L8117+$H$9)*$H$7/(1-$H$6-$H$28-$H$2)),-1)</f>
        <v/>
      </c>
      <c r="C8117" s="10">
        <f>IF(B8117&lt;10000,ROUNDUP(B8117,-2),IF(B8117&lt;20000,ROUNDUP(B8117/500,0)*500,ROUNDUP(B8117/1000,0)*1000))-1</f>
        <v/>
      </c>
    </row>
    <row r="8118">
      <c r="A8118" s="15">
        <f>Шаблон!D8114</f>
        <v/>
      </c>
      <c r="B8118">
        <f>ROUNDUP(((L8118+$H$9)*$H$7/(1-$H$6-$H$28-$H$2)),-1)</f>
        <v/>
      </c>
      <c r="C8118" s="10">
        <f>IF(B8118&lt;10000,ROUNDUP(B8118,-2),IF(B8118&lt;20000,ROUNDUP(B8118/500,0)*500,ROUNDUP(B8118/1000,0)*1000))-1</f>
        <v/>
      </c>
    </row>
    <row r="8119">
      <c r="A8119" s="15">
        <f>Шаблон!D8115</f>
        <v/>
      </c>
      <c r="B8119">
        <f>ROUNDUP(((L8119+$H$9)*$H$7/(1-$H$6-$H$28-$H$2)),-1)</f>
        <v/>
      </c>
      <c r="C8119" s="10">
        <f>IF(B8119&lt;10000,ROUNDUP(B8119,-2),IF(B8119&lt;20000,ROUNDUP(B8119/500,0)*500,ROUNDUP(B8119/1000,0)*1000))-1</f>
        <v/>
      </c>
    </row>
    <row r="8120">
      <c r="A8120" s="15">
        <f>Шаблон!D8116</f>
        <v/>
      </c>
      <c r="B8120">
        <f>ROUNDUP(((L8120+$H$9)*$H$7/(1-$H$6-$H$28-$H$2)),-1)</f>
        <v/>
      </c>
      <c r="C8120" s="10">
        <f>IF(B8120&lt;10000,ROUNDUP(B8120,-2),IF(B8120&lt;20000,ROUNDUP(B8120/500,0)*500,ROUNDUP(B8120/1000,0)*1000))-1</f>
        <v/>
      </c>
    </row>
    <row r="8121">
      <c r="A8121" s="15">
        <f>Шаблон!D8117</f>
        <v/>
      </c>
      <c r="B8121">
        <f>ROUNDUP(((L8121+$H$9)*$H$7/(1-$H$6-$H$28-$H$2)),-1)</f>
        <v/>
      </c>
      <c r="C8121" s="10">
        <f>IF(B8121&lt;10000,ROUNDUP(B8121,-2),IF(B8121&lt;20000,ROUNDUP(B8121/500,0)*500,ROUNDUP(B8121/1000,0)*1000))-1</f>
        <v/>
      </c>
    </row>
    <row r="8122">
      <c r="A8122" s="15">
        <f>Шаблон!D8118</f>
        <v/>
      </c>
      <c r="B8122">
        <f>ROUNDUP(((L8122+$H$9)*$H$7/(1-$H$6-$H$28-$H$2)),-1)</f>
        <v/>
      </c>
      <c r="C8122" s="10">
        <f>IF(B8122&lt;10000,ROUNDUP(B8122,-2),IF(B8122&lt;20000,ROUNDUP(B8122/500,0)*500,ROUNDUP(B8122/1000,0)*1000))-1</f>
        <v/>
      </c>
    </row>
    <row r="8123">
      <c r="A8123" s="15">
        <f>Шаблон!D8119</f>
        <v/>
      </c>
      <c r="B8123">
        <f>ROUNDUP(((L8123+$H$9)*$H$7/(1-$H$6-$H$28-$H$2)),-1)</f>
        <v/>
      </c>
      <c r="C8123" s="10">
        <f>IF(B8123&lt;10000,ROUNDUP(B8123,-2),IF(B8123&lt;20000,ROUNDUP(B8123/500,0)*500,ROUNDUP(B8123/1000,0)*1000))-1</f>
        <v/>
      </c>
    </row>
    <row r="8124">
      <c r="A8124" s="15">
        <f>Шаблон!D8120</f>
        <v/>
      </c>
      <c r="B8124">
        <f>ROUNDUP(((L8124+$H$9)*$H$7/(1-$H$6-$H$28-$H$2)),-1)</f>
        <v/>
      </c>
      <c r="C8124" s="10">
        <f>IF(B8124&lt;10000,ROUNDUP(B8124,-2),IF(B8124&lt;20000,ROUNDUP(B8124/500,0)*500,ROUNDUP(B8124/1000,0)*1000))-1</f>
        <v/>
      </c>
    </row>
    <row r="8125">
      <c r="A8125" s="15">
        <f>Шаблон!D8121</f>
        <v/>
      </c>
      <c r="B8125">
        <f>ROUNDUP(((L8125+$H$9)*$H$7/(1-$H$6-$H$28-$H$2)),-1)</f>
        <v/>
      </c>
      <c r="C8125" s="10">
        <f>IF(B8125&lt;10000,ROUNDUP(B8125,-2),IF(B8125&lt;20000,ROUNDUP(B8125/500,0)*500,ROUNDUP(B8125/1000,0)*1000))-1</f>
        <v/>
      </c>
    </row>
    <row r="8126">
      <c r="A8126" s="15">
        <f>Шаблон!D8122</f>
        <v/>
      </c>
      <c r="B8126">
        <f>ROUNDUP(((L8126+$H$9)*$H$7/(1-$H$6-$H$28-$H$2)),-1)</f>
        <v/>
      </c>
      <c r="C8126" s="10">
        <f>IF(B8126&lt;10000,ROUNDUP(B8126,-2),IF(B8126&lt;20000,ROUNDUP(B8126/500,0)*500,ROUNDUP(B8126/1000,0)*1000))-1</f>
        <v/>
      </c>
    </row>
    <row r="8127">
      <c r="A8127" s="15">
        <f>Шаблон!D8123</f>
        <v/>
      </c>
      <c r="B8127">
        <f>ROUNDUP(((L8127+$H$9)*$H$7/(1-$H$6-$H$28-$H$2)),-1)</f>
        <v/>
      </c>
      <c r="C8127" s="10">
        <f>IF(B8127&lt;10000,ROUNDUP(B8127,-2),IF(B8127&lt;20000,ROUNDUP(B8127/500,0)*500,ROUNDUP(B8127/1000,0)*1000))-1</f>
        <v/>
      </c>
    </row>
    <row r="8128">
      <c r="A8128" s="15">
        <f>Шаблон!D8124</f>
        <v/>
      </c>
      <c r="B8128">
        <f>ROUNDUP(((L8128+$H$9)*$H$7/(1-$H$6-$H$28-$H$2)),-1)</f>
        <v/>
      </c>
      <c r="C8128" s="10">
        <f>IF(B8128&lt;10000,ROUNDUP(B8128,-2),IF(B8128&lt;20000,ROUNDUP(B8128/500,0)*500,ROUNDUP(B8128/1000,0)*1000))-1</f>
        <v/>
      </c>
    </row>
    <row r="8129">
      <c r="A8129" s="15">
        <f>Шаблон!D8125</f>
        <v/>
      </c>
      <c r="B8129">
        <f>ROUNDUP(((L8129+$H$9)*$H$7/(1-$H$6-$H$28-$H$2)),-1)</f>
        <v/>
      </c>
      <c r="C8129" s="10">
        <f>IF(B8129&lt;10000,ROUNDUP(B8129,-2),IF(B8129&lt;20000,ROUNDUP(B8129/500,0)*500,ROUNDUP(B8129/1000,0)*1000))-1</f>
        <v/>
      </c>
    </row>
    <row r="8130">
      <c r="A8130" s="15">
        <f>Шаблон!D8126</f>
        <v/>
      </c>
      <c r="B8130">
        <f>ROUNDUP(((L8130+$H$9)*$H$7/(1-$H$6-$H$28-$H$2)),-1)</f>
        <v/>
      </c>
      <c r="C8130" s="10">
        <f>IF(B8130&lt;10000,ROUNDUP(B8130,-2),IF(B8130&lt;20000,ROUNDUP(B8130/500,0)*500,ROUNDUP(B8130/1000,0)*1000))-1</f>
        <v/>
      </c>
    </row>
    <row r="8131">
      <c r="A8131" s="15">
        <f>Шаблон!D8127</f>
        <v/>
      </c>
      <c r="B8131">
        <f>ROUNDUP(((L8131+$H$9)*$H$7/(1-$H$6-$H$28-$H$2)),-1)</f>
        <v/>
      </c>
      <c r="C8131" s="10">
        <f>IF(B8131&lt;10000,ROUNDUP(B8131,-2),IF(B8131&lt;20000,ROUNDUP(B8131/500,0)*500,ROUNDUP(B8131/1000,0)*1000))-1</f>
        <v/>
      </c>
    </row>
    <row r="8132">
      <c r="A8132" s="15">
        <f>Шаблон!D8128</f>
        <v/>
      </c>
      <c r="B8132">
        <f>ROUNDUP(((L8132+$H$9)*$H$7/(1-$H$6-$H$28-$H$2)),-1)</f>
        <v/>
      </c>
      <c r="C8132" s="10">
        <f>IF(B8132&lt;10000,ROUNDUP(B8132,-2),IF(B8132&lt;20000,ROUNDUP(B8132/500,0)*500,ROUNDUP(B8132/1000,0)*1000))-1</f>
        <v/>
      </c>
    </row>
    <row r="8133">
      <c r="A8133" s="15">
        <f>Шаблон!D8129</f>
        <v/>
      </c>
      <c r="B8133">
        <f>ROUNDUP(((L8133+$H$9)*$H$7/(1-$H$6-$H$28-$H$2)),-1)</f>
        <v/>
      </c>
      <c r="C8133" s="10">
        <f>IF(B8133&lt;10000,ROUNDUP(B8133,-2),IF(B8133&lt;20000,ROUNDUP(B8133/500,0)*500,ROUNDUP(B8133/1000,0)*1000))-1</f>
        <v/>
      </c>
    </row>
    <row r="8134">
      <c r="A8134" s="15">
        <f>Шаблон!D8130</f>
        <v/>
      </c>
      <c r="B8134">
        <f>ROUNDUP(((L8134+$H$9)*$H$7/(1-$H$6-$H$28-$H$2)),-1)</f>
        <v/>
      </c>
      <c r="C8134" s="10">
        <f>IF(B8134&lt;10000,ROUNDUP(B8134,-2),IF(B8134&lt;20000,ROUNDUP(B8134/500,0)*500,ROUNDUP(B8134/1000,0)*1000))-1</f>
        <v/>
      </c>
    </row>
    <row r="8135">
      <c r="A8135" s="15">
        <f>Шаблон!D8131</f>
        <v/>
      </c>
      <c r="B8135">
        <f>ROUNDUP(((L8135+$H$9)*$H$7/(1-$H$6-$H$28-$H$2)),-1)</f>
        <v/>
      </c>
      <c r="C8135" s="10">
        <f>IF(B8135&lt;10000,ROUNDUP(B8135,-2),IF(B8135&lt;20000,ROUNDUP(B8135/500,0)*500,ROUNDUP(B8135/1000,0)*1000))-1</f>
        <v/>
      </c>
    </row>
    <row r="8136">
      <c r="A8136" s="15">
        <f>Шаблон!D8132</f>
        <v/>
      </c>
      <c r="B8136">
        <f>ROUNDUP(((L8136+$H$9)*$H$7/(1-$H$6-$H$28-$H$2)),-1)</f>
        <v/>
      </c>
      <c r="C8136" s="10">
        <f>IF(B8136&lt;10000,ROUNDUP(B8136,-2),IF(B8136&lt;20000,ROUNDUP(B8136/500,0)*500,ROUNDUP(B8136/1000,0)*1000))-1</f>
        <v/>
      </c>
    </row>
    <row r="8137">
      <c r="A8137" s="15">
        <f>Шаблон!D8133</f>
        <v/>
      </c>
      <c r="B8137">
        <f>ROUNDUP(((L8137+$H$9)*$H$7/(1-$H$6-$H$28-$H$2)),-1)</f>
        <v/>
      </c>
      <c r="C8137" s="10">
        <f>IF(B8137&lt;10000,ROUNDUP(B8137,-2),IF(B8137&lt;20000,ROUNDUP(B8137/500,0)*500,ROUNDUP(B8137/1000,0)*1000))-1</f>
        <v/>
      </c>
    </row>
    <row r="8138">
      <c r="A8138" s="15">
        <f>Шаблон!D8134</f>
        <v/>
      </c>
      <c r="B8138">
        <f>ROUNDUP(((L8138+$H$9)*$H$7/(1-$H$6-$H$28-$H$2)),-1)</f>
        <v/>
      </c>
      <c r="C8138" s="10">
        <f>IF(B8138&lt;10000,ROUNDUP(B8138,-2),IF(B8138&lt;20000,ROUNDUP(B8138/500,0)*500,ROUNDUP(B8138/1000,0)*1000))-1</f>
        <v/>
      </c>
    </row>
    <row r="8139">
      <c r="A8139" s="15">
        <f>Шаблон!D8135</f>
        <v/>
      </c>
      <c r="B8139">
        <f>ROUNDUP(((L8139+$H$9)*$H$7/(1-$H$6-$H$28-$H$2)),-1)</f>
        <v/>
      </c>
      <c r="C8139" s="10">
        <f>IF(B8139&lt;10000,ROUNDUP(B8139,-2),IF(B8139&lt;20000,ROUNDUP(B8139/500,0)*500,ROUNDUP(B8139/1000,0)*1000))-1</f>
        <v/>
      </c>
    </row>
    <row r="8140">
      <c r="A8140" s="15">
        <f>Шаблон!D8136</f>
        <v/>
      </c>
      <c r="B8140">
        <f>ROUNDUP(((L8140+$H$9)*$H$7/(1-$H$6-$H$28-$H$2)),-1)</f>
        <v/>
      </c>
      <c r="C8140" s="10">
        <f>IF(B8140&lt;10000,ROUNDUP(B8140,-2),IF(B8140&lt;20000,ROUNDUP(B8140/500,0)*500,ROUNDUP(B8140/1000,0)*1000))-1</f>
        <v/>
      </c>
    </row>
    <row r="8141">
      <c r="A8141" s="15">
        <f>Шаблон!D8137</f>
        <v/>
      </c>
      <c r="B8141">
        <f>ROUNDUP(((L8141+$H$9)*$H$7/(1-$H$6-$H$28-$H$2)),-1)</f>
        <v/>
      </c>
      <c r="C8141" s="10">
        <f>IF(B8141&lt;10000,ROUNDUP(B8141,-2),IF(B8141&lt;20000,ROUNDUP(B8141/500,0)*500,ROUNDUP(B8141/1000,0)*1000))-1</f>
        <v/>
      </c>
    </row>
    <row r="8142">
      <c r="A8142" s="15">
        <f>Шаблон!D8138</f>
        <v/>
      </c>
      <c r="B8142">
        <f>ROUNDUP(((L8142+$H$9)*$H$7/(1-$H$6-$H$28-$H$2)),-1)</f>
        <v/>
      </c>
      <c r="C8142" s="10">
        <f>IF(B8142&lt;10000,ROUNDUP(B8142,-2),IF(B8142&lt;20000,ROUNDUP(B8142/500,0)*500,ROUNDUP(B8142/1000,0)*1000))-1</f>
        <v/>
      </c>
    </row>
    <row r="8143">
      <c r="A8143" s="15">
        <f>Шаблон!D8139</f>
        <v/>
      </c>
      <c r="B8143">
        <f>ROUNDUP(((L8143+$H$9)*$H$7/(1-$H$6-$H$28-$H$2)),-1)</f>
        <v/>
      </c>
      <c r="C8143" s="10">
        <f>IF(B8143&lt;10000,ROUNDUP(B8143,-2),IF(B8143&lt;20000,ROUNDUP(B8143/500,0)*500,ROUNDUP(B8143/1000,0)*1000))-1</f>
        <v/>
      </c>
    </row>
    <row r="8144">
      <c r="A8144" s="15">
        <f>Шаблон!D8140</f>
        <v/>
      </c>
      <c r="B8144">
        <f>ROUNDUP(((L8144+$H$9)*$H$7/(1-$H$6-$H$28-$H$2)),-1)</f>
        <v/>
      </c>
      <c r="C8144" s="10">
        <f>IF(B8144&lt;10000,ROUNDUP(B8144,-2),IF(B8144&lt;20000,ROUNDUP(B8144/500,0)*500,ROUNDUP(B8144/1000,0)*1000))-1</f>
        <v/>
      </c>
    </row>
    <row r="8145">
      <c r="A8145" s="15">
        <f>Шаблон!D8141</f>
        <v/>
      </c>
      <c r="B8145">
        <f>ROUNDUP(((L8145+$H$9)*$H$7/(1-$H$6-$H$28-$H$2)),-1)</f>
        <v/>
      </c>
      <c r="C8145" s="10">
        <f>IF(B8145&lt;10000,ROUNDUP(B8145,-2),IF(B8145&lt;20000,ROUNDUP(B8145/500,0)*500,ROUNDUP(B8145/1000,0)*1000))-1</f>
        <v/>
      </c>
    </row>
    <row r="8146">
      <c r="A8146" s="15">
        <f>Шаблон!D8142</f>
        <v/>
      </c>
      <c r="B8146">
        <f>ROUNDUP(((L8146+$H$9)*$H$7/(1-$H$6-$H$28-$H$2)),-1)</f>
        <v/>
      </c>
      <c r="C8146" s="10">
        <f>IF(B8146&lt;10000,ROUNDUP(B8146,-2),IF(B8146&lt;20000,ROUNDUP(B8146/500,0)*500,ROUNDUP(B8146/1000,0)*1000))-1</f>
        <v/>
      </c>
    </row>
    <row r="8147">
      <c r="A8147" s="15">
        <f>Шаблон!D8143</f>
        <v/>
      </c>
      <c r="B8147">
        <f>ROUNDUP(((L8147+$H$9)*$H$7/(1-$H$6-$H$28-$H$2)),-1)</f>
        <v/>
      </c>
      <c r="C8147" s="10">
        <f>IF(B8147&lt;10000,ROUNDUP(B8147,-2),IF(B8147&lt;20000,ROUNDUP(B8147/500,0)*500,ROUNDUP(B8147/1000,0)*1000))-1</f>
        <v/>
      </c>
    </row>
    <row r="8148">
      <c r="A8148" s="15">
        <f>Шаблон!D8144</f>
        <v/>
      </c>
      <c r="B8148">
        <f>ROUNDUP(((L8148+$H$9)*$H$7/(1-$H$6-$H$28-$H$2)),-1)</f>
        <v/>
      </c>
      <c r="C8148" s="10">
        <f>IF(B8148&lt;10000,ROUNDUP(B8148,-2),IF(B8148&lt;20000,ROUNDUP(B8148/500,0)*500,ROUNDUP(B8148/1000,0)*1000))-1</f>
        <v/>
      </c>
    </row>
    <row r="8149">
      <c r="A8149" s="15">
        <f>Шаблон!D8145</f>
        <v/>
      </c>
      <c r="B8149">
        <f>ROUNDUP(((L8149+$H$9)*$H$7/(1-$H$6-$H$28-$H$2)),-1)</f>
        <v/>
      </c>
      <c r="C8149" s="10">
        <f>IF(B8149&lt;10000,ROUNDUP(B8149,-2),IF(B8149&lt;20000,ROUNDUP(B8149/500,0)*500,ROUNDUP(B8149/1000,0)*1000))-1</f>
        <v/>
      </c>
    </row>
    <row r="8150">
      <c r="A8150" s="15">
        <f>Шаблон!D8146</f>
        <v/>
      </c>
      <c r="B8150">
        <f>ROUNDUP(((L8150+$H$9)*$H$7/(1-$H$6-$H$28-$H$2)),-1)</f>
        <v/>
      </c>
      <c r="C8150" s="10">
        <f>IF(B8150&lt;10000,ROUNDUP(B8150,-2),IF(B8150&lt;20000,ROUNDUP(B8150/500,0)*500,ROUNDUP(B8150/1000,0)*1000))-1</f>
        <v/>
      </c>
    </row>
    <row r="8151">
      <c r="A8151" s="15">
        <f>Шаблон!D8147</f>
        <v/>
      </c>
      <c r="B8151">
        <f>ROUNDUP(((L8151+$H$9)*$H$7/(1-$H$6-$H$28-$H$2)),-1)</f>
        <v/>
      </c>
      <c r="C8151" s="10">
        <f>IF(B8151&lt;10000,ROUNDUP(B8151,-2),IF(B8151&lt;20000,ROUNDUP(B8151/500,0)*500,ROUNDUP(B8151/1000,0)*1000))-1</f>
        <v/>
      </c>
    </row>
    <row r="8152">
      <c r="A8152" s="15">
        <f>Шаблон!D8148</f>
        <v/>
      </c>
      <c r="B8152">
        <f>ROUNDUP(((L8152+$H$9)*$H$7/(1-$H$6-$H$28-$H$2)),-1)</f>
        <v/>
      </c>
      <c r="C8152" s="10">
        <f>IF(B8152&lt;10000,ROUNDUP(B8152,-2),IF(B8152&lt;20000,ROUNDUP(B8152/500,0)*500,ROUNDUP(B8152/1000,0)*1000))-1</f>
        <v/>
      </c>
    </row>
    <row r="8153">
      <c r="A8153" s="15">
        <f>Шаблон!D8149</f>
        <v/>
      </c>
      <c r="B8153">
        <f>ROUNDUP(((L8153+$H$9)*$H$7/(1-$H$6-$H$28-$H$2)),-1)</f>
        <v/>
      </c>
      <c r="C8153" s="10">
        <f>IF(B8153&lt;10000,ROUNDUP(B8153,-2),IF(B8153&lt;20000,ROUNDUP(B8153/500,0)*500,ROUNDUP(B8153/1000,0)*1000))-1</f>
        <v/>
      </c>
    </row>
    <row r="8154">
      <c r="A8154" s="15">
        <f>Шаблон!D8150</f>
        <v/>
      </c>
      <c r="B8154">
        <f>ROUNDUP(((L8154+$H$9)*$H$7/(1-$H$6-$H$28-$H$2)),-1)</f>
        <v/>
      </c>
      <c r="C8154" s="10">
        <f>IF(B8154&lt;10000,ROUNDUP(B8154,-2),IF(B8154&lt;20000,ROUNDUP(B8154/500,0)*500,ROUNDUP(B8154/1000,0)*1000))-1</f>
        <v/>
      </c>
    </row>
    <row r="8155">
      <c r="A8155" s="15">
        <f>Шаблон!D8151</f>
        <v/>
      </c>
      <c r="B8155">
        <f>ROUNDUP(((L8155+$H$9)*$H$7/(1-$H$6-$H$28-$H$2)),-1)</f>
        <v/>
      </c>
      <c r="C8155" s="10">
        <f>IF(B8155&lt;10000,ROUNDUP(B8155,-2),IF(B8155&lt;20000,ROUNDUP(B8155/500,0)*500,ROUNDUP(B8155/1000,0)*1000))-1</f>
        <v/>
      </c>
    </row>
    <row r="8156">
      <c r="A8156" s="15">
        <f>Шаблон!D8152</f>
        <v/>
      </c>
      <c r="B8156">
        <f>ROUNDUP(((L8156+$H$9)*$H$7/(1-$H$6-$H$28-$H$2)),-1)</f>
        <v/>
      </c>
      <c r="C8156" s="10">
        <f>IF(B8156&lt;10000,ROUNDUP(B8156,-2),IF(B8156&lt;20000,ROUNDUP(B8156/500,0)*500,ROUNDUP(B8156/1000,0)*1000))-1</f>
        <v/>
      </c>
    </row>
    <row r="8157">
      <c r="A8157" s="15">
        <f>Шаблон!D8153</f>
        <v/>
      </c>
      <c r="B8157">
        <f>ROUNDUP(((L8157+$H$9)*$H$7/(1-$H$6-$H$28-$H$2)),-1)</f>
        <v/>
      </c>
      <c r="C8157" s="10">
        <f>IF(B8157&lt;10000,ROUNDUP(B8157,-2),IF(B8157&lt;20000,ROUNDUP(B8157/500,0)*500,ROUNDUP(B8157/1000,0)*1000))-1</f>
        <v/>
      </c>
    </row>
    <row r="8158">
      <c r="A8158" s="15">
        <f>Шаблон!D8154</f>
        <v/>
      </c>
      <c r="B8158">
        <f>ROUNDUP(((L8158+$H$9)*$H$7/(1-$H$6-$H$28-$H$2)),-1)</f>
        <v/>
      </c>
      <c r="C8158" s="10">
        <f>IF(B8158&lt;10000,ROUNDUP(B8158,-2),IF(B8158&lt;20000,ROUNDUP(B8158/500,0)*500,ROUNDUP(B8158/1000,0)*1000))-1</f>
        <v/>
      </c>
    </row>
    <row r="8159">
      <c r="A8159" s="15">
        <f>Шаблон!D8155</f>
        <v/>
      </c>
      <c r="B8159">
        <f>ROUNDUP(((L8159+$H$9)*$H$7/(1-$H$6-$H$28-$H$2)),-1)</f>
        <v/>
      </c>
      <c r="C8159" s="10">
        <f>IF(B8159&lt;10000,ROUNDUP(B8159,-2),IF(B8159&lt;20000,ROUNDUP(B8159/500,0)*500,ROUNDUP(B8159/1000,0)*1000))-1</f>
        <v/>
      </c>
    </row>
    <row r="8160">
      <c r="A8160" s="15">
        <f>Шаблон!D8156</f>
        <v/>
      </c>
      <c r="B8160">
        <f>ROUNDUP(((L8160+$H$9)*$H$7/(1-$H$6-$H$28-$H$2)),-1)</f>
        <v/>
      </c>
      <c r="C8160" s="10">
        <f>IF(B8160&lt;10000,ROUNDUP(B8160,-2),IF(B8160&lt;20000,ROUNDUP(B8160/500,0)*500,ROUNDUP(B8160/1000,0)*1000))-1</f>
        <v/>
      </c>
    </row>
    <row r="8161">
      <c r="A8161" s="15">
        <f>Шаблон!D8157</f>
        <v/>
      </c>
      <c r="B8161">
        <f>ROUNDUP(((L8161+$H$9)*$H$7/(1-$H$6-$H$28-$H$2)),-1)</f>
        <v/>
      </c>
      <c r="C8161" s="10">
        <f>IF(B8161&lt;10000,ROUNDUP(B8161,-2),IF(B8161&lt;20000,ROUNDUP(B8161/500,0)*500,ROUNDUP(B8161/1000,0)*1000))-1</f>
        <v/>
      </c>
    </row>
    <row r="8162">
      <c r="A8162" s="15">
        <f>Шаблон!D8158</f>
        <v/>
      </c>
      <c r="B8162">
        <f>ROUNDUP(((L8162+$H$9)*$H$7/(1-$H$6-$H$28-$H$2)),-1)</f>
        <v/>
      </c>
      <c r="C8162" s="10">
        <f>IF(B8162&lt;10000,ROUNDUP(B8162,-2),IF(B8162&lt;20000,ROUNDUP(B8162/500,0)*500,ROUNDUP(B8162/1000,0)*1000))-1</f>
        <v/>
      </c>
    </row>
    <row r="8163">
      <c r="A8163" s="15">
        <f>Шаблон!D8159</f>
        <v/>
      </c>
      <c r="B8163">
        <f>ROUNDUP(((L8163+$H$9)*$H$7/(1-$H$6-$H$28-$H$2)),-1)</f>
        <v/>
      </c>
      <c r="C8163" s="10">
        <f>IF(B8163&lt;10000,ROUNDUP(B8163,-2),IF(B8163&lt;20000,ROUNDUP(B8163/500,0)*500,ROUNDUP(B8163/1000,0)*1000))-1</f>
        <v/>
      </c>
    </row>
    <row r="8164">
      <c r="A8164" s="15">
        <f>Шаблон!D8160</f>
        <v/>
      </c>
      <c r="B8164">
        <f>ROUNDUP(((L8164+$H$9)*$H$7/(1-$H$6-$H$28-$H$2)),-1)</f>
        <v/>
      </c>
      <c r="C8164" s="10">
        <f>IF(B8164&lt;10000,ROUNDUP(B8164,-2),IF(B8164&lt;20000,ROUNDUP(B8164/500,0)*500,ROUNDUP(B8164/1000,0)*1000))-1</f>
        <v/>
      </c>
    </row>
    <row r="8165">
      <c r="A8165" s="15">
        <f>Шаблон!D8161</f>
        <v/>
      </c>
      <c r="B8165">
        <f>ROUNDUP(((L8165+$H$9)*$H$7/(1-$H$6-$H$28-$H$2)),-1)</f>
        <v/>
      </c>
      <c r="C8165" s="10">
        <f>IF(B8165&lt;10000,ROUNDUP(B8165,-2),IF(B8165&lt;20000,ROUNDUP(B8165/500,0)*500,ROUNDUP(B8165/1000,0)*1000))-1</f>
        <v/>
      </c>
    </row>
    <row r="8166">
      <c r="A8166" s="15">
        <f>Шаблон!D8162</f>
        <v/>
      </c>
      <c r="B8166">
        <f>ROUNDUP(((L8166+$H$9)*$H$7/(1-$H$6-$H$28-$H$2)),-1)</f>
        <v/>
      </c>
      <c r="C8166" s="10">
        <f>IF(B8166&lt;10000,ROUNDUP(B8166,-2),IF(B8166&lt;20000,ROUNDUP(B8166/500,0)*500,ROUNDUP(B8166/1000,0)*1000))-1</f>
        <v/>
      </c>
    </row>
    <row r="8167">
      <c r="A8167" s="15">
        <f>Шаблон!D8163</f>
        <v/>
      </c>
      <c r="B8167">
        <f>ROUNDUP(((L8167+$H$9)*$H$7/(1-$H$6-$H$28-$H$2)),-1)</f>
        <v/>
      </c>
      <c r="C8167" s="10">
        <f>IF(B8167&lt;10000,ROUNDUP(B8167,-2),IF(B8167&lt;20000,ROUNDUP(B8167/500,0)*500,ROUNDUP(B8167/1000,0)*1000))-1</f>
        <v/>
      </c>
    </row>
    <row r="8168">
      <c r="A8168" s="15">
        <f>Шаблон!D8164</f>
        <v/>
      </c>
      <c r="B8168">
        <f>ROUNDUP(((L8168+$H$9)*$H$7/(1-$H$6-$H$28-$H$2)),-1)</f>
        <v/>
      </c>
      <c r="C8168" s="10">
        <f>IF(B8168&lt;10000,ROUNDUP(B8168,-2),IF(B8168&lt;20000,ROUNDUP(B8168/500,0)*500,ROUNDUP(B8168/1000,0)*1000))-1</f>
        <v/>
      </c>
    </row>
    <row r="8169">
      <c r="A8169" s="15">
        <f>Шаблон!D8165</f>
        <v/>
      </c>
      <c r="B8169">
        <f>ROUNDUP(((L8169+$H$9)*$H$7/(1-$H$6-$H$28-$H$2)),-1)</f>
        <v/>
      </c>
      <c r="C8169" s="10">
        <f>IF(B8169&lt;10000,ROUNDUP(B8169,-2),IF(B8169&lt;20000,ROUNDUP(B8169/500,0)*500,ROUNDUP(B8169/1000,0)*1000))-1</f>
        <v/>
      </c>
    </row>
    <row r="8170">
      <c r="A8170" s="15">
        <f>Шаблон!D8166</f>
        <v/>
      </c>
      <c r="B8170">
        <f>ROUNDUP(((L8170+$H$9)*$H$7/(1-$H$6-$H$28-$H$2)),-1)</f>
        <v/>
      </c>
      <c r="C8170" s="10">
        <f>IF(B8170&lt;10000,ROUNDUP(B8170,-2),IF(B8170&lt;20000,ROUNDUP(B8170/500,0)*500,ROUNDUP(B8170/1000,0)*1000))-1</f>
        <v/>
      </c>
    </row>
    <row r="8171">
      <c r="A8171" s="15">
        <f>Шаблон!D8167</f>
        <v/>
      </c>
      <c r="B8171">
        <f>ROUNDUP(((L8171+$H$9)*$H$7/(1-$H$6-$H$28-$H$2)),-1)</f>
        <v/>
      </c>
      <c r="C8171" s="10">
        <f>IF(B8171&lt;10000,ROUNDUP(B8171,-2),IF(B8171&lt;20000,ROUNDUP(B8171/500,0)*500,ROUNDUP(B8171/1000,0)*1000))-1</f>
        <v/>
      </c>
    </row>
    <row r="8172">
      <c r="A8172" s="15">
        <f>Шаблон!D8168</f>
        <v/>
      </c>
      <c r="B8172">
        <f>ROUNDUP(((L8172+$H$9)*$H$7/(1-$H$6-$H$28-$H$2)),-1)</f>
        <v/>
      </c>
      <c r="C8172" s="10">
        <f>IF(B8172&lt;10000,ROUNDUP(B8172,-2),IF(B8172&lt;20000,ROUNDUP(B8172/500,0)*500,ROUNDUP(B8172/1000,0)*1000))-1</f>
        <v/>
      </c>
    </row>
    <row r="8173">
      <c r="A8173" s="15">
        <f>Шаблон!D8169</f>
        <v/>
      </c>
      <c r="B8173">
        <f>ROUNDUP(((L8173+$H$9)*$H$7/(1-$H$6-$H$28-$H$2)),-1)</f>
        <v/>
      </c>
      <c r="C8173" s="10">
        <f>IF(B8173&lt;10000,ROUNDUP(B8173,-2),IF(B8173&lt;20000,ROUNDUP(B8173/500,0)*500,ROUNDUP(B8173/1000,0)*1000))-1</f>
        <v/>
      </c>
    </row>
    <row r="8174">
      <c r="A8174" s="15">
        <f>Шаблон!D8170</f>
        <v/>
      </c>
      <c r="B8174">
        <f>ROUNDUP(((L8174+$H$9)*$H$7/(1-$H$6-$H$28-$H$2)),-1)</f>
        <v/>
      </c>
      <c r="C8174" s="10">
        <f>IF(B8174&lt;10000,ROUNDUP(B8174,-2),IF(B8174&lt;20000,ROUNDUP(B8174/500,0)*500,ROUNDUP(B8174/1000,0)*1000))-1</f>
        <v/>
      </c>
    </row>
    <row r="8175">
      <c r="A8175" s="15">
        <f>Шаблон!D8171</f>
        <v/>
      </c>
      <c r="B8175">
        <f>ROUNDUP(((L8175+$H$9)*$H$7/(1-$H$6-$H$28-$H$2)),-1)</f>
        <v/>
      </c>
      <c r="C8175" s="10">
        <f>IF(B8175&lt;10000,ROUNDUP(B8175,-2),IF(B8175&lt;20000,ROUNDUP(B8175/500,0)*500,ROUNDUP(B8175/1000,0)*1000))-1</f>
        <v/>
      </c>
    </row>
    <row r="8176">
      <c r="A8176" s="15">
        <f>Шаблон!D8172</f>
        <v/>
      </c>
      <c r="B8176">
        <f>ROUNDUP(((L8176+$H$9)*$H$7/(1-$H$6-$H$28-$H$2)),-1)</f>
        <v/>
      </c>
      <c r="C8176" s="10">
        <f>IF(B8176&lt;10000,ROUNDUP(B8176,-2),IF(B8176&lt;20000,ROUNDUP(B8176/500,0)*500,ROUNDUP(B8176/1000,0)*1000))-1</f>
        <v/>
      </c>
    </row>
    <row r="8177">
      <c r="A8177" s="15">
        <f>Шаблон!D8173</f>
        <v/>
      </c>
      <c r="B8177">
        <f>ROUNDUP(((L8177+$H$9)*$H$7/(1-$H$6-$H$28-$H$2)),-1)</f>
        <v/>
      </c>
      <c r="C8177" s="10">
        <f>IF(B8177&lt;10000,ROUNDUP(B8177,-2),IF(B8177&lt;20000,ROUNDUP(B8177/500,0)*500,ROUNDUP(B8177/1000,0)*1000))-1</f>
        <v/>
      </c>
    </row>
    <row r="8178">
      <c r="A8178" s="15">
        <f>Шаблон!D8174</f>
        <v/>
      </c>
      <c r="B8178">
        <f>ROUNDUP(((L8178+$H$9)*$H$7/(1-$H$6-$H$28-$H$2)),-1)</f>
        <v/>
      </c>
      <c r="C8178" s="10">
        <f>IF(B8178&lt;10000,ROUNDUP(B8178,-2),IF(B8178&lt;20000,ROUNDUP(B8178/500,0)*500,ROUNDUP(B8178/1000,0)*1000))-1</f>
        <v/>
      </c>
    </row>
    <row r="8179">
      <c r="A8179" s="15">
        <f>Шаблон!D8175</f>
        <v/>
      </c>
      <c r="B8179">
        <f>ROUNDUP(((L8179+$H$9)*$H$7/(1-$H$6-$H$28-$H$2)),-1)</f>
        <v/>
      </c>
      <c r="C8179" s="10">
        <f>IF(B8179&lt;10000,ROUNDUP(B8179,-2),IF(B8179&lt;20000,ROUNDUP(B8179/500,0)*500,ROUNDUP(B8179/1000,0)*1000))-1</f>
        <v/>
      </c>
    </row>
    <row r="8180">
      <c r="A8180" s="15">
        <f>Шаблон!D8176</f>
        <v/>
      </c>
      <c r="B8180">
        <f>ROUNDUP(((L8180+$H$9)*$H$7/(1-$H$6-$H$28-$H$2)),-1)</f>
        <v/>
      </c>
      <c r="C8180" s="10">
        <f>IF(B8180&lt;10000,ROUNDUP(B8180,-2),IF(B8180&lt;20000,ROUNDUP(B8180/500,0)*500,ROUNDUP(B8180/1000,0)*1000))-1</f>
        <v/>
      </c>
    </row>
    <row r="8181">
      <c r="A8181" s="15">
        <f>Шаблон!D8177</f>
        <v/>
      </c>
      <c r="B8181">
        <f>ROUNDUP(((L8181+$H$9)*$H$7/(1-$H$6-$H$28-$H$2)),-1)</f>
        <v/>
      </c>
      <c r="C8181" s="10">
        <f>IF(B8181&lt;10000,ROUNDUP(B8181,-2),IF(B8181&lt;20000,ROUNDUP(B8181/500,0)*500,ROUNDUP(B8181/1000,0)*1000))-1</f>
        <v/>
      </c>
    </row>
    <row r="8182">
      <c r="A8182" s="15">
        <f>Шаблон!D8178</f>
        <v/>
      </c>
      <c r="B8182">
        <f>ROUNDUP(((L8182+$H$9)*$H$7/(1-$H$6-$H$28-$H$2)),-1)</f>
        <v/>
      </c>
      <c r="C8182" s="10">
        <f>IF(B8182&lt;10000,ROUNDUP(B8182,-2),IF(B8182&lt;20000,ROUNDUP(B8182/500,0)*500,ROUNDUP(B8182/1000,0)*1000))-1</f>
        <v/>
      </c>
    </row>
    <row r="8183">
      <c r="A8183" s="15">
        <f>Шаблон!D8179</f>
        <v/>
      </c>
      <c r="B8183">
        <f>ROUNDUP(((L8183+$H$9)*$H$7/(1-$H$6-$H$28-$H$2)),-1)</f>
        <v/>
      </c>
      <c r="C8183" s="10">
        <f>IF(B8183&lt;10000,ROUNDUP(B8183,-2),IF(B8183&lt;20000,ROUNDUP(B8183/500,0)*500,ROUNDUP(B8183/1000,0)*1000))-1</f>
        <v/>
      </c>
    </row>
    <row r="8184">
      <c r="A8184" s="15">
        <f>Шаблон!D8180</f>
        <v/>
      </c>
      <c r="B8184">
        <f>ROUNDUP(((L8184+$H$9)*$H$7/(1-$H$6-$H$28-$H$2)),-1)</f>
        <v/>
      </c>
      <c r="C8184" s="10">
        <f>IF(B8184&lt;10000,ROUNDUP(B8184,-2),IF(B8184&lt;20000,ROUNDUP(B8184/500,0)*500,ROUNDUP(B8184/1000,0)*1000))-1</f>
        <v/>
      </c>
    </row>
    <row r="8185">
      <c r="A8185" s="15">
        <f>Шаблон!D8181</f>
        <v/>
      </c>
      <c r="B8185">
        <f>ROUNDUP(((L8185+$H$9)*$H$7/(1-$H$6-$H$28-$H$2)),-1)</f>
        <v/>
      </c>
      <c r="C8185" s="10">
        <f>IF(B8185&lt;10000,ROUNDUP(B8185,-2),IF(B8185&lt;20000,ROUNDUP(B8185/500,0)*500,ROUNDUP(B8185/1000,0)*1000))-1</f>
        <v/>
      </c>
    </row>
    <row r="8186">
      <c r="A8186" s="15">
        <f>Шаблон!D8182</f>
        <v/>
      </c>
      <c r="B8186">
        <f>ROUNDUP(((L8186+$H$9)*$H$7/(1-$H$6-$H$28-$H$2)),-1)</f>
        <v/>
      </c>
      <c r="C8186" s="10">
        <f>IF(B8186&lt;10000,ROUNDUP(B8186,-2),IF(B8186&lt;20000,ROUNDUP(B8186/500,0)*500,ROUNDUP(B8186/1000,0)*1000))-1</f>
        <v/>
      </c>
    </row>
    <row r="8187">
      <c r="A8187" s="15">
        <f>Шаблон!D8183</f>
        <v/>
      </c>
      <c r="B8187">
        <f>ROUNDUP(((L8187+$H$9)*$H$7/(1-$H$6-$H$28-$H$2)),-1)</f>
        <v/>
      </c>
      <c r="C8187" s="10">
        <f>IF(B8187&lt;10000,ROUNDUP(B8187,-2),IF(B8187&lt;20000,ROUNDUP(B8187/500,0)*500,ROUNDUP(B8187/1000,0)*1000))-1</f>
        <v/>
      </c>
    </row>
    <row r="8188">
      <c r="A8188" s="15">
        <f>Шаблон!D8184</f>
        <v/>
      </c>
      <c r="B8188">
        <f>ROUNDUP(((L8188+$H$9)*$H$7/(1-$H$6-$H$28-$H$2)),-1)</f>
        <v/>
      </c>
      <c r="C8188" s="10">
        <f>IF(B8188&lt;10000,ROUNDUP(B8188,-2),IF(B8188&lt;20000,ROUNDUP(B8188/500,0)*500,ROUNDUP(B8188/1000,0)*1000))-1</f>
        <v/>
      </c>
    </row>
    <row r="8189">
      <c r="A8189" s="15">
        <f>Шаблон!D8185</f>
        <v/>
      </c>
      <c r="B8189">
        <f>ROUNDUP(((L8189+$H$9)*$H$7/(1-$H$6-$H$28-$H$2)),-1)</f>
        <v/>
      </c>
      <c r="C8189" s="10">
        <f>IF(B8189&lt;10000,ROUNDUP(B8189,-2),IF(B8189&lt;20000,ROUNDUP(B8189/500,0)*500,ROUNDUP(B8189/1000,0)*1000))-1</f>
        <v/>
      </c>
    </row>
    <row r="8190">
      <c r="A8190" s="15">
        <f>Шаблон!D8186</f>
        <v/>
      </c>
      <c r="B8190">
        <f>ROUNDUP(((L8190+$H$9)*$H$7/(1-$H$6-$H$28-$H$2)),-1)</f>
        <v/>
      </c>
      <c r="C8190" s="10">
        <f>IF(B8190&lt;10000,ROUNDUP(B8190,-2),IF(B8190&lt;20000,ROUNDUP(B8190/500,0)*500,ROUNDUP(B8190/1000,0)*1000))-1</f>
        <v/>
      </c>
    </row>
    <row r="8191">
      <c r="A8191" s="15">
        <f>Шаблон!D8187</f>
        <v/>
      </c>
      <c r="B8191">
        <f>ROUNDUP(((L8191+$H$9)*$H$7/(1-$H$6-$H$28-$H$2)),-1)</f>
        <v/>
      </c>
      <c r="C8191" s="10">
        <f>IF(B8191&lt;10000,ROUNDUP(B8191,-2),IF(B8191&lt;20000,ROUNDUP(B8191/500,0)*500,ROUNDUP(B8191/1000,0)*1000))-1</f>
        <v/>
      </c>
    </row>
    <row r="8192">
      <c r="A8192" s="15">
        <f>Шаблон!D8188</f>
        <v/>
      </c>
      <c r="B8192">
        <f>ROUNDUP(((L8192+$H$9)*$H$7/(1-$H$6-$H$28-$H$2)),-1)</f>
        <v/>
      </c>
      <c r="C8192" s="10">
        <f>IF(B8192&lt;10000,ROUNDUP(B8192,-2),IF(B8192&lt;20000,ROUNDUP(B8192/500,0)*500,ROUNDUP(B8192/1000,0)*1000))-1</f>
        <v/>
      </c>
    </row>
    <row r="8193">
      <c r="A8193" s="15">
        <f>Шаблон!D8189</f>
        <v/>
      </c>
      <c r="B8193">
        <f>ROUNDUP(((L8193+$H$9)*$H$7/(1-$H$6-$H$28-$H$2)),-1)</f>
        <v/>
      </c>
      <c r="C8193" s="10">
        <f>IF(B8193&lt;10000,ROUNDUP(B8193,-2),IF(B8193&lt;20000,ROUNDUP(B8193/500,0)*500,ROUNDUP(B8193/1000,0)*1000))-1</f>
        <v/>
      </c>
    </row>
    <row r="8194">
      <c r="A8194" s="15">
        <f>Шаблон!D8190</f>
        <v/>
      </c>
      <c r="B8194">
        <f>ROUNDUP(((L8194+$H$9)*$H$7/(1-$H$6-$H$28-$H$2)),-1)</f>
        <v/>
      </c>
      <c r="C8194" s="10">
        <f>IF(B8194&lt;10000,ROUNDUP(B8194,-2),IF(B8194&lt;20000,ROUNDUP(B8194/500,0)*500,ROUNDUP(B8194/1000,0)*1000))-1</f>
        <v/>
      </c>
    </row>
    <row r="8195">
      <c r="A8195" s="15">
        <f>Шаблон!D8191</f>
        <v/>
      </c>
      <c r="B8195">
        <f>ROUNDUP(((L8195+$H$9)*$H$7/(1-$H$6-$H$28-$H$2)),-1)</f>
        <v/>
      </c>
      <c r="C8195" s="10">
        <f>IF(B8195&lt;10000,ROUNDUP(B8195,-2),IF(B8195&lt;20000,ROUNDUP(B8195/500,0)*500,ROUNDUP(B8195/1000,0)*1000))-1</f>
        <v/>
      </c>
    </row>
    <row r="8196">
      <c r="A8196" s="15">
        <f>Шаблон!D8192</f>
        <v/>
      </c>
      <c r="B8196">
        <f>ROUNDUP(((L8196+$H$9)*$H$7/(1-$H$6-$H$28-$H$2)),-1)</f>
        <v/>
      </c>
      <c r="C8196" s="10">
        <f>IF(B8196&lt;10000,ROUNDUP(B8196,-2),IF(B8196&lt;20000,ROUNDUP(B8196/500,0)*500,ROUNDUP(B8196/1000,0)*1000))-1</f>
        <v/>
      </c>
    </row>
    <row r="8197">
      <c r="A8197" s="15">
        <f>Шаблон!D8193</f>
        <v/>
      </c>
      <c r="B8197">
        <f>ROUNDUP(((L8197+$H$9)*$H$7/(1-$H$6-$H$28-$H$2)),-1)</f>
        <v/>
      </c>
      <c r="C8197" s="10">
        <f>IF(B8197&lt;10000,ROUNDUP(B8197,-2),IF(B8197&lt;20000,ROUNDUP(B8197/500,0)*500,ROUNDUP(B8197/1000,0)*1000))-1</f>
        <v/>
      </c>
    </row>
    <row r="8198">
      <c r="A8198" s="15">
        <f>Шаблон!D8194</f>
        <v/>
      </c>
      <c r="B8198">
        <f>ROUNDUP(((L8198+$H$9)*$H$7/(1-$H$6-$H$28-$H$2)),-1)</f>
        <v/>
      </c>
      <c r="C8198" s="10">
        <f>IF(B8198&lt;10000,ROUNDUP(B8198,-2),IF(B8198&lt;20000,ROUNDUP(B8198/500,0)*500,ROUNDUP(B8198/1000,0)*1000))-1</f>
        <v/>
      </c>
    </row>
    <row r="8199">
      <c r="A8199" s="15">
        <f>Шаблон!D8195</f>
        <v/>
      </c>
      <c r="B8199">
        <f>ROUNDUP(((L8199+$H$9)*$H$7/(1-$H$6-$H$28-$H$2)),-1)</f>
        <v/>
      </c>
      <c r="C8199" s="10">
        <f>IF(B8199&lt;10000,ROUNDUP(B8199,-2),IF(B8199&lt;20000,ROUNDUP(B8199/500,0)*500,ROUNDUP(B8199/1000,0)*1000))-1</f>
        <v/>
      </c>
    </row>
    <row r="8200">
      <c r="A8200" s="15">
        <f>Шаблон!D8196</f>
        <v/>
      </c>
      <c r="B8200">
        <f>ROUNDUP(((L8200+$H$9)*$H$7/(1-$H$6-$H$28-$H$2)),-1)</f>
        <v/>
      </c>
      <c r="C8200" s="10">
        <f>IF(B8200&lt;10000,ROUNDUP(B8200,-2),IF(B8200&lt;20000,ROUNDUP(B8200/500,0)*500,ROUNDUP(B8200/1000,0)*1000))-1</f>
        <v/>
      </c>
    </row>
    <row r="8201">
      <c r="A8201" s="15">
        <f>Шаблон!D8197</f>
        <v/>
      </c>
      <c r="B8201">
        <f>ROUNDUP(((L8201+$H$9)*$H$7/(1-$H$6-$H$28-$H$2)),-1)</f>
        <v/>
      </c>
      <c r="C8201" s="10">
        <f>IF(B8201&lt;10000,ROUNDUP(B8201,-2),IF(B8201&lt;20000,ROUNDUP(B8201/500,0)*500,ROUNDUP(B8201/1000,0)*1000))-1</f>
        <v/>
      </c>
    </row>
    <row r="8202">
      <c r="A8202" s="15">
        <f>Шаблон!D8198</f>
        <v/>
      </c>
      <c r="B8202">
        <f>ROUNDUP(((L8202+$H$9)*$H$7/(1-$H$6-$H$28-$H$2)),-1)</f>
        <v/>
      </c>
      <c r="C8202" s="10">
        <f>IF(B8202&lt;10000,ROUNDUP(B8202,-2),IF(B8202&lt;20000,ROUNDUP(B8202/500,0)*500,ROUNDUP(B8202/1000,0)*1000))-1</f>
        <v/>
      </c>
    </row>
    <row r="8203">
      <c r="A8203" s="15">
        <f>Шаблон!D8199</f>
        <v/>
      </c>
      <c r="B8203">
        <f>ROUNDUP(((L8203+$H$9)*$H$7/(1-$H$6-$H$28-$H$2)),-1)</f>
        <v/>
      </c>
      <c r="C8203" s="10">
        <f>IF(B8203&lt;10000,ROUNDUP(B8203,-2),IF(B8203&lt;20000,ROUNDUP(B8203/500,0)*500,ROUNDUP(B8203/1000,0)*1000))-1</f>
        <v/>
      </c>
    </row>
    <row r="8204">
      <c r="A8204" s="15">
        <f>Шаблон!D8200</f>
        <v/>
      </c>
      <c r="B8204">
        <f>ROUNDUP(((L8204+$H$9)*$H$7/(1-$H$6-$H$28-$H$2)),-1)</f>
        <v/>
      </c>
      <c r="C8204" s="10">
        <f>IF(B8204&lt;10000,ROUNDUP(B8204,-2),IF(B8204&lt;20000,ROUNDUP(B8204/500,0)*500,ROUNDUP(B8204/1000,0)*1000))-1</f>
        <v/>
      </c>
    </row>
    <row r="8205">
      <c r="A8205" s="15">
        <f>Шаблон!D8201</f>
        <v/>
      </c>
      <c r="B8205">
        <f>ROUNDUP(((L8205+$H$9)*$H$7/(1-$H$6-$H$28-$H$2)),-1)</f>
        <v/>
      </c>
      <c r="C8205" s="10">
        <f>IF(B8205&lt;10000,ROUNDUP(B8205,-2),IF(B8205&lt;20000,ROUNDUP(B8205/500,0)*500,ROUNDUP(B8205/1000,0)*1000))-1</f>
        <v/>
      </c>
    </row>
    <row r="8206">
      <c r="A8206" s="15">
        <f>Шаблон!D8202</f>
        <v/>
      </c>
      <c r="B8206">
        <f>ROUNDUP(((L8206+$H$9)*$H$7/(1-$H$6-$H$28-$H$2)),-1)</f>
        <v/>
      </c>
      <c r="C8206" s="10">
        <f>IF(B8206&lt;10000,ROUNDUP(B8206,-2),IF(B8206&lt;20000,ROUNDUP(B8206/500,0)*500,ROUNDUP(B8206/1000,0)*1000))-1</f>
        <v/>
      </c>
    </row>
    <row r="8207">
      <c r="A8207" s="15">
        <f>Шаблон!D8203</f>
        <v/>
      </c>
      <c r="B8207">
        <f>ROUNDUP(((L8207+$H$9)*$H$7/(1-$H$6-$H$28-$H$2)),-1)</f>
        <v/>
      </c>
      <c r="C8207" s="10">
        <f>IF(B8207&lt;10000,ROUNDUP(B8207,-2),IF(B8207&lt;20000,ROUNDUP(B8207/500,0)*500,ROUNDUP(B8207/1000,0)*1000))-1</f>
        <v/>
      </c>
    </row>
    <row r="8208">
      <c r="A8208" s="15">
        <f>Шаблон!D8204</f>
        <v/>
      </c>
      <c r="B8208">
        <f>ROUNDUP(((L8208+$H$9)*$H$7/(1-$H$6-$H$28-$H$2)),-1)</f>
        <v/>
      </c>
      <c r="C8208" s="10">
        <f>IF(B8208&lt;10000,ROUNDUP(B8208,-2),IF(B8208&lt;20000,ROUNDUP(B8208/500,0)*500,ROUNDUP(B8208/1000,0)*1000))-1</f>
        <v/>
      </c>
    </row>
    <row r="8209">
      <c r="A8209" s="15">
        <f>Шаблон!D8205</f>
        <v/>
      </c>
      <c r="B8209">
        <f>ROUNDUP(((L8209+$H$9)*$H$7/(1-$H$6-$H$28-$H$2)),-1)</f>
        <v/>
      </c>
      <c r="C8209" s="10">
        <f>IF(B8209&lt;10000,ROUNDUP(B8209,-2),IF(B8209&lt;20000,ROUNDUP(B8209/500,0)*500,ROUNDUP(B8209/1000,0)*1000))-1</f>
        <v/>
      </c>
    </row>
    <row r="8210">
      <c r="A8210" s="15">
        <f>Шаблон!D8206</f>
        <v/>
      </c>
      <c r="B8210">
        <f>ROUNDUP(((L8210+$H$9)*$H$7/(1-$H$6-$H$28-$H$2)),-1)</f>
        <v/>
      </c>
      <c r="C8210" s="10">
        <f>IF(B8210&lt;10000,ROUNDUP(B8210,-2),IF(B8210&lt;20000,ROUNDUP(B8210/500,0)*500,ROUNDUP(B8210/1000,0)*1000))-1</f>
        <v/>
      </c>
    </row>
    <row r="8211">
      <c r="A8211" s="15">
        <f>Шаблон!D8207</f>
        <v/>
      </c>
      <c r="B8211">
        <f>ROUNDUP(((L8211+$H$9)*$H$7/(1-$H$6-$H$28-$H$2)),-1)</f>
        <v/>
      </c>
      <c r="C8211" s="10">
        <f>IF(B8211&lt;10000,ROUNDUP(B8211,-2),IF(B8211&lt;20000,ROUNDUP(B8211/500,0)*500,ROUNDUP(B8211/1000,0)*1000))-1</f>
        <v/>
      </c>
    </row>
    <row r="8212">
      <c r="A8212" s="15">
        <f>Шаблон!D8208</f>
        <v/>
      </c>
      <c r="B8212">
        <f>ROUNDUP(((L8212+$H$9)*$H$7/(1-$H$6-$H$28-$H$2)),-1)</f>
        <v/>
      </c>
      <c r="C8212" s="10">
        <f>IF(B8212&lt;10000,ROUNDUP(B8212,-2),IF(B8212&lt;20000,ROUNDUP(B8212/500,0)*500,ROUNDUP(B8212/1000,0)*1000))-1</f>
        <v/>
      </c>
    </row>
    <row r="8213">
      <c r="A8213" s="15">
        <f>Шаблон!D8209</f>
        <v/>
      </c>
      <c r="B8213">
        <f>ROUNDUP(((L8213+$H$9)*$H$7/(1-$H$6-$H$28-$H$2)),-1)</f>
        <v/>
      </c>
      <c r="C8213" s="10">
        <f>IF(B8213&lt;10000,ROUNDUP(B8213,-2),IF(B8213&lt;20000,ROUNDUP(B8213/500,0)*500,ROUNDUP(B8213/1000,0)*1000))-1</f>
        <v/>
      </c>
    </row>
    <row r="8214">
      <c r="A8214" s="15">
        <f>Шаблон!D8210</f>
        <v/>
      </c>
      <c r="B8214">
        <f>ROUNDUP(((L8214+$H$9)*$H$7/(1-$H$6-$H$28-$H$2)),-1)</f>
        <v/>
      </c>
      <c r="C8214" s="10">
        <f>IF(B8214&lt;10000,ROUNDUP(B8214,-2),IF(B8214&lt;20000,ROUNDUP(B8214/500,0)*500,ROUNDUP(B8214/1000,0)*1000))-1</f>
        <v/>
      </c>
    </row>
    <row r="8215">
      <c r="A8215" s="15">
        <f>Шаблон!D8211</f>
        <v/>
      </c>
      <c r="B8215">
        <f>ROUNDUP(((L8215+$H$9)*$H$7/(1-$H$6-$H$28-$H$2)),-1)</f>
        <v/>
      </c>
      <c r="C8215" s="10">
        <f>IF(B8215&lt;10000,ROUNDUP(B8215,-2),IF(B8215&lt;20000,ROUNDUP(B8215/500,0)*500,ROUNDUP(B8215/1000,0)*1000))-1</f>
        <v/>
      </c>
    </row>
    <row r="8216">
      <c r="A8216" s="15">
        <f>Шаблон!D8212</f>
        <v/>
      </c>
      <c r="B8216">
        <f>ROUNDUP(((L8216+$H$9)*$H$7/(1-$H$6-$H$28-$H$2)),-1)</f>
        <v/>
      </c>
      <c r="C8216" s="10">
        <f>IF(B8216&lt;10000,ROUNDUP(B8216,-2),IF(B8216&lt;20000,ROUNDUP(B8216/500,0)*500,ROUNDUP(B8216/1000,0)*1000))-1</f>
        <v/>
      </c>
    </row>
    <row r="8217">
      <c r="A8217" s="15">
        <f>Шаблон!D8213</f>
        <v/>
      </c>
      <c r="B8217">
        <f>ROUNDUP(((L8217+$H$9)*$H$7/(1-$H$6-$H$28-$H$2)),-1)</f>
        <v/>
      </c>
      <c r="C8217" s="10">
        <f>IF(B8217&lt;10000,ROUNDUP(B8217,-2),IF(B8217&lt;20000,ROUNDUP(B8217/500,0)*500,ROUNDUP(B8217/1000,0)*1000))-1</f>
        <v/>
      </c>
    </row>
    <row r="8218">
      <c r="A8218" s="15">
        <f>Шаблон!D8214</f>
        <v/>
      </c>
      <c r="B8218">
        <f>ROUNDUP(((L8218+$H$9)*$H$7/(1-$H$6-$H$28-$H$2)),-1)</f>
        <v/>
      </c>
      <c r="C8218" s="10">
        <f>IF(B8218&lt;10000,ROUNDUP(B8218,-2),IF(B8218&lt;20000,ROUNDUP(B8218/500,0)*500,ROUNDUP(B8218/1000,0)*1000))-1</f>
        <v/>
      </c>
    </row>
    <row r="8219">
      <c r="A8219" s="15">
        <f>Шаблон!D8215</f>
        <v/>
      </c>
      <c r="B8219">
        <f>ROUNDUP(((L8219+$H$9)*$H$7/(1-$H$6-$H$28-$H$2)),-1)</f>
        <v/>
      </c>
      <c r="C8219" s="10">
        <f>IF(B8219&lt;10000,ROUNDUP(B8219,-2),IF(B8219&lt;20000,ROUNDUP(B8219/500,0)*500,ROUNDUP(B8219/1000,0)*1000))-1</f>
        <v/>
      </c>
    </row>
    <row r="8220">
      <c r="A8220" s="15">
        <f>Шаблон!D8216</f>
        <v/>
      </c>
      <c r="B8220">
        <f>ROUNDUP(((L8220+$H$9)*$H$7/(1-$H$6-$H$28-$H$2)),-1)</f>
        <v/>
      </c>
      <c r="C8220" s="10">
        <f>IF(B8220&lt;10000,ROUNDUP(B8220,-2),IF(B8220&lt;20000,ROUNDUP(B8220/500,0)*500,ROUNDUP(B8220/1000,0)*1000))-1</f>
        <v/>
      </c>
    </row>
    <row r="8221">
      <c r="A8221" s="15">
        <f>Шаблон!D8217</f>
        <v/>
      </c>
      <c r="B8221">
        <f>ROUNDUP(((L8221+$H$9)*$H$7/(1-$H$6-$H$28-$H$2)),-1)</f>
        <v/>
      </c>
      <c r="C8221" s="10">
        <f>IF(B8221&lt;10000,ROUNDUP(B8221,-2),IF(B8221&lt;20000,ROUNDUP(B8221/500,0)*500,ROUNDUP(B8221/1000,0)*1000))-1</f>
        <v/>
      </c>
    </row>
    <row r="8222">
      <c r="A8222" s="15">
        <f>Шаблон!D8218</f>
        <v/>
      </c>
      <c r="B8222">
        <f>ROUNDUP(((L8222+$H$9)*$H$7/(1-$H$6-$H$28-$H$2)),-1)</f>
        <v/>
      </c>
      <c r="C8222" s="10">
        <f>IF(B8222&lt;10000,ROUNDUP(B8222,-2),IF(B8222&lt;20000,ROUNDUP(B8222/500,0)*500,ROUNDUP(B8222/1000,0)*1000))-1</f>
        <v/>
      </c>
    </row>
    <row r="8223">
      <c r="A8223" s="15">
        <f>Шаблон!D8219</f>
        <v/>
      </c>
      <c r="B8223">
        <f>ROUNDUP(((L8223+$H$9)*$H$7/(1-$H$6-$H$28-$H$2)),-1)</f>
        <v/>
      </c>
      <c r="C8223" s="10">
        <f>IF(B8223&lt;10000,ROUNDUP(B8223,-2),IF(B8223&lt;20000,ROUNDUP(B8223/500,0)*500,ROUNDUP(B8223/1000,0)*1000))-1</f>
        <v/>
      </c>
    </row>
    <row r="8224">
      <c r="A8224" s="15">
        <f>Шаблон!D8220</f>
        <v/>
      </c>
      <c r="B8224">
        <f>ROUNDUP(((L8224+$H$9)*$H$7/(1-$H$6-$H$28-$H$2)),-1)</f>
        <v/>
      </c>
      <c r="C8224" s="10">
        <f>IF(B8224&lt;10000,ROUNDUP(B8224,-2),IF(B8224&lt;20000,ROUNDUP(B8224/500,0)*500,ROUNDUP(B8224/1000,0)*1000))-1</f>
        <v/>
      </c>
    </row>
    <row r="8225">
      <c r="A8225" s="15">
        <f>Шаблон!D8221</f>
        <v/>
      </c>
      <c r="B8225">
        <f>ROUNDUP(((L8225+$H$9)*$H$7/(1-$H$6-$H$28-$H$2)),-1)</f>
        <v/>
      </c>
      <c r="C8225" s="10">
        <f>IF(B8225&lt;10000,ROUNDUP(B8225,-2),IF(B8225&lt;20000,ROUNDUP(B8225/500,0)*500,ROUNDUP(B8225/1000,0)*1000))-1</f>
        <v/>
      </c>
    </row>
    <row r="8226">
      <c r="A8226" s="15">
        <f>Шаблон!D8222</f>
        <v/>
      </c>
      <c r="B8226">
        <f>ROUNDUP(((L8226+$H$9)*$H$7/(1-$H$6-$H$28-$H$2)),-1)</f>
        <v/>
      </c>
      <c r="C8226" s="10">
        <f>IF(B8226&lt;10000,ROUNDUP(B8226,-2),IF(B8226&lt;20000,ROUNDUP(B8226/500,0)*500,ROUNDUP(B8226/1000,0)*1000))-1</f>
        <v/>
      </c>
    </row>
    <row r="8227">
      <c r="A8227" s="15">
        <f>Шаблон!D8223</f>
        <v/>
      </c>
      <c r="B8227">
        <f>ROUNDUP(((L8227+$H$9)*$H$7/(1-$H$6-$H$28-$H$2)),-1)</f>
        <v/>
      </c>
      <c r="C8227" s="10">
        <f>IF(B8227&lt;10000,ROUNDUP(B8227,-2),IF(B8227&lt;20000,ROUNDUP(B8227/500,0)*500,ROUNDUP(B8227/1000,0)*1000))-1</f>
        <v/>
      </c>
    </row>
    <row r="8228">
      <c r="A8228" s="15">
        <f>Шаблон!D8224</f>
        <v/>
      </c>
      <c r="B8228">
        <f>ROUNDUP(((L8228+$H$9)*$H$7/(1-$H$6-$H$28-$H$2)),-1)</f>
        <v/>
      </c>
      <c r="C8228" s="10">
        <f>IF(B8228&lt;10000,ROUNDUP(B8228,-2),IF(B8228&lt;20000,ROUNDUP(B8228/500,0)*500,ROUNDUP(B8228/1000,0)*1000))-1</f>
        <v/>
      </c>
    </row>
    <row r="8229">
      <c r="A8229" s="15">
        <f>Шаблон!D8225</f>
        <v/>
      </c>
      <c r="B8229">
        <f>ROUNDUP(((L8229+$H$9)*$H$7/(1-$H$6-$H$28-$H$2)),-1)</f>
        <v/>
      </c>
      <c r="C8229" s="10">
        <f>IF(B8229&lt;10000,ROUNDUP(B8229,-2),IF(B8229&lt;20000,ROUNDUP(B8229/500,0)*500,ROUNDUP(B8229/1000,0)*1000))-1</f>
        <v/>
      </c>
    </row>
    <row r="8230">
      <c r="A8230" s="15">
        <f>Шаблон!D8226</f>
        <v/>
      </c>
      <c r="B8230">
        <f>ROUNDUP(((L8230+$H$9)*$H$7/(1-$H$6-$H$28-$H$2)),-1)</f>
        <v/>
      </c>
      <c r="C8230" s="10">
        <f>IF(B8230&lt;10000,ROUNDUP(B8230,-2),IF(B8230&lt;20000,ROUNDUP(B8230/500,0)*500,ROUNDUP(B8230/1000,0)*1000))-1</f>
        <v/>
      </c>
    </row>
    <row r="8231">
      <c r="A8231" s="15">
        <f>Шаблон!D8227</f>
        <v/>
      </c>
      <c r="B8231">
        <f>ROUNDUP(((L8231+$H$9)*$H$7/(1-$H$6-$H$28-$H$2)),-1)</f>
        <v/>
      </c>
      <c r="C8231" s="10">
        <f>IF(B8231&lt;10000,ROUNDUP(B8231,-2),IF(B8231&lt;20000,ROUNDUP(B8231/500,0)*500,ROUNDUP(B8231/1000,0)*1000))-1</f>
        <v/>
      </c>
    </row>
    <row r="8232">
      <c r="A8232" s="15">
        <f>Шаблон!D8228</f>
        <v/>
      </c>
      <c r="B8232">
        <f>ROUNDUP(((L8232+$H$9)*$H$7/(1-$H$6-$H$28-$H$2)),-1)</f>
        <v/>
      </c>
      <c r="C8232" s="10">
        <f>IF(B8232&lt;10000,ROUNDUP(B8232,-2),IF(B8232&lt;20000,ROUNDUP(B8232/500,0)*500,ROUNDUP(B8232/1000,0)*1000))-1</f>
        <v/>
      </c>
    </row>
    <row r="8233">
      <c r="A8233" s="15">
        <f>Шаблон!D8229</f>
        <v/>
      </c>
      <c r="B8233">
        <f>ROUNDUP(((L8233+$H$9)*$H$7/(1-$H$6-$H$28-$H$2)),-1)</f>
        <v/>
      </c>
      <c r="C8233" s="10">
        <f>IF(B8233&lt;10000,ROUNDUP(B8233,-2),IF(B8233&lt;20000,ROUNDUP(B8233/500,0)*500,ROUNDUP(B8233/1000,0)*1000))-1</f>
        <v/>
      </c>
    </row>
    <row r="8234">
      <c r="A8234" s="15">
        <f>Шаблон!D8230</f>
        <v/>
      </c>
      <c r="B8234">
        <f>ROUNDUP(((L8234+$H$9)*$H$7/(1-$H$6-$H$28-$H$2)),-1)</f>
        <v/>
      </c>
      <c r="C8234" s="10">
        <f>IF(B8234&lt;10000,ROUNDUP(B8234,-2),IF(B8234&lt;20000,ROUNDUP(B8234/500,0)*500,ROUNDUP(B8234/1000,0)*1000))-1</f>
        <v/>
      </c>
    </row>
    <row r="8235">
      <c r="A8235" s="15">
        <f>Шаблон!D8231</f>
        <v/>
      </c>
      <c r="B8235">
        <f>ROUNDUP(((L8235+$H$9)*$H$7/(1-$H$6-$H$28-$H$2)),-1)</f>
        <v/>
      </c>
      <c r="C8235" s="10">
        <f>IF(B8235&lt;10000,ROUNDUP(B8235,-2),IF(B8235&lt;20000,ROUNDUP(B8235/500,0)*500,ROUNDUP(B8235/1000,0)*1000))-1</f>
        <v/>
      </c>
    </row>
    <row r="8236">
      <c r="A8236" s="15">
        <f>Шаблон!D8232</f>
        <v/>
      </c>
      <c r="B8236">
        <f>ROUNDUP(((L8236+$H$9)*$H$7/(1-$H$6-$H$28-$H$2)),-1)</f>
        <v/>
      </c>
      <c r="C8236" s="10">
        <f>IF(B8236&lt;10000,ROUNDUP(B8236,-2),IF(B8236&lt;20000,ROUNDUP(B8236/500,0)*500,ROUNDUP(B8236/1000,0)*1000))-1</f>
        <v/>
      </c>
    </row>
    <row r="8237">
      <c r="A8237" s="15">
        <f>Шаблон!D8233</f>
        <v/>
      </c>
      <c r="B8237">
        <f>ROUNDUP(((L8237+$H$9)*$H$7/(1-$H$6-$H$28-$H$2)),-1)</f>
        <v/>
      </c>
      <c r="C8237" s="10">
        <f>IF(B8237&lt;10000,ROUNDUP(B8237,-2),IF(B8237&lt;20000,ROUNDUP(B8237/500,0)*500,ROUNDUP(B8237/1000,0)*1000))-1</f>
        <v/>
      </c>
    </row>
    <row r="8238">
      <c r="A8238" s="15">
        <f>Шаблон!D8234</f>
        <v/>
      </c>
      <c r="B8238">
        <f>ROUNDUP(((L8238+$H$9)*$H$7/(1-$H$6-$H$28-$H$2)),-1)</f>
        <v/>
      </c>
      <c r="C8238" s="10">
        <f>IF(B8238&lt;10000,ROUNDUP(B8238,-2),IF(B8238&lt;20000,ROUNDUP(B8238/500,0)*500,ROUNDUP(B8238/1000,0)*1000))-1</f>
        <v/>
      </c>
    </row>
    <row r="8239">
      <c r="A8239" s="15">
        <f>Шаблон!D8235</f>
        <v/>
      </c>
      <c r="B8239">
        <f>ROUNDUP(((L8239+$H$9)*$H$7/(1-$H$6-$H$28-$H$2)),-1)</f>
        <v/>
      </c>
      <c r="C8239" s="10">
        <f>IF(B8239&lt;10000,ROUNDUP(B8239,-2),IF(B8239&lt;20000,ROUNDUP(B8239/500,0)*500,ROUNDUP(B8239/1000,0)*1000))-1</f>
        <v/>
      </c>
    </row>
    <row r="8240">
      <c r="A8240" s="15">
        <f>Шаблон!D8236</f>
        <v/>
      </c>
      <c r="B8240">
        <f>ROUNDUP(((L8240+$H$9)*$H$7/(1-$H$6-$H$28-$H$2)),-1)</f>
        <v/>
      </c>
      <c r="C8240" s="10">
        <f>IF(B8240&lt;10000,ROUNDUP(B8240,-2),IF(B8240&lt;20000,ROUNDUP(B8240/500,0)*500,ROUNDUP(B8240/1000,0)*1000))-1</f>
        <v/>
      </c>
    </row>
    <row r="8241">
      <c r="A8241" s="15">
        <f>Шаблон!D8237</f>
        <v/>
      </c>
      <c r="B8241">
        <f>ROUNDUP(((L8241+$H$9)*$H$7/(1-$H$6-$H$28-$H$2)),-1)</f>
        <v/>
      </c>
      <c r="C8241" s="10">
        <f>IF(B8241&lt;10000,ROUNDUP(B8241,-2),IF(B8241&lt;20000,ROUNDUP(B8241/500,0)*500,ROUNDUP(B8241/1000,0)*1000))-1</f>
        <v/>
      </c>
    </row>
    <row r="8242">
      <c r="A8242" s="15">
        <f>Шаблон!D8238</f>
        <v/>
      </c>
      <c r="B8242">
        <f>ROUNDUP(((L8242+$H$9)*$H$7/(1-$H$6-$H$28-$H$2)),-1)</f>
        <v/>
      </c>
      <c r="C8242" s="10">
        <f>IF(B8242&lt;10000,ROUNDUP(B8242,-2),IF(B8242&lt;20000,ROUNDUP(B8242/500,0)*500,ROUNDUP(B8242/1000,0)*1000))-1</f>
        <v/>
      </c>
    </row>
    <row r="8243">
      <c r="A8243" s="15">
        <f>Шаблон!D8239</f>
        <v/>
      </c>
      <c r="B8243">
        <f>ROUNDUP(((L8243+$H$9)*$H$7/(1-$H$6-$H$28-$H$2)),-1)</f>
        <v/>
      </c>
      <c r="C8243" s="10">
        <f>IF(B8243&lt;10000,ROUNDUP(B8243,-2),IF(B8243&lt;20000,ROUNDUP(B8243/500,0)*500,ROUNDUP(B8243/1000,0)*1000))-1</f>
        <v/>
      </c>
    </row>
    <row r="8244">
      <c r="A8244" s="15">
        <f>Шаблон!D8240</f>
        <v/>
      </c>
      <c r="B8244">
        <f>ROUNDUP(((L8244+$H$9)*$H$7/(1-$H$6-$H$28-$H$2)),-1)</f>
        <v/>
      </c>
      <c r="C8244" s="10">
        <f>IF(B8244&lt;10000,ROUNDUP(B8244,-2),IF(B8244&lt;20000,ROUNDUP(B8244/500,0)*500,ROUNDUP(B8244/1000,0)*1000))-1</f>
        <v/>
      </c>
    </row>
    <row r="8245">
      <c r="A8245" s="15">
        <f>Шаблон!D8241</f>
        <v/>
      </c>
      <c r="B8245">
        <f>ROUNDUP(((L8245+$H$9)*$H$7/(1-$H$6-$H$28-$H$2)),-1)</f>
        <v/>
      </c>
      <c r="C8245" s="10">
        <f>IF(B8245&lt;10000,ROUNDUP(B8245,-2),IF(B8245&lt;20000,ROUNDUP(B8245/500,0)*500,ROUNDUP(B8245/1000,0)*1000))-1</f>
        <v/>
      </c>
    </row>
    <row r="8246">
      <c r="A8246" s="15">
        <f>Шаблон!D8242</f>
        <v/>
      </c>
      <c r="B8246">
        <f>ROUNDUP(((L8246+$H$9)*$H$7/(1-$H$6-$H$28-$H$2)),-1)</f>
        <v/>
      </c>
      <c r="C8246" s="10">
        <f>IF(B8246&lt;10000,ROUNDUP(B8246,-2),IF(B8246&lt;20000,ROUNDUP(B8246/500,0)*500,ROUNDUP(B8246/1000,0)*1000))-1</f>
        <v/>
      </c>
    </row>
    <row r="8247">
      <c r="A8247" s="15">
        <f>Шаблон!D8243</f>
        <v/>
      </c>
      <c r="B8247">
        <f>ROUNDUP(((L8247+$H$9)*$H$7/(1-$H$6-$H$28-$H$2)),-1)</f>
        <v/>
      </c>
      <c r="C8247" s="10">
        <f>IF(B8247&lt;10000,ROUNDUP(B8247,-2),IF(B8247&lt;20000,ROUNDUP(B8247/500,0)*500,ROUNDUP(B8247/1000,0)*1000))-1</f>
        <v/>
      </c>
    </row>
    <row r="8248">
      <c r="A8248" s="15">
        <f>Шаблон!D8244</f>
        <v/>
      </c>
      <c r="B8248">
        <f>ROUNDUP(((L8248+$H$9)*$H$7/(1-$H$6-$H$28-$H$2)),-1)</f>
        <v/>
      </c>
      <c r="C8248" s="10">
        <f>IF(B8248&lt;10000,ROUNDUP(B8248,-2),IF(B8248&lt;20000,ROUNDUP(B8248/500,0)*500,ROUNDUP(B8248/1000,0)*1000))-1</f>
        <v/>
      </c>
    </row>
    <row r="8249">
      <c r="A8249" s="15">
        <f>Шаблон!D8245</f>
        <v/>
      </c>
      <c r="B8249">
        <f>ROUNDUP(((L8249+$H$9)*$H$7/(1-$H$6-$H$28-$H$2)),-1)</f>
        <v/>
      </c>
      <c r="C8249" s="10">
        <f>IF(B8249&lt;10000,ROUNDUP(B8249,-2),IF(B8249&lt;20000,ROUNDUP(B8249/500,0)*500,ROUNDUP(B8249/1000,0)*1000))-1</f>
        <v/>
      </c>
    </row>
    <row r="8250">
      <c r="A8250" s="15">
        <f>Шаблон!D8246</f>
        <v/>
      </c>
      <c r="B8250">
        <f>ROUNDUP(((L8250+$H$9)*$H$7/(1-$H$6-$H$28-$H$2)),-1)</f>
        <v/>
      </c>
      <c r="C8250" s="10">
        <f>IF(B8250&lt;10000,ROUNDUP(B8250,-2),IF(B8250&lt;20000,ROUNDUP(B8250/500,0)*500,ROUNDUP(B8250/1000,0)*1000))-1</f>
        <v/>
      </c>
    </row>
    <row r="8251">
      <c r="A8251" s="15">
        <f>Шаблон!D8247</f>
        <v/>
      </c>
      <c r="B8251">
        <f>ROUNDUP(((L8251+$H$9)*$H$7/(1-$H$6-$H$28-$H$2)),-1)</f>
        <v/>
      </c>
      <c r="C8251" s="10">
        <f>IF(B8251&lt;10000,ROUNDUP(B8251,-2),IF(B8251&lt;20000,ROUNDUP(B8251/500,0)*500,ROUNDUP(B8251/1000,0)*1000))-1</f>
        <v/>
      </c>
    </row>
    <row r="8252">
      <c r="A8252" s="15">
        <f>Шаблон!D8248</f>
        <v/>
      </c>
      <c r="B8252">
        <f>ROUNDUP(((L8252+$H$9)*$H$7/(1-$H$6-$H$28-$H$2)),-1)</f>
        <v/>
      </c>
      <c r="C8252" s="10">
        <f>IF(B8252&lt;10000,ROUNDUP(B8252,-2),IF(B8252&lt;20000,ROUNDUP(B8252/500,0)*500,ROUNDUP(B8252/1000,0)*1000))-1</f>
        <v/>
      </c>
    </row>
    <row r="8253">
      <c r="A8253" s="15">
        <f>Шаблон!D8249</f>
        <v/>
      </c>
      <c r="B8253">
        <f>ROUNDUP(((L8253+$H$9)*$H$7/(1-$H$6-$H$28-$H$2)),-1)</f>
        <v/>
      </c>
      <c r="C8253" s="10">
        <f>IF(B8253&lt;10000,ROUNDUP(B8253,-2),IF(B8253&lt;20000,ROUNDUP(B8253/500,0)*500,ROUNDUP(B8253/1000,0)*1000))-1</f>
        <v/>
      </c>
    </row>
    <row r="8254">
      <c r="A8254" s="15">
        <f>Шаблон!D8250</f>
        <v/>
      </c>
      <c r="B8254">
        <f>ROUNDUP(((L8254+$H$9)*$H$7/(1-$H$6-$H$28-$H$2)),-1)</f>
        <v/>
      </c>
      <c r="C8254" s="10">
        <f>IF(B8254&lt;10000,ROUNDUP(B8254,-2),IF(B8254&lt;20000,ROUNDUP(B8254/500,0)*500,ROUNDUP(B8254/1000,0)*1000))-1</f>
        <v/>
      </c>
    </row>
    <row r="8255">
      <c r="A8255" s="15">
        <f>Шаблон!D8251</f>
        <v/>
      </c>
      <c r="B8255">
        <f>ROUNDUP(((L8255+$H$9)*$H$7/(1-$H$6-$H$28-$H$2)),-1)</f>
        <v/>
      </c>
      <c r="C8255" s="10">
        <f>IF(B8255&lt;10000,ROUNDUP(B8255,-2),IF(B8255&lt;20000,ROUNDUP(B8255/500,0)*500,ROUNDUP(B8255/1000,0)*1000))-1</f>
        <v/>
      </c>
    </row>
    <row r="8256">
      <c r="A8256" s="15">
        <f>Шаблон!D8252</f>
        <v/>
      </c>
      <c r="B8256">
        <f>ROUNDUP(((L8256+$H$9)*$H$7/(1-$H$6-$H$28-$H$2)),-1)</f>
        <v/>
      </c>
      <c r="C8256" s="10">
        <f>IF(B8256&lt;10000,ROUNDUP(B8256,-2),IF(B8256&lt;20000,ROUNDUP(B8256/500,0)*500,ROUNDUP(B8256/1000,0)*1000))-1</f>
        <v/>
      </c>
    </row>
    <row r="8257">
      <c r="A8257" s="15">
        <f>Шаблон!D8253</f>
        <v/>
      </c>
      <c r="B8257">
        <f>ROUNDUP(((L8257+$H$9)*$H$7/(1-$H$6-$H$28-$H$2)),-1)</f>
        <v/>
      </c>
      <c r="C8257" s="10">
        <f>IF(B8257&lt;10000,ROUNDUP(B8257,-2),IF(B8257&lt;20000,ROUNDUP(B8257/500,0)*500,ROUNDUP(B8257/1000,0)*1000))-1</f>
        <v/>
      </c>
    </row>
    <row r="8258">
      <c r="A8258" s="15">
        <f>Шаблон!D8254</f>
        <v/>
      </c>
      <c r="B8258">
        <f>ROUNDUP(((L8258+$H$9)*$H$7/(1-$H$6-$H$28-$H$2)),-1)</f>
        <v/>
      </c>
      <c r="C8258" s="10">
        <f>IF(B8258&lt;10000,ROUNDUP(B8258,-2),IF(B8258&lt;20000,ROUNDUP(B8258/500,0)*500,ROUNDUP(B8258/1000,0)*1000))-1</f>
        <v/>
      </c>
    </row>
    <row r="8259">
      <c r="A8259" s="15">
        <f>Шаблон!D8255</f>
        <v/>
      </c>
      <c r="B8259">
        <f>ROUNDUP(((L8259+$H$9)*$H$7/(1-$H$6-$H$28-$H$2)),-1)</f>
        <v/>
      </c>
      <c r="C8259" s="10">
        <f>IF(B8259&lt;10000,ROUNDUP(B8259,-2),IF(B8259&lt;20000,ROUNDUP(B8259/500,0)*500,ROUNDUP(B8259/1000,0)*1000))-1</f>
        <v/>
      </c>
    </row>
    <row r="8260">
      <c r="A8260" s="15">
        <f>Шаблон!D8256</f>
        <v/>
      </c>
      <c r="B8260">
        <f>ROUNDUP(((L8260+$H$9)*$H$7/(1-$H$6-$H$28-$H$2)),-1)</f>
        <v/>
      </c>
      <c r="C8260" s="10">
        <f>IF(B8260&lt;10000,ROUNDUP(B8260,-2),IF(B8260&lt;20000,ROUNDUP(B8260/500,0)*500,ROUNDUP(B8260/1000,0)*1000))-1</f>
        <v/>
      </c>
    </row>
    <row r="8261">
      <c r="A8261" s="15">
        <f>Шаблон!D8257</f>
        <v/>
      </c>
      <c r="B8261">
        <f>ROUNDUP(((L8261+$H$9)*$H$7/(1-$H$6-$H$28-$H$2)),-1)</f>
        <v/>
      </c>
      <c r="C8261" s="10">
        <f>IF(B8261&lt;10000,ROUNDUP(B8261,-2),IF(B8261&lt;20000,ROUNDUP(B8261/500,0)*500,ROUNDUP(B8261/1000,0)*1000))-1</f>
        <v/>
      </c>
    </row>
    <row r="8262">
      <c r="A8262" s="15">
        <f>Шаблон!D8258</f>
        <v/>
      </c>
      <c r="B8262">
        <f>ROUNDUP(((L8262+$H$9)*$H$7/(1-$H$6-$H$28-$H$2)),-1)</f>
        <v/>
      </c>
      <c r="C8262" s="10">
        <f>IF(B8262&lt;10000,ROUNDUP(B8262,-2),IF(B8262&lt;20000,ROUNDUP(B8262/500,0)*500,ROUNDUP(B8262/1000,0)*1000))-1</f>
        <v/>
      </c>
    </row>
    <row r="8263">
      <c r="A8263" s="15">
        <f>Шаблон!D8259</f>
        <v/>
      </c>
      <c r="B8263">
        <f>ROUNDUP(((L8263+$H$9)*$H$7/(1-$H$6-$H$28-$H$2)),-1)</f>
        <v/>
      </c>
      <c r="C8263" s="10">
        <f>IF(B8263&lt;10000,ROUNDUP(B8263,-2),IF(B8263&lt;20000,ROUNDUP(B8263/500,0)*500,ROUNDUP(B8263/1000,0)*1000))-1</f>
        <v/>
      </c>
    </row>
    <row r="8264">
      <c r="A8264" s="15">
        <f>Шаблон!D8260</f>
        <v/>
      </c>
      <c r="B8264">
        <f>ROUNDUP(((L8264+$H$9)*$H$7/(1-$H$6-$H$28-$H$2)),-1)</f>
        <v/>
      </c>
      <c r="C8264" s="10">
        <f>IF(B8264&lt;10000,ROUNDUP(B8264,-2),IF(B8264&lt;20000,ROUNDUP(B8264/500,0)*500,ROUNDUP(B8264/1000,0)*1000))-1</f>
        <v/>
      </c>
    </row>
    <row r="8265">
      <c r="A8265" s="15">
        <f>Шаблон!D8261</f>
        <v/>
      </c>
      <c r="B8265">
        <f>ROUNDUP(((L8265+$H$9)*$H$7/(1-$H$6-$H$28-$H$2)),-1)</f>
        <v/>
      </c>
      <c r="C8265" s="10">
        <f>IF(B8265&lt;10000,ROUNDUP(B8265,-2),IF(B8265&lt;20000,ROUNDUP(B8265/500,0)*500,ROUNDUP(B8265/1000,0)*1000))-1</f>
        <v/>
      </c>
    </row>
    <row r="8266">
      <c r="A8266" s="15">
        <f>Шаблон!D8262</f>
        <v/>
      </c>
      <c r="B8266">
        <f>ROUNDUP(((L8266+$H$9)*$H$7/(1-$H$6-$H$28-$H$2)),-1)</f>
        <v/>
      </c>
      <c r="C8266" s="10">
        <f>IF(B8266&lt;10000,ROUNDUP(B8266,-2),IF(B8266&lt;20000,ROUNDUP(B8266/500,0)*500,ROUNDUP(B8266/1000,0)*1000))-1</f>
        <v/>
      </c>
    </row>
    <row r="8267">
      <c r="A8267" s="15">
        <f>Шаблон!D8263</f>
        <v/>
      </c>
      <c r="B8267">
        <f>ROUNDUP(((L8267+$H$9)*$H$7/(1-$H$6-$H$28-$H$2)),-1)</f>
        <v/>
      </c>
      <c r="C8267" s="10">
        <f>IF(B8267&lt;10000,ROUNDUP(B8267,-2),IF(B8267&lt;20000,ROUNDUP(B8267/500,0)*500,ROUNDUP(B8267/1000,0)*1000))-1</f>
        <v/>
      </c>
    </row>
    <row r="8268">
      <c r="A8268" s="15">
        <f>Шаблон!D8264</f>
        <v/>
      </c>
      <c r="B8268">
        <f>ROUNDUP(((L8268+$H$9)*$H$7/(1-$H$6-$H$28-$H$2)),-1)</f>
        <v/>
      </c>
      <c r="C8268" s="10">
        <f>IF(B8268&lt;10000,ROUNDUP(B8268,-2),IF(B8268&lt;20000,ROUNDUP(B8268/500,0)*500,ROUNDUP(B8268/1000,0)*1000))-1</f>
        <v/>
      </c>
    </row>
    <row r="8269">
      <c r="A8269" s="15">
        <f>Шаблон!D8265</f>
        <v/>
      </c>
      <c r="B8269">
        <f>ROUNDUP(((L8269+$H$9)*$H$7/(1-$H$6-$H$28-$H$2)),-1)</f>
        <v/>
      </c>
      <c r="C8269" s="10">
        <f>IF(B8269&lt;10000,ROUNDUP(B8269,-2),IF(B8269&lt;20000,ROUNDUP(B8269/500,0)*500,ROUNDUP(B8269/1000,0)*1000))-1</f>
        <v/>
      </c>
    </row>
    <row r="8270">
      <c r="A8270" s="15">
        <f>Шаблон!D8266</f>
        <v/>
      </c>
      <c r="B8270">
        <f>ROUNDUP(((L8270+$H$9)*$H$7/(1-$H$6-$H$28-$H$2)),-1)</f>
        <v/>
      </c>
      <c r="C8270" s="10">
        <f>IF(B8270&lt;10000,ROUNDUP(B8270,-2),IF(B8270&lt;20000,ROUNDUP(B8270/500,0)*500,ROUNDUP(B8270/1000,0)*1000))-1</f>
        <v/>
      </c>
    </row>
    <row r="8271">
      <c r="A8271" s="15">
        <f>Шаблон!D8267</f>
        <v/>
      </c>
      <c r="B8271">
        <f>ROUNDUP(((L8271+$H$9)*$H$7/(1-$H$6-$H$28-$H$2)),-1)</f>
        <v/>
      </c>
      <c r="C8271" s="10">
        <f>IF(B8271&lt;10000,ROUNDUP(B8271,-2),IF(B8271&lt;20000,ROUNDUP(B8271/500,0)*500,ROUNDUP(B8271/1000,0)*1000))-1</f>
        <v/>
      </c>
    </row>
    <row r="8272">
      <c r="A8272" s="15">
        <f>Шаблон!D8268</f>
        <v/>
      </c>
      <c r="B8272">
        <f>ROUNDUP(((L8272+$H$9)*$H$7/(1-$H$6-$H$28-$H$2)),-1)</f>
        <v/>
      </c>
      <c r="C8272" s="10">
        <f>IF(B8272&lt;10000,ROUNDUP(B8272,-2),IF(B8272&lt;20000,ROUNDUP(B8272/500,0)*500,ROUNDUP(B8272/1000,0)*1000))-1</f>
        <v/>
      </c>
    </row>
    <row r="8273">
      <c r="A8273" s="15">
        <f>Шаблон!D8269</f>
        <v/>
      </c>
      <c r="B8273">
        <f>ROUNDUP(((L8273+$H$9)*$H$7/(1-$H$6-$H$28-$H$2)),-1)</f>
        <v/>
      </c>
      <c r="C8273" s="10">
        <f>IF(B8273&lt;10000,ROUNDUP(B8273,-2),IF(B8273&lt;20000,ROUNDUP(B8273/500,0)*500,ROUNDUP(B8273/1000,0)*1000))-1</f>
        <v/>
      </c>
    </row>
    <row r="8274">
      <c r="A8274" s="15">
        <f>Шаблон!D8270</f>
        <v/>
      </c>
      <c r="B8274">
        <f>ROUNDUP(((L8274+$H$9)*$H$7/(1-$H$6-$H$28-$H$2)),-1)</f>
        <v/>
      </c>
      <c r="C8274" s="10">
        <f>IF(B8274&lt;10000,ROUNDUP(B8274,-2),IF(B8274&lt;20000,ROUNDUP(B8274/500,0)*500,ROUNDUP(B8274/1000,0)*1000))-1</f>
        <v/>
      </c>
    </row>
    <row r="8275">
      <c r="A8275" s="15">
        <f>Шаблон!D8271</f>
        <v/>
      </c>
      <c r="B8275">
        <f>ROUNDUP(((L8275+$H$9)*$H$7/(1-$H$6-$H$28-$H$2)),-1)</f>
        <v/>
      </c>
      <c r="C8275" s="10">
        <f>IF(B8275&lt;10000,ROUNDUP(B8275,-2),IF(B8275&lt;20000,ROUNDUP(B8275/500,0)*500,ROUNDUP(B8275/1000,0)*1000))-1</f>
        <v/>
      </c>
    </row>
    <row r="8276">
      <c r="A8276" s="15">
        <f>Шаблон!D8272</f>
        <v/>
      </c>
      <c r="B8276">
        <f>ROUNDUP(((L8276+$H$9)*$H$7/(1-$H$6-$H$28-$H$2)),-1)</f>
        <v/>
      </c>
      <c r="C8276" s="10">
        <f>IF(B8276&lt;10000,ROUNDUP(B8276,-2),IF(B8276&lt;20000,ROUNDUP(B8276/500,0)*500,ROUNDUP(B8276/1000,0)*1000))-1</f>
        <v/>
      </c>
    </row>
    <row r="8277">
      <c r="A8277" s="15">
        <f>Шаблон!D8273</f>
        <v/>
      </c>
      <c r="B8277">
        <f>ROUNDUP(((L8277+$H$9)*$H$7/(1-$H$6-$H$28-$H$2)),-1)</f>
        <v/>
      </c>
      <c r="C8277" s="10">
        <f>IF(B8277&lt;10000,ROUNDUP(B8277,-2),IF(B8277&lt;20000,ROUNDUP(B8277/500,0)*500,ROUNDUP(B8277/1000,0)*1000))-1</f>
        <v/>
      </c>
    </row>
    <row r="8278">
      <c r="A8278" s="15">
        <f>Шаблон!D8274</f>
        <v/>
      </c>
      <c r="B8278">
        <f>ROUNDUP(((L8278+$H$9)*$H$7/(1-$H$6-$H$28-$H$2)),-1)</f>
        <v/>
      </c>
      <c r="C8278" s="10">
        <f>IF(B8278&lt;10000,ROUNDUP(B8278,-2),IF(B8278&lt;20000,ROUNDUP(B8278/500,0)*500,ROUNDUP(B8278/1000,0)*1000))-1</f>
        <v/>
      </c>
    </row>
    <row r="8279">
      <c r="A8279" s="15">
        <f>Шаблон!D8275</f>
        <v/>
      </c>
      <c r="B8279">
        <f>ROUNDUP(((L8279+$H$9)*$H$7/(1-$H$6-$H$28-$H$2)),-1)</f>
        <v/>
      </c>
      <c r="C8279" s="10">
        <f>IF(B8279&lt;10000,ROUNDUP(B8279,-2),IF(B8279&lt;20000,ROUNDUP(B8279/500,0)*500,ROUNDUP(B8279/1000,0)*1000))-1</f>
        <v/>
      </c>
    </row>
    <row r="8280">
      <c r="A8280" s="15">
        <f>Шаблон!D8276</f>
        <v/>
      </c>
      <c r="B8280">
        <f>ROUNDUP(((L8280+$H$9)*$H$7/(1-$H$6-$H$28-$H$2)),-1)</f>
        <v/>
      </c>
      <c r="C8280" s="10">
        <f>IF(B8280&lt;10000,ROUNDUP(B8280,-2),IF(B8280&lt;20000,ROUNDUP(B8280/500,0)*500,ROUNDUP(B8280/1000,0)*1000))-1</f>
        <v/>
      </c>
    </row>
    <row r="8281">
      <c r="A8281" s="15">
        <f>Шаблон!D8277</f>
        <v/>
      </c>
      <c r="B8281">
        <f>ROUNDUP(((L8281+$H$9)*$H$7/(1-$H$6-$H$28-$H$2)),-1)</f>
        <v/>
      </c>
      <c r="C8281" s="10">
        <f>IF(B8281&lt;10000,ROUNDUP(B8281,-2),IF(B8281&lt;20000,ROUNDUP(B8281/500,0)*500,ROUNDUP(B8281/1000,0)*1000))-1</f>
        <v/>
      </c>
    </row>
    <row r="8282">
      <c r="A8282" s="15">
        <f>Шаблон!D8278</f>
        <v/>
      </c>
      <c r="B8282">
        <f>ROUNDUP(((L8282+$H$9)*$H$7/(1-$H$6-$H$28-$H$2)),-1)</f>
        <v/>
      </c>
      <c r="C8282" s="10">
        <f>IF(B8282&lt;10000,ROUNDUP(B8282,-2),IF(B8282&lt;20000,ROUNDUP(B8282/500,0)*500,ROUNDUP(B8282/1000,0)*1000))-1</f>
        <v/>
      </c>
    </row>
    <row r="8283">
      <c r="A8283" s="15">
        <f>Шаблон!D8279</f>
        <v/>
      </c>
      <c r="B8283">
        <f>ROUNDUP(((L8283+$H$9)*$H$7/(1-$H$6-$H$28-$H$2)),-1)</f>
        <v/>
      </c>
      <c r="C8283" s="10">
        <f>IF(B8283&lt;10000,ROUNDUP(B8283,-2),IF(B8283&lt;20000,ROUNDUP(B8283/500,0)*500,ROUNDUP(B8283/1000,0)*1000))-1</f>
        <v/>
      </c>
    </row>
    <row r="8284">
      <c r="A8284" s="15">
        <f>Шаблон!D8280</f>
        <v/>
      </c>
      <c r="B8284">
        <f>ROUNDUP(((L8284+$H$9)*$H$7/(1-$H$6-$H$28-$H$2)),-1)</f>
        <v/>
      </c>
      <c r="C8284" s="10">
        <f>IF(B8284&lt;10000,ROUNDUP(B8284,-2),IF(B8284&lt;20000,ROUNDUP(B8284/500,0)*500,ROUNDUP(B8284/1000,0)*1000))-1</f>
        <v/>
      </c>
    </row>
    <row r="8285">
      <c r="A8285" s="15">
        <f>Шаблон!D8281</f>
        <v/>
      </c>
      <c r="B8285">
        <f>ROUNDUP(((L8285+$H$9)*$H$7/(1-$H$6-$H$28-$H$2)),-1)</f>
        <v/>
      </c>
      <c r="C8285" s="10">
        <f>IF(B8285&lt;10000,ROUNDUP(B8285,-2),IF(B8285&lt;20000,ROUNDUP(B8285/500,0)*500,ROUNDUP(B8285/1000,0)*1000))-1</f>
        <v/>
      </c>
    </row>
    <row r="8286">
      <c r="A8286" s="15">
        <f>Шаблон!D8282</f>
        <v/>
      </c>
      <c r="B8286">
        <f>ROUNDUP(((L8286+$H$9)*$H$7/(1-$H$6-$H$28-$H$2)),-1)</f>
        <v/>
      </c>
      <c r="C8286" s="10">
        <f>IF(B8286&lt;10000,ROUNDUP(B8286,-2),IF(B8286&lt;20000,ROUNDUP(B8286/500,0)*500,ROUNDUP(B8286/1000,0)*1000))-1</f>
        <v/>
      </c>
    </row>
    <row r="8287">
      <c r="A8287" s="15">
        <f>Шаблон!D8283</f>
        <v/>
      </c>
      <c r="B8287">
        <f>ROUNDUP(((L8287+$H$9)*$H$7/(1-$H$6-$H$28-$H$2)),-1)</f>
        <v/>
      </c>
      <c r="C8287" s="10">
        <f>IF(B8287&lt;10000,ROUNDUP(B8287,-2),IF(B8287&lt;20000,ROUNDUP(B8287/500,0)*500,ROUNDUP(B8287/1000,0)*1000))-1</f>
        <v/>
      </c>
    </row>
    <row r="8288">
      <c r="A8288" s="15">
        <f>Шаблон!D8284</f>
        <v/>
      </c>
      <c r="B8288">
        <f>ROUNDUP(((L8288+$H$9)*$H$7/(1-$H$6-$H$28-$H$2)),-1)</f>
        <v/>
      </c>
      <c r="C8288" s="10">
        <f>IF(B8288&lt;10000,ROUNDUP(B8288,-2),IF(B8288&lt;20000,ROUNDUP(B8288/500,0)*500,ROUNDUP(B8288/1000,0)*1000))-1</f>
        <v/>
      </c>
    </row>
    <row r="8289">
      <c r="A8289" s="15">
        <f>Шаблон!D8285</f>
        <v/>
      </c>
      <c r="B8289">
        <f>ROUNDUP(((L8289+$H$9)*$H$7/(1-$H$6-$H$28-$H$2)),-1)</f>
        <v/>
      </c>
      <c r="C8289" s="10">
        <f>IF(B8289&lt;10000,ROUNDUP(B8289,-2),IF(B8289&lt;20000,ROUNDUP(B8289/500,0)*500,ROUNDUP(B8289/1000,0)*1000))-1</f>
        <v/>
      </c>
    </row>
    <row r="8290">
      <c r="A8290" s="15">
        <f>Шаблон!D8286</f>
        <v/>
      </c>
      <c r="B8290">
        <f>ROUNDUP(((L8290+$H$9)*$H$7/(1-$H$6-$H$28-$H$2)),-1)</f>
        <v/>
      </c>
      <c r="C8290" s="10">
        <f>IF(B8290&lt;10000,ROUNDUP(B8290,-2),IF(B8290&lt;20000,ROUNDUP(B8290/500,0)*500,ROUNDUP(B8290/1000,0)*1000))-1</f>
        <v/>
      </c>
    </row>
    <row r="8291">
      <c r="A8291" s="15">
        <f>Шаблон!D8287</f>
        <v/>
      </c>
      <c r="B8291">
        <f>ROUNDUP(((L8291+$H$9)*$H$7/(1-$H$6-$H$28-$H$2)),-1)</f>
        <v/>
      </c>
      <c r="C8291" s="10">
        <f>IF(B8291&lt;10000,ROUNDUP(B8291,-2),IF(B8291&lt;20000,ROUNDUP(B8291/500,0)*500,ROUNDUP(B8291/1000,0)*1000))-1</f>
        <v/>
      </c>
    </row>
    <row r="8292">
      <c r="A8292" s="15">
        <f>Шаблон!D8288</f>
        <v/>
      </c>
      <c r="B8292">
        <f>ROUNDUP(((L8292+$H$9)*$H$7/(1-$H$6-$H$28-$H$2)),-1)</f>
        <v/>
      </c>
      <c r="C8292" s="10">
        <f>IF(B8292&lt;10000,ROUNDUP(B8292,-2),IF(B8292&lt;20000,ROUNDUP(B8292/500,0)*500,ROUNDUP(B8292/1000,0)*1000))-1</f>
        <v/>
      </c>
    </row>
    <row r="8293">
      <c r="A8293" s="15">
        <f>Шаблон!D8289</f>
        <v/>
      </c>
      <c r="B8293">
        <f>ROUNDUP(((L8293+$H$9)*$H$7/(1-$H$6-$H$28-$H$2)),-1)</f>
        <v/>
      </c>
      <c r="C8293" s="10">
        <f>IF(B8293&lt;10000,ROUNDUP(B8293,-2),IF(B8293&lt;20000,ROUNDUP(B8293/500,0)*500,ROUNDUP(B8293/1000,0)*1000))-1</f>
        <v/>
      </c>
    </row>
    <row r="8294">
      <c r="A8294" s="15">
        <f>Шаблон!D8290</f>
        <v/>
      </c>
      <c r="B8294">
        <f>ROUNDUP(((L8294+$H$9)*$H$7/(1-$H$6-$H$28-$H$2)),-1)</f>
        <v/>
      </c>
      <c r="C8294" s="10">
        <f>IF(B8294&lt;10000,ROUNDUP(B8294,-2),IF(B8294&lt;20000,ROUNDUP(B8294/500,0)*500,ROUNDUP(B8294/1000,0)*1000))-1</f>
        <v/>
      </c>
    </row>
    <row r="8295">
      <c r="A8295" s="15">
        <f>Шаблон!D8291</f>
        <v/>
      </c>
      <c r="B8295">
        <f>ROUNDUP(((L8295+$H$9)*$H$7/(1-$H$6-$H$28-$H$2)),-1)</f>
        <v/>
      </c>
      <c r="C8295" s="10">
        <f>IF(B8295&lt;10000,ROUNDUP(B8295,-2),IF(B8295&lt;20000,ROUNDUP(B8295/500,0)*500,ROUNDUP(B8295/1000,0)*1000))-1</f>
        <v/>
      </c>
    </row>
    <row r="8296">
      <c r="A8296" s="15">
        <f>Шаблон!D8292</f>
        <v/>
      </c>
      <c r="B8296">
        <f>ROUNDUP(((L8296+$H$9)*$H$7/(1-$H$6-$H$28-$H$2)),-1)</f>
        <v/>
      </c>
      <c r="C8296" s="10">
        <f>IF(B8296&lt;10000,ROUNDUP(B8296,-2),IF(B8296&lt;20000,ROUNDUP(B8296/500,0)*500,ROUNDUP(B8296/1000,0)*1000))-1</f>
        <v/>
      </c>
    </row>
    <row r="8297">
      <c r="A8297" s="15">
        <f>Шаблон!D8293</f>
        <v/>
      </c>
      <c r="B8297">
        <f>ROUNDUP(((L8297+$H$9)*$H$7/(1-$H$6-$H$28-$H$2)),-1)</f>
        <v/>
      </c>
      <c r="C8297" s="10">
        <f>IF(B8297&lt;10000,ROUNDUP(B8297,-2),IF(B8297&lt;20000,ROUNDUP(B8297/500,0)*500,ROUNDUP(B8297/1000,0)*1000))-1</f>
        <v/>
      </c>
    </row>
    <row r="8298">
      <c r="A8298" s="15">
        <f>Шаблон!D8294</f>
        <v/>
      </c>
      <c r="B8298">
        <f>ROUNDUP(((L8298+$H$9)*$H$7/(1-$H$6-$H$28-$H$2)),-1)</f>
        <v/>
      </c>
      <c r="C8298" s="10">
        <f>IF(B8298&lt;10000,ROUNDUP(B8298,-2),IF(B8298&lt;20000,ROUNDUP(B8298/500,0)*500,ROUNDUP(B8298/1000,0)*1000))-1</f>
        <v/>
      </c>
    </row>
    <row r="8299">
      <c r="A8299" s="15">
        <f>Шаблон!D8295</f>
        <v/>
      </c>
      <c r="B8299">
        <f>ROUNDUP(((L8299+$H$9)*$H$7/(1-$H$6-$H$28-$H$2)),-1)</f>
        <v/>
      </c>
      <c r="C8299" s="10">
        <f>IF(B8299&lt;10000,ROUNDUP(B8299,-2),IF(B8299&lt;20000,ROUNDUP(B8299/500,0)*500,ROUNDUP(B8299/1000,0)*1000))-1</f>
        <v/>
      </c>
    </row>
    <row r="8300">
      <c r="A8300" s="15">
        <f>Шаблон!D8296</f>
        <v/>
      </c>
      <c r="B8300">
        <f>ROUNDUP(((L8300+$H$9)*$H$7/(1-$H$6-$H$28-$H$2)),-1)</f>
        <v/>
      </c>
      <c r="C8300" s="10">
        <f>IF(B8300&lt;10000,ROUNDUP(B8300,-2),IF(B8300&lt;20000,ROUNDUP(B8300/500,0)*500,ROUNDUP(B8300/1000,0)*1000))-1</f>
        <v/>
      </c>
    </row>
    <row r="8301">
      <c r="A8301" s="15">
        <f>Шаблон!D8297</f>
        <v/>
      </c>
      <c r="B8301">
        <f>ROUNDUP(((L8301+$H$9)*$H$7/(1-$H$6-$H$28-$H$2)),-1)</f>
        <v/>
      </c>
      <c r="C8301" s="10">
        <f>IF(B8301&lt;10000,ROUNDUP(B8301,-2),IF(B8301&lt;20000,ROUNDUP(B8301/500,0)*500,ROUNDUP(B8301/1000,0)*1000))-1</f>
        <v/>
      </c>
    </row>
    <row r="8302">
      <c r="A8302" s="15">
        <f>Шаблон!D8298</f>
        <v/>
      </c>
      <c r="B8302">
        <f>ROUNDUP(((L8302+$H$9)*$H$7/(1-$H$6-$H$28-$H$2)),-1)</f>
        <v/>
      </c>
      <c r="C8302" s="10">
        <f>IF(B8302&lt;10000,ROUNDUP(B8302,-2),IF(B8302&lt;20000,ROUNDUP(B8302/500,0)*500,ROUNDUP(B8302/1000,0)*1000))-1</f>
        <v/>
      </c>
    </row>
    <row r="8303">
      <c r="A8303" s="15">
        <f>Шаблон!D8299</f>
        <v/>
      </c>
      <c r="B8303">
        <f>ROUNDUP(((L8303+$H$9)*$H$7/(1-$H$6-$H$28-$H$2)),-1)</f>
        <v/>
      </c>
      <c r="C8303" s="10">
        <f>IF(B8303&lt;10000,ROUNDUP(B8303,-2),IF(B8303&lt;20000,ROUNDUP(B8303/500,0)*500,ROUNDUP(B8303/1000,0)*1000))-1</f>
        <v/>
      </c>
    </row>
    <row r="8304">
      <c r="A8304" s="15">
        <f>Шаблон!D8300</f>
        <v/>
      </c>
      <c r="B8304">
        <f>ROUNDUP(((L8304+$H$9)*$H$7/(1-$H$6-$H$28-$H$2)),-1)</f>
        <v/>
      </c>
      <c r="C8304" s="10">
        <f>IF(B8304&lt;10000,ROUNDUP(B8304,-2),IF(B8304&lt;20000,ROUNDUP(B8304/500,0)*500,ROUNDUP(B8304/1000,0)*1000))-1</f>
        <v/>
      </c>
    </row>
    <row r="8305">
      <c r="A8305" s="15">
        <f>Шаблон!D8301</f>
        <v/>
      </c>
      <c r="B8305">
        <f>ROUNDUP(((L8305+$H$9)*$H$7/(1-$H$6-$H$28-$H$2)),-1)</f>
        <v/>
      </c>
      <c r="C8305" s="10">
        <f>IF(B8305&lt;10000,ROUNDUP(B8305,-2),IF(B8305&lt;20000,ROUNDUP(B8305/500,0)*500,ROUNDUP(B8305/1000,0)*1000))-1</f>
        <v/>
      </c>
    </row>
    <row r="8306">
      <c r="A8306" s="15">
        <f>Шаблон!D8302</f>
        <v/>
      </c>
      <c r="B8306">
        <f>ROUNDUP(((L8306+$H$9)*$H$7/(1-$H$6-$H$28-$H$2)),-1)</f>
        <v/>
      </c>
      <c r="C8306" s="10">
        <f>IF(B8306&lt;10000,ROUNDUP(B8306,-2),IF(B8306&lt;20000,ROUNDUP(B8306/500,0)*500,ROUNDUP(B8306/1000,0)*1000))-1</f>
        <v/>
      </c>
    </row>
    <row r="8307">
      <c r="A8307" s="15">
        <f>Шаблон!D8303</f>
        <v/>
      </c>
      <c r="B8307">
        <f>ROUNDUP(((L8307+$H$9)*$H$7/(1-$H$6-$H$28-$H$2)),-1)</f>
        <v/>
      </c>
      <c r="C8307" s="10">
        <f>IF(B8307&lt;10000,ROUNDUP(B8307,-2),IF(B8307&lt;20000,ROUNDUP(B8307/500,0)*500,ROUNDUP(B8307/1000,0)*1000))-1</f>
        <v/>
      </c>
    </row>
    <row r="8308">
      <c r="A8308" s="15">
        <f>Шаблон!D8304</f>
        <v/>
      </c>
      <c r="B8308">
        <f>ROUNDUP(((L8308+$H$9)*$H$7/(1-$H$6-$H$28-$H$2)),-1)</f>
        <v/>
      </c>
      <c r="C8308" s="10">
        <f>IF(B8308&lt;10000,ROUNDUP(B8308,-2),IF(B8308&lt;20000,ROUNDUP(B8308/500,0)*500,ROUNDUP(B8308/1000,0)*1000))-1</f>
        <v/>
      </c>
    </row>
    <row r="8309">
      <c r="A8309" s="15">
        <f>Шаблон!D8305</f>
        <v/>
      </c>
      <c r="B8309">
        <f>ROUNDUP(((L8309+$H$9)*$H$7/(1-$H$6-$H$28-$H$2)),-1)</f>
        <v/>
      </c>
      <c r="C8309" s="10">
        <f>IF(B8309&lt;10000,ROUNDUP(B8309,-2),IF(B8309&lt;20000,ROUNDUP(B8309/500,0)*500,ROUNDUP(B8309/1000,0)*1000))-1</f>
        <v/>
      </c>
    </row>
    <row r="8310">
      <c r="A8310" s="15">
        <f>Шаблон!D8306</f>
        <v/>
      </c>
      <c r="B8310">
        <f>ROUNDUP(((L8310+$H$9)*$H$7/(1-$H$6-$H$28-$H$2)),-1)</f>
        <v/>
      </c>
      <c r="C8310" s="10">
        <f>IF(B8310&lt;10000,ROUNDUP(B8310,-2),IF(B8310&lt;20000,ROUNDUP(B8310/500,0)*500,ROUNDUP(B8310/1000,0)*1000))-1</f>
        <v/>
      </c>
    </row>
    <row r="8311">
      <c r="A8311" s="15">
        <f>Шаблон!D8307</f>
        <v/>
      </c>
      <c r="B8311">
        <f>ROUNDUP(((L8311+$H$9)*$H$7/(1-$H$6-$H$28-$H$2)),-1)</f>
        <v/>
      </c>
      <c r="C8311" s="10">
        <f>IF(B8311&lt;10000,ROUNDUP(B8311,-2),IF(B8311&lt;20000,ROUNDUP(B8311/500,0)*500,ROUNDUP(B8311/1000,0)*1000))-1</f>
        <v/>
      </c>
    </row>
    <row r="8312">
      <c r="A8312" s="15">
        <f>Шаблон!D8308</f>
        <v/>
      </c>
      <c r="B8312">
        <f>ROUNDUP(((L8312+$H$9)*$H$7/(1-$H$6-$H$28-$H$2)),-1)</f>
        <v/>
      </c>
      <c r="C8312" s="10">
        <f>IF(B8312&lt;10000,ROUNDUP(B8312,-2),IF(B8312&lt;20000,ROUNDUP(B8312/500,0)*500,ROUNDUP(B8312/1000,0)*1000))-1</f>
        <v/>
      </c>
    </row>
    <row r="8313">
      <c r="A8313" s="15">
        <f>Шаблон!D8309</f>
        <v/>
      </c>
      <c r="B8313">
        <f>ROUNDUP(((L8313+$H$9)*$H$7/(1-$H$6-$H$28-$H$2)),-1)</f>
        <v/>
      </c>
      <c r="C8313" s="10">
        <f>IF(B8313&lt;10000,ROUNDUP(B8313,-2),IF(B8313&lt;20000,ROUNDUP(B8313/500,0)*500,ROUNDUP(B8313/1000,0)*1000))-1</f>
        <v/>
      </c>
    </row>
    <row r="8314">
      <c r="A8314" s="15">
        <f>Шаблон!D8310</f>
        <v/>
      </c>
      <c r="B8314">
        <f>ROUNDUP(((L8314+$H$9)*$H$7/(1-$H$6-$H$28-$H$2)),-1)</f>
        <v/>
      </c>
      <c r="C8314" s="10">
        <f>IF(B8314&lt;10000,ROUNDUP(B8314,-2),IF(B8314&lt;20000,ROUNDUP(B8314/500,0)*500,ROUNDUP(B8314/1000,0)*1000))-1</f>
        <v/>
      </c>
    </row>
    <row r="8315">
      <c r="A8315" s="15">
        <f>Шаблон!D8311</f>
        <v/>
      </c>
      <c r="B8315">
        <f>ROUNDUP(((L8315+$H$9)*$H$7/(1-$H$6-$H$28-$H$2)),-1)</f>
        <v/>
      </c>
      <c r="C8315" s="10">
        <f>IF(B8315&lt;10000,ROUNDUP(B8315,-2),IF(B8315&lt;20000,ROUNDUP(B8315/500,0)*500,ROUNDUP(B8315/1000,0)*1000))-1</f>
        <v/>
      </c>
    </row>
    <row r="8316">
      <c r="A8316" s="15">
        <f>Шаблон!D8312</f>
        <v/>
      </c>
      <c r="B8316">
        <f>ROUNDUP(((L8316+$H$9)*$H$7/(1-$H$6-$H$28-$H$2)),-1)</f>
        <v/>
      </c>
      <c r="C8316" s="10">
        <f>IF(B8316&lt;10000,ROUNDUP(B8316,-2),IF(B8316&lt;20000,ROUNDUP(B8316/500,0)*500,ROUNDUP(B8316/1000,0)*1000))-1</f>
        <v/>
      </c>
    </row>
    <row r="8317">
      <c r="A8317" s="15">
        <f>Шаблон!D8313</f>
        <v/>
      </c>
      <c r="B8317">
        <f>ROUNDUP(((L8317+$H$9)*$H$7/(1-$H$6-$H$28-$H$2)),-1)</f>
        <v/>
      </c>
      <c r="C8317" s="10">
        <f>IF(B8317&lt;10000,ROUNDUP(B8317,-2),IF(B8317&lt;20000,ROUNDUP(B8317/500,0)*500,ROUNDUP(B8317/1000,0)*1000))-1</f>
        <v/>
      </c>
    </row>
    <row r="8318">
      <c r="A8318" s="15">
        <f>Шаблон!D8314</f>
        <v/>
      </c>
      <c r="B8318">
        <f>ROUNDUP(((L8318+$H$9)*$H$7/(1-$H$6-$H$28-$H$2)),-1)</f>
        <v/>
      </c>
      <c r="C8318" s="10">
        <f>IF(B8318&lt;10000,ROUNDUP(B8318,-2),IF(B8318&lt;20000,ROUNDUP(B8318/500,0)*500,ROUNDUP(B8318/1000,0)*1000))-1</f>
        <v/>
      </c>
    </row>
    <row r="8319">
      <c r="A8319" s="15">
        <f>Шаблон!D8315</f>
        <v/>
      </c>
      <c r="B8319">
        <f>ROUNDUP(((L8319+$H$9)*$H$7/(1-$H$6-$H$28-$H$2)),-1)</f>
        <v/>
      </c>
      <c r="C8319" s="10">
        <f>IF(B8319&lt;10000,ROUNDUP(B8319,-2),IF(B8319&lt;20000,ROUNDUP(B8319/500,0)*500,ROUNDUP(B8319/1000,0)*1000))-1</f>
        <v/>
      </c>
    </row>
    <row r="8320">
      <c r="A8320" s="15">
        <f>Шаблон!D8316</f>
        <v/>
      </c>
      <c r="B8320">
        <f>ROUNDUP(((L8320+$H$9)*$H$7/(1-$H$6-$H$28-$H$2)),-1)</f>
        <v/>
      </c>
      <c r="C8320" s="10">
        <f>IF(B8320&lt;10000,ROUNDUP(B8320,-2),IF(B8320&lt;20000,ROUNDUP(B8320/500,0)*500,ROUNDUP(B8320/1000,0)*1000))-1</f>
        <v/>
      </c>
    </row>
    <row r="8321">
      <c r="A8321" s="15">
        <f>Шаблон!D8317</f>
        <v/>
      </c>
      <c r="B8321">
        <f>ROUNDUP(((L8321+$H$9)*$H$7/(1-$H$6-$H$28-$H$2)),-1)</f>
        <v/>
      </c>
      <c r="C8321" s="10">
        <f>IF(B8321&lt;10000,ROUNDUP(B8321,-2),IF(B8321&lt;20000,ROUNDUP(B8321/500,0)*500,ROUNDUP(B8321/1000,0)*1000))-1</f>
        <v/>
      </c>
    </row>
    <row r="8322">
      <c r="A8322" s="15">
        <f>Шаблон!D8318</f>
        <v/>
      </c>
      <c r="B8322">
        <f>ROUNDUP(((L8322+$H$9)*$H$7/(1-$H$6-$H$28-$H$2)),-1)</f>
        <v/>
      </c>
      <c r="C8322" s="10">
        <f>IF(B8322&lt;10000,ROUNDUP(B8322,-2),IF(B8322&lt;20000,ROUNDUP(B8322/500,0)*500,ROUNDUP(B8322/1000,0)*1000))-1</f>
        <v/>
      </c>
    </row>
    <row r="8323">
      <c r="A8323" s="15">
        <f>Шаблон!D8319</f>
        <v/>
      </c>
      <c r="B8323">
        <f>ROUNDUP(((L8323+$H$9)*$H$7/(1-$H$6-$H$28-$H$2)),-1)</f>
        <v/>
      </c>
      <c r="C8323" s="10">
        <f>IF(B8323&lt;10000,ROUNDUP(B8323,-2),IF(B8323&lt;20000,ROUNDUP(B8323/500,0)*500,ROUNDUP(B8323/1000,0)*1000))-1</f>
        <v/>
      </c>
    </row>
    <row r="8324">
      <c r="A8324" s="15">
        <f>Шаблон!D8320</f>
        <v/>
      </c>
      <c r="B8324">
        <f>ROUNDUP(((L8324+$H$9)*$H$7/(1-$H$6-$H$28-$H$2)),-1)</f>
        <v/>
      </c>
      <c r="C8324" s="10">
        <f>IF(B8324&lt;10000,ROUNDUP(B8324,-2),IF(B8324&lt;20000,ROUNDUP(B8324/500,0)*500,ROUNDUP(B8324/1000,0)*1000))-1</f>
        <v/>
      </c>
    </row>
    <row r="8325">
      <c r="A8325" s="15">
        <f>Шаблон!D8321</f>
        <v/>
      </c>
      <c r="B8325">
        <f>ROUNDUP(((L8325+$H$9)*$H$7/(1-$H$6-$H$28-$H$2)),-1)</f>
        <v/>
      </c>
      <c r="C8325" s="10">
        <f>IF(B8325&lt;10000,ROUNDUP(B8325,-2),IF(B8325&lt;20000,ROUNDUP(B8325/500,0)*500,ROUNDUP(B8325/1000,0)*1000))-1</f>
        <v/>
      </c>
    </row>
    <row r="8326">
      <c r="A8326" s="15">
        <f>Шаблон!D8322</f>
        <v/>
      </c>
      <c r="B8326">
        <f>ROUNDUP(((L8326+$H$9)*$H$7/(1-$H$6-$H$28-$H$2)),-1)</f>
        <v/>
      </c>
      <c r="C8326" s="10">
        <f>IF(B8326&lt;10000,ROUNDUP(B8326,-2),IF(B8326&lt;20000,ROUNDUP(B8326/500,0)*500,ROUNDUP(B8326/1000,0)*1000))-1</f>
        <v/>
      </c>
    </row>
    <row r="8327">
      <c r="A8327" s="15">
        <f>Шаблон!D8323</f>
        <v/>
      </c>
      <c r="B8327">
        <f>ROUNDUP(((L8327+$H$9)*$H$7/(1-$H$6-$H$28-$H$2)),-1)</f>
        <v/>
      </c>
      <c r="C8327" s="10">
        <f>IF(B8327&lt;10000,ROUNDUP(B8327,-2),IF(B8327&lt;20000,ROUNDUP(B8327/500,0)*500,ROUNDUP(B8327/1000,0)*1000))-1</f>
        <v/>
      </c>
    </row>
    <row r="8328">
      <c r="A8328" s="15">
        <f>Шаблон!D8324</f>
        <v/>
      </c>
      <c r="B8328">
        <f>ROUNDUP(((L8328+$H$9)*$H$7/(1-$H$6-$H$28-$H$2)),-1)</f>
        <v/>
      </c>
      <c r="C8328" s="10">
        <f>IF(B8328&lt;10000,ROUNDUP(B8328,-2),IF(B8328&lt;20000,ROUNDUP(B8328/500,0)*500,ROUNDUP(B8328/1000,0)*1000))-1</f>
        <v/>
      </c>
    </row>
    <row r="8329">
      <c r="A8329" s="15">
        <f>Шаблон!D8325</f>
        <v/>
      </c>
      <c r="B8329">
        <f>ROUNDUP(((L8329+$H$9)*$H$7/(1-$H$6-$H$28-$H$2)),-1)</f>
        <v/>
      </c>
      <c r="C8329" s="10">
        <f>IF(B8329&lt;10000,ROUNDUP(B8329,-2),IF(B8329&lt;20000,ROUNDUP(B8329/500,0)*500,ROUNDUP(B8329/1000,0)*1000))-1</f>
        <v/>
      </c>
    </row>
    <row r="8330">
      <c r="A8330" s="15">
        <f>Шаблон!D8326</f>
        <v/>
      </c>
      <c r="B8330">
        <f>ROUNDUP(((L8330+$H$9)*$H$7/(1-$H$6-$H$28-$H$2)),-1)</f>
        <v/>
      </c>
      <c r="C8330" s="10">
        <f>IF(B8330&lt;10000,ROUNDUP(B8330,-2),IF(B8330&lt;20000,ROUNDUP(B8330/500,0)*500,ROUNDUP(B8330/1000,0)*1000))-1</f>
        <v/>
      </c>
    </row>
    <row r="8331">
      <c r="A8331" s="15">
        <f>Шаблон!D8327</f>
        <v/>
      </c>
      <c r="B8331">
        <f>ROUNDUP(((L8331+$H$9)*$H$7/(1-$H$6-$H$28-$H$2)),-1)</f>
        <v/>
      </c>
      <c r="C8331" s="10">
        <f>IF(B8331&lt;10000,ROUNDUP(B8331,-2),IF(B8331&lt;20000,ROUNDUP(B8331/500,0)*500,ROUNDUP(B8331/1000,0)*1000))-1</f>
        <v/>
      </c>
    </row>
    <row r="8332">
      <c r="A8332" s="15">
        <f>Шаблон!D8328</f>
        <v/>
      </c>
      <c r="B8332">
        <f>ROUNDUP(((L8332+$H$9)*$H$7/(1-$H$6-$H$28-$H$2)),-1)</f>
        <v/>
      </c>
      <c r="C8332" s="10">
        <f>IF(B8332&lt;10000,ROUNDUP(B8332,-2),IF(B8332&lt;20000,ROUNDUP(B8332/500,0)*500,ROUNDUP(B8332/1000,0)*1000))-1</f>
        <v/>
      </c>
    </row>
    <row r="8333">
      <c r="A8333" s="15">
        <f>Шаблон!D8329</f>
        <v/>
      </c>
      <c r="B8333">
        <f>ROUNDUP(((L8333+$H$9)*$H$7/(1-$H$6-$H$28-$H$2)),-1)</f>
        <v/>
      </c>
      <c r="C8333" s="10">
        <f>IF(B8333&lt;10000,ROUNDUP(B8333,-2),IF(B8333&lt;20000,ROUNDUP(B8333/500,0)*500,ROUNDUP(B8333/1000,0)*1000))-1</f>
        <v/>
      </c>
    </row>
    <row r="8334">
      <c r="A8334" s="15">
        <f>Шаблон!D8330</f>
        <v/>
      </c>
      <c r="B8334">
        <f>ROUNDUP(((L8334+$H$9)*$H$7/(1-$H$6-$H$28-$H$2)),-1)</f>
        <v/>
      </c>
      <c r="C8334" s="10">
        <f>IF(B8334&lt;10000,ROUNDUP(B8334,-2),IF(B8334&lt;20000,ROUNDUP(B8334/500,0)*500,ROUNDUP(B8334/1000,0)*1000))-1</f>
        <v/>
      </c>
    </row>
    <row r="8335">
      <c r="A8335" s="15">
        <f>Шаблон!D8331</f>
        <v/>
      </c>
      <c r="B8335">
        <f>ROUNDUP(((L8335+$H$9)*$H$7/(1-$H$6-$H$28-$H$2)),-1)</f>
        <v/>
      </c>
      <c r="C8335" s="10">
        <f>IF(B8335&lt;10000,ROUNDUP(B8335,-2),IF(B8335&lt;20000,ROUNDUP(B8335/500,0)*500,ROUNDUP(B8335/1000,0)*1000))-1</f>
        <v/>
      </c>
    </row>
    <row r="8336">
      <c r="A8336" s="15">
        <f>Шаблон!D8332</f>
        <v/>
      </c>
      <c r="B8336">
        <f>ROUNDUP(((L8336+$H$9)*$H$7/(1-$H$6-$H$28-$H$2)),-1)</f>
        <v/>
      </c>
      <c r="C8336" s="10">
        <f>IF(B8336&lt;10000,ROUNDUP(B8336,-2),IF(B8336&lt;20000,ROUNDUP(B8336/500,0)*500,ROUNDUP(B8336/1000,0)*1000))-1</f>
        <v/>
      </c>
    </row>
    <row r="8337">
      <c r="A8337" s="15">
        <f>Шаблон!D8333</f>
        <v/>
      </c>
      <c r="B8337">
        <f>ROUNDUP(((L8337+$H$9)*$H$7/(1-$H$6-$H$28-$H$2)),-1)</f>
        <v/>
      </c>
      <c r="C8337" s="10">
        <f>IF(B8337&lt;10000,ROUNDUP(B8337,-2),IF(B8337&lt;20000,ROUNDUP(B8337/500,0)*500,ROUNDUP(B8337/1000,0)*1000))-1</f>
        <v/>
      </c>
    </row>
    <row r="8338">
      <c r="A8338" s="15">
        <f>Шаблон!D8334</f>
        <v/>
      </c>
      <c r="B8338">
        <f>ROUNDUP(((L8338+$H$9)*$H$7/(1-$H$6-$H$28-$H$2)),-1)</f>
        <v/>
      </c>
      <c r="C8338" s="10">
        <f>IF(B8338&lt;10000,ROUNDUP(B8338,-2),IF(B8338&lt;20000,ROUNDUP(B8338/500,0)*500,ROUNDUP(B8338/1000,0)*1000))-1</f>
        <v/>
      </c>
    </row>
    <row r="8339">
      <c r="A8339" s="15">
        <f>Шаблон!D8335</f>
        <v/>
      </c>
      <c r="B8339">
        <f>ROUNDUP(((L8339+$H$9)*$H$7/(1-$H$6-$H$28-$H$2)),-1)</f>
        <v/>
      </c>
      <c r="C8339" s="10">
        <f>IF(B8339&lt;10000,ROUNDUP(B8339,-2),IF(B8339&lt;20000,ROUNDUP(B8339/500,0)*500,ROUNDUP(B8339/1000,0)*1000))-1</f>
        <v/>
      </c>
    </row>
    <row r="8340">
      <c r="A8340" s="15">
        <f>Шаблон!D8336</f>
        <v/>
      </c>
      <c r="B8340">
        <f>ROUNDUP(((L8340+$H$9)*$H$7/(1-$H$6-$H$28-$H$2)),-1)</f>
        <v/>
      </c>
      <c r="C8340" s="10">
        <f>IF(B8340&lt;10000,ROUNDUP(B8340,-2),IF(B8340&lt;20000,ROUNDUP(B8340/500,0)*500,ROUNDUP(B8340/1000,0)*1000))-1</f>
        <v/>
      </c>
    </row>
    <row r="8341">
      <c r="A8341" s="15">
        <f>Шаблон!D8337</f>
        <v/>
      </c>
      <c r="B8341">
        <f>ROUNDUP(((L8341+$H$9)*$H$7/(1-$H$6-$H$28-$H$2)),-1)</f>
        <v/>
      </c>
      <c r="C8341" s="10">
        <f>IF(B8341&lt;10000,ROUNDUP(B8341,-2),IF(B8341&lt;20000,ROUNDUP(B8341/500,0)*500,ROUNDUP(B8341/1000,0)*1000))-1</f>
        <v/>
      </c>
    </row>
    <row r="8342">
      <c r="A8342" s="15">
        <f>Шаблон!D8338</f>
        <v/>
      </c>
      <c r="B8342">
        <f>ROUNDUP(((L8342+$H$9)*$H$7/(1-$H$6-$H$28-$H$2)),-1)</f>
        <v/>
      </c>
      <c r="C8342" s="10">
        <f>IF(B8342&lt;10000,ROUNDUP(B8342,-2),IF(B8342&lt;20000,ROUNDUP(B8342/500,0)*500,ROUNDUP(B8342/1000,0)*1000))-1</f>
        <v/>
      </c>
    </row>
    <row r="8343">
      <c r="A8343" s="15">
        <f>Шаблон!D8339</f>
        <v/>
      </c>
      <c r="B8343">
        <f>ROUNDUP(((L8343+$H$9)*$H$7/(1-$H$6-$H$28-$H$2)),-1)</f>
        <v/>
      </c>
      <c r="C8343" s="10">
        <f>IF(B8343&lt;10000,ROUNDUP(B8343,-2),IF(B8343&lt;20000,ROUNDUP(B8343/500,0)*500,ROUNDUP(B8343/1000,0)*1000))-1</f>
        <v/>
      </c>
    </row>
    <row r="8344">
      <c r="A8344" s="15">
        <f>Шаблон!D8340</f>
        <v/>
      </c>
      <c r="B8344">
        <f>ROUNDUP(((L8344+$H$9)*$H$7/(1-$H$6-$H$28-$H$2)),-1)</f>
        <v/>
      </c>
      <c r="C8344" s="10">
        <f>IF(B8344&lt;10000,ROUNDUP(B8344,-2),IF(B8344&lt;20000,ROUNDUP(B8344/500,0)*500,ROUNDUP(B8344/1000,0)*1000))-1</f>
        <v/>
      </c>
    </row>
    <row r="8345">
      <c r="A8345" s="15">
        <f>Шаблон!D8341</f>
        <v/>
      </c>
      <c r="B8345">
        <f>ROUNDUP(((L8345+$H$9)*$H$7/(1-$H$6-$H$28-$H$2)),-1)</f>
        <v/>
      </c>
      <c r="C8345" s="10">
        <f>IF(B8345&lt;10000,ROUNDUP(B8345,-2),IF(B8345&lt;20000,ROUNDUP(B8345/500,0)*500,ROUNDUP(B8345/1000,0)*1000))-1</f>
        <v/>
      </c>
    </row>
    <row r="8346">
      <c r="A8346" s="15">
        <f>Шаблон!D8342</f>
        <v/>
      </c>
      <c r="B8346">
        <f>ROUNDUP(((L8346+$H$9)*$H$7/(1-$H$6-$H$28-$H$2)),-1)</f>
        <v/>
      </c>
      <c r="C8346" s="10">
        <f>IF(B8346&lt;10000,ROUNDUP(B8346,-2),IF(B8346&lt;20000,ROUNDUP(B8346/500,0)*500,ROUNDUP(B8346/1000,0)*1000))-1</f>
        <v/>
      </c>
    </row>
    <row r="8347">
      <c r="A8347" s="15">
        <f>Шаблон!D8343</f>
        <v/>
      </c>
      <c r="B8347">
        <f>ROUNDUP(((L8347+$H$9)*$H$7/(1-$H$6-$H$28-$H$2)),-1)</f>
        <v/>
      </c>
      <c r="C8347" s="10">
        <f>IF(B8347&lt;10000,ROUNDUP(B8347,-2),IF(B8347&lt;20000,ROUNDUP(B8347/500,0)*500,ROUNDUP(B8347/1000,0)*1000))-1</f>
        <v/>
      </c>
    </row>
    <row r="8348">
      <c r="A8348" s="15">
        <f>Шаблон!D8344</f>
        <v/>
      </c>
      <c r="B8348">
        <f>ROUNDUP(((L8348+$H$9)*$H$7/(1-$H$6-$H$28-$H$2)),-1)</f>
        <v/>
      </c>
      <c r="C8348" s="10">
        <f>IF(B8348&lt;10000,ROUNDUP(B8348,-2),IF(B8348&lt;20000,ROUNDUP(B8348/500,0)*500,ROUNDUP(B8348/1000,0)*1000))-1</f>
        <v/>
      </c>
    </row>
    <row r="8349">
      <c r="A8349" s="15">
        <f>Шаблон!D8345</f>
        <v/>
      </c>
      <c r="B8349">
        <f>ROUNDUP(((L8349+$H$9)*$H$7/(1-$H$6-$H$28-$H$2)),-1)</f>
        <v/>
      </c>
      <c r="C8349" s="10">
        <f>IF(B8349&lt;10000,ROUNDUP(B8349,-2),IF(B8349&lt;20000,ROUNDUP(B8349/500,0)*500,ROUNDUP(B8349/1000,0)*1000))-1</f>
        <v/>
      </c>
    </row>
    <row r="8350">
      <c r="A8350" s="15">
        <f>Шаблон!D8346</f>
        <v/>
      </c>
      <c r="B8350">
        <f>ROUNDUP(((L8350+$H$9)*$H$7/(1-$H$6-$H$28-$H$2)),-1)</f>
        <v/>
      </c>
      <c r="C8350" s="10">
        <f>IF(B8350&lt;10000,ROUNDUP(B8350,-2),IF(B8350&lt;20000,ROUNDUP(B8350/500,0)*500,ROUNDUP(B8350/1000,0)*1000))-1</f>
        <v/>
      </c>
    </row>
    <row r="8351">
      <c r="A8351" s="15">
        <f>Шаблон!D8347</f>
        <v/>
      </c>
      <c r="B8351">
        <f>ROUNDUP(((L8351+$H$9)*$H$7/(1-$H$6-$H$28-$H$2)),-1)</f>
        <v/>
      </c>
      <c r="C8351" s="10">
        <f>IF(B8351&lt;10000,ROUNDUP(B8351,-2),IF(B8351&lt;20000,ROUNDUP(B8351/500,0)*500,ROUNDUP(B8351/1000,0)*1000))-1</f>
        <v/>
      </c>
    </row>
    <row r="8352">
      <c r="A8352" s="15">
        <f>Шаблон!D8348</f>
        <v/>
      </c>
      <c r="B8352">
        <f>ROUNDUP(((L8352+$H$9)*$H$7/(1-$H$6-$H$28-$H$2)),-1)</f>
        <v/>
      </c>
      <c r="C8352" s="10">
        <f>IF(B8352&lt;10000,ROUNDUP(B8352,-2),IF(B8352&lt;20000,ROUNDUP(B8352/500,0)*500,ROUNDUP(B8352/1000,0)*1000))-1</f>
        <v/>
      </c>
    </row>
    <row r="8353">
      <c r="A8353" s="15">
        <f>Шаблон!D8349</f>
        <v/>
      </c>
      <c r="B8353">
        <f>ROUNDUP(((L8353+$H$9)*$H$7/(1-$H$6-$H$28-$H$2)),-1)</f>
        <v/>
      </c>
      <c r="C8353" s="10">
        <f>IF(B8353&lt;10000,ROUNDUP(B8353,-2),IF(B8353&lt;20000,ROUNDUP(B8353/500,0)*500,ROUNDUP(B8353/1000,0)*1000))-1</f>
        <v/>
      </c>
    </row>
    <row r="8354">
      <c r="A8354" s="15">
        <f>Шаблон!D8350</f>
        <v/>
      </c>
      <c r="B8354">
        <f>ROUNDUP(((L8354+$H$9)*$H$7/(1-$H$6-$H$28-$H$2)),-1)</f>
        <v/>
      </c>
      <c r="C8354" s="10">
        <f>IF(B8354&lt;10000,ROUNDUP(B8354,-2),IF(B8354&lt;20000,ROUNDUP(B8354/500,0)*500,ROUNDUP(B8354/1000,0)*1000))-1</f>
        <v/>
      </c>
    </row>
    <row r="8355">
      <c r="A8355" s="15">
        <f>Шаблон!D8351</f>
        <v/>
      </c>
      <c r="B8355">
        <f>ROUNDUP(((L8355+$H$9)*$H$7/(1-$H$6-$H$28-$H$2)),-1)</f>
        <v/>
      </c>
      <c r="C8355" s="10">
        <f>IF(B8355&lt;10000,ROUNDUP(B8355,-2),IF(B8355&lt;20000,ROUNDUP(B8355/500,0)*500,ROUNDUP(B8355/1000,0)*1000))-1</f>
        <v/>
      </c>
    </row>
    <row r="8356">
      <c r="A8356" s="15">
        <f>Шаблон!D8352</f>
        <v/>
      </c>
      <c r="B8356">
        <f>ROUNDUP(((L8356+$H$9)*$H$7/(1-$H$6-$H$28-$H$2)),-1)</f>
        <v/>
      </c>
      <c r="C8356" s="10">
        <f>IF(B8356&lt;10000,ROUNDUP(B8356,-2),IF(B8356&lt;20000,ROUNDUP(B8356/500,0)*500,ROUNDUP(B8356/1000,0)*1000))-1</f>
        <v/>
      </c>
    </row>
    <row r="8357">
      <c r="A8357" s="15">
        <f>Шаблон!D8353</f>
        <v/>
      </c>
      <c r="B8357">
        <f>ROUNDUP(((L8357+$H$9)*$H$7/(1-$H$6-$H$28-$H$2)),-1)</f>
        <v/>
      </c>
      <c r="C8357" s="10">
        <f>IF(B8357&lt;10000,ROUNDUP(B8357,-2),IF(B8357&lt;20000,ROUNDUP(B8357/500,0)*500,ROUNDUP(B8357/1000,0)*1000))-1</f>
        <v/>
      </c>
    </row>
    <row r="8358">
      <c r="A8358" s="15">
        <f>Шаблон!D8354</f>
        <v/>
      </c>
      <c r="B8358">
        <f>ROUNDUP(((L8358+$H$9)*$H$7/(1-$H$6-$H$28-$H$2)),-1)</f>
        <v/>
      </c>
      <c r="C8358" s="10">
        <f>IF(B8358&lt;10000,ROUNDUP(B8358,-2),IF(B8358&lt;20000,ROUNDUP(B8358/500,0)*500,ROUNDUP(B8358/1000,0)*1000))-1</f>
        <v/>
      </c>
    </row>
    <row r="8359">
      <c r="A8359" s="15">
        <f>Шаблон!D8355</f>
        <v/>
      </c>
      <c r="B8359">
        <f>ROUNDUP(((L8359+$H$9)*$H$7/(1-$H$6-$H$28-$H$2)),-1)</f>
        <v/>
      </c>
      <c r="C8359" s="10">
        <f>IF(B8359&lt;10000,ROUNDUP(B8359,-2),IF(B8359&lt;20000,ROUNDUP(B8359/500,0)*500,ROUNDUP(B8359/1000,0)*1000))-1</f>
        <v/>
      </c>
    </row>
    <row r="8360">
      <c r="A8360" s="15">
        <f>Шаблон!D8356</f>
        <v/>
      </c>
      <c r="B8360">
        <f>ROUNDUP(((L8360+$H$9)*$H$7/(1-$H$6-$H$28-$H$2)),-1)</f>
        <v/>
      </c>
      <c r="C8360" s="10">
        <f>IF(B8360&lt;10000,ROUNDUP(B8360,-2),IF(B8360&lt;20000,ROUNDUP(B8360/500,0)*500,ROUNDUP(B8360/1000,0)*1000))-1</f>
        <v/>
      </c>
    </row>
    <row r="8361">
      <c r="A8361" s="15">
        <f>Шаблон!D8357</f>
        <v/>
      </c>
      <c r="B8361">
        <f>ROUNDUP(((L8361+$H$9)*$H$7/(1-$H$6-$H$28-$H$2)),-1)</f>
        <v/>
      </c>
      <c r="C8361" s="10">
        <f>IF(B8361&lt;10000,ROUNDUP(B8361,-2),IF(B8361&lt;20000,ROUNDUP(B8361/500,0)*500,ROUNDUP(B8361/1000,0)*1000))-1</f>
        <v/>
      </c>
    </row>
    <row r="8362">
      <c r="A8362" s="15">
        <f>Шаблон!D8358</f>
        <v/>
      </c>
      <c r="B8362">
        <f>ROUNDUP(((L8362+$H$9)*$H$7/(1-$H$6-$H$28-$H$2)),-1)</f>
        <v/>
      </c>
      <c r="C8362" s="10">
        <f>IF(B8362&lt;10000,ROUNDUP(B8362,-2),IF(B8362&lt;20000,ROUNDUP(B8362/500,0)*500,ROUNDUP(B8362/1000,0)*1000))-1</f>
        <v/>
      </c>
    </row>
    <row r="8363">
      <c r="A8363" s="15">
        <f>Шаблон!D8359</f>
        <v/>
      </c>
      <c r="B8363">
        <f>ROUNDUP(((L8363+$H$9)*$H$7/(1-$H$6-$H$28-$H$2)),-1)</f>
        <v/>
      </c>
      <c r="C8363" s="10">
        <f>IF(B8363&lt;10000,ROUNDUP(B8363,-2),IF(B8363&lt;20000,ROUNDUP(B8363/500,0)*500,ROUNDUP(B8363/1000,0)*1000))-1</f>
        <v/>
      </c>
    </row>
    <row r="8364">
      <c r="A8364" s="15">
        <f>Шаблон!D8360</f>
        <v/>
      </c>
      <c r="B8364">
        <f>ROUNDUP(((L8364+$H$9)*$H$7/(1-$H$6-$H$28-$H$2)),-1)</f>
        <v/>
      </c>
      <c r="C8364" s="10">
        <f>IF(B8364&lt;10000,ROUNDUP(B8364,-2),IF(B8364&lt;20000,ROUNDUP(B8364/500,0)*500,ROUNDUP(B8364/1000,0)*1000))-1</f>
        <v/>
      </c>
    </row>
    <row r="8365">
      <c r="A8365" s="15">
        <f>Шаблон!D8361</f>
        <v/>
      </c>
      <c r="B8365">
        <f>ROUNDUP(((L8365+$H$9)*$H$7/(1-$H$6-$H$28-$H$2)),-1)</f>
        <v/>
      </c>
      <c r="C8365" s="10">
        <f>IF(B8365&lt;10000,ROUNDUP(B8365,-2),IF(B8365&lt;20000,ROUNDUP(B8365/500,0)*500,ROUNDUP(B8365/1000,0)*1000))-1</f>
        <v/>
      </c>
    </row>
    <row r="8366">
      <c r="A8366" s="15">
        <f>Шаблон!D8362</f>
        <v/>
      </c>
      <c r="B8366">
        <f>ROUNDUP(((L8366+$H$9)*$H$7/(1-$H$6-$H$28-$H$2)),-1)</f>
        <v/>
      </c>
      <c r="C8366" s="10">
        <f>IF(B8366&lt;10000,ROUNDUP(B8366,-2),IF(B8366&lt;20000,ROUNDUP(B8366/500,0)*500,ROUNDUP(B8366/1000,0)*1000))-1</f>
        <v/>
      </c>
    </row>
    <row r="8367">
      <c r="A8367" s="15">
        <f>Шаблон!D8363</f>
        <v/>
      </c>
      <c r="B8367">
        <f>ROUNDUP(((L8367+$H$9)*$H$7/(1-$H$6-$H$28-$H$2)),-1)</f>
        <v/>
      </c>
      <c r="C8367" s="10">
        <f>IF(B8367&lt;10000,ROUNDUP(B8367,-2),IF(B8367&lt;20000,ROUNDUP(B8367/500,0)*500,ROUNDUP(B8367/1000,0)*1000))-1</f>
        <v/>
      </c>
    </row>
    <row r="8368">
      <c r="A8368" s="15">
        <f>Шаблон!D8364</f>
        <v/>
      </c>
      <c r="B8368">
        <f>ROUNDUP(((L8368+$H$9)*$H$7/(1-$H$6-$H$28-$H$2)),-1)</f>
        <v/>
      </c>
      <c r="C8368" s="10">
        <f>IF(B8368&lt;10000,ROUNDUP(B8368,-2),IF(B8368&lt;20000,ROUNDUP(B8368/500,0)*500,ROUNDUP(B8368/1000,0)*1000))-1</f>
        <v/>
      </c>
    </row>
    <row r="8369">
      <c r="A8369" s="15">
        <f>Шаблон!D8365</f>
        <v/>
      </c>
      <c r="B8369">
        <f>ROUNDUP(((L8369+$H$9)*$H$7/(1-$H$6-$H$28-$H$2)),-1)</f>
        <v/>
      </c>
      <c r="C8369" s="10">
        <f>IF(B8369&lt;10000,ROUNDUP(B8369,-2),IF(B8369&lt;20000,ROUNDUP(B8369/500,0)*500,ROUNDUP(B8369/1000,0)*1000))-1</f>
        <v/>
      </c>
    </row>
    <row r="8370">
      <c r="A8370" s="15">
        <f>Шаблон!D8366</f>
        <v/>
      </c>
      <c r="B8370">
        <f>ROUNDUP(((L8370+$H$9)*$H$7/(1-$H$6-$H$28-$H$2)),-1)</f>
        <v/>
      </c>
      <c r="C8370" s="10">
        <f>IF(B8370&lt;10000,ROUNDUP(B8370,-2),IF(B8370&lt;20000,ROUNDUP(B8370/500,0)*500,ROUNDUP(B8370/1000,0)*1000))-1</f>
        <v/>
      </c>
    </row>
    <row r="8371">
      <c r="A8371" s="15">
        <f>Шаблон!D8367</f>
        <v/>
      </c>
      <c r="B8371">
        <f>ROUNDUP(((L8371+$H$9)*$H$7/(1-$H$6-$H$28-$H$2)),-1)</f>
        <v/>
      </c>
      <c r="C8371" s="10">
        <f>IF(B8371&lt;10000,ROUNDUP(B8371,-2),IF(B8371&lt;20000,ROUNDUP(B8371/500,0)*500,ROUNDUP(B8371/1000,0)*1000))-1</f>
        <v/>
      </c>
    </row>
    <row r="8372">
      <c r="A8372" s="15">
        <f>Шаблон!D8368</f>
        <v/>
      </c>
      <c r="B8372">
        <f>ROUNDUP(((L8372+$H$9)*$H$7/(1-$H$6-$H$28-$H$2)),-1)</f>
        <v/>
      </c>
      <c r="C8372" s="10">
        <f>IF(B8372&lt;10000,ROUNDUP(B8372,-2),IF(B8372&lt;20000,ROUNDUP(B8372/500,0)*500,ROUNDUP(B8372/1000,0)*1000))-1</f>
        <v/>
      </c>
    </row>
    <row r="8373">
      <c r="A8373" s="15">
        <f>Шаблон!D8369</f>
        <v/>
      </c>
      <c r="B8373">
        <f>ROUNDUP(((L8373+$H$9)*$H$7/(1-$H$6-$H$28-$H$2)),-1)</f>
        <v/>
      </c>
      <c r="C8373" s="10">
        <f>IF(B8373&lt;10000,ROUNDUP(B8373,-2),IF(B8373&lt;20000,ROUNDUP(B8373/500,0)*500,ROUNDUP(B8373/1000,0)*1000))-1</f>
        <v/>
      </c>
    </row>
    <row r="8374">
      <c r="A8374" s="15">
        <f>Шаблон!D8370</f>
        <v/>
      </c>
      <c r="B8374">
        <f>ROUNDUP(((L8374+$H$9)*$H$7/(1-$H$6-$H$28-$H$2)),-1)</f>
        <v/>
      </c>
      <c r="C8374" s="10">
        <f>IF(B8374&lt;10000,ROUNDUP(B8374,-2),IF(B8374&lt;20000,ROUNDUP(B8374/500,0)*500,ROUNDUP(B8374/1000,0)*1000))-1</f>
        <v/>
      </c>
    </row>
    <row r="8375">
      <c r="A8375" s="15">
        <f>Шаблон!D8371</f>
        <v/>
      </c>
      <c r="B8375">
        <f>ROUNDUP(((L8375+$H$9)*$H$7/(1-$H$6-$H$28-$H$2)),-1)</f>
        <v/>
      </c>
      <c r="C8375" s="10">
        <f>IF(B8375&lt;10000,ROUNDUP(B8375,-2),IF(B8375&lt;20000,ROUNDUP(B8375/500,0)*500,ROUNDUP(B8375/1000,0)*1000))-1</f>
        <v/>
      </c>
    </row>
    <row r="8376">
      <c r="A8376" s="15">
        <f>Шаблон!D8372</f>
        <v/>
      </c>
      <c r="B8376">
        <f>ROUNDUP(((L8376+$H$9)*$H$7/(1-$H$6-$H$28-$H$2)),-1)</f>
        <v/>
      </c>
      <c r="C8376" s="10">
        <f>IF(B8376&lt;10000,ROUNDUP(B8376,-2),IF(B8376&lt;20000,ROUNDUP(B8376/500,0)*500,ROUNDUP(B8376/1000,0)*1000))-1</f>
        <v/>
      </c>
    </row>
    <row r="8377">
      <c r="A8377" s="15">
        <f>Шаблон!D8373</f>
        <v/>
      </c>
      <c r="B8377">
        <f>ROUNDUP(((L8377+$H$9)*$H$7/(1-$H$6-$H$28-$H$2)),-1)</f>
        <v/>
      </c>
      <c r="C8377" s="10">
        <f>IF(B8377&lt;10000,ROUNDUP(B8377,-2),IF(B8377&lt;20000,ROUNDUP(B8377/500,0)*500,ROUNDUP(B8377/1000,0)*1000))-1</f>
        <v/>
      </c>
    </row>
    <row r="8378">
      <c r="A8378" s="15">
        <f>Шаблон!D8374</f>
        <v/>
      </c>
      <c r="B8378">
        <f>ROUNDUP(((L8378+$H$9)*$H$7/(1-$H$6-$H$28-$H$2)),-1)</f>
        <v/>
      </c>
      <c r="C8378" s="10">
        <f>IF(B8378&lt;10000,ROUNDUP(B8378,-2),IF(B8378&lt;20000,ROUNDUP(B8378/500,0)*500,ROUNDUP(B8378/1000,0)*1000))-1</f>
        <v/>
      </c>
    </row>
    <row r="8379">
      <c r="A8379" s="15">
        <f>Шаблон!D8375</f>
        <v/>
      </c>
      <c r="B8379">
        <f>ROUNDUP(((L8379+$H$9)*$H$7/(1-$H$6-$H$28-$H$2)),-1)</f>
        <v/>
      </c>
      <c r="C8379" s="10">
        <f>IF(B8379&lt;10000,ROUNDUP(B8379,-2),IF(B8379&lt;20000,ROUNDUP(B8379/500,0)*500,ROUNDUP(B8379/1000,0)*1000))-1</f>
        <v/>
      </c>
    </row>
    <row r="8380">
      <c r="A8380" s="15">
        <f>Шаблон!D8376</f>
        <v/>
      </c>
      <c r="B8380">
        <f>ROUNDUP(((L8380+$H$9)*$H$7/(1-$H$6-$H$28-$H$2)),-1)</f>
        <v/>
      </c>
      <c r="C8380" s="10">
        <f>IF(B8380&lt;10000,ROUNDUP(B8380,-2),IF(B8380&lt;20000,ROUNDUP(B8380/500,0)*500,ROUNDUP(B8380/1000,0)*1000))-1</f>
        <v/>
      </c>
    </row>
    <row r="8381">
      <c r="A8381" s="15">
        <f>Шаблон!D8377</f>
        <v/>
      </c>
      <c r="B8381">
        <f>ROUNDUP(((L8381+$H$9)*$H$7/(1-$H$6-$H$28-$H$2)),-1)</f>
        <v/>
      </c>
      <c r="C8381" s="10">
        <f>IF(B8381&lt;10000,ROUNDUP(B8381,-2),IF(B8381&lt;20000,ROUNDUP(B8381/500,0)*500,ROUNDUP(B8381/1000,0)*1000))-1</f>
        <v/>
      </c>
    </row>
    <row r="8382">
      <c r="A8382" s="15">
        <f>Шаблон!D8378</f>
        <v/>
      </c>
      <c r="B8382">
        <f>ROUNDUP(((L8382+$H$9)*$H$7/(1-$H$6-$H$28-$H$2)),-1)</f>
        <v/>
      </c>
      <c r="C8382" s="10">
        <f>IF(B8382&lt;10000,ROUNDUP(B8382,-2),IF(B8382&lt;20000,ROUNDUP(B8382/500,0)*500,ROUNDUP(B8382/1000,0)*1000))-1</f>
        <v/>
      </c>
    </row>
    <row r="8383">
      <c r="A8383" s="15">
        <f>Шаблон!D8379</f>
        <v/>
      </c>
      <c r="B8383">
        <f>ROUNDUP(((L8383+$H$9)*$H$7/(1-$H$6-$H$28-$H$2)),-1)</f>
        <v/>
      </c>
      <c r="C8383" s="10">
        <f>IF(B8383&lt;10000,ROUNDUP(B8383,-2),IF(B8383&lt;20000,ROUNDUP(B8383/500,0)*500,ROUNDUP(B8383/1000,0)*1000))-1</f>
        <v/>
      </c>
    </row>
    <row r="8384">
      <c r="A8384" s="15">
        <f>Шаблон!D8380</f>
        <v/>
      </c>
      <c r="B8384">
        <f>ROUNDUP(((L8384+$H$9)*$H$7/(1-$H$6-$H$28-$H$2)),-1)</f>
        <v/>
      </c>
      <c r="C8384" s="10">
        <f>IF(B8384&lt;10000,ROUNDUP(B8384,-2),IF(B8384&lt;20000,ROUNDUP(B8384/500,0)*500,ROUNDUP(B8384/1000,0)*1000))-1</f>
        <v/>
      </c>
    </row>
    <row r="8385">
      <c r="A8385" s="15">
        <f>Шаблон!D8381</f>
        <v/>
      </c>
      <c r="B8385">
        <f>ROUNDUP(((L8385+$H$9)*$H$7/(1-$H$6-$H$28-$H$2)),-1)</f>
        <v/>
      </c>
      <c r="C8385" s="10">
        <f>IF(B8385&lt;10000,ROUNDUP(B8385,-2),IF(B8385&lt;20000,ROUNDUP(B8385/500,0)*500,ROUNDUP(B8385/1000,0)*1000))-1</f>
        <v/>
      </c>
    </row>
    <row r="8386">
      <c r="A8386" s="15">
        <f>Шаблон!D8382</f>
        <v/>
      </c>
      <c r="B8386">
        <f>ROUNDUP(((L8386+$H$9)*$H$7/(1-$H$6-$H$28-$H$2)),-1)</f>
        <v/>
      </c>
      <c r="C8386" s="10">
        <f>IF(B8386&lt;10000,ROUNDUP(B8386,-2),IF(B8386&lt;20000,ROUNDUP(B8386/500,0)*500,ROUNDUP(B8386/1000,0)*1000))-1</f>
        <v/>
      </c>
    </row>
    <row r="8387">
      <c r="A8387" s="15">
        <f>Шаблон!D8383</f>
        <v/>
      </c>
      <c r="B8387">
        <f>ROUNDUP(((L8387+$H$9)*$H$7/(1-$H$6-$H$28-$H$2)),-1)</f>
        <v/>
      </c>
      <c r="C8387" s="10">
        <f>IF(B8387&lt;10000,ROUNDUP(B8387,-2),IF(B8387&lt;20000,ROUNDUP(B8387/500,0)*500,ROUNDUP(B8387/1000,0)*1000))-1</f>
        <v/>
      </c>
    </row>
    <row r="8388">
      <c r="A8388" s="15">
        <f>Шаблон!D8384</f>
        <v/>
      </c>
      <c r="B8388">
        <f>ROUNDUP(((L8388+$H$9)*$H$7/(1-$H$6-$H$28-$H$2)),-1)</f>
        <v/>
      </c>
      <c r="C8388" s="10">
        <f>IF(B8388&lt;10000,ROUNDUP(B8388,-2),IF(B8388&lt;20000,ROUNDUP(B8388/500,0)*500,ROUNDUP(B8388/1000,0)*1000))-1</f>
        <v/>
      </c>
    </row>
    <row r="8389">
      <c r="A8389" s="15">
        <f>Шаблон!D8385</f>
        <v/>
      </c>
      <c r="B8389">
        <f>ROUNDUP(((L8389+$H$9)*$H$7/(1-$H$6-$H$28-$H$2)),-1)</f>
        <v/>
      </c>
      <c r="C8389" s="10">
        <f>IF(B8389&lt;10000,ROUNDUP(B8389,-2),IF(B8389&lt;20000,ROUNDUP(B8389/500,0)*500,ROUNDUP(B8389/1000,0)*1000))-1</f>
        <v/>
      </c>
    </row>
    <row r="8390">
      <c r="A8390" s="15">
        <f>Шаблон!D8386</f>
        <v/>
      </c>
      <c r="B8390">
        <f>ROUNDUP(((L8390+$H$9)*$H$7/(1-$H$6-$H$28-$H$2)),-1)</f>
        <v/>
      </c>
      <c r="C8390" s="10">
        <f>IF(B8390&lt;10000,ROUNDUP(B8390,-2),IF(B8390&lt;20000,ROUNDUP(B8390/500,0)*500,ROUNDUP(B8390/1000,0)*1000))-1</f>
        <v/>
      </c>
    </row>
    <row r="8391">
      <c r="A8391" s="15">
        <f>Шаблон!D8387</f>
        <v/>
      </c>
      <c r="B8391">
        <f>ROUNDUP(((L8391+$H$9)*$H$7/(1-$H$6-$H$28-$H$2)),-1)</f>
        <v/>
      </c>
      <c r="C8391" s="10">
        <f>IF(B8391&lt;10000,ROUNDUP(B8391,-2),IF(B8391&lt;20000,ROUNDUP(B8391/500,0)*500,ROUNDUP(B8391/1000,0)*1000))-1</f>
        <v/>
      </c>
    </row>
    <row r="8392">
      <c r="A8392" s="15">
        <f>Шаблон!D8388</f>
        <v/>
      </c>
      <c r="B8392">
        <f>ROUNDUP(((L8392+$H$9)*$H$7/(1-$H$6-$H$28-$H$2)),-1)</f>
        <v/>
      </c>
      <c r="C8392" s="10">
        <f>IF(B8392&lt;10000,ROUNDUP(B8392,-2),IF(B8392&lt;20000,ROUNDUP(B8392/500,0)*500,ROUNDUP(B8392/1000,0)*1000))-1</f>
        <v/>
      </c>
    </row>
    <row r="8393">
      <c r="A8393" s="15">
        <f>Шаблон!D8389</f>
        <v/>
      </c>
      <c r="B8393">
        <f>ROUNDUP(((L8393+$H$9)*$H$7/(1-$H$6-$H$28-$H$2)),-1)</f>
        <v/>
      </c>
      <c r="C8393" s="10">
        <f>IF(B8393&lt;10000,ROUNDUP(B8393,-2),IF(B8393&lt;20000,ROUNDUP(B8393/500,0)*500,ROUNDUP(B8393/1000,0)*1000))-1</f>
        <v/>
      </c>
    </row>
    <row r="8394">
      <c r="A8394" s="15">
        <f>Шаблон!D8390</f>
        <v/>
      </c>
      <c r="B8394">
        <f>ROUNDUP(((L8394+$H$9)*$H$7/(1-$H$6-$H$28-$H$2)),-1)</f>
        <v/>
      </c>
      <c r="C8394" s="10">
        <f>IF(B8394&lt;10000,ROUNDUP(B8394,-2),IF(B8394&lt;20000,ROUNDUP(B8394/500,0)*500,ROUNDUP(B8394/1000,0)*1000))-1</f>
        <v/>
      </c>
    </row>
    <row r="8395">
      <c r="A8395" s="15">
        <f>Шаблон!D8391</f>
        <v/>
      </c>
      <c r="B8395">
        <f>ROUNDUP(((L8395+$H$9)*$H$7/(1-$H$6-$H$28-$H$2)),-1)</f>
        <v/>
      </c>
      <c r="C8395" s="10">
        <f>IF(B8395&lt;10000,ROUNDUP(B8395,-2),IF(B8395&lt;20000,ROUNDUP(B8395/500,0)*500,ROUNDUP(B8395/1000,0)*1000))-1</f>
        <v/>
      </c>
    </row>
    <row r="8396">
      <c r="A8396" s="15">
        <f>Шаблон!D8392</f>
        <v/>
      </c>
      <c r="B8396">
        <f>ROUNDUP(((L8396+$H$9)*$H$7/(1-$H$6-$H$28-$H$2)),-1)</f>
        <v/>
      </c>
      <c r="C8396" s="10">
        <f>IF(B8396&lt;10000,ROUNDUP(B8396,-2),IF(B8396&lt;20000,ROUNDUP(B8396/500,0)*500,ROUNDUP(B8396/1000,0)*1000))-1</f>
        <v/>
      </c>
    </row>
    <row r="8397">
      <c r="A8397" s="15">
        <f>Шаблон!D8393</f>
        <v/>
      </c>
      <c r="B8397">
        <f>ROUNDUP(((L8397+$H$9)*$H$7/(1-$H$6-$H$28-$H$2)),-1)</f>
        <v/>
      </c>
      <c r="C8397" s="10">
        <f>IF(B8397&lt;10000,ROUNDUP(B8397,-2),IF(B8397&lt;20000,ROUNDUP(B8397/500,0)*500,ROUNDUP(B8397/1000,0)*1000))-1</f>
        <v/>
      </c>
    </row>
    <row r="8398">
      <c r="A8398" s="15">
        <f>Шаблон!D8394</f>
        <v/>
      </c>
      <c r="B8398">
        <f>ROUNDUP(((L8398+$H$9)*$H$7/(1-$H$6-$H$28-$H$2)),-1)</f>
        <v/>
      </c>
      <c r="C8398" s="10">
        <f>IF(B8398&lt;10000,ROUNDUP(B8398,-2),IF(B8398&lt;20000,ROUNDUP(B8398/500,0)*500,ROUNDUP(B8398/1000,0)*1000))-1</f>
        <v/>
      </c>
    </row>
    <row r="8399">
      <c r="A8399" s="15">
        <f>Шаблон!D8395</f>
        <v/>
      </c>
      <c r="B8399">
        <f>ROUNDUP(((L8399+$H$9)*$H$7/(1-$H$6-$H$28-$H$2)),-1)</f>
        <v/>
      </c>
      <c r="C8399" s="10">
        <f>IF(B8399&lt;10000,ROUNDUP(B8399,-2),IF(B8399&lt;20000,ROUNDUP(B8399/500,0)*500,ROUNDUP(B8399/1000,0)*1000))-1</f>
        <v/>
      </c>
    </row>
    <row r="8400">
      <c r="A8400" s="15">
        <f>Шаблон!D8396</f>
        <v/>
      </c>
      <c r="B8400">
        <f>ROUNDUP(((L8400+$H$9)*$H$7/(1-$H$6-$H$28-$H$2)),-1)</f>
        <v/>
      </c>
      <c r="C8400" s="10">
        <f>IF(B8400&lt;10000,ROUNDUP(B8400,-2),IF(B8400&lt;20000,ROUNDUP(B8400/500,0)*500,ROUNDUP(B8400/1000,0)*1000))-1</f>
        <v/>
      </c>
    </row>
    <row r="8401">
      <c r="A8401" s="15">
        <f>Шаблон!D8397</f>
        <v/>
      </c>
      <c r="B8401">
        <f>ROUNDUP(((L8401+$H$9)*$H$7/(1-$H$6-$H$28-$H$2)),-1)</f>
        <v/>
      </c>
      <c r="C8401" s="10">
        <f>IF(B8401&lt;10000,ROUNDUP(B8401,-2),IF(B8401&lt;20000,ROUNDUP(B8401/500,0)*500,ROUNDUP(B8401/1000,0)*1000))-1</f>
        <v/>
      </c>
    </row>
    <row r="8402">
      <c r="A8402" s="15">
        <f>Шаблон!D8398</f>
        <v/>
      </c>
      <c r="B8402">
        <f>ROUNDUP(((L8402+$H$9)*$H$7/(1-$H$6-$H$28-$H$2)),-1)</f>
        <v/>
      </c>
      <c r="C8402" s="10">
        <f>IF(B8402&lt;10000,ROUNDUP(B8402,-2),IF(B8402&lt;20000,ROUNDUP(B8402/500,0)*500,ROUNDUP(B8402/1000,0)*1000))-1</f>
        <v/>
      </c>
    </row>
    <row r="8403">
      <c r="A8403" s="15">
        <f>Шаблон!D8399</f>
        <v/>
      </c>
      <c r="B8403">
        <f>ROUNDUP(((L8403+$H$9)*$H$7/(1-$H$6-$H$28-$H$2)),-1)</f>
        <v/>
      </c>
      <c r="C8403" s="10">
        <f>IF(B8403&lt;10000,ROUNDUP(B8403,-2),IF(B8403&lt;20000,ROUNDUP(B8403/500,0)*500,ROUNDUP(B8403/1000,0)*1000))-1</f>
        <v/>
      </c>
    </row>
    <row r="8404">
      <c r="A8404" s="15">
        <f>Шаблон!D8400</f>
        <v/>
      </c>
      <c r="B8404">
        <f>ROUNDUP(((L8404+$H$9)*$H$7/(1-$H$6-$H$28-$H$2)),-1)</f>
        <v/>
      </c>
      <c r="C8404" s="10">
        <f>IF(B8404&lt;10000,ROUNDUP(B8404,-2),IF(B8404&lt;20000,ROUNDUP(B8404/500,0)*500,ROUNDUP(B8404/1000,0)*1000))-1</f>
        <v/>
      </c>
    </row>
    <row r="8405">
      <c r="A8405" s="15">
        <f>Шаблон!D8401</f>
        <v/>
      </c>
      <c r="B8405">
        <f>ROUNDUP(((L8405+$H$9)*$H$7/(1-$H$6-$H$28-$H$2)),-1)</f>
        <v/>
      </c>
      <c r="C8405" s="10">
        <f>IF(B8405&lt;10000,ROUNDUP(B8405,-2),IF(B8405&lt;20000,ROUNDUP(B8405/500,0)*500,ROUNDUP(B8405/1000,0)*1000))-1</f>
        <v/>
      </c>
    </row>
    <row r="8406">
      <c r="A8406" s="15">
        <f>Шаблон!D8402</f>
        <v/>
      </c>
      <c r="B8406">
        <f>ROUNDUP(((L8406+$H$9)*$H$7/(1-$H$6-$H$28-$H$2)),-1)</f>
        <v/>
      </c>
      <c r="C8406" s="10">
        <f>IF(B8406&lt;10000,ROUNDUP(B8406,-2),IF(B8406&lt;20000,ROUNDUP(B8406/500,0)*500,ROUNDUP(B8406/1000,0)*1000))-1</f>
        <v/>
      </c>
    </row>
    <row r="8407">
      <c r="A8407" s="15">
        <f>Шаблон!D8403</f>
        <v/>
      </c>
      <c r="B8407">
        <f>ROUNDUP(((L8407+$H$9)*$H$7/(1-$H$6-$H$28-$H$2)),-1)</f>
        <v/>
      </c>
      <c r="C8407" s="10">
        <f>IF(B8407&lt;10000,ROUNDUP(B8407,-2),IF(B8407&lt;20000,ROUNDUP(B8407/500,0)*500,ROUNDUP(B8407/1000,0)*1000))-1</f>
        <v/>
      </c>
    </row>
    <row r="8408">
      <c r="A8408" s="15">
        <f>Шаблон!D8404</f>
        <v/>
      </c>
      <c r="B8408">
        <f>ROUNDUP(((L8408+$H$9)*$H$7/(1-$H$6-$H$28-$H$2)),-1)</f>
        <v/>
      </c>
      <c r="C8408" s="10">
        <f>IF(B8408&lt;10000,ROUNDUP(B8408,-2),IF(B8408&lt;20000,ROUNDUP(B8408/500,0)*500,ROUNDUP(B8408/1000,0)*1000))-1</f>
        <v/>
      </c>
    </row>
    <row r="8409">
      <c r="A8409" s="15">
        <f>Шаблон!D8405</f>
        <v/>
      </c>
      <c r="B8409">
        <f>ROUNDUP(((L8409+$H$9)*$H$7/(1-$H$6-$H$28-$H$2)),-1)</f>
        <v/>
      </c>
      <c r="C8409" s="10">
        <f>IF(B8409&lt;10000,ROUNDUP(B8409,-2),IF(B8409&lt;20000,ROUNDUP(B8409/500,0)*500,ROUNDUP(B8409/1000,0)*1000))-1</f>
        <v/>
      </c>
    </row>
    <row r="8410">
      <c r="A8410" s="15">
        <f>Шаблон!D8406</f>
        <v/>
      </c>
      <c r="B8410">
        <f>ROUNDUP(((L8410+$H$9)*$H$7/(1-$H$6-$H$28-$H$2)),-1)</f>
        <v/>
      </c>
      <c r="C8410" s="10">
        <f>IF(B8410&lt;10000,ROUNDUP(B8410,-2),IF(B8410&lt;20000,ROUNDUP(B8410/500,0)*500,ROUNDUP(B8410/1000,0)*1000))-1</f>
        <v/>
      </c>
    </row>
    <row r="8411">
      <c r="A8411" s="15">
        <f>Шаблон!D8407</f>
        <v/>
      </c>
      <c r="B8411">
        <f>ROUNDUP(((L8411+$H$9)*$H$7/(1-$H$6-$H$28-$H$2)),-1)</f>
        <v/>
      </c>
      <c r="C8411" s="10">
        <f>IF(B8411&lt;10000,ROUNDUP(B8411,-2),IF(B8411&lt;20000,ROUNDUP(B8411/500,0)*500,ROUNDUP(B8411/1000,0)*1000))-1</f>
        <v/>
      </c>
    </row>
    <row r="8412">
      <c r="A8412" s="15">
        <f>Шаблон!D8408</f>
        <v/>
      </c>
      <c r="B8412">
        <f>ROUNDUP(((L8412+$H$9)*$H$7/(1-$H$6-$H$28-$H$2)),-1)</f>
        <v/>
      </c>
      <c r="C8412" s="10">
        <f>IF(B8412&lt;10000,ROUNDUP(B8412,-2),IF(B8412&lt;20000,ROUNDUP(B8412/500,0)*500,ROUNDUP(B8412/1000,0)*1000))-1</f>
        <v/>
      </c>
    </row>
    <row r="8413">
      <c r="A8413" s="15">
        <f>Шаблон!D8409</f>
        <v/>
      </c>
      <c r="B8413">
        <f>ROUNDUP(((L8413+$H$9)*$H$7/(1-$H$6-$H$28-$H$2)),-1)</f>
        <v/>
      </c>
      <c r="C8413" s="10">
        <f>IF(B8413&lt;10000,ROUNDUP(B8413,-2),IF(B8413&lt;20000,ROUNDUP(B8413/500,0)*500,ROUNDUP(B8413/1000,0)*1000))-1</f>
        <v/>
      </c>
    </row>
    <row r="8414">
      <c r="A8414" s="15">
        <f>Шаблон!D8410</f>
        <v/>
      </c>
      <c r="B8414">
        <f>ROUNDUP(((L8414+$H$9)*$H$7/(1-$H$6-$H$28-$H$2)),-1)</f>
        <v/>
      </c>
      <c r="C8414" s="10">
        <f>IF(B8414&lt;10000,ROUNDUP(B8414,-2),IF(B8414&lt;20000,ROUNDUP(B8414/500,0)*500,ROUNDUP(B8414/1000,0)*1000))-1</f>
        <v/>
      </c>
    </row>
    <row r="8415">
      <c r="A8415" s="15">
        <f>Шаблон!D8411</f>
        <v/>
      </c>
      <c r="B8415">
        <f>ROUNDUP(((L8415+$H$9)*$H$7/(1-$H$6-$H$28-$H$2)),-1)</f>
        <v/>
      </c>
      <c r="C8415" s="10">
        <f>IF(B8415&lt;10000,ROUNDUP(B8415,-2),IF(B8415&lt;20000,ROUNDUP(B8415/500,0)*500,ROUNDUP(B8415/1000,0)*1000))-1</f>
        <v/>
      </c>
    </row>
    <row r="8416">
      <c r="A8416" s="15">
        <f>Шаблон!D8412</f>
        <v/>
      </c>
      <c r="B8416">
        <f>ROUNDUP(((L8416+$H$9)*$H$7/(1-$H$6-$H$28-$H$2)),-1)</f>
        <v/>
      </c>
      <c r="C8416" s="10">
        <f>IF(B8416&lt;10000,ROUNDUP(B8416,-2),IF(B8416&lt;20000,ROUNDUP(B8416/500,0)*500,ROUNDUP(B8416/1000,0)*1000))-1</f>
        <v/>
      </c>
    </row>
    <row r="8417">
      <c r="A8417" s="15">
        <f>Шаблон!D8413</f>
        <v/>
      </c>
      <c r="B8417">
        <f>ROUNDUP(((L8417+$H$9)*$H$7/(1-$H$6-$H$28-$H$2)),-1)</f>
        <v/>
      </c>
      <c r="C8417" s="10">
        <f>IF(B8417&lt;10000,ROUNDUP(B8417,-2),IF(B8417&lt;20000,ROUNDUP(B8417/500,0)*500,ROUNDUP(B8417/1000,0)*1000))-1</f>
        <v/>
      </c>
    </row>
    <row r="8418">
      <c r="A8418" s="15">
        <f>Шаблон!D8414</f>
        <v/>
      </c>
      <c r="B8418">
        <f>ROUNDUP(((L8418+$H$9)*$H$7/(1-$H$6-$H$28-$H$2)),-1)</f>
        <v/>
      </c>
      <c r="C8418" s="10">
        <f>IF(B8418&lt;10000,ROUNDUP(B8418,-2),IF(B8418&lt;20000,ROUNDUP(B8418/500,0)*500,ROUNDUP(B8418/1000,0)*1000))-1</f>
        <v/>
      </c>
    </row>
    <row r="8419">
      <c r="A8419" s="15">
        <f>Шаблон!D8415</f>
        <v/>
      </c>
      <c r="B8419">
        <f>ROUNDUP(((L8419+$H$9)*$H$7/(1-$H$6-$H$28-$H$2)),-1)</f>
        <v/>
      </c>
      <c r="C8419" s="10">
        <f>IF(B8419&lt;10000,ROUNDUP(B8419,-2),IF(B8419&lt;20000,ROUNDUP(B8419/500,0)*500,ROUNDUP(B8419/1000,0)*1000))-1</f>
        <v/>
      </c>
    </row>
    <row r="8420">
      <c r="A8420" s="15">
        <f>Шаблон!D8416</f>
        <v/>
      </c>
      <c r="B8420">
        <f>ROUNDUP(((L8420+$H$9)*$H$7/(1-$H$6-$H$28-$H$2)),-1)</f>
        <v/>
      </c>
      <c r="C8420" s="10">
        <f>IF(B8420&lt;10000,ROUNDUP(B8420,-2),IF(B8420&lt;20000,ROUNDUP(B8420/500,0)*500,ROUNDUP(B8420/1000,0)*1000))-1</f>
        <v/>
      </c>
    </row>
    <row r="8421">
      <c r="A8421" s="15">
        <f>Шаблон!D8417</f>
        <v/>
      </c>
      <c r="B8421">
        <f>ROUNDUP(((L8421+$H$9)*$H$7/(1-$H$6-$H$28-$H$2)),-1)</f>
        <v/>
      </c>
      <c r="C8421" s="10">
        <f>IF(B8421&lt;10000,ROUNDUP(B8421,-2),IF(B8421&lt;20000,ROUNDUP(B8421/500,0)*500,ROUNDUP(B8421/1000,0)*1000))-1</f>
        <v/>
      </c>
    </row>
    <row r="8422">
      <c r="A8422" s="15">
        <f>Шаблон!D8418</f>
        <v/>
      </c>
      <c r="B8422">
        <f>ROUNDUP(((L8422+$H$9)*$H$7/(1-$H$6-$H$28-$H$2)),-1)</f>
        <v/>
      </c>
      <c r="C8422" s="10">
        <f>IF(B8422&lt;10000,ROUNDUP(B8422,-2),IF(B8422&lt;20000,ROUNDUP(B8422/500,0)*500,ROUNDUP(B8422/1000,0)*1000))-1</f>
        <v/>
      </c>
    </row>
    <row r="8423">
      <c r="A8423" s="15">
        <f>Шаблон!D8419</f>
        <v/>
      </c>
      <c r="B8423">
        <f>ROUNDUP(((L8423+$H$9)*$H$7/(1-$H$6-$H$28-$H$2)),-1)</f>
        <v/>
      </c>
      <c r="C8423" s="10">
        <f>IF(B8423&lt;10000,ROUNDUP(B8423,-2),IF(B8423&lt;20000,ROUNDUP(B8423/500,0)*500,ROUNDUP(B8423/1000,0)*1000))-1</f>
        <v/>
      </c>
    </row>
    <row r="8424">
      <c r="A8424" s="15">
        <f>Шаблон!D8420</f>
        <v/>
      </c>
      <c r="B8424">
        <f>ROUNDUP(((L8424+$H$9)*$H$7/(1-$H$6-$H$28-$H$2)),-1)</f>
        <v/>
      </c>
      <c r="C8424" s="10">
        <f>IF(B8424&lt;10000,ROUNDUP(B8424,-2),IF(B8424&lt;20000,ROUNDUP(B8424/500,0)*500,ROUNDUP(B8424/1000,0)*1000))-1</f>
        <v/>
      </c>
    </row>
    <row r="8425">
      <c r="A8425" s="15">
        <f>Шаблон!D8421</f>
        <v/>
      </c>
      <c r="B8425">
        <f>ROUNDUP(((L8425+$H$9)*$H$7/(1-$H$6-$H$28-$H$2)),-1)</f>
        <v/>
      </c>
      <c r="C8425" s="10">
        <f>IF(B8425&lt;10000,ROUNDUP(B8425,-2),IF(B8425&lt;20000,ROUNDUP(B8425/500,0)*500,ROUNDUP(B8425/1000,0)*1000))-1</f>
        <v/>
      </c>
    </row>
    <row r="8426">
      <c r="A8426" s="15">
        <f>Шаблон!D8422</f>
        <v/>
      </c>
      <c r="B8426">
        <f>ROUNDUP(((L8426+$H$9)*$H$7/(1-$H$6-$H$28-$H$2)),-1)</f>
        <v/>
      </c>
      <c r="C8426" s="10">
        <f>IF(B8426&lt;10000,ROUNDUP(B8426,-2),IF(B8426&lt;20000,ROUNDUP(B8426/500,0)*500,ROUNDUP(B8426/1000,0)*1000))-1</f>
        <v/>
      </c>
    </row>
    <row r="8427">
      <c r="A8427" s="15">
        <f>Шаблон!D8423</f>
        <v/>
      </c>
      <c r="B8427">
        <f>ROUNDUP(((L8427+$H$9)*$H$7/(1-$H$6-$H$28-$H$2)),-1)</f>
        <v/>
      </c>
      <c r="C8427" s="10">
        <f>IF(B8427&lt;10000,ROUNDUP(B8427,-2),IF(B8427&lt;20000,ROUNDUP(B8427/500,0)*500,ROUNDUP(B8427/1000,0)*1000))-1</f>
        <v/>
      </c>
    </row>
    <row r="8428">
      <c r="A8428" s="15">
        <f>Шаблон!D8424</f>
        <v/>
      </c>
      <c r="B8428">
        <f>ROUNDUP(((L8428+$H$9)*$H$7/(1-$H$6-$H$28-$H$2)),-1)</f>
        <v/>
      </c>
      <c r="C8428" s="10">
        <f>IF(B8428&lt;10000,ROUNDUP(B8428,-2),IF(B8428&lt;20000,ROUNDUP(B8428/500,0)*500,ROUNDUP(B8428/1000,0)*1000))-1</f>
        <v/>
      </c>
    </row>
    <row r="8429">
      <c r="A8429" s="15">
        <f>Шаблон!D8425</f>
        <v/>
      </c>
      <c r="B8429">
        <f>ROUNDUP(((L8429+$H$9)*$H$7/(1-$H$6-$H$28-$H$2)),-1)</f>
        <v/>
      </c>
      <c r="C8429" s="10">
        <f>IF(B8429&lt;10000,ROUNDUP(B8429,-2),IF(B8429&lt;20000,ROUNDUP(B8429/500,0)*500,ROUNDUP(B8429/1000,0)*1000))-1</f>
        <v/>
      </c>
    </row>
    <row r="8430">
      <c r="A8430" s="15">
        <f>Шаблон!D8426</f>
        <v/>
      </c>
      <c r="B8430">
        <f>ROUNDUP(((L8430+$H$9)*$H$7/(1-$H$6-$H$28-$H$2)),-1)</f>
        <v/>
      </c>
      <c r="C8430" s="10">
        <f>IF(B8430&lt;10000,ROUNDUP(B8430,-2),IF(B8430&lt;20000,ROUNDUP(B8430/500,0)*500,ROUNDUP(B8430/1000,0)*1000))-1</f>
        <v/>
      </c>
    </row>
    <row r="8431">
      <c r="A8431" s="15">
        <f>Шаблон!D8427</f>
        <v/>
      </c>
      <c r="B8431">
        <f>ROUNDUP(((L8431+$H$9)*$H$7/(1-$H$6-$H$28-$H$2)),-1)</f>
        <v/>
      </c>
      <c r="C8431" s="10">
        <f>IF(B8431&lt;10000,ROUNDUP(B8431,-2),IF(B8431&lt;20000,ROUNDUP(B8431/500,0)*500,ROUNDUP(B8431/1000,0)*1000))-1</f>
        <v/>
      </c>
    </row>
    <row r="8432">
      <c r="A8432" s="15">
        <f>Шаблон!D8428</f>
        <v/>
      </c>
      <c r="B8432">
        <f>ROUNDUP(((L8432+$H$9)*$H$7/(1-$H$6-$H$28-$H$2)),-1)</f>
        <v/>
      </c>
      <c r="C8432" s="10">
        <f>IF(B8432&lt;10000,ROUNDUP(B8432,-2),IF(B8432&lt;20000,ROUNDUP(B8432/500,0)*500,ROUNDUP(B8432/1000,0)*1000))-1</f>
        <v/>
      </c>
    </row>
    <row r="8433">
      <c r="A8433" s="15">
        <f>Шаблон!D8429</f>
        <v/>
      </c>
      <c r="B8433">
        <f>ROUNDUP(((L8433+$H$9)*$H$7/(1-$H$6-$H$28-$H$2)),-1)</f>
        <v/>
      </c>
      <c r="C8433" s="10">
        <f>IF(B8433&lt;10000,ROUNDUP(B8433,-2),IF(B8433&lt;20000,ROUNDUP(B8433/500,0)*500,ROUNDUP(B8433/1000,0)*1000))-1</f>
        <v/>
      </c>
    </row>
    <row r="8434">
      <c r="A8434" s="15">
        <f>Шаблон!D8430</f>
        <v/>
      </c>
      <c r="B8434">
        <f>ROUNDUP(((L8434+$H$9)*$H$7/(1-$H$6-$H$28-$H$2)),-1)</f>
        <v/>
      </c>
      <c r="C8434" s="10">
        <f>IF(B8434&lt;10000,ROUNDUP(B8434,-2),IF(B8434&lt;20000,ROUNDUP(B8434/500,0)*500,ROUNDUP(B8434/1000,0)*1000))-1</f>
        <v/>
      </c>
    </row>
    <row r="8435">
      <c r="A8435" s="15">
        <f>Шаблон!D8431</f>
        <v/>
      </c>
      <c r="B8435">
        <f>ROUNDUP(((L8435+$H$9)*$H$7/(1-$H$6-$H$28-$H$2)),-1)</f>
        <v/>
      </c>
      <c r="C8435" s="10">
        <f>IF(B8435&lt;10000,ROUNDUP(B8435,-2),IF(B8435&lt;20000,ROUNDUP(B8435/500,0)*500,ROUNDUP(B8435/1000,0)*1000))-1</f>
        <v/>
      </c>
    </row>
    <row r="8436">
      <c r="A8436" s="15">
        <f>Шаблон!D8432</f>
        <v/>
      </c>
      <c r="B8436">
        <f>ROUNDUP(((L8436+$H$9)*$H$7/(1-$H$6-$H$28-$H$2)),-1)</f>
        <v/>
      </c>
      <c r="C8436" s="10">
        <f>IF(B8436&lt;10000,ROUNDUP(B8436,-2),IF(B8436&lt;20000,ROUNDUP(B8436/500,0)*500,ROUNDUP(B8436/1000,0)*1000))-1</f>
        <v/>
      </c>
    </row>
    <row r="8437">
      <c r="A8437" s="15">
        <f>Шаблон!D8433</f>
        <v/>
      </c>
      <c r="B8437">
        <f>ROUNDUP(((L8437+$H$9)*$H$7/(1-$H$6-$H$28-$H$2)),-1)</f>
        <v/>
      </c>
      <c r="C8437" s="10">
        <f>IF(B8437&lt;10000,ROUNDUP(B8437,-2),IF(B8437&lt;20000,ROUNDUP(B8437/500,0)*500,ROUNDUP(B8437/1000,0)*1000))-1</f>
        <v/>
      </c>
    </row>
    <row r="8438">
      <c r="A8438" s="15">
        <f>Шаблон!D8434</f>
        <v/>
      </c>
      <c r="B8438">
        <f>ROUNDUP(((L8438+$H$9)*$H$7/(1-$H$6-$H$28-$H$2)),-1)</f>
        <v/>
      </c>
      <c r="C8438" s="10">
        <f>IF(B8438&lt;10000,ROUNDUP(B8438,-2),IF(B8438&lt;20000,ROUNDUP(B8438/500,0)*500,ROUNDUP(B8438/1000,0)*1000))-1</f>
        <v/>
      </c>
    </row>
    <row r="8439">
      <c r="A8439" s="15">
        <f>Шаблон!D8435</f>
        <v/>
      </c>
      <c r="B8439">
        <f>ROUNDUP(((L8439+$H$9)*$H$7/(1-$H$6-$H$28-$H$2)),-1)</f>
        <v/>
      </c>
      <c r="C8439" s="10">
        <f>IF(B8439&lt;10000,ROUNDUP(B8439,-2),IF(B8439&lt;20000,ROUNDUP(B8439/500,0)*500,ROUNDUP(B8439/1000,0)*1000))-1</f>
        <v/>
      </c>
    </row>
    <row r="8440">
      <c r="A8440" s="15">
        <f>Шаблон!D8436</f>
        <v/>
      </c>
      <c r="B8440">
        <f>ROUNDUP(((L8440+$H$9)*$H$7/(1-$H$6-$H$28-$H$2)),-1)</f>
        <v/>
      </c>
      <c r="C8440" s="10">
        <f>IF(B8440&lt;10000,ROUNDUP(B8440,-2),IF(B8440&lt;20000,ROUNDUP(B8440/500,0)*500,ROUNDUP(B8440/1000,0)*1000))-1</f>
        <v/>
      </c>
    </row>
    <row r="8441">
      <c r="A8441" s="15">
        <f>Шаблон!D8437</f>
        <v/>
      </c>
      <c r="B8441">
        <f>ROUNDUP(((L8441+$H$9)*$H$7/(1-$H$6-$H$28-$H$2)),-1)</f>
        <v/>
      </c>
      <c r="C8441" s="10">
        <f>IF(B8441&lt;10000,ROUNDUP(B8441,-2),IF(B8441&lt;20000,ROUNDUP(B8441/500,0)*500,ROUNDUP(B8441/1000,0)*1000))-1</f>
        <v/>
      </c>
    </row>
    <row r="8442">
      <c r="A8442" s="15">
        <f>Шаблон!D8438</f>
        <v/>
      </c>
      <c r="B8442">
        <f>ROUNDUP(((L8442+$H$9)*$H$7/(1-$H$6-$H$28-$H$2)),-1)</f>
        <v/>
      </c>
      <c r="C8442" s="10">
        <f>IF(B8442&lt;10000,ROUNDUP(B8442,-2),IF(B8442&lt;20000,ROUNDUP(B8442/500,0)*500,ROUNDUP(B8442/1000,0)*1000))-1</f>
        <v/>
      </c>
    </row>
    <row r="8443">
      <c r="A8443" s="15">
        <f>Шаблон!D8439</f>
        <v/>
      </c>
      <c r="B8443">
        <f>ROUNDUP(((L8443+$H$9)*$H$7/(1-$H$6-$H$28-$H$2)),-1)</f>
        <v/>
      </c>
      <c r="C8443" s="10">
        <f>IF(B8443&lt;10000,ROUNDUP(B8443,-2),IF(B8443&lt;20000,ROUNDUP(B8443/500,0)*500,ROUNDUP(B8443/1000,0)*1000))-1</f>
        <v/>
      </c>
    </row>
    <row r="8444">
      <c r="A8444" s="15">
        <f>Шаблон!D8440</f>
        <v/>
      </c>
      <c r="B8444">
        <f>ROUNDUP(((L8444+$H$9)*$H$7/(1-$H$6-$H$28-$H$2)),-1)</f>
        <v/>
      </c>
      <c r="C8444" s="10">
        <f>IF(B8444&lt;10000,ROUNDUP(B8444,-2),IF(B8444&lt;20000,ROUNDUP(B8444/500,0)*500,ROUNDUP(B8444/1000,0)*1000))-1</f>
        <v/>
      </c>
    </row>
    <row r="8445">
      <c r="A8445" s="15">
        <f>Шаблон!D8441</f>
        <v/>
      </c>
      <c r="B8445">
        <f>ROUNDUP(((L8445+$H$9)*$H$7/(1-$H$6-$H$28-$H$2)),-1)</f>
        <v/>
      </c>
      <c r="C8445" s="10">
        <f>IF(B8445&lt;10000,ROUNDUP(B8445,-2),IF(B8445&lt;20000,ROUNDUP(B8445/500,0)*500,ROUNDUP(B8445/1000,0)*1000))-1</f>
        <v/>
      </c>
    </row>
    <row r="8446">
      <c r="A8446" s="15">
        <f>Шаблон!D8442</f>
        <v/>
      </c>
      <c r="B8446">
        <f>ROUNDUP(((L8446+$H$9)*$H$7/(1-$H$6-$H$28-$H$2)),-1)</f>
        <v/>
      </c>
      <c r="C8446" s="10">
        <f>IF(B8446&lt;10000,ROUNDUP(B8446,-2),IF(B8446&lt;20000,ROUNDUP(B8446/500,0)*500,ROUNDUP(B8446/1000,0)*1000))-1</f>
        <v/>
      </c>
    </row>
    <row r="8447">
      <c r="A8447" s="15">
        <f>Шаблон!D8443</f>
        <v/>
      </c>
      <c r="B8447">
        <f>ROUNDUP(((L8447+$H$9)*$H$7/(1-$H$6-$H$28-$H$2)),-1)</f>
        <v/>
      </c>
      <c r="C8447" s="10">
        <f>IF(B8447&lt;10000,ROUNDUP(B8447,-2),IF(B8447&lt;20000,ROUNDUP(B8447/500,0)*500,ROUNDUP(B8447/1000,0)*1000))-1</f>
        <v/>
      </c>
    </row>
    <row r="8448">
      <c r="A8448" s="15">
        <f>Шаблон!D8444</f>
        <v/>
      </c>
      <c r="B8448">
        <f>ROUNDUP(((L8448+$H$9)*$H$7/(1-$H$6-$H$28-$H$2)),-1)</f>
        <v/>
      </c>
      <c r="C8448" s="10">
        <f>IF(B8448&lt;10000,ROUNDUP(B8448,-2),IF(B8448&lt;20000,ROUNDUP(B8448/500,0)*500,ROUNDUP(B8448/1000,0)*1000))-1</f>
        <v/>
      </c>
    </row>
    <row r="8449">
      <c r="A8449" s="15">
        <f>Шаблон!D8445</f>
        <v/>
      </c>
      <c r="B8449">
        <f>ROUNDUP(((L8449+$H$9)*$H$7/(1-$H$6-$H$28-$H$2)),-1)</f>
        <v/>
      </c>
      <c r="C8449" s="10">
        <f>IF(B8449&lt;10000,ROUNDUP(B8449,-2),IF(B8449&lt;20000,ROUNDUP(B8449/500,0)*500,ROUNDUP(B8449/1000,0)*1000))-1</f>
        <v/>
      </c>
    </row>
    <row r="8450">
      <c r="A8450" s="15">
        <f>Шаблон!D8446</f>
        <v/>
      </c>
      <c r="B8450">
        <f>ROUNDUP(((L8450+$H$9)*$H$7/(1-$H$6-$H$28-$H$2)),-1)</f>
        <v/>
      </c>
      <c r="C8450" s="10">
        <f>IF(B8450&lt;10000,ROUNDUP(B8450,-2),IF(B8450&lt;20000,ROUNDUP(B8450/500,0)*500,ROUNDUP(B8450/1000,0)*1000))-1</f>
        <v/>
      </c>
    </row>
    <row r="8451">
      <c r="A8451" s="15">
        <f>Шаблон!D8447</f>
        <v/>
      </c>
      <c r="B8451">
        <f>ROUNDUP(((L8451+$H$9)*$H$7/(1-$H$6-$H$28-$H$2)),-1)</f>
        <v/>
      </c>
      <c r="C8451" s="10">
        <f>IF(B8451&lt;10000,ROUNDUP(B8451,-2),IF(B8451&lt;20000,ROUNDUP(B8451/500,0)*500,ROUNDUP(B8451/1000,0)*1000))-1</f>
        <v/>
      </c>
    </row>
    <row r="8452">
      <c r="A8452" s="15">
        <f>Шаблон!D8448</f>
        <v/>
      </c>
      <c r="B8452">
        <f>ROUNDUP(((L8452+$H$9)*$H$7/(1-$H$6-$H$28-$H$2)),-1)</f>
        <v/>
      </c>
      <c r="C8452" s="10">
        <f>IF(B8452&lt;10000,ROUNDUP(B8452,-2),IF(B8452&lt;20000,ROUNDUP(B8452/500,0)*500,ROUNDUP(B8452/1000,0)*1000))-1</f>
        <v/>
      </c>
    </row>
    <row r="8453">
      <c r="A8453" s="15">
        <f>Шаблон!D8449</f>
        <v/>
      </c>
      <c r="B8453">
        <f>ROUNDUP(((L8453+$H$9)*$H$7/(1-$H$6-$H$28-$H$2)),-1)</f>
        <v/>
      </c>
      <c r="C8453" s="10">
        <f>IF(B8453&lt;10000,ROUNDUP(B8453,-2),IF(B8453&lt;20000,ROUNDUP(B8453/500,0)*500,ROUNDUP(B8453/1000,0)*1000))-1</f>
        <v/>
      </c>
    </row>
    <row r="8454">
      <c r="A8454" s="15">
        <f>Шаблон!D8450</f>
        <v/>
      </c>
      <c r="B8454">
        <f>ROUNDUP(((L8454+$H$9)*$H$7/(1-$H$6-$H$28-$H$2)),-1)</f>
        <v/>
      </c>
      <c r="C8454" s="10">
        <f>IF(B8454&lt;10000,ROUNDUP(B8454,-2),IF(B8454&lt;20000,ROUNDUP(B8454/500,0)*500,ROUNDUP(B8454/1000,0)*1000))-1</f>
        <v/>
      </c>
    </row>
    <row r="8455">
      <c r="A8455" s="15">
        <f>Шаблон!D8451</f>
        <v/>
      </c>
      <c r="B8455">
        <f>ROUNDUP(((L8455+$H$9)*$H$7/(1-$H$6-$H$28-$H$2)),-1)</f>
        <v/>
      </c>
      <c r="C8455" s="10">
        <f>IF(B8455&lt;10000,ROUNDUP(B8455,-2),IF(B8455&lt;20000,ROUNDUP(B8455/500,0)*500,ROUNDUP(B8455/1000,0)*1000))-1</f>
        <v/>
      </c>
    </row>
    <row r="8456">
      <c r="A8456" s="15">
        <f>Шаблон!D8452</f>
        <v/>
      </c>
      <c r="B8456">
        <f>ROUNDUP(((L8456+$H$9)*$H$7/(1-$H$6-$H$28-$H$2)),-1)</f>
        <v/>
      </c>
      <c r="C8456" s="10">
        <f>IF(B8456&lt;10000,ROUNDUP(B8456,-2),IF(B8456&lt;20000,ROUNDUP(B8456/500,0)*500,ROUNDUP(B8456/1000,0)*1000))-1</f>
        <v/>
      </c>
    </row>
    <row r="8457">
      <c r="A8457" s="15">
        <f>Шаблон!D8453</f>
        <v/>
      </c>
      <c r="B8457">
        <f>ROUNDUP(((L8457+$H$9)*$H$7/(1-$H$6-$H$28-$H$2)),-1)</f>
        <v/>
      </c>
      <c r="C8457" s="10">
        <f>IF(B8457&lt;10000,ROUNDUP(B8457,-2),IF(B8457&lt;20000,ROUNDUP(B8457/500,0)*500,ROUNDUP(B8457/1000,0)*1000))-1</f>
        <v/>
      </c>
    </row>
    <row r="8458">
      <c r="A8458" s="15">
        <f>Шаблон!D8454</f>
        <v/>
      </c>
      <c r="B8458">
        <f>ROUNDUP(((L8458+$H$9)*$H$7/(1-$H$6-$H$28-$H$2)),-1)</f>
        <v/>
      </c>
      <c r="C8458" s="10">
        <f>IF(B8458&lt;10000,ROUNDUP(B8458,-2),IF(B8458&lt;20000,ROUNDUP(B8458/500,0)*500,ROUNDUP(B8458/1000,0)*1000))-1</f>
        <v/>
      </c>
    </row>
    <row r="8459">
      <c r="A8459" s="15">
        <f>Шаблон!D8455</f>
        <v/>
      </c>
      <c r="B8459">
        <f>ROUNDUP(((L8459+$H$9)*$H$7/(1-$H$6-$H$28-$H$2)),-1)</f>
        <v/>
      </c>
      <c r="C8459" s="10">
        <f>IF(B8459&lt;10000,ROUNDUP(B8459,-2),IF(B8459&lt;20000,ROUNDUP(B8459/500,0)*500,ROUNDUP(B8459/1000,0)*1000))-1</f>
        <v/>
      </c>
    </row>
    <row r="8460">
      <c r="A8460" s="15">
        <f>Шаблон!D8456</f>
        <v/>
      </c>
      <c r="B8460">
        <f>ROUNDUP(((L8460+$H$9)*$H$7/(1-$H$6-$H$28-$H$2)),-1)</f>
        <v/>
      </c>
      <c r="C8460" s="10">
        <f>IF(B8460&lt;10000,ROUNDUP(B8460,-2),IF(B8460&lt;20000,ROUNDUP(B8460/500,0)*500,ROUNDUP(B8460/1000,0)*1000))-1</f>
        <v/>
      </c>
    </row>
    <row r="8461">
      <c r="A8461" s="15">
        <f>Шаблон!D8457</f>
        <v/>
      </c>
      <c r="B8461">
        <f>ROUNDUP(((L8461+$H$9)*$H$7/(1-$H$6-$H$28-$H$2)),-1)</f>
        <v/>
      </c>
      <c r="C8461" s="10">
        <f>IF(B8461&lt;10000,ROUNDUP(B8461,-2),IF(B8461&lt;20000,ROUNDUP(B8461/500,0)*500,ROUNDUP(B8461/1000,0)*1000))-1</f>
        <v/>
      </c>
    </row>
    <row r="8462">
      <c r="A8462" s="15">
        <f>Шаблон!D8458</f>
        <v/>
      </c>
      <c r="B8462">
        <f>ROUNDUP(((L8462+$H$9)*$H$7/(1-$H$6-$H$28-$H$2)),-1)</f>
        <v/>
      </c>
      <c r="C8462" s="10">
        <f>IF(B8462&lt;10000,ROUNDUP(B8462,-2),IF(B8462&lt;20000,ROUNDUP(B8462/500,0)*500,ROUNDUP(B8462/1000,0)*1000))-1</f>
        <v/>
      </c>
    </row>
    <row r="8463">
      <c r="A8463" s="15">
        <f>Шаблон!D8459</f>
        <v/>
      </c>
      <c r="B8463">
        <f>ROUNDUP(((L8463+$H$9)*$H$7/(1-$H$6-$H$28-$H$2)),-1)</f>
        <v/>
      </c>
      <c r="C8463" s="10">
        <f>IF(B8463&lt;10000,ROUNDUP(B8463,-2),IF(B8463&lt;20000,ROUNDUP(B8463/500,0)*500,ROUNDUP(B8463/1000,0)*1000))-1</f>
        <v/>
      </c>
    </row>
    <row r="8464">
      <c r="A8464" s="15">
        <f>Шаблон!D8460</f>
        <v/>
      </c>
      <c r="B8464">
        <f>ROUNDUP(((L8464+$H$9)*$H$7/(1-$H$6-$H$28-$H$2)),-1)</f>
        <v/>
      </c>
      <c r="C8464" s="10">
        <f>IF(B8464&lt;10000,ROUNDUP(B8464,-2),IF(B8464&lt;20000,ROUNDUP(B8464/500,0)*500,ROUNDUP(B8464/1000,0)*1000))-1</f>
        <v/>
      </c>
    </row>
    <row r="8465">
      <c r="A8465" s="15">
        <f>Шаблон!D8461</f>
        <v/>
      </c>
      <c r="B8465">
        <f>ROUNDUP(((L8465+$H$9)*$H$7/(1-$H$6-$H$28-$H$2)),-1)</f>
        <v/>
      </c>
      <c r="C8465" s="10">
        <f>IF(B8465&lt;10000,ROUNDUP(B8465,-2),IF(B8465&lt;20000,ROUNDUP(B8465/500,0)*500,ROUNDUP(B8465/1000,0)*1000))-1</f>
        <v/>
      </c>
    </row>
    <row r="8466">
      <c r="A8466" s="15">
        <f>Шаблон!D8462</f>
        <v/>
      </c>
      <c r="B8466">
        <f>ROUNDUP(((L8466+$H$9)*$H$7/(1-$H$6-$H$28-$H$2)),-1)</f>
        <v/>
      </c>
      <c r="C8466" s="10">
        <f>IF(B8466&lt;10000,ROUNDUP(B8466,-2),IF(B8466&lt;20000,ROUNDUP(B8466/500,0)*500,ROUNDUP(B8466/1000,0)*1000))-1</f>
        <v/>
      </c>
    </row>
    <row r="8467">
      <c r="A8467" s="15">
        <f>Шаблон!D8463</f>
        <v/>
      </c>
      <c r="B8467">
        <f>ROUNDUP(((L8467+$H$9)*$H$7/(1-$H$6-$H$28-$H$2)),-1)</f>
        <v/>
      </c>
      <c r="C8467" s="10">
        <f>IF(B8467&lt;10000,ROUNDUP(B8467,-2),IF(B8467&lt;20000,ROUNDUP(B8467/500,0)*500,ROUNDUP(B8467/1000,0)*1000))-1</f>
        <v/>
      </c>
    </row>
    <row r="8468">
      <c r="A8468" s="15">
        <f>Шаблон!D8464</f>
        <v/>
      </c>
      <c r="B8468">
        <f>ROUNDUP(((L8468+$H$9)*$H$7/(1-$H$6-$H$28-$H$2)),-1)</f>
        <v/>
      </c>
      <c r="C8468" s="10">
        <f>IF(B8468&lt;10000,ROUNDUP(B8468,-2),IF(B8468&lt;20000,ROUNDUP(B8468/500,0)*500,ROUNDUP(B8468/1000,0)*1000))-1</f>
        <v/>
      </c>
    </row>
    <row r="8469">
      <c r="A8469" s="15">
        <f>Шаблон!D8465</f>
        <v/>
      </c>
      <c r="B8469">
        <f>ROUNDUP(((L8469+$H$9)*$H$7/(1-$H$6-$H$28-$H$2)),-1)</f>
        <v/>
      </c>
      <c r="C8469" s="10">
        <f>IF(B8469&lt;10000,ROUNDUP(B8469,-2),IF(B8469&lt;20000,ROUNDUP(B8469/500,0)*500,ROUNDUP(B8469/1000,0)*1000))-1</f>
        <v/>
      </c>
    </row>
    <row r="8470">
      <c r="A8470" s="15">
        <f>Шаблон!D8466</f>
        <v/>
      </c>
      <c r="B8470">
        <f>ROUNDUP(((L8470+$H$9)*$H$7/(1-$H$6-$H$28-$H$2)),-1)</f>
        <v/>
      </c>
      <c r="C8470" s="10">
        <f>IF(B8470&lt;10000,ROUNDUP(B8470,-2),IF(B8470&lt;20000,ROUNDUP(B8470/500,0)*500,ROUNDUP(B8470/1000,0)*1000))-1</f>
        <v/>
      </c>
    </row>
    <row r="8471">
      <c r="A8471" s="15">
        <f>Шаблон!D8467</f>
        <v/>
      </c>
      <c r="B8471">
        <f>ROUNDUP(((L8471+$H$9)*$H$7/(1-$H$6-$H$28-$H$2)),-1)</f>
        <v/>
      </c>
      <c r="C8471" s="10">
        <f>IF(B8471&lt;10000,ROUNDUP(B8471,-2),IF(B8471&lt;20000,ROUNDUP(B8471/500,0)*500,ROUNDUP(B8471/1000,0)*1000))-1</f>
        <v/>
      </c>
    </row>
    <row r="8472">
      <c r="A8472" s="15">
        <f>Шаблон!D8468</f>
        <v/>
      </c>
      <c r="B8472">
        <f>ROUNDUP(((L8472+$H$9)*$H$7/(1-$H$6-$H$28-$H$2)),-1)</f>
        <v/>
      </c>
      <c r="C8472" s="10">
        <f>IF(B8472&lt;10000,ROUNDUP(B8472,-2),IF(B8472&lt;20000,ROUNDUP(B8472/500,0)*500,ROUNDUP(B8472/1000,0)*1000))-1</f>
        <v/>
      </c>
    </row>
    <row r="8473">
      <c r="A8473" s="15">
        <f>Шаблон!D8469</f>
        <v/>
      </c>
      <c r="B8473">
        <f>ROUNDUP(((L8473+$H$9)*$H$7/(1-$H$6-$H$28-$H$2)),-1)</f>
        <v/>
      </c>
      <c r="C8473" s="10">
        <f>IF(B8473&lt;10000,ROUNDUP(B8473,-2),IF(B8473&lt;20000,ROUNDUP(B8473/500,0)*500,ROUNDUP(B8473/1000,0)*1000))-1</f>
        <v/>
      </c>
    </row>
    <row r="8474">
      <c r="A8474" s="15">
        <f>Шаблон!D8470</f>
        <v/>
      </c>
      <c r="B8474">
        <f>ROUNDUP(((L8474+$H$9)*$H$7/(1-$H$6-$H$28-$H$2)),-1)</f>
        <v/>
      </c>
      <c r="C8474" s="10">
        <f>IF(B8474&lt;10000,ROUNDUP(B8474,-2),IF(B8474&lt;20000,ROUNDUP(B8474/500,0)*500,ROUNDUP(B8474/1000,0)*1000))-1</f>
        <v/>
      </c>
    </row>
    <row r="8475">
      <c r="A8475" s="15">
        <f>Шаблон!D8471</f>
        <v/>
      </c>
      <c r="B8475">
        <f>ROUNDUP(((L8475+$H$9)*$H$7/(1-$H$6-$H$28-$H$2)),-1)</f>
        <v/>
      </c>
      <c r="C8475" s="10">
        <f>IF(B8475&lt;10000,ROUNDUP(B8475,-2),IF(B8475&lt;20000,ROUNDUP(B8475/500,0)*500,ROUNDUP(B8475/1000,0)*1000))-1</f>
        <v/>
      </c>
    </row>
    <row r="8476">
      <c r="A8476" s="15">
        <f>Шаблон!D8472</f>
        <v/>
      </c>
      <c r="B8476">
        <f>ROUNDUP(((L8476+$H$9)*$H$7/(1-$H$6-$H$28-$H$2)),-1)</f>
        <v/>
      </c>
      <c r="C8476" s="10">
        <f>IF(B8476&lt;10000,ROUNDUP(B8476,-2),IF(B8476&lt;20000,ROUNDUP(B8476/500,0)*500,ROUNDUP(B8476/1000,0)*1000))-1</f>
        <v/>
      </c>
    </row>
    <row r="8477">
      <c r="A8477" s="15">
        <f>Шаблон!D8473</f>
        <v/>
      </c>
      <c r="B8477">
        <f>ROUNDUP(((L8477+$H$9)*$H$7/(1-$H$6-$H$28-$H$2)),-1)</f>
        <v/>
      </c>
      <c r="C8477" s="10">
        <f>IF(B8477&lt;10000,ROUNDUP(B8477,-2),IF(B8477&lt;20000,ROUNDUP(B8477/500,0)*500,ROUNDUP(B8477/1000,0)*1000))-1</f>
        <v/>
      </c>
    </row>
    <row r="8478">
      <c r="A8478" s="15">
        <f>Шаблон!D8474</f>
        <v/>
      </c>
      <c r="B8478">
        <f>ROUNDUP(((L8478+$H$9)*$H$7/(1-$H$6-$H$28-$H$2)),-1)</f>
        <v/>
      </c>
      <c r="C8478" s="10">
        <f>IF(B8478&lt;10000,ROUNDUP(B8478,-2),IF(B8478&lt;20000,ROUNDUP(B8478/500,0)*500,ROUNDUP(B8478/1000,0)*1000))-1</f>
        <v/>
      </c>
    </row>
    <row r="8479">
      <c r="A8479" s="15">
        <f>Шаблон!D8475</f>
        <v/>
      </c>
      <c r="B8479">
        <f>ROUNDUP(((L8479+$H$9)*$H$7/(1-$H$6-$H$28-$H$2)),-1)</f>
        <v/>
      </c>
      <c r="C8479" s="10">
        <f>IF(B8479&lt;10000,ROUNDUP(B8479,-2),IF(B8479&lt;20000,ROUNDUP(B8479/500,0)*500,ROUNDUP(B8479/1000,0)*1000))-1</f>
        <v/>
      </c>
    </row>
    <row r="8480">
      <c r="A8480" s="15">
        <f>Шаблон!D8476</f>
        <v/>
      </c>
      <c r="B8480">
        <f>ROUNDUP(((L8480+$H$9)*$H$7/(1-$H$6-$H$28-$H$2)),-1)</f>
        <v/>
      </c>
      <c r="C8480" s="10">
        <f>IF(B8480&lt;10000,ROUNDUP(B8480,-2),IF(B8480&lt;20000,ROUNDUP(B8480/500,0)*500,ROUNDUP(B8480/1000,0)*1000))-1</f>
        <v/>
      </c>
    </row>
    <row r="8481">
      <c r="A8481" s="15">
        <f>Шаблон!D8477</f>
        <v/>
      </c>
      <c r="B8481">
        <f>ROUNDUP(((L8481+$H$9)*$H$7/(1-$H$6-$H$28-$H$2)),-1)</f>
        <v/>
      </c>
      <c r="C8481" s="10">
        <f>IF(B8481&lt;10000,ROUNDUP(B8481,-2),IF(B8481&lt;20000,ROUNDUP(B8481/500,0)*500,ROUNDUP(B8481/1000,0)*1000))-1</f>
        <v/>
      </c>
    </row>
    <row r="8482">
      <c r="A8482" s="15">
        <f>Шаблон!D8478</f>
        <v/>
      </c>
      <c r="B8482">
        <f>ROUNDUP(((L8482+$H$9)*$H$7/(1-$H$6-$H$28-$H$2)),-1)</f>
        <v/>
      </c>
      <c r="C8482" s="10">
        <f>IF(B8482&lt;10000,ROUNDUP(B8482,-2),IF(B8482&lt;20000,ROUNDUP(B8482/500,0)*500,ROUNDUP(B8482/1000,0)*1000))-1</f>
        <v/>
      </c>
    </row>
    <row r="8483">
      <c r="A8483" s="15">
        <f>Шаблон!D8479</f>
        <v/>
      </c>
      <c r="B8483">
        <f>ROUNDUP(((L8483+$H$9)*$H$7/(1-$H$6-$H$28-$H$2)),-1)</f>
        <v/>
      </c>
      <c r="C8483" s="10">
        <f>IF(B8483&lt;10000,ROUNDUP(B8483,-2),IF(B8483&lt;20000,ROUNDUP(B8483/500,0)*500,ROUNDUP(B8483/1000,0)*1000))-1</f>
        <v/>
      </c>
    </row>
    <row r="8484">
      <c r="A8484" s="15">
        <f>Шаблон!D8480</f>
        <v/>
      </c>
      <c r="B8484">
        <f>ROUNDUP(((L8484+$H$9)*$H$7/(1-$H$6-$H$28-$H$2)),-1)</f>
        <v/>
      </c>
      <c r="C8484" s="10">
        <f>IF(B8484&lt;10000,ROUNDUP(B8484,-2),IF(B8484&lt;20000,ROUNDUP(B8484/500,0)*500,ROUNDUP(B8484/1000,0)*1000))-1</f>
        <v/>
      </c>
    </row>
    <row r="8485">
      <c r="A8485" s="15">
        <f>Шаблон!D8481</f>
        <v/>
      </c>
      <c r="B8485">
        <f>ROUNDUP(((L8485+$H$9)*$H$7/(1-$H$6-$H$28-$H$2)),-1)</f>
        <v/>
      </c>
      <c r="C8485" s="10">
        <f>IF(B8485&lt;10000,ROUNDUP(B8485,-2),IF(B8485&lt;20000,ROUNDUP(B8485/500,0)*500,ROUNDUP(B8485/1000,0)*1000))-1</f>
        <v/>
      </c>
    </row>
    <row r="8486">
      <c r="A8486" s="15">
        <f>Шаблон!D8482</f>
        <v/>
      </c>
      <c r="B8486">
        <f>ROUNDUP(((L8486+$H$9)*$H$7/(1-$H$6-$H$28-$H$2)),-1)</f>
        <v/>
      </c>
      <c r="C8486" s="10">
        <f>IF(B8486&lt;10000,ROUNDUP(B8486,-2),IF(B8486&lt;20000,ROUNDUP(B8486/500,0)*500,ROUNDUP(B8486/1000,0)*1000))-1</f>
        <v/>
      </c>
    </row>
    <row r="8487">
      <c r="A8487" s="15">
        <f>Шаблон!D8483</f>
        <v/>
      </c>
      <c r="B8487">
        <f>ROUNDUP(((L8487+$H$9)*$H$7/(1-$H$6-$H$28-$H$2)),-1)</f>
        <v/>
      </c>
      <c r="C8487" s="10">
        <f>IF(B8487&lt;10000,ROUNDUP(B8487,-2),IF(B8487&lt;20000,ROUNDUP(B8487/500,0)*500,ROUNDUP(B8487/1000,0)*1000))-1</f>
        <v/>
      </c>
    </row>
    <row r="8488">
      <c r="A8488" s="15">
        <f>Шаблон!D8484</f>
        <v/>
      </c>
      <c r="B8488">
        <f>ROUNDUP(((L8488+$H$9)*$H$7/(1-$H$6-$H$28-$H$2)),-1)</f>
        <v/>
      </c>
      <c r="C8488" s="10">
        <f>IF(B8488&lt;10000,ROUNDUP(B8488,-2),IF(B8488&lt;20000,ROUNDUP(B8488/500,0)*500,ROUNDUP(B8488/1000,0)*1000))-1</f>
        <v/>
      </c>
    </row>
    <row r="8489">
      <c r="A8489" s="15">
        <f>Шаблон!D8485</f>
        <v/>
      </c>
      <c r="B8489">
        <f>ROUNDUP(((L8489+$H$9)*$H$7/(1-$H$6-$H$28-$H$2)),-1)</f>
        <v/>
      </c>
      <c r="C8489" s="10">
        <f>IF(B8489&lt;10000,ROUNDUP(B8489,-2),IF(B8489&lt;20000,ROUNDUP(B8489/500,0)*500,ROUNDUP(B8489/1000,0)*1000))-1</f>
        <v/>
      </c>
    </row>
    <row r="8490">
      <c r="A8490" s="15">
        <f>Шаблон!D8486</f>
        <v/>
      </c>
      <c r="B8490">
        <f>ROUNDUP(((L8490+$H$9)*$H$7/(1-$H$6-$H$28-$H$2)),-1)</f>
        <v/>
      </c>
      <c r="C8490" s="10">
        <f>IF(B8490&lt;10000,ROUNDUP(B8490,-2),IF(B8490&lt;20000,ROUNDUP(B8490/500,0)*500,ROUNDUP(B8490/1000,0)*1000))-1</f>
        <v/>
      </c>
    </row>
    <row r="8491">
      <c r="A8491" s="15">
        <f>Шаблон!D8487</f>
        <v/>
      </c>
      <c r="B8491">
        <f>ROUNDUP(((L8491+$H$9)*$H$7/(1-$H$6-$H$28-$H$2)),-1)</f>
        <v/>
      </c>
      <c r="C8491" s="10">
        <f>IF(B8491&lt;10000,ROUNDUP(B8491,-2),IF(B8491&lt;20000,ROUNDUP(B8491/500,0)*500,ROUNDUP(B8491/1000,0)*1000))-1</f>
        <v/>
      </c>
    </row>
    <row r="8492">
      <c r="A8492" s="15">
        <f>Шаблон!D8488</f>
        <v/>
      </c>
      <c r="B8492">
        <f>ROUNDUP(((L8492+$H$9)*$H$7/(1-$H$6-$H$28-$H$2)),-1)</f>
        <v/>
      </c>
      <c r="C8492" s="10">
        <f>IF(B8492&lt;10000,ROUNDUP(B8492,-2),IF(B8492&lt;20000,ROUNDUP(B8492/500,0)*500,ROUNDUP(B8492/1000,0)*1000))-1</f>
        <v/>
      </c>
    </row>
    <row r="8493">
      <c r="A8493" s="15">
        <f>Шаблон!D8489</f>
        <v/>
      </c>
      <c r="B8493">
        <f>ROUNDUP(((L8493+$H$9)*$H$7/(1-$H$6-$H$28-$H$2)),-1)</f>
        <v/>
      </c>
      <c r="C8493" s="10">
        <f>IF(B8493&lt;10000,ROUNDUP(B8493,-2),IF(B8493&lt;20000,ROUNDUP(B8493/500,0)*500,ROUNDUP(B8493/1000,0)*1000))-1</f>
        <v/>
      </c>
    </row>
    <row r="8494">
      <c r="A8494" s="15">
        <f>Шаблон!D8490</f>
        <v/>
      </c>
      <c r="B8494">
        <f>ROUNDUP(((L8494+$H$9)*$H$7/(1-$H$6-$H$28-$H$2)),-1)</f>
        <v/>
      </c>
      <c r="C8494" s="10">
        <f>IF(B8494&lt;10000,ROUNDUP(B8494,-2),IF(B8494&lt;20000,ROUNDUP(B8494/500,0)*500,ROUNDUP(B8494/1000,0)*1000))-1</f>
        <v/>
      </c>
    </row>
    <row r="8495">
      <c r="A8495" s="15">
        <f>Шаблон!D8491</f>
        <v/>
      </c>
      <c r="B8495">
        <f>ROUNDUP(((L8495+$H$9)*$H$7/(1-$H$6-$H$28-$H$2)),-1)</f>
        <v/>
      </c>
      <c r="C8495" s="10">
        <f>IF(B8495&lt;10000,ROUNDUP(B8495,-2),IF(B8495&lt;20000,ROUNDUP(B8495/500,0)*500,ROUNDUP(B8495/1000,0)*1000))-1</f>
        <v/>
      </c>
    </row>
    <row r="8496">
      <c r="A8496" s="15">
        <f>Шаблон!D8492</f>
        <v/>
      </c>
      <c r="B8496">
        <f>ROUNDUP(((L8496+$H$9)*$H$7/(1-$H$6-$H$28-$H$2)),-1)</f>
        <v/>
      </c>
      <c r="C8496" s="10">
        <f>IF(B8496&lt;10000,ROUNDUP(B8496,-2),IF(B8496&lt;20000,ROUNDUP(B8496/500,0)*500,ROUNDUP(B8496/1000,0)*1000))-1</f>
        <v/>
      </c>
    </row>
    <row r="8497">
      <c r="A8497" s="15">
        <f>Шаблон!D8493</f>
        <v/>
      </c>
      <c r="B8497">
        <f>ROUNDUP(((L8497+$H$9)*$H$7/(1-$H$6-$H$28-$H$2)),-1)</f>
        <v/>
      </c>
      <c r="C8497" s="10">
        <f>IF(B8497&lt;10000,ROUNDUP(B8497,-2),IF(B8497&lt;20000,ROUNDUP(B8497/500,0)*500,ROUNDUP(B8497/1000,0)*1000))-1</f>
        <v/>
      </c>
    </row>
    <row r="8498">
      <c r="A8498" s="15">
        <f>Шаблон!D8494</f>
        <v/>
      </c>
      <c r="B8498">
        <f>ROUNDUP(((L8498+$H$9)*$H$7/(1-$H$6-$H$28-$H$2)),-1)</f>
        <v/>
      </c>
      <c r="C8498" s="10">
        <f>IF(B8498&lt;10000,ROUNDUP(B8498,-2),IF(B8498&lt;20000,ROUNDUP(B8498/500,0)*500,ROUNDUP(B8498/1000,0)*1000))-1</f>
        <v/>
      </c>
    </row>
    <row r="8499">
      <c r="A8499" s="15">
        <f>Шаблон!D8495</f>
        <v/>
      </c>
      <c r="B8499">
        <f>ROUNDUP(((L8499+$H$9)*$H$7/(1-$H$6-$H$28-$H$2)),-1)</f>
        <v/>
      </c>
      <c r="C8499" s="10">
        <f>IF(B8499&lt;10000,ROUNDUP(B8499,-2),IF(B8499&lt;20000,ROUNDUP(B8499/500,0)*500,ROUNDUP(B8499/1000,0)*1000))-1</f>
        <v/>
      </c>
    </row>
    <row r="8500">
      <c r="A8500" s="15">
        <f>Шаблон!D8496</f>
        <v/>
      </c>
      <c r="B8500">
        <f>ROUNDUP(((L8500+$H$9)*$H$7/(1-$H$6-$H$28-$H$2)),-1)</f>
        <v/>
      </c>
      <c r="C8500" s="10">
        <f>IF(B8500&lt;10000,ROUNDUP(B8500,-2),IF(B8500&lt;20000,ROUNDUP(B8500/500,0)*500,ROUNDUP(B8500/1000,0)*1000))-1</f>
        <v/>
      </c>
    </row>
    <row r="8501">
      <c r="A8501" s="15">
        <f>Шаблон!D8497</f>
        <v/>
      </c>
      <c r="B8501">
        <f>ROUNDUP(((L8501+$H$9)*$H$7/(1-$H$6-$H$28-$H$2)),-1)</f>
        <v/>
      </c>
      <c r="C8501" s="10">
        <f>IF(B8501&lt;10000,ROUNDUP(B8501,-2),IF(B8501&lt;20000,ROUNDUP(B8501/500,0)*500,ROUNDUP(B8501/1000,0)*1000))-1</f>
        <v/>
      </c>
    </row>
    <row r="8502">
      <c r="A8502" s="15">
        <f>Шаблон!D8498</f>
        <v/>
      </c>
      <c r="B8502">
        <f>ROUNDUP(((L8502+$H$9)*$H$7/(1-$H$6-$H$28-$H$2)),-1)</f>
        <v/>
      </c>
      <c r="C8502" s="10">
        <f>IF(B8502&lt;10000,ROUNDUP(B8502,-2),IF(B8502&lt;20000,ROUNDUP(B8502/500,0)*500,ROUNDUP(B8502/1000,0)*1000))-1</f>
        <v/>
      </c>
    </row>
    <row r="8503">
      <c r="A8503" s="15">
        <f>Шаблон!D8499</f>
        <v/>
      </c>
      <c r="B8503">
        <f>ROUNDUP(((L8503+$H$9)*$H$7/(1-$H$6-$H$28-$H$2)),-1)</f>
        <v/>
      </c>
      <c r="C8503" s="10">
        <f>IF(B8503&lt;10000,ROUNDUP(B8503,-2),IF(B8503&lt;20000,ROUNDUP(B8503/500,0)*500,ROUNDUP(B8503/1000,0)*1000))-1</f>
        <v/>
      </c>
    </row>
    <row r="8504">
      <c r="A8504" s="15">
        <f>Шаблон!D8500</f>
        <v/>
      </c>
      <c r="B8504">
        <f>ROUNDUP(((L8504+$H$9)*$H$7/(1-$H$6-$H$28-$H$2)),-1)</f>
        <v/>
      </c>
      <c r="C8504" s="10">
        <f>IF(B8504&lt;10000,ROUNDUP(B8504,-2),IF(B8504&lt;20000,ROUNDUP(B8504/500,0)*500,ROUNDUP(B8504/1000,0)*1000))-1</f>
        <v/>
      </c>
    </row>
    <row r="8505">
      <c r="A8505" s="15">
        <f>Шаблон!D8501</f>
        <v/>
      </c>
      <c r="B8505">
        <f>ROUNDUP(((L8505+$H$9)*$H$7/(1-$H$6-$H$28-$H$2)),-1)</f>
        <v/>
      </c>
      <c r="C8505" s="10">
        <f>IF(B8505&lt;10000,ROUNDUP(B8505,-2),IF(B8505&lt;20000,ROUNDUP(B8505/500,0)*500,ROUNDUP(B8505/1000,0)*1000))-1</f>
        <v/>
      </c>
    </row>
    <row r="8506">
      <c r="A8506" s="15">
        <f>Шаблон!D8502</f>
        <v/>
      </c>
      <c r="B8506">
        <f>ROUNDUP(((L8506+$H$9)*$H$7/(1-$H$6-$H$28-$H$2)),-1)</f>
        <v/>
      </c>
      <c r="C8506" s="10">
        <f>IF(B8506&lt;10000,ROUNDUP(B8506,-2),IF(B8506&lt;20000,ROUNDUP(B8506/500,0)*500,ROUNDUP(B8506/1000,0)*1000))-1</f>
        <v/>
      </c>
    </row>
    <row r="8507">
      <c r="A8507" s="15">
        <f>Шаблон!D8503</f>
        <v/>
      </c>
      <c r="B8507">
        <f>ROUNDUP(((L8507+$H$9)*$H$7/(1-$H$6-$H$28-$H$2)),-1)</f>
        <v/>
      </c>
      <c r="C8507" s="10">
        <f>IF(B8507&lt;10000,ROUNDUP(B8507,-2),IF(B8507&lt;20000,ROUNDUP(B8507/500,0)*500,ROUNDUP(B8507/1000,0)*1000))-1</f>
        <v/>
      </c>
    </row>
    <row r="8508">
      <c r="A8508" s="15">
        <f>Шаблон!D8504</f>
        <v/>
      </c>
      <c r="B8508">
        <f>ROUNDUP(((L8508+$H$9)*$H$7/(1-$H$6-$H$28-$H$2)),-1)</f>
        <v/>
      </c>
      <c r="C8508" s="10">
        <f>IF(B8508&lt;10000,ROUNDUP(B8508,-2),IF(B8508&lt;20000,ROUNDUP(B8508/500,0)*500,ROUNDUP(B8508/1000,0)*1000))-1</f>
        <v/>
      </c>
    </row>
    <row r="8509">
      <c r="A8509" s="15">
        <f>Шаблон!D8505</f>
        <v/>
      </c>
      <c r="B8509">
        <f>ROUNDUP(((L8509+$H$9)*$H$7/(1-$H$6-$H$28-$H$2)),-1)</f>
        <v/>
      </c>
      <c r="C8509" s="10">
        <f>IF(B8509&lt;10000,ROUNDUP(B8509,-2),IF(B8509&lt;20000,ROUNDUP(B8509/500,0)*500,ROUNDUP(B8509/1000,0)*1000))-1</f>
        <v/>
      </c>
    </row>
    <row r="8510">
      <c r="A8510" s="15">
        <f>Шаблон!D8506</f>
        <v/>
      </c>
      <c r="B8510">
        <f>ROUNDUP(((L8510+$H$9)*$H$7/(1-$H$6-$H$28-$H$2)),-1)</f>
        <v/>
      </c>
      <c r="C8510" s="10">
        <f>IF(B8510&lt;10000,ROUNDUP(B8510,-2),IF(B8510&lt;20000,ROUNDUP(B8510/500,0)*500,ROUNDUP(B8510/1000,0)*1000))-1</f>
        <v/>
      </c>
    </row>
    <row r="8511">
      <c r="A8511" s="15">
        <f>Шаблон!D8507</f>
        <v/>
      </c>
      <c r="B8511">
        <f>ROUNDUP(((L8511+$H$9)*$H$7/(1-$H$6-$H$28-$H$2)),-1)</f>
        <v/>
      </c>
      <c r="C8511" s="10">
        <f>IF(B8511&lt;10000,ROUNDUP(B8511,-2),IF(B8511&lt;20000,ROUNDUP(B8511/500,0)*500,ROUNDUP(B8511/1000,0)*1000))-1</f>
        <v/>
      </c>
    </row>
    <row r="8512">
      <c r="A8512" s="15">
        <f>Шаблон!D8508</f>
        <v/>
      </c>
      <c r="B8512">
        <f>ROUNDUP(((L8512+$H$9)*$H$7/(1-$H$6-$H$28-$H$2)),-1)</f>
        <v/>
      </c>
      <c r="C8512" s="10">
        <f>IF(B8512&lt;10000,ROUNDUP(B8512,-2),IF(B8512&lt;20000,ROUNDUP(B8512/500,0)*500,ROUNDUP(B8512/1000,0)*1000))-1</f>
        <v/>
      </c>
    </row>
    <row r="8513">
      <c r="A8513" s="15">
        <f>Шаблон!D8509</f>
        <v/>
      </c>
      <c r="B8513">
        <f>ROUNDUP(((L8513+$H$9)*$H$7/(1-$H$6-$H$28-$H$2)),-1)</f>
        <v/>
      </c>
      <c r="C8513" s="10">
        <f>IF(B8513&lt;10000,ROUNDUP(B8513,-2),IF(B8513&lt;20000,ROUNDUP(B8513/500,0)*500,ROUNDUP(B8513/1000,0)*1000))-1</f>
        <v/>
      </c>
    </row>
    <row r="8514">
      <c r="A8514" s="15">
        <f>Шаблон!D8510</f>
        <v/>
      </c>
      <c r="B8514">
        <f>ROUNDUP(((L8514+$H$9)*$H$7/(1-$H$6-$H$28-$H$2)),-1)</f>
        <v/>
      </c>
      <c r="C8514" s="10">
        <f>IF(B8514&lt;10000,ROUNDUP(B8514,-2),IF(B8514&lt;20000,ROUNDUP(B8514/500,0)*500,ROUNDUP(B8514/1000,0)*1000))-1</f>
        <v/>
      </c>
    </row>
    <row r="8515">
      <c r="A8515" s="15">
        <f>Шаблон!D8511</f>
        <v/>
      </c>
      <c r="B8515">
        <f>ROUNDUP(((L8515+$H$9)*$H$7/(1-$H$6-$H$28-$H$2)),-1)</f>
        <v/>
      </c>
      <c r="C8515" s="10">
        <f>IF(B8515&lt;10000,ROUNDUP(B8515,-2),IF(B8515&lt;20000,ROUNDUP(B8515/500,0)*500,ROUNDUP(B8515/1000,0)*1000))-1</f>
        <v/>
      </c>
    </row>
    <row r="8516">
      <c r="A8516" s="15">
        <f>Шаблон!D8512</f>
        <v/>
      </c>
      <c r="B8516">
        <f>ROUNDUP(((L8516+$H$9)*$H$7/(1-$H$6-$H$28-$H$2)),-1)</f>
        <v/>
      </c>
      <c r="C8516" s="10">
        <f>IF(B8516&lt;10000,ROUNDUP(B8516,-2),IF(B8516&lt;20000,ROUNDUP(B8516/500,0)*500,ROUNDUP(B8516/1000,0)*1000))-1</f>
        <v/>
      </c>
    </row>
    <row r="8517">
      <c r="A8517" s="15">
        <f>Шаблон!D8513</f>
        <v/>
      </c>
      <c r="B8517">
        <f>ROUNDUP(((L8517+$H$9)*$H$7/(1-$H$6-$H$28-$H$2)),-1)</f>
        <v/>
      </c>
      <c r="C8517" s="10">
        <f>IF(B8517&lt;10000,ROUNDUP(B8517,-2),IF(B8517&lt;20000,ROUNDUP(B8517/500,0)*500,ROUNDUP(B8517/1000,0)*1000))-1</f>
        <v/>
      </c>
    </row>
    <row r="8518">
      <c r="A8518" s="15">
        <f>Шаблон!D8514</f>
        <v/>
      </c>
      <c r="B8518">
        <f>ROUNDUP(((L8518+$H$9)*$H$7/(1-$H$6-$H$28-$H$2)),-1)</f>
        <v/>
      </c>
      <c r="C8518" s="10">
        <f>IF(B8518&lt;10000,ROUNDUP(B8518,-2),IF(B8518&lt;20000,ROUNDUP(B8518/500,0)*500,ROUNDUP(B8518/1000,0)*1000))-1</f>
        <v/>
      </c>
    </row>
    <row r="8519">
      <c r="A8519" s="15">
        <f>Шаблон!D8515</f>
        <v/>
      </c>
      <c r="B8519">
        <f>ROUNDUP(((L8519+$H$9)*$H$7/(1-$H$6-$H$28-$H$2)),-1)</f>
        <v/>
      </c>
      <c r="C8519" s="10">
        <f>IF(B8519&lt;10000,ROUNDUP(B8519,-2),IF(B8519&lt;20000,ROUNDUP(B8519/500,0)*500,ROUNDUP(B8519/1000,0)*1000))-1</f>
        <v/>
      </c>
    </row>
    <row r="8520">
      <c r="A8520" s="15">
        <f>Шаблон!D8516</f>
        <v/>
      </c>
      <c r="B8520">
        <f>ROUNDUP(((L8520+$H$9)*$H$7/(1-$H$6-$H$28-$H$2)),-1)</f>
        <v/>
      </c>
      <c r="C8520" s="10">
        <f>IF(B8520&lt;10000,ROUNDUP(B8520,-2),IF(B8520&lt;20000,ROUNDUP(B8520/500,0)*500,ROUNDUP(B8520/1000,0)*1000))-1</f>
        <v/>
      </c>
    </row>
    <row r="8521">
      <c r="A8521" s="15">
        <f>Шаблон!D8517</f>
        <v/>
      </c>
      <c r="B8521">
        <f>ROUNDUP(((L8521+$H$9)*$H$7/(1-$H$6-$H$28-$H$2)),-1)</f>
        <v/>
      </c>
      <c r="C8521" s="10">
        <f>IF(B8521&lt;10000,ROUNDUP(B8521,-2),IF(B8521&lt;20000,ROUNDUP(B8521/500,0)*500,ROUNDUP(B8521/1000,0)*1000))-1</f>
        <v/>
      </c>
    </row>
    <row r="8522">
      <c r="A8522" s="15">
        <f>Шаблон!D8518</f>
        <v/>
      </c>
      <c r="B8522">
        <f>ROUNDUP(((L8522+$H$9)*$H$7/(1-$H$6-$H$28-$H$2)),-1)</f>
        <v/>
      </c>
      <c r="C8522" s="10">
        <f>IF(B8522&lt;10000,ROUNDUP(B8522,-2),IF(B8522&lt;20000,ROUNDUP(B8522/500,0)*500,ROUNDUP(B8522/1000,0)*1000))-1</f>
        <v/>
      </c>
    </row>
    <row r="8523">
      <c r="A8523" s="15">
        <f>Шаблон!D8519</f>
        <v/>
      </c>
      <c r="B8523">
        <f>ROUNDUP(((L8523+$H$9)*$H$7/(1-$H$6-$H$28-$H$2)),-1)</f>
        <v/>
      </c>
      <c r="C8523" s="10">
        <f>IF(B8523&lt;10000,ROUNDUP(B8523,-2),IF(B8523&lt;20000,ROUNDUP(B8523/500,0)*500,ROUNDUP(B8523/1000,0)*1000))-1</f>
        <v/>
      </c>
    </row>
    <row r="8524">
      <c r="A8524" s="15">
        <f>Шаблон!D8520</f>
        <v/>
      </c>
      <c r="B8524">
        <f>ROUNDUP(((L8524+$H$9)*$H$7/(1-$H$6-$H$28-$H$2)),-1)</f>
        <v/>
      </c>
      <c r="C8524" s="10">
        <f>IF(B8524&lt;10000,ROUNDUP(B8524,-2),IF(B8524&lt;20000,ROUNDUP(B8524/500,0)*500,ROUNDUP(B8524/1000,0)*1000))-1</f>
        <v/>
      </c>
    </row>
    <row r="8525">
      <c r="A8525" s="15">
        <f>Шаблон!D8521</f>
        <v/>
      </c>
      <c r="B8525">
        <f>ROUNDUP(((L8525+$H$9)*$H$7/(1-$H$6-$H$28-$H$2)),-1)</f>
        <v/>
      </c>
      <c r="C8525" s="10">
        <f>IF(B8525&lt;10000,ROUNDUP(B8525,-2),IF(B8525&lt;20000,ROUNDUP(B8525/500,0)*500,ROUNDUP(B8525/1000,0)*1000))-1</f>
        <v/>
      </c>
    </row>
    <row r="8526">
      <c r="A8526" s="15">
        <f>Шаблон!D8522</f>
        <v/>
      </c>
      <c r="B8526">
        <f>ROUNDUP(((L8526+$H$9)*$H$7/(1-$H$6-$H$28-$H$2)),-1)</f>
        <v/>
      </c>
      <c r="C8526" s="10">
        <f>IF(B8526&lt;10000,ROUNDUP(B8526,-2),IF(B8526&lt;20000,ROUNDUP(B8526/500,0)*500,ROUNDUP(B8526/1000,0)*1000))-1</f>
        <v/>
      </c>
    </row>
    <row r="8527">
      <c r="A8527" s="15">
        <f>Шаблон!D8523</f>
        <v/>
      </c>
      <c r="B8527">
        <f>ROUNDUP(((L8527+$H$9)*$H$7/(1-$H$6-$H$28-$H$2)),-1)</f>
        <v/>
      </c>
      <c r="C8527" s="10">
        <f>IF(B8527&lt;10000,ROUNDUP(B8527,-2),IF(B8527&lt;20000,ROUNDUP(B8527/500,0)*500,ROUNDUP(B8527/1000,0)*1000))-1</f>
        <v/>
      </c>
    </row>
    <row r="8528">
      <c r="A8528" s="15">
        <f>Шаблон!D8524</f>
        <v/>
      </c>
      <c r="B8528">
        <f>ROUNDUP(((L8528+$H$9)*$H$7/(1-$H$6-$H$28-$H$2)),-1)</f>
        <v/>
      </c>
      <c r="C8528" s="10">
        <f>IF(B8528&lt;10000,ROUNDUP(B8528,-2),IF(B8528&lt;20000,ROUNDUP(B8528/500,0)*500,ROUNDUP(B8528/1000,0)*1000))-1</f>
        <v/>
      </c>
    </row>
    <row r="8529">
      <c r="A8529" s="15">
        <f>Шаблон!D8525</f>
        <v/>
      </c>
      <c r="B8529">
        <f>ROUNDUP(((L8529+$H$9)*$H$7/(1-$H$6-$H$28-$H$2)),-1)</f>
        <v/>
      </c>
      <c r="C8529" s="10">
        <f>IF(B8529&lt;10000,ROUNDUP(B8529,-2),IF(B8529&lt;20000,ROUNDUP(B8529/500,0)*500,ROUNDUP(B8529/1000,0)*1000))-1</f>
        <v/>
      </c>
    </row>
    <row r="8530">
      <c r="A8530" s="15">
        <f>Шаблон!D8526</f>
        <v/>
      </c>
      <c r="B8530">
        <f>ROUNDUP(((L8530+$H$9)*$H$7/(1-$H$6-$H$28-$H$2)),-1)</f>
        <v/>
      </c>
      <c r="C8530" s="10">
        <f>IF(B8530&lt;10000,ROUNDUP(B8530,-2),IF(B8530&lt;20000,ROUNDUP(B8530/500,0)*500,ROUNDUP(B8530/1000,0)*1000))-1</f>
        <v/>
      </c>
    </row>
    <row r="8531">
      <c r="A8531" s="15">
        <f>Шаблон!D8527</f>
        <v/>
      </c>
      <c r="B8531">
        <f>ROUNDUP(((L8531+$H$9)*$H$7/(1-$H$6-$H$28-$H$2)),-1)</f>
        <v/>
      </c>
      <c r="C8531" s="10">
        <f>IF(B8531&lt;10000,ROUNDUP(B8531,-2),IF(B8531&lt;20000,ROUNDUP(B8531/500,0)*500,ROUNDUP(B8531/1000,0)*1000))-1</f>
        <v/>
      </c>
    </row>
    <row r="8532">
      <c r="A8532" s="15">
        <f>Шаблон!D8528</f>
        <v/>
      </c>
      <c r="B8532">
        <f>ROUNDUP(((L8532+$H$9)*$H$7/(1-$H$6-$H$28-$H$2)),-1)</f>
        <v/>
      </c>
      <c r="C8532" s="10">
        <f>IF(B8532&lt;10000,ROUNDUP(B8532,-2),IF(B8532&lt;20000,ROUNDUP(B8532/500,0)*500,ROUNDUP(B8532/1000,0)*1000))-1</f>
        <v/>
      </c>
    </row>
    <row r="8533">
      <c r="A8533" s="15">
        <f>Шаблон!D8529</f>
        <v/>
      </c>
      <c r="B8533">
        <f>ROUNDUP(((L8533+$H$9)*$H$7/(1-$H$6-$H$28-$H$2)),-1)</f>
        <v/>
      </c>
      <c r="C8533" s="10">
        <f>IF(B8533&lt;10000,ROUNDUP(B8533,-2),IF(B8533&lt;20000,ROUNDUP(B8533/500,0)*500,ROUNDUP(B8533/1000,0)*1000))-1</f>
        <v/>
      </c>
    </row>
    <row r="8534">
      <c r="A8534" s="15">
        <f>Шаблон!D8530</f>
        <v/>
      </c>
      <c r="B8534">
        <f>ROUNDUP(((L8534+$H$9)*$H$7/(1-$H$6-$H$28-$H$2)),-1)</f>
        <v/>
      </c>
      <c r="C8534" s="10">
        <f>IF(B8534&lt;10000,ROUNDUP(B8534,-2),IF(B8534&lt;20000,ROUNDUP(B8534/500,0)*500,ROUNDUP(B8534/1000,0)*1000))-1</f>
        <v/>
      </c>
    </row>
    <row r="8535">
      <c r="A8535" s="15">
        <f>Шаблон!D8531</f>
        <v/>
      </c>
      <c r="B8535">
        <f>ROUNDUP(((L8535+$H$9)*$H$7/(1-$H$6-$H$28-$H$2)),-1)</f>
        <v/>
      </c>
      <c r="C8535" s="10">
        <f>IF(B8535&lt;10000,ROUNDUP(B8535,-2),IF(B8535&lt;20000,ROUNDUP(B8535/500,0)*500,ROUNDUP(B8535/1000,0)*1000))-1</f>
        <v/>
      </c>
    </row>
    <row r="8536">
      <c r="A8536" s="15">
        <f>Шаблон!D8532</f>
        <v/>
      </c>
      <c r="B8536">
        <f>ROUNDUP(((L8536+$H$9)*$H$7/(1-$H$6-$H$28-$H$2)),-1)</f>
        <v/>
      </c>
      <c r="C8536" s="10">
        <f>IF(B8536&lt;10000,ROUNDUP(B8536,-2),IF(B8536&lt;20000,ROUNDUP(B8536/500,0)*500,ROUNDUP(B8536/1000,0)*1000))-1</f>
        <v/>
      </c>
    </row>
    <row r="8537">
      <c r="A8537" s="15">
        <f>Шаблон!D8533</f>
        <v/>
      </c>
      <c r="B8537">
        <f>ROUNDUP(((L8537+$H$9)*$H$7/(1-$H$6-$H$28-$H$2)),-1)</f>
        <v/>
      </c>
      <c r="C8537" s="10">
        <f>IF(B8537&lt;10000,ROUNDUP(B8537,-2),IF(B8537&lt;20000,ROUNDUP(B8537/500,0)*500,ROUNDUP(B8537/1000,0)*1000))-1</f>
        <v/>
      </c>
    </row>
    <row r="8538">
      <c r="A8538" s="15">
        <f>Шаблон!D8534</f>
        <v/>
      </c>
      <c r="B8538">
        <f>ROUNDUP(((L8538+$H$9)*$H$7/(1-$H$6-$H$28-$H$2)),-1)</f>
        <v/>
      </c>
      <c r="C8538" s="10">
        <f>IF(B8538&lt;10000,ROUNDUP(B8538,-2),IF(B8538&lt;20000,ROUNDUP(B8538/500,0)*500,ROUNDUP(B8538/1000,0)*1000))-1</f>
        <v/>
      </c>
    </row>
    <row r="8539">
      <c r="A8539" s="15">
        <f>Шаблон!D8535</f>
        <v/>
      </c>
      <c r="B8539">
        <f>ROUNDUP(((L8539+$H$9)*$H$7/(1-$H$6-$H$28-$H$2)),-1)</f>
        <v/>
      </c>
      <c r="C8539" s="10">
        <f>IF(B8539&lt;10000,ROUNDUP(B8539,-2),IF(B8539&lt;20000,ROUNDUP(B8539/500,0)*500,ROUNDUP(B8539/1000,0)*1000))-1</f>
        <v/>
      </c>
    </row>
    <row r="8540">
      <c r="A8540" s="15">
        <f>Шаблон!D8536</f>
        <v/>
      </c>
      <c r="B8540">
        <f>ROUNDUP(((L8540+$H$9)*$H$7/(1-$H$6-$H$28-$H$2)),-1)</f>
        <v/>
      </c>
      <c r="C8540" s="10">
        <f>IF(B8540&lt;10000,ROUNDUP(B8540,-2),IF(B8540&lt;20000,ROUNDUP(B8540/500,0)*500,ROUNDUP(B8540/1000,0)*1000))-1</f>
        <v/>
      </c>
    </row>
    <row r="8541">
      <c r="A8541" s="15">
        <f>Шаблон!D8537</f>
        <v/>
      </c>
      <c r="B8541">
        <f>ROUNDUP(((L8541+$H$9)*$H$7/(1-$H$6-$H$28-$H$2)),-1)</f>
        <v/>
      </c>
      <c r="C8541" s="10">
        <f>IF(B8541&lt;10000,ROUNDUP(B8541,-2),IF(B8541&lt;20000,ROUNDUP(B8541/500,0)*500,ROUNDUP(B8541/1000,0)*1000))-1</f>
        <v/>
      </c>
    </row>
    <row r="8542">
      <c r="A8542" s="15">
        <f>Шаблон!D8538</f>
        <v/>
      </c>
      <c r="B8542">
        <f>ROUNDUP(((L8542+$H$9)*$H$7/(1-$H$6-$H$28-$H$2)),-1)</f>
        <v/>
      </c>
      <c r="C8542" s="10">
        <f>IF(B8542&lt;10000,ROUNDUP(B8542,-2),IF(B8542&lt;20000,ROUNDUP(B8542/500,0)*500,ROUNDUP(B8542/1000,0)*1000))-1</f>
        <v/>
      </c>
    </row>
    <row r="8543">
      <c r="A8543" s="15">
        <f>Шаблон!D8539</f>
        <v/>
      </c>
      <c r="B8543">
        <f>ROUNDUP(((L8543+$H$9)*$H$7/(1-$H$6-$H$28-$H$2)),-1)</f>
        <v/>
      </c>
      <c r="C8543" s="10">
        <f>IF(B8543&lt;10000,ROUNDUP(B8543,-2),IF(B8543&lt;20000,ROUNDUP(B8543/500,0)*500,ROUNDUP(B8543/1000,0)*1000))-1</f>
        <v/>
      </c>
    </row>
    <row r="8544">
      <c r="A8544" s="15">
        <f>Шаблон!D8540</f>
        <v/>
      </c>
      <c r="B8544">
        <f>ROUNDUP(((L8544+$H$9)*$H$7/(1-$H$6-$H$28-$H$2)),-1)</f>
        <v/>
      </c>
      <c r="C8544" s="10">
        <f>IF(B8544&lt;10000,ROUNDUP(B8544,-2),IF(B8544&lt;20000,ROUNDUP(B8544/500,0)*500,ROUNDUP(B8544/1000,0)*1000))-1</f>
        <v/>
      </c>
    </row>
    <row r="8545">
      <c r="A8545" s="15">
        <f>Шаблон!D8541</f>
        <v/>
      </c>
      <c r="B8545">
        <f>ROUNDUP(((L8545+$H$9)*$H$7/(1-$H$6-$H$28-$H$2)),-1)</f>
        <v/>
      </c>
      <c r="C8545" s="10">
        <f>IF(B8545&lt;10000,ROUNDUP(B8545,-2),IF(B8545&lt;20000,ROUNDUP(B8545/500,0)*500,ROUNDUP(B8545/1000,0)*1000))-1</f>
        <v/>
      </c>
    </row>
    <row r="8546">
      <c r="A8546" s="15">
        <f>Шаблон!D8542</f>
        <v/>
      </c>
      <c r="B8546">
        <f>ROUNDUP(((L8546+$H$9)*$H$7/(1-$H$6-$H$28-$H$2)),-1)</f>
        <v/>
      </c>
      <c r="C8546" s="10">
        <f>IF(B8546&lt;10000,ROUNDUP(B8546,-2),IF(B8546&lt;20000,ROUNDUP(B8546/500,0)*500,ROUNDUP(B8546/1000,0)*1000))-1</f>
        <v/>
      </c>
    </row>
    <row r="8547">
      <c r="A8547" s="15">
        <f>Шаблон!D8543</f>
        <v/>
      </c>
      <c r="B8547">
        <f>ROUNDUP(((L8547+$H$9)*$H$7/(1-$H$6-$H$28-$H$2)),-1)</f>
        <v/>
      </c>
      <c r="C8547" s="10">
        <f>IF(B8547&lt;10000,ROUNDUP(B8547,-2),IF(B8547&lt;20000,ROUNDUP(B8547/500,0)*500,ROUNDUP(B8547/1000,0)*1000))-1</f>
        <v/>
      </c>
    </row>
    <row r="8548">
      <c r="A8548" s="15">
        <f>Шаблон!D8544</f>
        <v/>
      </c>
      <c r="B8548">
        <f>ROUNDUP(((L8548+$H$9)*$H$7/(1-$H$6-$H$28-$H$2)),-1)</f>
        <v/>
      </c>
      <c r="C8548" s="10">
        <f>IF(B8548&lt;10000,ROUNDUP(B8548,-2),IF(B8548&lt;20000,ROUNDUP(B8548/500,0)*500,ROUNDUP(B8548/1000,0)*1000))-1</f>
        <v/>
      </c>
    </row>
    <row r="8549">
      <c r="A8549" s="15">
        <f>Шаблон!D8545</f>
        <v/>
      </c>
      <c r="B8549">
        <f>ROUNDUP(((L8549+$H$9)*$H$7/(1-$H$6-$H$28-$H$2)),-1)</f>
        <v/>
      </c>
      <c r="C8549" s="10">
        <f>IF(B8549&lt;10000,ROUNDUP(B8549,-2),IF(B8549&lt;20000,ROUNDUP(B8549/500,0)*500,ROUNDUP(B8549/1000,0)*1000))-1</f>
        <v/>
      </c>
    </row>
    <row r="8550">
      <c r="A8550" s="15">
        <f>Шаблон!D8546</f>
        <v/>
      </c>
      <c r="B8550">
        <f>ROUNDUP(((L8550+$H$9)*$H$7/(1-$H$6-$H$28-$H$2)),-1)</f>
        <v/>
      </c>
      <c r="C8550" s="10">
        <f>IF(B8550&lt;10000,ROUNDUP(B8550,-2),IF(B8550&lt;20000,ROUNDUP(B8550/500,0)*500,ROUNDUP(B8550/1000,0)*1000))-1</f>
        <v/>
      </c>
    </row>
    <row r="8551">
      <c r="A8551" s="15">
        <f>Шаблон!D8547</f>
        <v/>
      </c>
      <c r="B8551">
        <f>ROUNDUP(((L8551+$H$9)*$H$7/(1-$H$6-$H$28-$H$2)),-1)</f>
        <v/>
      </c>
      <c r="C8551" s="10">
        <f>IF(B8551&lt;10000,ROUNDUP(B8551,-2),IF(B8551&lt;20000,ROUNDUP(B8551/500,0)*500,ROUNDUP(B8551/1000,0)*1000))-1</f>
        <v/>
      </c>
    </row>
    <row r="8552">
      <c r="A8552" s="15">
        <f>Шаблон!D8548</f>
        <v/>
      </c>
      <c r="B8552">
        <f>ROUNDUP(((L8552+$H$9)*$H$7/(1-$H$6-$H$28-$H$2)),-1)</f>
        <v/>
      </c>
      <c r="C8552" s="10">
        <f>IF(B8552&lt;10000,ROUNDUP(B8552,-2),IF(B8552&lt;20000,ROUNDUP(B8552/500,0)*500,ROUNDUP(B8552/1000,0)*1000))-1</f>
        <v/>
      </c>
    </row>
    <row r="8553">
      <c r="A8553" s="15">
        <f>Шаблон!D8549</f>
        <v/>
      </c>
      <c r="B8553">
        <f>ROUNDUP(((L8553+$H$9)*$H$7/(1-$H$6-$H$28-$H$2)),-1)</f>
        <v/>
      </c>
      <c r="C8553" s="10">
        <f>IF(B8553&lt;10000,ROUNDUP(B8553,-2),IF(B8553&lt;20000,ROUNDUP(B8553/500,0)*500,ROUNDUP(B8553/1000,0)*1000))-1</f>
        <v/>
      </c>
    </row>
    <row r="8554">
      <c r="A8554" s="15">
        <f>Шаблон!D8550</f>
        <v/>
      </c>
      <c r="B8554">
        <f>ROUNDUP(((L8554+$H$9)*$H$7/(1-$H$6-$H$28-$H$2)),-1)</f>
        <v/>
      </c>
      <c r="C8554" s="10">
        <f>IF(B8554&lt;10000,ROUNDUP(B8554,-2),IF(B8554&lt;20000,ROUNDUP(B8554/500,0)*500,ROUNDUP(B8554/1000,0)*1000))-1</f>
        <v/>
      </c>
    </row>
    <row r="8555">
      <c r="A8555" s="15">
        <f>Шаблон!D8551</f>
        <v/>
      </c>
      <c r="B8555">
        <f>ROUNDUP(((L8555+$H$9)*$H$7/(1-$H$6-$H$28-$H$2)),-1)</f>
        <v/>
      </c>
      <c r="C8555" s="10">
        <f>IF(B8555&lt;10000,ROUNDUP(B8555,-2),IF(B8555&lt;20000,ROUNDUP(B8555/500,0)*500,ROUNDUP(B8555/1000,0)*1000))-1</f>
        <v/>
      </c>
    </row>
    <row r="8556">
      <c r="A8556" s="15">
        <f>Шаблон!D8552</f>
        <v/>
      </c>
      <c r="B8556">
        <f>ROUNDUP(((L8556+$H$9)*$H$7/(1-$H$6-$H$28-$H$2)),-1)</f>
        <v/>
      </c>
      <c r="C8556" s="10">
        <f>IF(B8556&lt;10000,ROUNDUP(B8556,-2),IF(B8556&lt;20000,ROUNDUP(B8556/500,0)*500,ROUNDUP(B8556/1000,0)*1000))-1</f>
        <v/>
      </c>
    </row>
    <row r="8557">
      <c r="A8557" s="15">
        <f>Шаблон!D8553</f>
        <v/>
      </c>
      <c r="B8557">
        <f>ROUNDUP(((L8557+$H$9)*$H$7/(1-$H$6-$H$28-$H$2)),-1)</f>
        <v/>
      </c>
      <c r="C8557" s="10">
        <f>IF(B8557&lt;10000,ROUNDUP(B8557,-2),IF(B8557&lt;20000,ROUNDUP(B8557/500,0)*500,ROUNDUP(B8557/1000,0)*1000))-1</f>
        <v/>
      </c>
    </row>
    <row r="8558">
      <c r="A8558" s="15">
        <f>Шаблон!D8554</f>
        <v/>
      </c>
      <c r="B8558">
        <f>ROUNDUP(((L8558+$H$9)*$H$7/(1-$H$6-$H$28-$H$2)),-1)</f>
        <v/>
      </c>
      <c r="C8558" s="10">
        <f>IF(B8558&lt;10000,ROUNDUP(B8558,-2),IF(B8558&lt;20000,ROUNDUP(B8558/500,0)*500,ROUNDUP(B8558/1000,0)*1000))-1</f>
        <v/>
      </c>
    </row>
    <row r="8559">
      <c r="A8559" s="15">
        <f>Шаблон!D8555</f>
        <v/>
      </c>
      <c r="B8559">
        <f>ROUNDUP(((L8559+$H$9)*$H$7/(1-$H$6-$H$28-$H$2)),-1)</f>
        <v/>
      </c>
      <c r="C8559" s="10">
        <f>IF(B8559&lt;10000,ROUNDUP(B8559,-2),IF(B8559&lt;20000,ROUNDUP(B8559/500,0)*500,ROUNDUP(B8559/1000,0)*1000))-1</f>
        <v/>
      </c>
    </row>
    <row r="8560">
      <c r="A8560" s="15">
        <f>Шаблон!D8556</f>
        <v/>
      </c>
      <c r="B8560">
        <f>ROUNDUP(((L8560+$H$9)*$H$7/(1-$H$6-$H$28-$H$2)),-1)</f>
        <v/>
      </c>
      <c r="C8560" s="10">
        <f>IF(B8560&lt;10000,ROUNDUP(B8560,-2),IF(B8560&lt;20000,ROUNDUP(B8560/500,0)*500,ROUNDUP(B8560/1000,0)*1000))-1</f>
        <v/>
      </c>
    </row>
    <row r="8561">
      <c r="A8561" s="15">
        <f>Шаблон!D8557</f>
        <v/>
      </c>
      <c r="B8561">
        <f>ROUNDUP(((L8561+$H$9)*$H$7/(1-$H$6-$H$28-$H$2)),-1)</f>
        <v/>
      </c>
      <c r="C8561" s="10">
        <f>IF(B8561&lt;10000,ROUNDUP(B8561,-2),IF(B8561&lt;20000,ROUNDUP(B8561/500,0)*500,ROUNDUP(B8561/1000,0)*1000))-1</f>
        <v/>
      </c>
    </row>
    <row r="8562">
      <c r="A8562" s="15">
        <f>Шаблон!D8558</f>
        <v/>
      </c>
      <c r="B8562">
        <f>ROUNDUP(((L8562+$H$9)*$H$7/(1-$H$6-$H$28-$H$2)),-1)</f>
        <v/>
      </c>
      <c r="C8562" s="10">
        <f>IF(B8562&lt;10000,ROUNDUP(B8562,-2),IF(B8562&lt;20000,ROUNDUP(B8562/500,0)*500,ROUNDUP(B8562/1000,0)*1000))-1</f>
        <v/>
      </c>
    </row>
    <row r="8563">
      <c r="A8563" s="15">
        <f>Шаблон!D8559</f>
        <v/>
      </c>
      <c r="B8563">
        <f>ROUNDUP(((L8563+$H$9)*$H$7/(1-$H$6-$H$28-$H$2)),-1)</f>
        <v/>
      </c>
      <c r="C8563" s="10">
        <f>IF(B8563&lt;10000,ROUNDUP(B8563,-2),IF(B8563&lt;20000,ROUNDUP(B8563/500,0)*500,ROUNDUP(B8563/1000,0)*1000))-1</f>
        <v/>
      </c>
    </row>
    <row r="8564">
      <c r="A8564" s="15">
        <f>Шаблон!D8560</f>
        <v/>
      </c>
      <c r="B8564">
        <f>ROUNDUP(((L8564+$H$9)*$H$7/(1-$H$6-$H$28-$H$2)),-1)</f>
        <v/>
      </c>
      <c r="C8564" s="10">
        <f>IF(B8564&lt;10000,ROUNDUP(B8564,-2),IF(B8564&lt;20000,ROUNDUP(B8564/500,0)*500,ROUNDUP(B8564/1000,0)*1000))-1</f>
        <v/>
      </c>
    </row>
    <row r="8565">
      <c r="A8565" s="15">
        <f>Шаблон!D8561</f>
        <v/>
      </c>
      <c r="B8565">
        <f>ROUNDUP(((L8565+$H$9)*$H$7/(1-$H$6-$H$28-$H$2)),-1)</f>
        <v/>
      </c>
      <c r="C8565" s="10">
        <f>IF(B8565&lt;10000,ROUNDUP(B8565,-2),IF(B8565&lt;20000,ROUNDUP(B8565/500,0)*500,ROUNDUP(B8565/1000,0)*1000))-1</f>
        <v/>
      </c>
    </row>
    <row r="8566">
      <c r="A8566" s="15">
        <f>Шаблон!D8562</f>
        <v/>
      </c>
      <c r="B8566">
        <f>ROUNDUP(((L8566+$H$9)*$H$7/(1-$H$6-$H$28-$H$2)),-1)</f>
        <v/>
      </c>
      <c r="C8566" s="10">
        <f>IF(B8566&lt;10000,ROUNDUP(B8566,-2),IF(B8566&lt;20000,ROUNDUP(B8566/500,0)*500,ROUNDUP(B8566/1000,0)*1000))-1</f>
        <v/>
      </c>
    </row>
    <row r="8567">
      <c r="A8567" s="15">
        <f>Шаблон!D8563</f>
        <v/>
      </c>
      <c r="B8567">
        <f>ROUNDUP(((L8567+$H$9)*$H$7/(1-$H$6-$H$28-$H$2)),-1)</f>
        <v/>
      </c>
      <c r="C8567" s="10">
        <f>IF(B8567&lt;10000,ROUNDUP(B8567,-2),IF(B8567&lt;20000,ROUNDUP(B8567/500,0)*500,ROUNDUP(B8567/1000,0)*1000))-1</f>
        <v/>
      </c>
    </row>
    <row r="8568">
      <c r="A8568" s="15">
        <f>Шаблон!D8564</f>
        <v/>
      </c>
      <c r="B8568">
        <f>ROUNDUP(((L8568+$H$9)*$H$7/(1-$H$6-$H$28-$H$2)),-1)</f>
        <v/>
      </c>
      <c r="C8568" s="10">
        <f>IF(B8568&lt;10000,ROUNDUP(B8568,-2),IF(B8568&lt;20000,ROUNDUP(B8568/500,0)*500,ROUNDUP(B8568/1000,0)*1000))-1</f>
        <v/>
      </c>
    </row>
    <row r="8569">
      <c r="A8569" s="15">
        <f>Шаблон!D8565</f>
        <v/>
      </c>
      <c r="B8569">
        <f>ROUNDUP(((L8569+$H$9)*$H$7/(1-$H$6-$H$28-$H$2)),-1)</f>
        <v/>
      </c>
      <c r="C8569" s="10">
        <f>IF(B8569&lt;10000,ROUNDUP(B8569,-2),IF(B8569&lt;20000,ROUNDUP(B8569/500,0)*500,ROUNDUP(B8569/1000,0)*1000))-1</f>
        <v/>
      </c>
    </row>
    <row r="8570">
      <c r="A8570" s="15">
        <f>Шаблон!D8566</f>
        <v/>
      </c>
      <c r="B8570">
        <f>ROUNDUP(((L8570+$H$9)*$H$7/(1-$H$6-$H$28-$H$2)),-1)</f>
        <v/>
      </c>
      <c r="C8570" s="10">
        <f>IF(B8570&lt;10000,ROUNDUP(B8570,-2),IF(B8570&lt;20000,ROUNDUP(B8570/500,0)*500,ROUNDUP(B8570/1000,0)*1000))-1</f>
        <v/>
      </c>
    </row>
    <row r="8571">
      <c r="A8571" s="15">
        <f>Шаблон!D8567</f>
        <v/>
      </c>
      <c r="B8571">
        <f>ROUNDUP(((L8571+$H$9)*$H$7/(1-$H$6-$H$28-$H$2)),-1)</f>
        <v/>
      </c>
      <c r="C8571" s="10">
        <f>IF(B8571&lt;10000,ROUNDUP(B8571,-2),IF(B8571&lt;20000,ROUNDUP(B8571/500,0)*500,ROUNDUP(B8571/1000,0)*1000))-1</f>
        <v/>
      </c>
    </row>
    <row r="8572">
      <c r="A8572" s="15">
        <f>Шаблон!D8568</f>
        <v/>
      </c>
      <c r="B8572">
        <f>ROUNDUP(((L8572+$H$9)*$H$7/(1-$H$6-$H$28-$H$2)),-1)</f>
        <v/>
      </c>
      <c r="C8572" s="10">
        <f>IF(B8572&lt;10000,ROUNDUP(B8572,-2),IF(B8572&lt;20000,ROUNDUP(B8572/500,0)*500,ROUNDUP(B8572/1000,0)*1000))-1</f>
        <v/>
      </c>
    </row>
    <row r="8573">
      <c r="A8573" s="15">
        <f>Шаблон!D8569</f>
        <v/>
      </c>
      <c r="B8573">
        <f>ROUNDUP(((L8573+$H$9)*$H$7/(1-$H$6-$H$28-$H$2)),-1)</f>
        <v/>
      </c>
      <c r="C8573" s="10">
        <f>IF(B8573&lt;10000,ROUNDUP(B8573,-2),IF(B8573&lt;20000,ROUNDUP(B8573/500,0)*500,ROUNDUP(B8573/1000,0)*1000))-1</f>
        <v/>
      </c>
    </row>
    <row r="8574">
      <c r="A8574" s="15">
        <f>Шаблон!D8570</f>
        <v/>
      </c>
      <c r="B8574">
        <f>ROUNDUP(((L8574+$H$9)*$H$7/(1-$H$6-$H$28-$H$2)),-1)</f>
        <v/>
      </c>
      <c r="C8574" s="10">
        <f>IF(B8574&lt;10000,ROUNDUP(B8574,-2),IF(B8574&lt;20000,ROUNDUP(B8574/500,0)*500,ROUNDUP(B8574/1000,0)*1000))-1</f>
        <v/>
      </c>
    </row>
    <row r="8575">
      <c r="A8575" s="15">
        <f>Шаблон!D8571</f>
        <v/>
      </c>
      <c r="B8575">
        <f>ROUNDUP(((L8575+$H$9)*$H$7/(1-$H$6-$H$28-$H$2)),-1)</f>
        <v/>
      </c>
      <c r="C8575" s="10">
        <f>IF(B8575&lt;10000,ROUNDUP(B8575,-2),IF(B8575&lt;20000,ROUNDUP(B8575/500,0)*500,ROUNDUP(B8575/1000,0)*1000))-1</f>
        <v/>
      </c>
    </row>
    <row r="8576">
      <c r="A8576" s="15">
        <f>Шаблон!D8572</f>
        <v/>
      </c>
      <c r="B8576">
        <f>ROUNDUP(((L8576+$H$9)*$H$7/(1-$H$6-$H$28-$H$2)),-1)</f>
        <v/>
      </c>
      <c r="C8576" s="10">
        <f>IF(B8576&lt;10000,ROUNDUP(B8576,-2),IF(B8576&lt;20000,ROUNDUP(B8576/500,0)*500,ROUNDUP(B8576/1000,0)*1000))-1</f>
        <v/>
      </c>
    </row>
    <row r="8577">
      <c r="A8577" s="15">
        <f>Шаблон!D8573</f>
        <v/>
      </c>
      <c r="B8577">
        <f>ROUNDUP(((L8577+$H$9)*$H$7/(1-$H$6-$H$28-$H$2)),-1)</f>
        <v/>
      </c>
      <c r="C8577" s="10">
        <f>IF(B8577&lt;10000,ROUNDUP(B8577,-2),IF(B8577&lt;20000,ROUNDUP(B8577/500,0)*500,ROUNDUP(B8577/1000,0)*1000))-1</f>
        <v/>
      </c>
    </row>
    <row r="8578">
      <c r="A8578" s="15">
        <f>Шаблон!D8574</f>
        <v/>
      </c>
      <c r="B8578">
        <f>ROUNDUP(((L8578+$H$9)*$H$7/(1-$H$6-$H$28-$H$2)),-1)</f>
        <v/>
      </c>
      <c r="C8578" s="10">
        <f>IF(B8578&lt;10000,ROUNDUP(B8578,-2),IF(B8578&lt;20000,ROUNDUP(B8578/500,0)*500,ROUNDUP(B8578/1000,0)*1000))-1</f>
        <v/>
      </c>
    </row>
    <row r="8579">
      <c r="A8579" s="15">
        <f>Шаблон!D8575</f>
        <v/>
      </c>
      <c r="B8579">
        <f>ROUNDUP(((L8579+$H$9)*$H$7/(1-$H$6-$H$28-$H$2)),-1)</f>
        <v/>
      </c>
      <c r="C8579" s="10">
        <f>IF(B8579&lt;10000,ROUNDUP(B8579,-2),IF(B8579&lt;20000,ROUNDUP(B8579/500,0)*500,ROUNDUP(B8579/1000,0)*1000))-1</f>
        <v/>
      </c>
    </row>
    <row r="8580">
      <c r="A8580" s="15">
        <f>Шаблон!D8576</f>
        <v/>
      </c>
      <c r="B8580">
        <f>ROUNDUP(((L8580+$H$9)*$H$7/(1-$H$6-$H$28-$H$2)),-1)</f>
        <v/>
      </c>
      <c r="C8580" s="10">
        <f>IF(B8580&lt;10000,ROUNDUP(B8580,-2),IF(B8580&lt;20000,ROUNDUP(B8580/500,0)*500,ROUNDUP(B8580/1000,0)*1000))-1</f>
        <v/>
      </c>
    </row>
    <row r="8581">
      <c r="A8581" s="15">
        <f>Шаблон!D8577</f>
        <v/>
      </c>
      <c r="B8581">
        <f>ROUNDUP(((L8581+$H$9)*$H$7/(1-$H$6-$H$28-$H$2)),-1)</f>
        <v/>
      </c>
      <c r="C8581" s="10">
        <f>IF(B8581&lt;10000,ROUNDUP(B8581,-2),IF(B8581&lt;20000,ROUNDUP(B8581/500,0)*500,ROUNDUP(B8581/1000,0)*1000))-1</f>
        <v/>
      </c>
    </row>
    <row r="8582">
      <c r="A8582" s="15">
        <f>Шаблон!D8578</f>
        <v/>
      </c>
      <c r="B8582">
        <f>ROUNDUP(((L8582+$H$9)*$H$7/(1-$H$6-$H$28-$H$2)),-1)</f>
        <v/>
      </c>
      <c r="C8582" s="10">
        <f>IF(B8582&lt;10000,ROUNDUP(B8582,-2),IF(B8582&lt;20000,ROUNDUP(B8582/500,0)*500,ROUNDUP(B8582/1000,0)*1000))-1</f>
        <v/>
      </c>
    </row>
    <row r="8583">
      <c r="A8583" s="15">
        <f>Шаблон!D8579</f>
        <v/>
      </c>
      <c r="B8583">
        <f>ROUNDUP(((L8583+$H$9)*$H$7/(1-$H$6-$H$28-$H$2)),-1)</f>
        <v/>
      </c>
      <c r="C8583" s="10">
        <f>IF(B8583&lt;10000,ROUNDUP(B8583,-2),IF(B8583&lt;20000,ROUNDUP(B8583/500,0)*500,ROUNDUP(B8583/1000,0)*1000))-1</f>
        <v/>
      </c>
    </row>
    <row r="8584">
      <c r="A8584" s="15">
        <f>Шаблон!D8580</f>
        <v/>
      </c>
      <c r="B8584">
        <f>ROUNDUP(((L8584+$H$9)*$H$7/(1-$H$6-$H$28-$H$2)),-1)</f>
        <v/>
      </c>
      <c r="C8584" s="10">
        <f>IF(B8584&lt;10000,ROUNDUP(B8584,-2),IF(B8584&lt;20000,ROUNDUP(B8584/500,0)*500,ROUNDUP(B8584/1000,0)*1000))-1</f>
        <v/>
      </c>
    </row>
    <row r="8585">
      <c r="A8585" s="15">
        <f>Шаблон!D8581</f>
        <v/>
      </c>
      <c r="B8585">
        <f>ROUNDUP(((L8585+$H$9)*$H$7/(1-$H$6-$H$28-$H$2)),-1)</f>
        <v/>
      </c>
      <c r="C8585" s="10">
        <f>IF(B8585&lt;10000,ROUNDUP(B8585,-2),IF(B8585&lt;20000,ROUNDUP(B8585/500,0)*500,ROUNDUP(B8585/1000,0)*1000))-1</f>
        <v/>
      </c>
    </row>
    <row r="8586">
      <c r="A8586" s="15">
        <f>Шаблон!D8582</f>
        <v/>
      </c>
      <c r="B8586">
        <f>ROUNDUP(((L8586+$H$9)*$H$7/(1-$H$6-$H$28-$H$2)),-1)</f>
        <v/>
      </c>
      <c r="C8586" s="10">
        <f>IF(B8586&lt;10000,ROUNDUP(B8586,-2),IF(B8586&lt;20000,ROUNDUP(B8586/500,0)*500,ROUNDUP(B8586/1000,0)*1000))-1</f>
        <v/>
      </c>
    </row>
    <row r="8587">
      <c r="A8587" s="15">
        <f>Шаблон!D8583</f>
        <v/>
      </c>
      <c r="B8587">
        <f>ROUNDUP(((L8587+$H$9)*$H$7/(1-$H$6-$H$28-$H$2)),-1)</f>
        <v/>
      </c>
      <c r="C8587" s="10">
        <f>IF(B8587&lt;10000,ROUNDUP(B8587,-2),IF(B8587&lt;20000,ROUNDUP(B8587/500,0)*500,ROUNDUP(B8587/1000,0)*1000))-1</f>
        <v/>
      </c>
    </row>
    <row r="8588">
      <c r="A8588" s="15">
        <f>Шаблон!D8584</f>
        <v/>
      </c>
      <c r="B8588">
        <f>ROUNDUP(((L8588+$H$9)*$H$7/(1-$H$6-$H$28-$H$2)),-1)</f>
        <v/>
      </c>
      <c r="C8588" s="10">
        <f>IF(B8588&lt;10000,ROUNDUP(B8588,-2),IF(B8588&lt;20000,ROUNDUP(B8588/500,0)*500,ROUNDUP(B8588/1000,0)*1000))-1</f>
        <v/>
      </c>
    </row>
    <row r="8589">
      <c r="A8589" s="15">
        <f>Шаблон!D8585</f>
        <v/>
      </c>
      <c r="B8589">
        <f>ROUNDUP(((L8589+$H$9)*$H$7/(1-$H$6-$H$28-$H$2)),-1)</f>
        <v/>
      </c>
      <c r="C8589" s="10">
        <f>IF(B8589&lt;10000,ROUNDUP(B8589,-2),IF(B8589&lt;20000,ROUNDUP(B8589/500,0)*500,ROUNDUP(B8589/1000,0)*1000))-1</f>
        <v/>
      </c>
    </row>
    <row r="8590">
      <c r="A8590" s="15">
        <f>Шаблон!D8586</f>
        <v/>
      </c>
      <c r="B8590">
        <f>ROUNDUP(((L8590+$H$9)*$H$7/(1-$H$6-$H$28-$H$2)),-1)</f>
        <v/>
      </c>
      <c r="C8590" s="10">
        <f>IF(B8590&lt;10000,ROUNDUP(B8590,-2),IF(B8590&lt;20000,ROUNDUP(B8590/500,0)*500,ROUNDUP(B8590/1000,0)*1000))-1</f>
        <v/>
      </c>
    </row>
    <row r="8591">
      <c r="A8591" s="15">
        <f>Шаблон!D8587</f>
        <v/>
      </c>
      <c r="B8591">
        <f>ROUNDUP(((L8591+$H$9)*$H$7/(1-$H$6-$H$28-$H$2)),-1)</f>
        <v/>
      </c>
      <c r="C8591" s="10">
        <f>IF(B8591&lt;10000,ROUNDUP(B8591,-2),IF(B8591&lt;20000,ROUNDUP(B8591/500,0)*500,ROUNDUP(B8591/1000,0)*1000))-1</f>
        <v/>
      </c>
    </row>
    <row r="8592">
      <c r="A8592" s="15">
        <f>Шаблон!D8588</f>
        <v/>
      </c>
      <c r="B8592">
        <f>ROUNDUP(((L8592+$H$9)*$H$7/(1-$H$6-$H$28-$H$2)),-1)</f>
        <v/>
      </c>
      <c r="C8592" s="10">
        <f>IF(B8592&lt;10000,ROUNDUP(B8592,-2),IF(B8592&lt;20000,ROUNDUP(B8592/500,0)*500,ROUNDUP(B8592/1000,0)*1000))-1</f>
        <v/>
      </c>
    </row>
    <row r="8593">
      <c r="A8593" s="15">
        <f>Шаблон!D8589</f>
        <v/>
      </c>
      <c r="B8593">
        <f>ROUNDUP(((L8593+$H$9)*$H$7/(1-$H$6-$H$28-$H$2)),-1)</f>
        <v/>
      </c>
      <c r="C8593" s="10">
        <f>IF(B8593&lt;10000,ROUNDUP(B8593,-2),IF(B8593&lt;20000,ROUNDUP(B8593/500,0)*500,ROUNDUP(B8593/1000,0)*1000))-1</f>
        <v/>
      </c>
    </row>
    <row r="8594">
      <c r="A8594" s="15">
        <f>Шаблон!D8590</f>
        <v/>
      </c>
      <c r="B8594">
        <f>ROUNDUP(((L8594+$H$9)*$H$7/(1-$H$6-$H$28-$H$2)),-1)</f>
        <v/>
      </c>
      <c r="C8594" s="10">
        <f>IF(B8594&lt;10000,ROUNDUP(B8594,-2),IF(B8594&lt;20000,ROUNDUP(B8594/500,0)*500,ROUNDUP(B8594/1000,0)*1000))-1</f>
        <v/>
      </c>
    </row>
    <row r="8595">
      <c r="A8595" s="15">
        <f>Шаблон!D8591</f>
        <v/>
      </c>
      <c r="B8595">
        <f>ROUNDUP(((L8595+$H$9)*$H$7/(1-$H$6-$H$28-$H$2)),-1)</f>
        <v/>
      </c>
      <c r="C8595" s="10">
        <f>IF(B8595&lt;10000,ROUNDUP(B8595,-2),IF(B8595&lt;20000,ROUNDUP(B8595/500,0)*500,ROUNDUP(B8595/1000,0)*1000))-1</f>
        <v/>
      </c>
    </row>
    <row r="8596">
      <c r="A8596" s="15">
        <f>Шаблон!D8592</f>
        <v/>
      </c>
      <c r="B8596">
        <f>ROUNDUP(((L8596+$H$9)*$H$7/(1-$H$6-$H$28-$H$2)),-1)</f>
        <v/>
      </c>
      <c r="C8596" s="10">
        <f>IF(B8596&lt;10000,ROUNDUP(B8596,-2),IF(B8596&lt;20000,ROUNDUP(B8596/500,0)*500,ROUNDUP(B8596/1000,0)*1000))-1</f>
        <v/>
      </c>
    </row>
    <row r="8597">
      <c r="A8597" s="15">
        <f>Шаблон!D8593</f>
        <v/>
      </c>
      <c r="B8597">
        <f>ROUNDUP(((L8597+$H$9)*$H$7/(1-$H$6-$H$28-$H$2)),-1)</f>
        <v/>
      </c>
      <c r="C8597" s="10">
        <f>IF(B8597&lt;10000,ROUNDUP(B8597,-2),IF(B8597&lt;20000,ROUNDUP(B8597/500,0)*500,ROUNDUP(B8597/1000,0)*1000))-1</f>
        <v/>
      </c>
    </row>
    <row r="8598">
      <c r="A8598" s="15">
        <f>Шаблон!D8594</f>
        <v/>
      </c>
      <c r="B8598">
        <f>ROUNDUP(((L8598+$H$9)*$H$7/(1-$H$6-$H$28-$H$2)),-1)</f>
        <v/>
      </c>
      <c r="C8598" s="10">
        <f>IF(B8598&lt;10000,ROUNDUP(B8598,-2),IF(B8598&lt;20000,ROUNDUP(B8598/500,0)*500,ROUNDUP(B8598/1000,0)*1000))-1</f>
        <v/>
      </c>
    </row>
    <row r="8599">
      <c r="A8599" s="15">
        <f>Шаблон!D8595</f>
        <v/>
      </c>
      <c r="B8599">
        <f>ROUNDUP(((L8599+$H$9)*$H$7/(1-$H$6-$H$28-$H$2)),-1)</f>
        <v/>
      </c>
      <c r="C8599" s="10">
        <f>IF(B8599&lt;10000,ROUNDUP(B8599,-2),IF(B8599&lt;20000,ROUNDUP(B8599/500,0)*500,ROUNDUP(B8599/1000,0)*1000))-1</f>
        <v/>
      </c>
    </row>
    <row r="8600">
      <c r="A8600" s="15">
        <f>Шаблон!D8596</f>
        <v/>
      </c>
      <c r="B8600">
        <f>ROUNDUP(((L8600+$H$9)*$H$7/(1-$H$6-$H$28-$H$2)),-1)</f>
        <v/>
      </c>
      <c r="C8600" s="10">
        <f>IF(B8600&lt;10000,ROUNDUP(B8600,-2),IF(B8600&lt;20000,ROUNDUP(B8600/500,0)*500,ROUNDUP(B8600/1000,0)*1000))-1</f>
        <v/>
      </c>
    </row>
    <row r="8601">
      <c r="A8601" s="15">
        <f>Шаблон!D8597</f>
        <v/>
      </c>
      <c r="B8601">
        <f>ROUNDUP(((L8601+$H$9)*$H$7/(1-$H$6-$H$28-$H$2)),-1)</f>
        <v/>
      </c>
      <c r="C8601" s="10">
        <f>IF(B8601&lt;10000,ROUNDUP(B8601,-2),IF(B8601&lt;20000,ROUNDUP(B8601/500,0)*500,ROUNDUP(B8601/1000,0)*1000))-1</f>
        <v/>
      </c>
    </row>
    <row r="8602">
      <c r="A8602" s="15">
        <f>Шаблон!D8598</f>
        <v/>
      </c>
      <c r="B8602">
        <f>ROUNDUP(((L8602+$H$9)*$H$7/(1-$H$6-$H$28-$H$2)),-1)</f>
        <v/>
      </c>
      <c r="C8602" s="10">
        <f>IF(B8602&lt;10000,ROUNDUP(B8602,-2),IF(B8602&lt;20000,ROUNDUP(B8602/500,0)*500,ROUNDUP(B8602/1000,0)*1000))-1</f>
        <v/>
      </c>
    </row>
    <row r="8603">
      <c r="A8603" s="15">
        <f>Шаблон!D8599</f>
        <v/>
      </c>
      <c r="B8603">
        <f>ROUNDUP(((L8603+$H$9)*$H$7/(1-$H$6-$H$28-$H$2)),-1)</f>
        <v/>
      </c>
      <c r="C8603" s="10">
        <f>IF(B8603&lt;10000,ROUNDUP(B8603,-2),IF(B8603&lt;20000,ROUNDUP(B8603/500,0)*500,ROUNDUP(B8603/1000,0)*1000))-1</f>
        <v/>
      </c>
    </row>
    <row r="8604">
      <c r="A8604" s="15">
        <f>Шаблон!D8600</f>
        <v/>
      </c>
      <c r="B8604">
        <f>ROUNDUP(((L8604+$H$9)*$H$7/(1-$H$6-$H$28-$H$2)),-1)</f>
        <v/>
      </c>
      <c r="C8604" s="10">
        <f>IF(B8604&lt;10000,ROUNDUP(B8604,-2),IF(B8604&lt;20000,ROUNDUP(B8604/500,0)*500,ROUNDUP(B8604/1000,0)*1000))-1</f>
        <v/>
      </c>
    </row>
    <row r="8605">
      <c r="A8605" s="15">
        <f>Шаблон!D8601</f>
        <v/>
      </c>
      <c r="B8605">
        <f>ROUNDUP(((L8605+$H$9)*$H$7/(1-$H$6-$H$28-$H$2)),-1)</f>
        <v/>
      </c>
      <c r="C8605" s="10">
        <f>IF(B8605&lt;10000,ROUNDUP(B8605,-2),IF(B8605&lt;20000,ROUNDUP(B8605/500,0)*500,ROUNDUP(B8605/1000,0)*1000))-1</f>
        <v/>
      </c>
    </row>
    <row r="8606">
      <c r="A8606" s="15">
        <f>Шаблон!D8602</f>
        <v/>
      </c>
      <c r="B8606">
        <f>ROUNDUP(((L8606+$H$9)*$H$7/(1-$H$6-$H$28-$H$2)),-1)</f>
        <v/>
      </c>
      <c r="C8606" s="10">
        <f>IF(B8606&lt;10000,ROUNDUP(B8606,-2),IF(B8606&lt;20000,ROUNDUP(B8606/500,0)*500,ROUNDUP(B8606/1000,0)*1000))-1</f>
        <v/>
      </c>
    </row>
    <row r="8607">
      <c r="A8607" s="15">
        <f>Шаблон!D8603</f>
        <v/>
      </c>
      <c r="B8607">
        <f>ROUNDUP(((L8607+$H$9)*$H$7/(1-$H$6-$H$28-$H$2)),-1)</f>
        <v/>
      </c>
      <c r="C8607" s="10">
        <f>IF(B8607&lt;10000,ROUNDUP(B8607,-2),IF(B8607&lt;20000,ROUNDUP(B8607/500,0)*500,ROUNDUP(B8607/1000,0)*1000))-1</f>
        <v/>
      </c>
    </row>
    <row r="8608">
      <c r="A8608" s="15">
        <f>Шаблон!D8604</f>
        <v/>
      </c>
      <c r="B8608">
        <f>ROUNDUP(((L8608+$H$9)*$H$7/(1-$H$6-$H$28-$H$2)),-1)</f>
        <v/>
      </c>
      <c r="C8608" s="10">
        <f>IF(B8608&lt;10000,ROUNDUP(B8608,-2),IF(B8608&lt;20000,ROUNDUP(B8608/500,0)*500,ROUNDUP(B8608/1000,0)*1000))-1</f>
        <v/>
      </c>
    </row>
    <row r="8609">
      <c r="A8609" s="15">
        <f>Шаблон!D8605</f>
        <v/>
      </c>
      <c r="B8609">
        <f>ROUNDUP(((L8609+$H$9)*$H$7/(1-$H$6-$H$28-$H$2)),-1)</f>
        <v/>
      </c>
      <c r="C8609" s="10">
        <f>IF(B8609&lt;10000,ROUNDUP(B8609,-2),IF(B8609&lt;20000,ROUNDUP(B8609/500,0)*500,ROUNDUP(B8609/1000,0)*1000))-1</f>
        <v/>
      </c>
    </row>
    <row r="8610">
      <c r="A8610" s="15">
        <f>Шаблон!D8606</f>
        <v/>
      </c>
      <c r="B8610">
        <f>ROUNDUP(((L8610+$H$9)*$H$7/(1-$H$6-$H$28-$H$2)),-1)</f>
        <v/>
      </c>
      <c r="C8610" s="10">
        <f>IF(B8610&lt;10000,ROUNDUP(B8610,-2),IF(B8610&lt;20000,ROUNDUP(B8610/500,0)*500,ROUNDUP(B8610/1000,0)*1000))-1</f>
        <v/>
      </c>
    </row>
    <row r="8611">
      <c r="A8611" s="15">
        <f>Шаблон!D8607</f>
        <v/>
      </c>
      <c r="B8611">
        <f>ROUNDUP(((L8611+$H$9)*$H$7/(1-$H$6-$H$28-$H$2)),-1)</f>
        <v/>
      </c>
      <c r="C8611" s="10">
        <f>IF(B8611&lt;10000,ROUNDUP(B8611,-2),IF(B8611&lt;20000,ROUNDUP(B8611/500,0)*500,ROUNDUP(B8611/1000,0)*1000))-1</f>
        <v/>
      </c>
    </row>
    <row r="8612">
      <c r="A8612" s="15">
        <f>Шаблон!D8608</f>
        <v/>
      </c>
      <c r="B8612">
        <f>ROUNDUP(((L8612+$H$9)*$H$7/(1-$H$6-$H$28-$H$2)),-1)</f>
        <v/>
      </c>
      <c r="C8612" s="10">
        <f>IF(B8612&lt;10000,ROUNDUP(B8612,-2),IF(B8612&lt;20000,ROUNDUP(B8612/500,0)*500,ROUNDUP(B8612/1000,0)*1000))-1</f>
        <v/>
      </c>
    </row>
    <row r="8613">
      <c r="A8613" s="15">
        <f>Шаблон!D8609</f>
        <v/>
      </c>
      <c r="B8613">
        <f>ROUNDUP(((L8613+$H$9)*$H$7/(1-$H$6-$H$28-$H$2)),-1)</f>
        <v/>
      </c>
      <c r="C8613" s="10">
        <f>IF(B8613&lt;10000,ROUNDUP(B8613,-2),IF(B8613&lt;20000,ROUNDUP(B8613/500,0)*500,ROUNDUP(B8613/1000,0)*1000))-1</f>
        <v/>
      </c>
    </row>
    <row r="8614">
      <c r="A8614" s="15">
        <f>Шаблон!D8610</f>
        <v/>
      </c>
      <c r="B8614">
        <f>ROUNDUP(((L8614+$H$9)*$H$7/(1-$H$6-$H$28-$H$2)),-1)</f>
        <v/>
      </c>
      <c r="C8614" s="10">
        <f>IF(B8614&lt;10000,ROUNDUP(B8614,-2),IF(B8614&lt;20000,ROUNDUP(B8614/500,0)*500,ROUNDUP(B8614/1000,0)*1000))-1</f>
        <v/>
      </c>
    </row>
    <row r="8615">
      <c r="A8615" s="15">
        <f>Шаблон!D8611</f>
        <v/>
      </c>
      <c r="B8615">
        <f>ROUNDUP(((L8615+$H$9)*$H$7/(1-$H$6-$H$28-$H$2)),-1)</f>
        <v/>
      </c>
      <c r="C8615" s="10">
        <f>IF(B8615&lt;10000,ROUNDUP(B8615,-2),IF(B8615&lt;20000,ROUNDUP(B8615/500,0)*500,ROUNDUP(B8615/1000,0)*1000))-1</f>
        <v/>
      </c>
    </row>
    <row r="8616">
      <c r="A8616" s="15">
        <f>Шаблон!D8612</f>
        <v/>
      </c>
      <c r="B8616">
        <f>ROUNDUP(((L8616+$H$9)*$H$7/(1-$H$6-$H$28-$H$2)),-1)</f>
        <v/>
      </c>
      <c r="C8616" s="10">
        <f>IF(B8616&lt;10000,ROUNDUP(B8616,-2),IF(B8616&lt;20000,ROUNDUP(B8616/500,0)*500,ROUNDUP(B8616/1000,0)*1000))-1</f>
        <v/>
      </c>
    </row>
    <row r="8617">
      <c r="A8617" s="15">
        <f>Шаблон!D8613</f>
        <v/>
      </c>
      <c r="B8617">
        <f>ROUNDUP(((L8617+$H$9)*$H$7/(1-$H$6-$H$28-$H$2)),-1)</f>
        <v/>
      </c>
      <c r="C8617" s="10">
        <f>IF(B8617&lt;10000,ROUNDUP(B8617,-2),IF(B8617&lt;20000,ROUNDUP(B8617/500,0)*500,ROUNDUP(B8617/1000,0)*1000))-1</f>
        <v/>
      </c>
    </row>
    <row r="8618">
      <c r="A8618" s="15">
        <f>Шаблон!D8614</f>
        <v/>
      </c>
      <c r="B8618">
        <f>ROUNDUP(((L8618+$H$9)*$H$7/(1-$H$6-$H$28-$H$2)),-1)</f>
        <v/>
      </c>
      <c r="C8618" s="10">
        <f>IF(B8618&lt;10000,ROUNDUP(B8618,-2),IF(B8618&lt;20000,ROUNDUP(B8618/500,0)*500,ROUNDUP(B8618/1000,0)*1000))-1</f>
        <v/>
      </c>
    </row>
    <row r="8619">
      <c r="A8619" s="15">
        <f>Шаблон!D8615</f>
        <v/>
      </c>
      <c r="B8619">
        <f>ROUNDUP(((L8619+$H$9)*$H$7/(1-$H$6-$H$28-$H$2)),-1)</f>
        <v/>
      </c>
      <c r="C8619" s="10">
        <f>IF(B8619&lt;10000,ROUNDUP(B8619,-2),IF(B8619&lt;20000,ROUNDUP(B8619/500,0)*500,ROUNDUP(B8619/1000,0)*1000))-1</f>
        <v/>
      </c>
    </row>
    <row r="8620">
      <c r="A8620" s="15">
        <f>Шаблон!D8616</f>
        <v/>
      </c>
      <c r="B8620">
        <f>ROUNDUP(((L8620+$H$9)*$H$7/(1-$H$6-$H$28-$H$2)),-1)</f>
        <v/>
      </c>
      <c r="C8620" s="10">
        <f>IF(B8620&lt;10000,ROUNDUP(B8620,-2),IF(B8620&lt;20000,ROUNDUP(B8620/500,0)*500,ROUNDUP(B8620/1000,0)*1000))-1</f>
        <v/>
      </c>
    </row>
    <row r="8621">
      <c r="A8621" s="15">
        <f>Шаблон!D8617</f>
        <v/>
      </c>
      <c r="B8621">
        <f>ROUNDUP(((L8621+$H$9)*$H$7/(1-$H$6-$H$28-$H$2)),-1)</f>
        <v/>
      </c>
      <c r="C8621" s="10">
        <f>IF(B8621&lt;10000,ROUNDUP(B8621,-2),IF(B8621&lt;20000,ROUNDUP(B8621/500,0)*500,ROUNDUP(B8621/1000,0)*1000))-1</f>
        <v/>
      </c>
    </row>
    <row r="8622">
      <c r="A8622" s="15">
        <f>Шаблон!D8618</f>
        <v/>
      </c>
      <c r="B8622">
        <f>ROUNDUP(((L8622+$H$9)*$H$7/(1-$H$6-$H$28-$H$2)),-1)</f>
        <v/>
      </c>
      <c r="C8622" s="10">
        <f>IF(B8622&lt;10000,ROUNDUP(B8622,-2),IF(B8622&lt;20000,ROUNDUP(B8622/500,0)*500,ROUNDUP(B8622/1000,0)*1000))-1</f>
        <v/>
      </c>
    </row>
    <row r="8623">
      <c r="A8623" s="15">
        <f>Шаблон!D8619</f>
        <v/>
      </c>
      <c r="B8623">
        <f>ROUNDUP(((L8623+$H$9)*$H$7/(1-$H$6-$H$28-$H$2)),-1)</f>
        <v/>
      </c>
      <c r="C8623" s="10">
        <f>IF(B8623&lt;10000,ROUNDUP(B8623,-2),IF(B8623&lt;20000,ROUNDUP(B8623/500,0)*500,ROUNDUP(B8623/1000,0)*1000))-1</f>
        <v/>
      </c>
    </row>
    <row r="8624">
      <c r="A8624" s="15">
        <f>Шаблон!D8620</f>
        <v/>
      </c>
      <c r="B8624">
        <f>ROUNDUP(((L8624+$H$9)*$H$7/(1-$H$6-$H$28-$H$2)),-1)</f>
        <v/>
      </c>
      <c r="C8624" s="10">
        <f>IF(B8624&lt;10000,ROUNDUP(B8624,-2),IF(B8624&lt;20000,ROUNDUP(B8624/500,0)*500,ROUNDUP(B8624/1000,0)*1000))-1</f>
        <v/>
      </c>
    </row>
    <row r="8625">
      <c r="A8625" s="15">
        <f>Шаблон!D8621</f>
        <v/>
      </c>
      <c r="B8625">
        <f>ROUNDUP(((L8625+$H$9)*$H$7/(1-$H$6-$H$28-$H$2)),-1)</f>
        <v/>
      </c>
      <c r="C8625" s="10">
        <f>IF(B8625&lt;10000,ROUNDUP(B8625,-2),IF(B8625&lt;20000,ROUNDUP(B8625/500,0)*500,ROUNDUP(B8625/1000,0)*1000))-1</f>
        <v/>
      </c>
    </row>
    <row r="8626">
      <c r="A8626" s="15">
        <f>Шаблон!D8622</f>
        <v/>
      </c>
      <c r="B8626">
        <f>ROUNDUP(((L8626+$H$9)*$H$7/(1-$H$6-$H$28-$H$2)),-1)</f>
        <v/>
      </c>
      <c r="C8626" s="10">
        <f>IF(B8626&lt;10000,ROUNDUP(B8626,-2),IF(B8626&lt;20000,ROUNDUP(B8626/500,0)*500,ROUNDUP(B8626/1000,0)*1000))-1</f>
        <v/>
      </c>
    </row>
    <row r="8627">
      <c r="A8627" s="15">
        <f>Шаблон!D8623</f>
        <v/>
      </c>
      <c r="B8627">
        <f>ROUNDUP(((L8627+$H$9)*$H$7/(1-$H$6-$H$28-$H$2)),-1)</f>
        <v/>
      </c>
      <c r="C8627" s="10">
        <f>IF(B8627&lt;10000,ROUNDUP(B8627,-2),IF(B8627&lt;20000,ROUNDUP(B8627/500,0)*500,ROUNDUP(B8627/1000,0)*1000))-1</f>
        <v/>
      </c>
    </row>
    <row r="8628">
      <c r="A8628" s="15">
        <f>Шаблон!D8624</f>
        <v/>
      </c>
      <c r="B8628">
        <f>ROUNDUP(((L8628+$H$9)*$H$7/(1-$H$6-$H$28-$H$2)),-1)</f>
        <v/>
      </c>
      <c r="C8628" s="10">
        <f>IF(B8628&lt;10000,ROUNDUP(B8628,-2),IF(B8628&lt;20000,ROUNDUP(B8628/500,0)*500,ROUNDUP(B8628/1000,0)*1000))-1</f>
        <v/>
      </c>
    </row>
    <row r="8629">
      <c r="A8629" s="15">
        <f>Шаблон!D8625</f>
        <v/>
      </c>
      <c r="B8629">
        <f>ROUNDUP(((L8629+$H$9)*$H$7/(1-$H$6-$H$28-$H$2)),-1)</f>
        <v/>
      </c>
      <c r="C8629" s="10">
        <f>IF(B8629&lt;10000,ROUNDUP(B8629,-2),IF(B8629&lt;20000,ROUNDUP(B8629/500,0)*500,ROUNDUP(B8629/1000,0)*1000))-1</f>
        <v/>
      </c>
    </row>
    <row r="8630">
      <c r="A8630" s="15">
        <f>Шаблон!D8626</f>
        <v/>
      </c>
      <c r="B8630">
        <f>ROUNDUP(((L8630+$H$9)*$H$7/(1-$H$6-$H$28-$H$2)),-1)</f>
        <v/>
      </c>
      <c r="C8630" s="10">
        <f>IF(B8630&lt;10000,ROUNDUP(B8630,-2),IF(B8630&lt;20000,ROUNDUP(B8630/500,0)*500,ROUNDUP(B8630/1000,0)*1000))-1</f>
        <v/>
      </c>
    </row>
    <row r="8631">
      <c r="A8631" s="15">
        <f>Шаблон!D8627</f>
        <v/>
      </c>
      <c r="B8631">
        <f>ROUNDUP(((L8631+$H$9)*$H$7/(1-$H$6-$H$28-$H$2)),-1)</f>
        <v/>
      </c>
      <c r="C8631" s="10">
        <f>IF(B8631&lt;10000,ROUNDUP(B8631,-2),IF(B8631&lt;20000,ROUNDUP(B8631/500,0)*500,ROUNDUP(B8631/1000,0)*1000))-1</f>
        <v/>
      </c>
    </row>
    <row r="8632">
      <c r="A8632" s="15">
        <f>Шаблон!D8628</f>
        <v/>
      </c>
      <c r="B8632">
        <f>ROUNDUP(((L8632+$H$9)*$H$7/(1-$H$6-$H$28-$H$2)),-1)</f>
        <v/>
      </c>
      <c r="C8632" s="10">
        <f>IF(B8632&lt;10000,ROUNDUP(B8632,-2),IF(B8632&lt;20000,ROUNDUP(B8632/500,0)*500,ROUNDUP(B8632/1000,0)*1000))-1</f>
        <v/>
      </c>
    </row>
    <row r="8633">
      <c r="A8633" s="15">
        <f>Шаблон!D8629</f>
        <v/>
      </c>
      <c r="B8633">
        <f>ROUNDUP(((L8633+$H$9)*$H$7/(1-$H$6-$H$28-$H$2)),-1)</f>
        <v/>
      </c>
      <c r="C8633" s="10">
        <f>IF(B8633&lt;10000,ROUNDUP(B8633,-2),IF(B8633&lt;20000,ROUNDUP(B8633/500,0)*500,ROUNDUP(B8633/1000,0)*1000))-1</f>
        <v/>
      </c>
    </row>
    <row r="8634">
      <c r="A8634" s="15">
        <f>Шаблон!D8630</f>
        <v/>
      </c>
      <c r="B8634">
        <f>ROUNDUP(((L8634+$H$9)*$H$7/(1-$H$6-$H$28-$H$2)),-1)</f>
        <v/>
      </c>
      <c r="C8634" s="10">
        <f>IF(B8634&lt;10000,ROUNDUP(B8634,-2),IF(B8634&lt;20000,ROUNDUP(B8634/500,0)*500,ROUNDUP(B8634/1000,0)*1000))-1</f>
        <v/>
      </c>
    </row>
    <row r="8635">
      <c r="A8635" s="15">
        <f>Шаблон!D8631</f>
        <v/>
      </c>
      <c r="B8635">
        <f>ROUNDUP(((L8635+$H$9)*$H$7/(1-$H$6-$H$28-$H$2)),-1)</f>
        <v/>
      </c>
      <c r="C8635" s="10">
        <f>IF(B8635&lt;10000,ROUNDUP(B8635,-2),IF(B8635&lt;20000,ROUNDUP(B8635/500,0)*500,ROUNDUP(B8635/1000,0)*1000))-1</f>
        <v/>
      </c>
    </row>
    <row r="8636">
      <c r="A8636" s="15">
        <f>Шаблон!D8632</f>
        <v/>
      </c>
      <c r="B8636">
        <f>ROUNDUP(((L8636+$H$9)*$H$7/(1-$H$6-$H$28-$H$2)),-1)</f>
        <v/>
      </c>
      <c r="C8636" s="10">
        <f>IF(B8636&lt;10000,ROUNDUP(B8636,-2),IF(B8636&lt;20000,ROUNDUP(B8636/500,0)*500,ROUNDUP(B8636/1000,0)*1000))-1</f>
        <v/>
      </c>
    </row>
    <row r="8637">
      <c r="A8637" s="15">
        <f>Шаблон!D8633</f>
        <v/>
      </c>
      <c r="B8637">
        <f>ROUNDUP(((L8637+$H$9)*$H$7/(1-$H$6-$H$28-$H$2)),-1)</f>
        <v/>
      </c>
      <c r="C8637" s="10">
        <f>IF(B8637&lt;10000,ROUNDUP(B8637,-2),IF(B8637&lt;20000,ROUNDUP(B8637/500,0)*500,ROUNDUP(B8637/1000,0)*1000))-1</f>
        <v/>
      </c>
    </row>
    <row r="8638">
      <c r="A8638" s="15">
        <f>Шаблон!D8634</f>
        <v/>
      </c>
      <c r="B8638">
        <f>ROUNDUP(((L8638+$H$9)*$H$7/(1-$H$6-$H$28-$H$2)),-1)</f>
        <v/>
      </c>
      <c r="C8638" s="10">
        <f>IF(B8638&lt;10000,ROUNDUP(B8638,-2),IF(B8638&lt;20000,ROUNDUP(B8638/500,0)*500,ROUNDUP(B8638/1000,0)*1000))-1</f>
        <v/>
      </c>
    </row>
    <row r="8639">
      <c r="A8639" s="15">
        <f>Шаблон!D8635</f>
        <v/>
      </c>
      <c r="B8639">
        <f>ROUNDUP(((L8639+$H$9)*$H$7/(1-$H$6-$H$28-$H$2)),-1)</f>
        <v/>
      </c>
      <c r="C8639" s="10">
        <f>IF(B8639&lt;10000,ROUNDUP(B8639,-2),IF(B8639&lt;20000,ROUNDUP(B8639/500,0)*500,ROUNDUP(B8639/1000,0)*1000))-1</f>
        <v/>
      </c>
    </row>
    <row r="8640">
      <c r="A8640" s="15">
        <f>Шаблон!D8636</f>
        <v/>
      </c>
      <c r="B8640">
        <f>ROUNDUP(((L8640+$H$9)*$H$7/(1-$H$6-$H$28-$H$2)),-1)</f>
        <v/>
      </c>
      <c r="C8640" s="10">
        <f>IF(B8640&lt;10000,ROUNDUP(B8640,-2),IF(B8640&lt;20000,ROUNDUP(B8640/500,0)*500,ROUNDUP(B8640/1000,0)*1000))-1</f>
        <v/>
      </c>
    </row>
    <row r="8641">
      <c r="A8641" s="15">
        <f>Шаблон!D8637</f>
        <v/>
      </c>
      <c r="B8641">
        <f>ROUNDUP(((L8641+$H$9)*$H$7/(1-$H$6-$H$28-$H$2)),-1)</f>
        <v/>
      </c>
      <c r="C8641" s="10">
        <f>IF(B8641&lt;10000,ROUNDUP(B8641,-2),IF(B8641&lt;20000,ROUNDUP(B8641/500,0)*500,ROUNDUP(B8641/1000,0)*1000))-1</f>
        <v/>
      </c>
    </row>
    <row r="8642">
      <c r="A8642" s="15">
        <f>Шаблон!D8638</f>
        <v/>
      </c>
      <c r="B8642">
        <f>ROUNDUP(((L8642+$H$9)*$H$7/(1-$H$6-$H$28-$H$2)),-1)</f>
        <v/>
      </c>
      <c r="C8642" s="10">
        <f>IF(B8642&lt;10000,ROUNDUP(B8642,-2),IF(B8642&lt;20000,ROUNDUP(B8642/500,0)*500,ROUNDUP(B8642/1000,0)*1000))-1</f>
        <v/>
      </c>
    </row>
    <row r="8643">
      <c r="A8643" s="15">
        <f>Шаблон!D8639</f>
        <v/>
      </c>
      <c r="B8643">
        <f>ROUNDUP(((L8643+$H$9)*$H$7/(1-$H$6-$H$28-$H$2)),-1)</f>
        <v/>
      </c>
      <c r="C8643" s="10">
        <f>IF(B8643&lt;10000,ROUNDUP(B8643,-2),IF(B8643&lt;20000,ROUNDUP(B8643/500,0)*500,ROUNDUP(B8643/1000,0)*1000))-1</f>
        <v/>
      </c>
    </row>
    <row r="8644">
      <c r="A8644" s="15">
        <f>Шаблон!D8640</f>
        <v/>
      </c>
      <c r="B8644">
        <f>ROUNDUP(((L8644+$H$9)*$H$7/(1-$H$6-$H$28-$H$2)),-1)</f>
        <v/>
      </c>
      <c r="C8644" s="10">
        <f>IF(B8644&lt;10000,ROUNDUP(B8644,-2),IF(B8644&lt;20000,ROUNDUP(B8644/500,0)*500,ROUNDUP(B8644/1000,0)*1000))-1</f>
        <v/>
      </c>
    </row>
    <row r="8645">
      <c r="A8645" s="15">
        <f>Шаблон!D8641</f>
        <v/>
      </c>
      <c r="B8645">
        <f>ROUNDUP(((L8645+$H$9)*$H$7/(1-$H$6-$H$28-$H$2)),-1)</f>
        <v/>
      </c>
      <c r="C8645" s="10">
        <f>IF(B8645&lt;10000,ROUNDUP(B8645,-2),IF(B8645&lt;20000,ROUNDUP(B8645/500,0)*500,ROUNDUP(B8645/1000,0)*1000))-1</f>
        <v/>
      </c>
    </row>
    <row r="8646">
      <c r="A8646" s="15">
        <f>Шаблон!D8642</f>
        <v/>
      </c>
      <c r="B8646">
        <f>ROUNDUP(((L8646+$H$9)*$H$7/(1-$H$6-$H$28-$H$2)),-1)</f>
        <v/>
      </c>
      <c r="C8646" s="10">
        <f>IF(B8646&lt;10000,ROUNDUP(B8646,-2),IF(B8646&lt;20000,ROUNDUP(B8646/500,0)*500,ROUNDUP(B8646/1000,0)*1000))-1</f>
        <v/>
      </c>
    </row>
    <row r="8647">
      <c r="A8647" s="15">
        <f>Шаблон!D8643</f>
        <v/>
      </c>
      <c r="B8647">
        <f>ROUNDUP(((L8647+$H$9)*$H$7/(1-$H$6-$H$28-$H$2)),-1)</f>
        <v/>
      </c>
      <c r="C8647" s="10">
        <f>IF(B8647&lt;10000,ROUNDUP(B8647,-2),IF(B8647&lt;20000,ROUNDUP(B8647/500,0)*500,ROUNDUP(B8647/1000,0)*1000))-1</f>
        <v/>
      </c>
    </row>
    <row r="8648">
      <c r="A8648" s="15">
        <f>Шаблон!D8644</f>
        <v/>
      </c>
      <c r="B8648">
        <f>ROUNDUP(((L8648+$H$9)*$H$7/(1-$H$6-$H$28-$H$2)),-1)</f>
        <v/>
      </c>
      <c r="C8648" s="10">
        <f>IF(B8648&lt;10000,ROUNDUP(B8648,-2),IF(B8648&lt;20000,ROUNDUP(B8648/500,0)*500,ROUNDUP(B8648/1000,0)*1000))-1</f>
        <v/>
      </c>
    </row>
    <row r="8649">
      <c r="A8649" s="15">
        <f>Шаблон!D8645</f>
        <v/>
      </c>
      <c r="B8649">
        <f>ROUNDUP(((L8649+$H$9)*$H$7/(1-$H$6-$H$28-$H$2)),-1)</f>
        <v/>
      </c>
      <c r="C8649" s="10">
        <f>IF(B8649&lt;10000,ROUNDUP(B8649,-2),IF(B8649&lt;20000,ROUNDUP(B8649/500,0)*500,ROUNDUP(B8649/1000,0)*1000))-1</f>
        <v/>
      </c>
    </row>
    <row r="8650">
      <c r="A8650" s="15">
        <f>Шаблон!D8646</f>
        <v/>
      </c>
      <c r="B8650">
        <f>ROUNDUP(((L8650+$H$9)*$H$7/(1-$H$6-$H$28-$H$2)),-1)</f>
        <v/>
      </c>
      <c r="C8650" s="10">
        <f>IF(B8650&lt;10000,ROUNDUP(B8650,-2),IF(B8650&lt;20000,ROUNDUP(B8650/500,0)*500,ROUNDUP(B8650/1000,0)*1000))-1</f>
        <v/>
      </c>
    </row>
    <row r="8651">
      <c r="A8651" s="15">
        <f>Шаблон!D8647</f>
        <v/>
      </c>
      <c r="B8651">
        <f>ROUNDUP(((L8651+$H$9)*$H$7/(1-$H$6-$H$28-$H$2)),-1)</f>
        <v/>
      </c>
      <c r="C8651" s="10">
        <f>IF(B8651&lt;10000,ROUNDUP(B8651,-2),IF(B8651&lt;20000,ROUNDUP(B8651/500,0)*500,ROUNDUP(B8651/1000,0)*1000))-1</f>
        <v/>
      </c>
    </row>
    <row r="8652">
      <c r="A8652" s="15">
        <f>Шаблон!D8648</f>
        <v/>
      </c>
      <c r="B8652">
        <f>ROUNDUP(((L8652+$H$9)*$H$7/(1-$H$6-$H$28-$H$2)),-1)</f>
        <v/>
      </c>
      <c r="C8652" s="10">
        <f>IF(B8652&lt;10000,ROUNDUP(B8652,-2),IF(B8652&lt;20000,ROUNDUP(B8652/500,0)*500,ROUNDUP(B8652/1000,0)*1000))-1</f>
        <v/>
      </c>
    </row>
    <row r="8653">
      <c r="A8653" s="15">
        <f>Шаблон!D8649</f>
        <v/>
      </c>
      <c r="B8653">
        <f>ROUNDUP(((L8653+$H$9)*$H$7/(1-$H$6-$H$28-$H$2)),-1)</f>
        <v/>
      </c>
      <c r="C8653" s="10">
        <f>IF(B8653&lt;10000,ROUNDUP(B8653,-2),IF(B8653&lt;20000,ROUNDUP(B8653/500,0)*500,ROUNDUP(B8653/1000,0)*1000))-1</f>
        <v/>
      </c>
    </row>
    <row r="8654">
      <c r="A8654" s="15">
        <f>Шаблон!D8650</f>
        <v/>
      </c>
      <c r="B8654">
        <f>ROUNDUP(((L8654+$H$9)*$H$7/(1-$H$6-$H$28-$H$2)),-1)</f>
        <v/>
      </c>
      <c r="C8654" s="10">
        <f>IF(B8654&lt;10000,ROUNDUP(B8654,-2),IF(B8654&lt;20000,ROUNDUP(B8654/500,0)*500,ROUNDUP(B8654/1000,0)*1000))-1</f>
        <v/>
      </c>
    </row>
    <row r="8655">
      <c r="A8655" s="15">
        <f>Шаблон!D8651</f>
        <v/>
      </c>
      <c r="B8655">
        <f>ROUNDUP(((L8655+$H$9)*$H$7/(1-$H$6-$H$28-$H$2)),-1)</f>
        <v/>
      </c>
      <c r="C8655" s="10">
        <f>IF(B8655&lt;10000,ROUNDUP(B8655,-2),IF(B8655&lt;20000,ROUNDUP(B8655/500,0)*500,ROUNDUP(B8655/1000,0)*1000))-1</f>
        <v/>
      </c>
    </row>
    <row r="8656">
      <c r="A8656" s="15">
        <f>Шаблон!D8652</f>
        <v/>
      </c>
      <c r="B8656">
        <f>ROUNDUP(((L8656+$H$9)*$H$7/(1-$H$6-$H$28-$H$2)),-1)</f>
        <v/>
      </c>
      <c r="C8656" s="10">
        <f>IF(B8656&lt;10000,ROUNDUP(B8656,-2),IF(B8656&lt;20000,ROUNDUP(B8656/500,0)*500,ROUNDUP(B8656/1000,0)*1000))-1</f>
        <v/>
      </c>
    </row>
    <row r="8657">
      <c r="A8657" s="15">
        <f>Шаблон!D8653</f>
        <v/>
      </c>
      <c r="B8657">
        <f>ROUNDUP(((L8657+$H$9)*$H$7/(1-$H$6-$H$28-$H$2)),-1)</f>
        <v/>
      </c>
      <c r="C8657" s="10">
        <f>IF(B8657&lt;10000,ROUNDUP(B8657,-2),IF(B8657&lt;20000,ROUNDUP(B8657/500,0)*500,ROUNDUP(B8657/1000,0)*1000))-1</f>
        <v/>
      </c>
    </row>
    <row r="8658">
      <c r="A8658" s="15">
        <f>Шаблон!D8654</f>
        <v/>
      </c>
      <c r="B8658">
        <f>ROUNDUP(((L8658+$H$9)*$H$7/(1-$H$6-$H$28-$H$2)),-1)</f>
        <v/>
      </c>
      <c r="C8658" s="10">
        <f>IF(B8658&lt;10000,ROUNDUP(B8658,-2),IF(B8658&lt;20000,ROUNDUP(B8658/500,0)*500,ROUNDUP(B8658/1000,0)*1000))-1</f>
        <v/>
      </c>
    </row>
    <row r="8659">
      <c r="A8659" s="15">
        <f>Шаблон!D8655</f>
        <v/>
      </c>
      <c r="B8659">
        <f>ROUNDUP(((L8659+$H$9)*$H$7/(1-$H$6-$H$28-$H$2)),-1)</f>
        <v/>
      </c>
      <c r="C8659" s="10">
        <f>IF(B8659&lt;10000,ROUNDUP(B8659,-2),IF(B8659&lt;20000,ROUNDUP(B8659/500,0)*500,ROUNDUP(B8659/1000,0)*1000))-1</f>
        <v/>
      </c>
    </row>
    <row r="8660">
      <c r="A8660" s="15">
        <f>Шаблон!D8656</f>
        <v/>
      </c>
      <c r="B8660">
        <f>ROUNDUP(((L8660+$H$9)*$H$7/(1-$H$6-$H$28-$H$2)),-1)</f>
        <v/>
      </c>
      <c r="C8660" s="10">
        <f>IF(B8660&lt;10000,ROUNDUP(B8660,-2),IF(B8660&lt;20000,ROUNDUP(B8660/500,0)*500,ROUNDUP(B8660/1000,0)*1000))-1</f>
        <v/>
      </c>
    </row>
    <row r="8661">
      <c r="A8661" s="15">
        <f>Шаблон!D8657</f>
        <v/>
      </c>
      <c r="B8661">
        <f>ROUNDUP(((L8661+$H$9)*$H$7/(1-$H$6-$H$28-$H$2)),-1)</f>
        <v/>
      </c>
      <c r="C8661" s="10">
        <f>IF(B8661&lt;10000,ROUNDUP(B8661,-2),IF(B8661&lt;20000,ROUNDUP(B8661/500,0)*500,ROUNDUP(B8661/1000,0)*1000))-1</f>
        <v/>
      </c>
    </row>
    <row r="8662">
      <c r="A8662" s="15">
        <f>Шаблон!D8658</f>
        <v/>
      </c>
      <c r="B8662">
        <f>ROUNDUP(((L8662+$H$9)*$H$7/(1-$H$6-$H$28-$H$2)),-1)</f>
        <v/>
      </c>
      <c r="C8662" s="10">
        <f>IF(B8662&lt;10000,ROUNDUP(B8662,-2),IF(B8662&lt;20000,ROUNDUP(B8662/500,0)*500,ROUNDUP(B8662/1000,0)*1000))-1</f>
        <v/>
      </c>
    </row>
    <row r="8663">
      <c r="A8663" s="15">
        <f>Шаблон!D8659</f>
        <v/>
      </c>
      <c r="B8663">
        <f>ROUNDUP(((L8663+$H$9)*$H$7/(1-$H$6-$H$28-$H$2)),-1)</f>
        <v/>
      </c>
      <c r="C8663" s="10">
        <f>IF(B8663&lt;10000,ROUNDUP(B8663,-2),IF(B8663&lt;20000,ROUNDUP(B8663/500,0)*500,ROUNDUP(B8663/1000,0)*1000))-1</f>
        <v/>
      </c>
    </row>
    <row r="8664">
      <c r="A8664" s="15">
        <f>Шаблон!D8660</f>
        <v/>
      </c>
      <c r="B8664">
        <f>ROUNDUP(((L8664+$H$9)*$H$7/(1-$H$6-$H$28-$H$2)),-1)</f>
        <v/>
      </c>
      <c r="C8664" s="10">
        <f>IF(B8664&lt;10000,ROUNDUP(B8664,-2),IF(B8664&lt;20000,ROUNDUP(B8664/500,0)*500,ROUNDUP(B8664/1000,0)*1000))-1</f>
        <v/>
      </c>
    </row>
    <row r="8665">
      <c r="A8665" s="15">
        <f>Шаблон!D8661</f>
        <v/>
      </c>
      <c r="B8665">
        <f>ROUNDUP(((L8665+$H$9)*$H$7/(1-$H$6-$H$28-$H$2)),-1)</f>
        <v/>
      </c>
      <c r="C8665" s="10">
        <f>IF(B8665&lt;10000,ROUNDUP(B8665,-2),IF(B8665&lt;20000,ROUNDUP(B8665/500,0)*500,ROUNDUP(B8665/1000,0)*1000))-1</f>
        <v/>
      </c>
    </row>
    <row r="8666">
      <c r="A8666" s="15">
        <f>Шаблон!D8662</f>
        <v/>
      </c>
      <c r="B8666">
        <f>ROUNDUP(((L8666+$H$9)*$H$7/(1-$H$6-$H$28-$H$2)),-1)</f>
        <v/>
      </c>
      <c r="C8666" s="10">
        <f>IF(B8666&lt;10000,ROUNDUP(B8666,-2),IF(B8666&lt;20000,ROUNDUP(B8666/500,0)*500,ROUNDUP(B8666/1000,0)*1000))-1</f>
        <v/>
      </c>
    </row>
    <row r="8667">
      <c r="A8667" s="15">
        <f>Шаблон!D8663</f>
        <v/>
      </c>
      <c r="B8667">
        <f>ROUNDUP(((L8667+$H$9)*$H$7/(1-$H$6-$H$28-$H$2)),-1)</f>
        <v/>
      </c>
      <c r="C8667" s="10">
        <f>IF(B8667&lt;10000,ROUNDUP(B8667,-2),IF(B8667&lt;20000,ROUNDUP(B8667/500,0)*500,ROUNDUP(B8667/1000,0)*1000))-1</f>
        <v/>
      </c>
    </row>
    <row r="8668">
      <c r="A8668" s="15">
        <f>Шаблон!D8664</f>
        <v/>
      </c>
      <c r="B8668">
        <f>ROUNDUP(((L8668+$H$9)*$H$7/(1-$H$6-$H$28-$H$2)),-1)</f>
        <v/>
      </c>
      <c r="C8668" s="10">
        <f>IF(B8668&lt;10000,ROUNDUP(B8668,-2),IF(B8668&lt;20000,ROUNDUP(B8668/500,0)*500,ROUNDUP(B8668/1000,0)*1000))-1</f>
        <v/>
      </c>
    </row>
    <row r="8669">
      <c r="A8669" s="15">
        <f>Шаблон!D8665</f>
        <v/>
      </c>
      <c r="B8669">
        <f>ROUNDUP(((L8669+$H$9)*$H$7/(1-$H$6-$H$28-$H$2)),-1)</f>
        <v/>
      </c>
      <c r="C8669" s="10">
        <f>IF(B8669&lt;10000,ROUNDUP(B8669,-2),IF(B8669&lt;20000,ROUNDUP(B8669/500,0)*500,ROUNDUP(B8669/1000,0)*1000))-1</f>
        <v/>
      </c>
    </row>
    <row r="8670">
      <c r="A8670" s="15">
        <f>Шаблон!D8666</f>
        <v/>
      </c>
      <c r="B8670">
        <f>ROUNDUP(((L8670+$H$9)*$H$7/(1-$H$6-$H$28-$H$2)),-1)</f>
        <v/>
      </c>
      <c r="C8670" s="10">
        <f>IF(B8670&lt;10000,ROUNDUP(B8670,-2),IF(B8670&lt;20000,ROUNDUP(B8670/500,0)*500,ROUNDUP(B8670/1000,0)*1000))-1</f>
        <v/>
      </c>
    </row>
    <row r="8671">
      <c r="A8671" s="15">
        <f>Шаблон!D8667</f>
        <v/>
      </c>
      <c r="B8671">
        <f>ROUNDUP(((L8671+$H$9)*$H$7/(1-$H$6-$H$28-$H$2)),-1)</f>
        <v/>
      </c>
      <c r="C8671" s="10">
        <f>IF(B8671&lt;10000,ROUNDUP(B8671,-2),IF(B8671&lt;20000,ROUNDUP(B8671/500,0)*500,ROUNDUP(B8671/1000,0)*1000))-1</f>
        <v/>
      </c>
    </row>
    <row r="8672">
      <c r="A8672" s="15">
        <f>Шаблон!D8668</f>
        <v/>
      </c>
      <c r="B8672">
        <f>ROUNDUP(((L8672+$H$9)*$H$7/(1-$H$6-$H$28-$H$2)),-1)</f>
        <v/>
      </c>
      <c r="C8672" s="10">
        <f>IF(B8672&lt;10000,ROUNDUP(B8672,-2),IF(B8672&lt;20000,ROUNDUP(B8672/500,0)*500,ROUNDUP(B8672/1000,0)*1000))-1</f>
        <v/>
      </c>
    </row>
    <row r="8673">
      <c r="A8673" s="15">
        <f>Шаблон!D8669</f>
        <v/>
      </c>
      <c r="B8673">
        <f>ROUNDUP(((L8673+$H$9)*$H$7/(1-$H$6-$H$28-$H$2)),-1)</f>
        <v/>
      </c>
      <c r="C8673" s="10">
        <f>IF(B8673&lt;10000,ROUNDUP(B8673,-2),IF(B8673&lt;20000,ROUNDUP(B8673/500,0)*500,ROUNDUP(B8673/1000,0)*1000))-1</f>
        <v/>
      </c>
    </row>
    <row r="8674">
      <c r="A8674" s="15">
        <f>Шаблон!D8670</f>
        <v/>
      </c>
      <c r="B8674">
        <f>ROUNDUP(((L8674+$H$9)*$H$7/(1-$H$6-$H$28-$H$2)),-1)</f>
        <v/>
      </c>
      <c r="C8674" s="10">
        <f>IF(B8674&lt;10000,ROUNDUP(B8674,-2),IF(B8674&lt;20000,ROUNDUP(B8674/500,0)*500,ROUNDUP(B8674/1000,0)*1000))-1</f>
        <v/>
      </c>
    </row>
    <row r="8675">
      <c r="A8675" s="15">
        <f>Шаблон!D8671</f>
        <v/>
      </c>
      <c r="B8675">
        <f>ROUNDUP(((L8675+$H$9)*$H$7/(1-$H$6-$H$28-$H$2)),-1)</f>
        <v/>
      </c>
      <c r="C8675" s="10">
        <f>IF(B8675&lt;10000,ROUNDUP(B8675,-2),IF(B8675&lt;20000,ROUNDUP(B8675/500,0)*500,ROUNDUP(B8675/1000,0)*1000))-1</f>
        <v/>
      </c>
    </row>
    <row r="8676">
      <c r="A8676" s="15">
        <f>Шаблон!D8672</f>
        <v/>
      </c>
      <c r="B8676">
        <f>ROUNDUP(((L8676+$H$9)*$H$7/(1-$H$6-$H$28-$H$2)),-1)</f>
        <v/>
      </c>
      <c r="C8676" s="10">
        <f>IF(B8676&lt;10000,ROUNDUP(B8676,-2),IF(B8676&lt;20000,ROUNDUP(B8676/500,0)*500,ROUNDUP(B8676/1000,0)*1000))-1</f>
        <v/>
      </c>
    </row>
    <row r="8677">
      <c r="A8677" s="15">
        <f>Шаблон!D8673</f>
        <v/>
      </c>
      <c r="B8677">
        <f>ROUNDUP(((L8677+$H$9)*$H$7/(1-$H$6-$H$28-$H$2)),-1)</f>
        <v/>
      </c>
      <c r="C8677" s="10">
        <f>IF(B8677&lt;10000,ROUNDUP(B8677,-2),IF(B8677&lt;20000,ROUNDUP(B8677/500,0)*500,ROUNDUP(B8677/1000,0)*1000))-1</f>
        <v/>
      </c>
    </row>
    <row r="8678">
      <c r="A8678" s="15">
        <f>Шаблон!D8674</f>
        <v/>
      </c>
      <c r="B8678">
        <f>ROUNDUP(((L8678+$H$9)*$H$7/(1-$H$6-$H$28-$H$2)),-1)</f>
        <v/>
      </c>
      <c r="C8678" s="10">
        <f>IF(B8678&lt;10000,ROUNDUP(B8678,-2),IF(B8678&lt;20000,ROUNDUP(B8678/500,0)*500,ROUNDUP(B8678/1000,0)*1000))-1</f>
        <v/>
      </c>
    </row>
    <row r="8679">
      <c r="A8679" s="15">
        <f>Шаблон!D8675</f>
        <v/>
      </c>
      <c r="B8679">
        <f>ROUNDUP(((L8679+$H$9)*$H$7/(1-$H$6-$H$28-$H$2)),-1)</f>
        <v/>
      </c>
      <c r="C8679" s="10">
        <f>IF(B8679&lt;10000,ROUNDUP(B8679,-2),IF(B8679&lt;20000,ROUNDUP(B8679/500,0)*500,ROUNDUP(B8679/1000,0)*1000))-1</f>
        <v/>
      </c>
    </row>
    <row r="8680">
      <c r="A8680" s="15">
        <f>Шаблон!D8676</f>
        <v/>
      </c>
      <c r="B8680">
        <f>ROUNDUP(((L8680+$H$9)*$H$7/(1-$H$6-$H$28-$H$2)),-1)</f>
        <v/>
      </c>
      <c r="C8680" s="10">
        <f>IF(B8680&lt;10000,ROUNDUP(B8680,-2),IF(B8680&lt;20000,ROUNDUP(B8680/500,0)*500,ROUNDUP(B8680/1000,0)*1000))-1</f>
        <v/>
      </c>
    </row>
    <row r="8681">
      <c r="A8681" s="15">
        <f>Шаблон!D8677</f>
        <v/>
      </c>
      <c r="B8681">
        <f>ROUNDUP(((L8681+$H$9)*$H$7/(1-$H$6-$H$28-$H$2)),-1)</f>
        <v/>
      </c>
      <c r="C8681" s="10">
        <f>IF(B8681&lt;10000,ROUNDUP(B8681,-2),IF(B8681&lt;20000,ROUNDUP(B8681/500,0)*500,ROUNDUP(B8681/1000,0)*1000))-1</f>
        <v/>
      </c>
    </row>
    <row r="8682">
      <c r="A8682" s="15">
        <f>Шаблон!D8678</f>
        <v/>
      </c>
      <c r="B8682">
        <f>ROUNDUP(((L8682+$H$9)*$H$7/(1-$H$6-$H$28-$H$2)),-1)</f>
        <v/>
      </c>
      <c r="C8682" s="10">
        <f>IF(B8682&lt;10000,ROUNDUP(B8682,-2),IF(B8682&lt;20000,ROUNDUP(B8682/500,0)*500,ROUNDUP(B8682/1000,0)*1000))-1</f>
        <v/>
      </c>
    </row>
    <row r="8683">
      <c r="A8683" s="15">
        <f>Шаблон!D8679</f>
        <v/>
      </c>
      <c r="B8683">
        <f>ROUNDUP(((L8683+$H$9)*$H$7/(1-$H$6-$H$28-$H$2)),-1)</f>
        <v/>
      </c>
      <c r="C8683" s="10">
        <f>IF(B8683&lt;10000,ROUNDUP(B8683,-2),IF(B8683&lt;20000,ROUNDUP(B8683/500,0)*500,ROUNDUP(B8683/1000,0)*1000))-1</f>
        <v/>
      </c>
    </row>
    <row r="8684">
      <c r="A8684" s="15">
        <f>Шаблон!D8680</f>
        <v/>
      </c>
      <c r="B8684">
        <f>ROUNDUP(((L8684+$H$9)*$H$7/(1-$H$6-$H$28-$H$2)),-1)</f>
        <v/>
      </c>
      <c r="C8684" s="10">
        <f>IF(B8684&lt;10000,ROUNDUP(B8684,-2),IF(B8684&lt;20000,ROUNDUP(B8684/500,0)*500,ROUNDUP(B8684/1000,0)*1000))-1</f>
        <v/>
      </c>
    </row>
    <row r="8685">
      <c r="A8685" s="15">
        <f>Шаблон!D8681</f>
        <v/>
      </c>
      <c r="B8685">
        <f>ROUNDUP(((L8685+$H$9)*$H$7/(1-$H$6-$H$28-$H$2)),-1)</f>
        <v/>
      </c>
      <c r="C8685" s="10">
        <f>IF(B8685&lt;10000,ROUNDUP(B8685,-2),IF(B8685&lt;20000,ROUNDUP(B8685/500,0)*500,ROUNDUP(B8685/1000,0)*1000))-1</f>
        <v/>
      </c>
    </row>
    <row r="8686">
      <c r="A8686" s="15">
        <f>Шаблон!D8682</f>
        <v/>
      </c>
      <c r="B8686">
        <f>ROUNDUP(((L8686+$H$9)*$H$7/(1-$H$6-$H$28-$H$2)),-1)</f>
        <v/>
      </c>
      <c r="C8686" s="10">
        <f>IF(B8686&lt;10000,ROUNDUP(B8686,-2),IF(B8686&lt;20000,ROUNDUP(B8686/500,0)*500,ROUNDUP(B8686/1000,0)*1000))-1</f>
        <v/>
      </c>
    </row>
    <row r="8687">
      <c r="A8687" s="15">
        <f>Шаблон!D8683</f>
        <v/>
      </c>
      <c r="B8687">
        <f>ROUNDUP(((L8687+$H$9)*$H$7/(1-$H$6-$H$28-$H$2)),-1)</f>
        <v/>
      </c>
      <c r="C8687" s="10">
        <f>IF(B8687&lt;10000,ROUNDUP(B8687,-2),IF(B8687&lt;20000,ROUNDUP(B8687/500,0)*500,ROUNDUP(B8687/1000,0)*1000))-1</f>
        <v/>
      </c>
    </row>
    <row r="8688">
      <c r="A8688" s="15">
        <f>Шаблон!D8684</f>
        <v/>
      </c>
      <c r="B8688">
        <f>ROUNDUP(((L8688+$H$9)*$H$7/(1-$H$6-$H$28-$H$2)),-1)</f>
        <v/>
      </c>
      <c r="C8688" s="10">
        <f>IF(B8688&lt;10000,ROUNDUP(B8688,-2),IF(B8688&lt;20000,ROUNDUP(B8688/500,0)*500,ROUNDUP(B8688/1000,0)*1000))-1</f>
        <v/>
      </c>
    </row>
    <row r="8689">
      <c r="A8689" s="15">
        <f>Шаблон!D8685</f>
        <v/>
      </c>
      <c r="B8689">
        <f>ROUNDUP(((L8689+$H$9)*$H$7/(1-$H$6-$H$28-$H$2)),-1)</f>
        <v/>
      </c>
      <c r="C8689" s="10">
        <f>IF(B8689&lt;10000,ROUNDUP(B8689,-2),IF(B8689&lt;20000,ROUNDUP(B8689/500,0)*500,ROUNDUP(B8689/1000,0)*1000))-1</f>
        <v/>
      </c>
    </row>
    <row r="8690">
      <c r="A8690" s="15">
        <f>Шаблон!D8686</f>
        <v/>
      </c>
      <c r="B8690">
        <f>ROUNDUP(((L8690+$H$9)*$H$7/(1-$H$6-$H$28-$H$2)),-1)</f>
        <v/>
      </c>
      <c r="C8690" s="10">
        <f>IF(B8690&lt;10000,ROUNDUP(B8690,-2),IF(B8690&lt;20000,ROUNDUP(B8690/500,0)*500,ROUNDUP(B8690/1000,0)*1000))-1</f>
        <v/>
      </c>
    </row>
    <row r="8691">
      <c r="A8691" s="15">
        <f>Шаблон!D8687</f>
        <v/>
      </c>
      <c r="B8691">
        <f>ROUNDUP(((L8691+$H$9)*$H$7/(1-$H$6-$H$28-$H$2)),-1)</f>
        <v/>
      </c>
      <c r="C8691" s="10">
        <f>IF(B8691&lt;10000,ROUNDUP(B8691,-2),IF(B8691&lt;20000,ROUNDUP(B8691/500,0)*500,ROUNDUP(B8691/1000,0)*1000))-1</f>
        <v/>
      </c>
    </row>
    <row r="8692">
      <c r="A8692" s="15">
        <f>Шаблон!D8688</f>
        <v/>
      </c>
      <c r="B8692">
        <f>ROUNDUP(((L8692+$H$9)*$H$7/(1-$H$6-$H$28-$H$2)),-1)</f>
        <v/>
      </c>
      <c r="C8692" s="10">
        <f>IF(B8692&lt;10000,ROUNDUP(B8692,-2),IF(B8692&lt;20000,ROUNDUP(B8692/500,0)*500,ROUNDUP(B8692/1000,0)*1000))-1</f>
        <v/>
      </c>
    </row>
    <row r="8693">
      <c r="A8693" s="15">
        <f>Шаблон!D8689</f>
        <v/>
      </c>
      <c r="B8693">
        <f>ROUNDUP(((L8693+$H$9)*$H$7/(1-$H$6-$H$28-$H$2)),-1)</f>
        <v/>
      </c>
      <c r="C8693" s="10">
        <f>IF(B8693&lt;10000,ROUNDUP(B8693,-2),IF(B8693&lt;20000,ROUNDUP(B8693/500,0)*500,ROUNDUP(B8693/1000,0)*1000))-1</f>
        <v/>
      </c>
    </row>
    <row r="8694">
      <c r="A8694" s="15">
        <f>Шаблон!D8690</f>
        <v/>
      </c>
      <c r="B8694">
        <f>ROUNDUP(((L8694+$H$9)*$H$7/(1-$H$6-$H$28-$H$2)),-1)</f>
        <v/>
      </c>
      <c r="C8694" s="10">
        <f>IF(B8694&lt;10000,ROUNDUP(B8694,-2),IF(B8694&lt;20000,ROUNDUP(B8694/500,0)*500,ROUNDUP(B8694/1000,0)*1000))-1</f>
        <v/>
      </c>
    </row>
    <row r="8695">
      <c r="A8695" s="15">
        <f>Шаблон!D8691</f>
        <v/>
      </c>
      <c r="B8695">
        <f>ROUNDUP(((L8695+$H$9)*$H$7/(1-$H$6-$H$28-$H$2)),-1)</f>
        <v/>
      </c>
      <c r="C8695" s="10">
        <f>IF(B8695&lt;10000,ROUNDUP(B8695,-2),IF(B8695&lt;20000,ROUNDUP(B8695/500,0)*500,ROUNDUP(B8695/1000,0)*1000))-1</f>
        <v/>
      </c>
    </row>
    <row r="8696">
      <c r="A8696" s="15">
        <f>Шаблон!D8692</f>
        <v/>
      </c>
      <c r="B8696">
        <f>ROUNDUP(((L8696+$H$9)*$H$7/(1-$H$6-$H$28-$H$2)),-1)</f>
        <v/>
      </c>
      <c r="C8696" s="10">
        <f>IF(B8696&lt;10000,ROUNDUP(B8696,-2),IF(B8696&lt;20000,ROUNDUP(B8696/500,0)*500,ROUNDUP(B8696/1000,0)*1000))-1</f>
        <v/>
      </c>
    </row>
    <row r="8697">
      <c r="A8697" s="15">
        <f>Шаблон!D8693</f>
        <v/>
      </c>
      <c r="B8697">
        <f>ROUNDUP(((L8697+$H$9)*$H$7/(1-$H$6-$H$28-$H$2)),-1)</f>
        <v/>
      </c>
      <c r="C8697" s="10">
        <f>IF(B8697&lt;10000,ROUNDUP(B8697,-2),IF(B8697&lt;20000,ROUNDUP(B8697/500,0)*500,ROUNDUP(B8697/1000,0)*1000))-1</f>
        <v/>
      </c>
    </row>
    <row r="8698">
      <c r="A8698" s="15">
        <f>Шаблон!D8694</f>
        <v/>
      </c>
      <c r="B8698">
        <f>ROUNDUP(((L8698+$H$9)*$H$7/(1-$H$6-$H$28-$H$2)),-1)</f>
        <v/>
      </c>
      <c r="C8698" s="10">
        <f>IF(B8698&lt;10000,ROUNDUP(B8698,-2),IF(B8698&lt;20000,ROUNDUP(B8698/500,0)*500,ROUNDUP(B8698/1000,0)*1000))-1</f>
        <v/>
      </c>
    </row>
    <row r="8699">
      <c r="A8699" s="15">
        <f>Шаблон!D8695</f>
        <v/>
      </c>
      <c r="B8699">
        <f>ROUNDUP(((L8699+$H$9)*$H$7/(1-$H$6-$H$28-$H$2)),-1)</f>
        <v/>
      </c>
      <c r="C8699" s="10">
        <f>IF(B8699&lt;10000,ROUNDUP(B8699,-2),IF(B8699&lt;20000,ROUNDUP(B8699/500,0)*500,ROUNDUP(B8699/1000,0)*1000))-1</f>
        <v/>
      </c>
    </row>
    <row r="8700">
      <c r="A8700" s="15">
        <f>Шаблон!D8696</f>
        <v/>
      </c>
      <c r="B8700">
        <f>ROUNDUP(((L8700+$H$9)*$H$7/(1-$H$6-$H$28-$H$2)),-1)</f>
        <v/>
      </c>
      <c r="C8700" s="10">
        <f>IF(B8700&lt;10000,ROUNDUP(B8700,-2),IF(B8700&lt;20000,ROUNDUP(B8700/500,0)*500,ROUNDUP(B8700/1000,0)*1000))-1</f>
        <v/>
      </c>
    </row>
    <row r="8701">
      <c r="A8701" s="15">
        <f>Шаблон!D8697</f>
        <v/>
      </c>
      <c r="B8701">
        <f>ROUNDUP(((L8701+$H$9)*$H$7/(1-$H$6-$H$28-$H$2)),-1)</f>
        <v/>
      </c>
      <c r="C8701" s="10">
        <f>IF(B8701&lt;10000,ROUNDUP(B8701,-2),IF(B8701&lt;20000,ROUNDUP(B8701/500,0)*500,ROUNDUP(B8701/1000,0)*1000))-1</f>
        <v/>
      </c>
    </row>
    <row r="8702">
      <c r="A8702" s="15">
        <f>Шаблон!D8698</f>
        <v/>
      </c>
      <c r="B8702">
        <f>ROUNDUP(((L8702+$H$9)*$H$7/(1-$H$6-$H$28-$H$2)),-1)</f>
        <v/>
      </c>
      <c r="C8702" s="10">
        <f>IF(B8702&lt;10000,ROUNDUP(B8702,-2),IF(B8702&lt;20000,ROUNDUP(B8702/500,0)*500,ROUNDUP(B8702/1000,0)*1000))-1</f>
        <v/>
      </c>
    </row>
    <row r="8703">
      <c r="A8703" s="15">
        <f>Шаблон!D8699</f>
        <v/>
      </c>
      <c r="B8703">
        <f>ROUNDUP(((L8703+$H$9)*$H$7/(1-$H$6-$H$28-$H$2)),-1)</f>
        <v/>
      </c>
      <c r="C8703" s="10">
        <f>IF(B8703&lt;10000,ROUNDUP(B8703,-2),IF(B8703&lt;20000,ROUNDUP(B8703/500,0)*500,ROUNDUP(B8703/1000,0)*1000))-1</f>
        <v/>
      </c>
    </row>
    <row r="8704">
      <c r="A8704" s="15">
        <f>Шаблон!D8700</f>
        <v/>
      </c>
      <c r="B8704">
        <f>ROUNDUP(((L8704+$H$9)*$H$7/(1-$H$6-$H$28-$H$2)),-1)</f>
        <v/>
      </c>
      <c r="C8704" s="10">
        <f>IF(B8704&lt;10000,ROUNDUP(B8704,-2),IF(B8704&lt;20000,ROUNDUP(B8704/500,0)*500,ROUNDUP(B8704/1000,0)*1000))-1</f>
        <v/>
      </c>
    </row>
    <row r="8705">
      <c r="A8705" s="15">
        <f>Шаблон!D8701</f>
        <v/>
      </c>
      <c r="B8705">
        <f>ROUNDUP(((L8705+$H$9)*$H$7/(1-$H$6-$H$28-$H$2)),-1)</f>
        <v/>
      </c>
      <c r="C8705" s="10">
        <f>IF(B8705&lt;10000,ROUNDUP(B8705,-2),IF(B8705&lt;20000,ROUNDUP(B8705/500,0)*500,ROUNDUP(B8705/1000,0)*1000))-1</f>
        <v/>
      </c>
    </row>
    <row r="8706">
      <c r="A8706" s="15">
        <f>Шаблон!D8702</f>
        <v/>
      </c>
      <c r="B8706">
        <f>ROUNDUP(((L8706+$H$9)*$H$7/(1-$H$6-$H$28-$H$2)),-1)</f>
        <v/>
      </c>
      <c r="C8706" s="10">
        <f>IF(B8706&lt;10000,ROUNDUP(B8706,-2),IF(B8706&lt;20000,ROUNDUP(B8706/500,0)*500,ROUNDUP(B8706/1000,0)*1000))-1</f>
        <v/>
      </c>
    </row>
    <row r="8707">
      <c r="A8707" s="15">
        <f>Шаблон!D8703</f>
        <v/>
      </c>
      <c r="B8707">
        <f>ROUNDUP(((L8707+$H$9)*$H$7/(1-$H$6-$H$28-$H$2)),-1)</f>
        <v/>
      </c>
      <c r="C8707" s="10">
        <f>IF(B8707&lt;10000,ROUNDUP(B8707,-2),IF(B8707&lt;20000,ROUNDUP(B8707/500,0)*500,ROUNDUP(B8707/1000,0)*1000))-1</f>
        <v/>
      </c>
    </row>
    <row r="8708">
      <c r="A8708" s="15">
        <f>Шаблон!D8704</f>
        <v/>
      </c>
      <c r="B8708">
        <f>ROUNDUP(((L8708+$H$9)*$H$7/(1-$H$6-$H$28-$H$2)),-1)</f>
        <v/>
      </c>
      <c r="C8708" s="10">
        <f>IF(B8708&lt;10000,ROUNDUP(B8708,-2),IF(B8708&lt;20000,ROUNDUP(B8708/500,0)*500,ROUNDUP(B8708/1000,0)*1000))-1</f>
        <v/>
      </c>
    </row>
    <row r="8709">
      <c r="A8709" s="15">
        <f>Шаблон!D8705</f>
        <v/>
      </c>
      <c r="B8709">
        <f>ROUNDUP(((L8709+$H$9)*$H$7/(1-$H$6-$H$28-$H$2)),-1)</f>
        <v/>
      </c>
      <c r="C8709" s="10">
        <f>IF(B8709&lt;10000,ROUNDUP(B8709,-2),IF(B8709&lt;20000,ROUNDUP(B8709/500,0)*500,ROUNDUP(B8709/1000,0)*1000))-1</f>
        <v/>
      </c>
    </row>
    <row r="8710">
      <c r="A8710" s="15">
        <f>Шаблон!D8706</f>
        <v/>
      </c>
      <c r="B8710">
        <f>ROUNDUP(((L8710+$H$9)*$H$7/(1-$H$6-$H$28-$H$2)),-1)</f>
        <v/>
      </c>
      <c r="C8710" s="10">
        <f>IF(B8710&lt;10000,ROUNDUP(B8710,-2),IF(B8710&lt;20000,ROUNDUP(B8710/500,0)*500,ROUNDUP(B8710/1000,0)*1000))-1</f>
        <v/>
      </c>
    </row>
    <row r="8711">
      <c r="A8711" s="15">
        <f>Шаблон!D8707</f>
        <v/>
      </c>
      <c r="B8711">
        <f>ROUNDUP(((L8711+$H$9)*$H$7/(1-$H$6-$H$28-$H$2)),-1)</f>
        <v/>
      </c>
      <c r="C8711" s="10">
        <f>IF(B8711&lt;10000,ROUNDUP(B8711,-2),IF(B8711&lt;20000,ROUNDUP(B8711/500,0)*500,ROUNDUP(B8711/1000,0)*1000))-1</f>
        <v/>
      </c>
    </row>
    <row r="8712">
      <c r="A8712" s="15">
        <f>Шаблон!D8708</f>
        <v/>
      </c>
      <c r="B8712">
        <f>ROUNDUP(((L8712+$H$9)*$H$7/(1-$H$6-$H$28-$H$2)),-1)</f>
        <v/>
      </c>
      <c r="C8712" s="10">
        <f>IF(B8712&lt;10000,ROUNDUP(B8712,-2),IF(B8712&lt;20000,ROUNDUP(B8712/500,0)*500,ROUNDUP(B8712/1000,0)*1000))-1</f>
        <v/>
      </c>
    </row>
    <row r="8713">
      <c r="A8713" s="15">
        <f>Шаблон!D8709</f>
        <v/>
      </c>
      <c r="B8713">
        <f>ROUNDUP(((L8713+$H$9)*$H$7/(1-$H$6-$H$28-$H$2)),-1)</f>
        <v/>
      </c>
      <c r="C8713" s="10">
        <f>IF(B8713&lt;10000,ROUNDUP(B8713,-2),IF(B8713&lt;20000,ROUNDUP(B8713/500,0)*500,ROUNDUP(B8713/1000,0)*1000))-1</f>
        <v/>
      </c>
    </row>
    <row r="8714">
      <c r="A8714" s="15">
        <f>Шаблон!D8710</f>
        <v/>
      </c>
      <c r="B8714">
        <f>ROUNDUP(((L8714+$H$9)*$H$7/(1-$H$6-$H$28-$H$2)),-1)</f>
        <v/>
      </c>
      <c r="C8714" s="10">
        <f>IF(B8714&lt;10000,ROUNDUP(B8714,-2),IF(B8714&lt;20000,ROUNDUP(B8714/500,0)*500,ROUNDUP(B8714/1000,0)*1000))-1</f>
        <v/>
      </c>
    </row>
    <row r="8715">
      <c r="A8715" s="15">
        <f>Шаблон!D8711</f>
        <v/>
      </c>
      <c r="B8715">
        <f>ROUNDUP(((L8715+$H$9)*$H$7/(1-$H$6-$H$28-$H$2)),-1)</f>
        <v/>
      </c>
      <c r="C8715" s="10">
        <f>IF(B8715&lt;10000,ROUNDUP(B8715,-2),IF(B8715&lt;20000,ROUNDUP(B8715/500,0)*500,ROUNDUP(B8715/1000,0)*1000))-1</f>
        <v/>
      </c>
    </row>
    <row r="8716">
      <c r="A8716" s="15">
        <f>Шаблон!D8712</f>
        <v/>
      </c>
      <c r="B8716">
        <f>ROUNDUP(((L8716+$H$9)*$H$7/(1-$H$6-$H$28-$H$2)),-1)</f>
        <v/>
      </c>
      <c r="C8716" s="10">
        <f>IF(B8716&lt;10000,ROUNDUP(B8716,-2),IF(B8716&lt;20000,ROUNDUP(B8716/500,0)*500,ROUNDUP(B8716/1000,0)*1000))-1</f>
        <v/>
      </c>
    </row>
    <row r="8717">
      <c r="A8717" s="15">
        <f>Шаблон!D8713</f>
        <v/>
      </c>
      <c r="B8717">
        <f>ROUNDUP(((L8717+$H$9)*$H$7/(1-$H$6-$H$28-$H$2)),-1)</f>
        <v/>
      </c>
      <c r="C8717" s="10">
        <f>IF(B8717&lt;10000,ROUNDUP(B8717,-2),IF(B8717&lt;20000,ROUNDUP(B8717/500,0)*500,ROUNDUP(B8717/1000,0)*1000))-1</f>
        <v/>
      </c>
    </row>
    <row r="8718">
      <c r="A8718" s="15">
        <f>Шаблон!D8714</f>
        <v/>
      </c>
      <c r="B8718">
        <f>ROUNDUP(((L8718+$H$9)*$H$7/(1-$H$6-$H$28-$H$2)),-1)</f>
        <v/>
      </c>
      <c r="C8718" s="10">
        <f>IF(B8718&lt;10000,ROUNDUP(B8718,-2),IF(B8718&lt;20000,ROUNDUP(B8718/500,0)*500,ROUNDUP(B8718/1000,0)*1000))-1</f>
        <v/>
      </c>
    </row>
    <row r="8719">
      <c r="A8719" s="15">
        <f>Шаблон!D8715</f>
        <v/>
      </c>
      <c r="B8719">
        <f>ROUNDUP(((L8719+$H$9)*$H$7/(1-$H$6-$H$28-$H$2)),-1)</f>
        <v/>
      </c>
      <c r="C8719" s="10">
        <f>IF(B8719&lt;10000,ROUNDUP(B8719,-2),IF(B8719&lt;20000,ROUNDUP(B8719/500,0)*500,ROUNDUP(B8719/1000,0)*1000))-1</f>
        <v/>
      </c>
    </row>
    <row r="8720">
      <c r="A8720" s="15">
        <f>Шаблон!D8716</f>
        <v/>
      </c>
      <c r="B8720">
        <f>ROUNDUP(((L8720+$H$9)*$H$7/(1-$H$6-$H$28-$H$2)),-1)</f>
        <v/>
      </c>
      <c r="C8720" s="10">
        <f>IF(B8720&lt;10000,ROUNDUP(B8720,-2),IF(B8720&lt;20000,ROUNDUP(B8720/500,0)*500,ROUNDUP(B8720/1000,0)*1000))-1</f>
        <v/>
      </c>
    </row>
    <row r="8721">
      <c r="A8721" s="15">
        <f>Шаблон!D8717</f>
        <v/>
      </c>
      <c r="B8721">
        <f>ROUNDUP(((L8721+$H$9)*$H$7/(1-$H$6-$H$28-$H$2)),-1)</f>
        <v/>
      </c>
      <c r="C8721" s="10">
        <f>IF(B8721&lt;10000,ROUNDUP(B8721,-2),IF(B8721&lt;20000,ROUNDUP(B8721/500,0)*500,ROUNDUP(B8721/1000,0)*1000))-1</f>
        <v/>
      </c>
    </row>
    <row r="8722">
      <c r="A8722" s="15">
        <f>Шаблон!D8718</f>
        <v/>
      </c>
      <c r="B8722">
        <f>ROUNDUP(((L8722+$H$9)*$H$7/(1-$H$6-$H$28-$H$2)),-1)</f>
        <v/>
      </c>
      <c r="C8722" s="10">
        <f>IF(B8722&lt;10000,ROUNDUP(B8722,-2),IF(B8722&lt;20000,ROUNDUP(B8722/500,0)*500,ROUNDUP(B8722/1000,0)*1000))-1</f>
        <v/>
      </c>
    </row>
    <row r="8723">
      <c r="A8723" s="15">
        <f>Шаблон!D8719</f>
        <v/>
      </c>
      <c r="B8723">
        <f>ROUNDUP(((L8723+$H$9)*$H$7/(1-$H$6-$H$28-$H$2)),-1)</f>
        <v/>
      </c>
      <c r="C8723" s="10">
        <f>IF(B8723&lt;10000,ROUNDUP(B8723,-2),IF(B8723&lt;20000,ROUNDUP(B8723/500,0)*500,ROUNDUP(B8723/1000,0)*1000))-1</f>
        <v/>
      </c>
    </row>
    <row r="8724">
      <c r="A8724" s="15">
        <f>Шаблон!D8720</f>
        <v/>
      </c>
      <c r="B8724">
        <f>ROUNDUP(((L8724+$H$9)*$H$7/(1-$H$6-$H$28-$H$2)),-1)</f>
        <v/>
      </c>
      <c r="C8724" s="10">
        <f>IF(B8724&lt;10000,ROUNDUP(B8724,-2),IF(B8724&lt;20000,ROUNDUP(B8724/500,0)*500,ROUNDUP(B8724/1000,0)*1000))-1</f>
        <v/>
      </c>
    </row>
    <row r="8725">
      <c r="A8725" s="15">
        <f>Шаблон!D8721</f>
        <v/>
      </c>
      <c r="B8725">
        <f>ROUNDUP(((L8725+$H$9)*$H$7/(1-$H$6-$H$28-$H$2)),-1)</f>
        <v/>
      </c>
      <c r="C8725" s="10">
        <f>IF(B8725&lt;10000,ROUNDUP(B8725,-2),IF(B8725&lt;20000,ROUNDUP(B8725/500,0)*500,ROUNDUP(B8725/1000,0)*1000))-1</f>
        <v/>
      </c>
    </row>
    <row r="8726">
      <c r="A8726" s="15">
        <f>Шаблон!D8722</f>
        <v/>
      </c>
      <c r="B8726">
        <f>ROUNDUP(((L8726+$H$9)*$H$7/(1-$H$6-$H$28-$H$2)),-1)</f>
        <v/>
      </c>
      <c r="C8726" s="10">
        <f>IF(B8726&lt;10000,ROUNDUP(B8726,-2),IF(B8726&lt;20000,ROUNDUP(B8726/500,0)*500,ROUNDUP(B8726/1000,0)*1000))-1</f>
        <v/>
      </c>
    </row>
    <row r="8727">
      <c r="A8727" s="15">
        <f>Шаблон!D8723</f>
        <v/>
      </c>
      <c r="B8727">
        <f>ROUNDUP(((L8727+$H$9)*$H$7/(1-$H$6-$H$28-$H$2)),-1)</f>
        <v/>
      </c>
      <c r="C8727" s="10">
        <f>IF(B8727&lt;10000,ROUNDUP(B8727,-2),IF(B8727&lt;20000,ROUNDUP(B8727/500,0)*500,ROUNDUP(B8727/1000,0)*1000))-1</f>
        <v/>
      </c>
    </row>
    <row r="8728">
      <c r="A8728" s="15">
        <f>Шаблон!D8724</f>
        <v/>
      </c>
      <c r="B8728">
        <f>ROUNDUP(((L8728+$H$9)*$H$7/(1-$H$6-$H$28-$H$2)),-1)</f>
        <v/>
      </c>
      <c r="C8728" s="10">
        <f>IF(B8728&lt;10000,ROUNDUP(B8728,-2),IF(B8728&lt;20000,ROUNDUP(B8728/500,0)*500,ROUNDUP(B8728/1000,0)*1000))-1</f>
        <v/>
      </c>
    </row>
    <row r="8729">
      <c r="A8729" s="15">
        <f>Шаблон!D8725</f>
        <v/>
      </c>
      <c r="B8729">
        <f>ROUNDUP(((L8729+$H$9)*$H$7/(1-$H$6-$H$28-$H$2)),-1)</f>
        <v/>
      </c>
      <c r="C8729" s="10">
        <f>IF(B8729&lt;10000,ROUNDUP(B8729,-2),IF(B8729&lt;20000,ROUNDUP(B8729/500,0)*500,ROUNDUP(B8729/1000,0)*1000))-1</f>
        <v/>
      </c>
    </row>
    <row r="8730">
      <c r="A8730" s="15">
        <f>Шаблон!D8726</f>
        <v/>
      </c>
      <c r="B8730">
        <f>ROUNDUP(((L8730+$H$9)*$H$7/(1-$H$6-$H$28-$H$2)),-1)</f>
        <v/>
      </c>
      <c r="C8730" s="10">
        <f>IF(B8730&lt;10000,ROUNDUP(B8730,-2),IF(B8730&lt;20000,ROUNDUP(B8730/500,0)*500,ROUNDUP(B8730/1000,0)*1000))-1</f>
        <v/>
      </c>
    </row>
    <row r="8731">
      <c r="A8731" s="15">
        <f>Шаблон!D8727</f>
        <v/>
      </c>
      <c r="B8731">
        <f>ROUNDUP(((L8731+$H$9)*$H$7/(1-$H$6-$H$28-$H$2)),-1)</f>
        <v/>
      </c>
      <c r="C8731" s="10">
        <f>IF(B8731&lt;10000,ROUNDUP(B8731,-2),IF(B8731&lt;20000,ROUNDUP(B8731/500,0)*500,ROUNDUP(B8731/1000,0)*1000))-1</f>
        <v/>
      </c>
    </row>
    <row r="8732">
      <c r="A8732" s="15">
        <f>Шаблон!D8728</f>
        <v/>
      </c>
      <c r="B8732">
        <f>ROUNDUP(((L8732+$H$9)*$H$7/(1-$H$6-$H$28-$H$2)),-1)</f>
        <v/>
      </c>
      <c r="C8732" s="10">
        <f>IF(B8732&lt;10000,ROUNDUP(B8732,-2),IF(B8732&lt;20000,ROUNDUP(B8732/500,0)*500,ROUNDUP(B8732/1000,0)*1000))-1</f>
        <v/>
      </c>
    </row>
    <row r="8733">
      <c r="A8733" s="15">
        <f>Шаблон!D8729</f>
        <v/>
      </c>
      <c r="B8733">
        <f>ROUNDUP(((L8733+$H$9)*$H$7/(1-$H$6-$H$28-$H$2)),-1)</f>
        <v/>
      </c>
      <c r="C8733" s="10">
        <f>IF(B8733&lt;10000,ROUNDUP(B8733,-2),IF(B8733&lt;20000,ROUNDUP(B8733/500,0)*500,ROUNDUP(B8733/1000,0)*1000))-1</f>
        <v/>
      </c>
    </row>
    <row r="8734">
      <c r="A8734" s="15">
        <f>Шаблон!D8730</f>
        <v/>
      </c>
      <c r="B8734">
        <f>ROUNDUP(((L8734+$H$9)*$H$7/(1-$H$6-$H$28-$H$2)),-1)</f>
        <v/>
      </c>
      <c r="C8734" s="10">
        <f>IF(B8734&lt;10000,ROUNDUP(B8734,-2),IF(B8734&lt;20000,ROUNDUP(B8734/500,0)*500,ROUNDUP(B8734/1000,0)*1000))-1</f>
        <v/>
      </c>
    </row>
    <row r="8735">
      <c r="A8735" s="15">
        <f>Шаблон!D8731</f>
        <v/>
      </c>
      <c r="B8735">
        <f>ROUNDUP(((L8735+$H$9)*$H$7/(1-$H$6-$H$28-$H$2)),-1)</f>
        <v/>
      </c>
      <c r="C8735" s="10">
        <f>IF(B8735&lt;10000,ROUNDUP(B8735,-2),IF(B8735&lt;20000,ROUNDUP(B8735/500,0)*500,ROUNDUP(B8735/1000,0)*1000))-1</f>
        <v/>
      </c>
    </row>
    <row r="8736">
      <c r="A8736" s="15">
        <f>Шаблон!D8732</f>
        <v/>
      </c>
      <c r="B8736">
        <f>ROUNDUP(((L8736+$H$9)*$H$7/(1-$H$6-$H$28-$H$2)),-1)</f>
        <v/>
      </c>
      <c r="C8736" s="10">
        <f>IF(B8736&lt;10000,ROUNDUP(B8736,-2),IF(B8736&lt;20000,ROUNDUP(B8736/500,0)*500,ROUNDUP(B8736/1000,0)*1000))-1</f>
        <v/>
      </c>
    </row>
    <row r="8737">
      <c r="A8737" s="15">
        <f>Шаблон!D8733</f>
        <v/>
      </c>
      <c r="B8737">
        <f>ROUNDUP(((L8737+$H$9)*$H$7/(1-$H$6-$H$28-$H$2)),-1)</f>
        <v/>
      </c>
      <c r="C8737" s="10">
        <f>IF(B8737&lt;10000,ROUNDUP(B8737,-2),IF(B8737&lt;20000,ROUNDUP(B8737/500,0)*500,ROUNDUP(B8737/1000,0)*1000))-1</f>
        <v/>
      </c>
    </row>
    <row r="8738">
      <c r="A8738" s="15">
        <f>Шаблон!D8734</f>
        <v/>
      </c>
      <c r="B8738">
        <f>ROUNDUP(((L8738+$H$9)*$H$7/(1-$H$6-$H$28-$H$2)),-1)</f>
        <v/>
      </c>
      <c r="C8738" s="10">
        <f>IF(B8738&lt;10000,ROUNDUP(B8738,-2),IF(B8738&lt;20000,ROUNDUP(B8738/500,0)*500,ROUNDUP(B8738/1000,0)*1000))-1</f>
        <v/>
      </c>
    </row>
    <row r="8739">
      <c r="A8739" s="15">
        <f>Шаблон!D8735</f>
        <v/>
      </c>
      <c r="B8739">
        <f>ROUNDUP(((L8739+$H$9)*$H$7/(1-$H$6-$H$28-$H$2)),-1)</f>
        <v/>
      </c>
      <c r="C8739" s="10">
        <f>IF(B8739&lt;10000,ROUNDUP(B8739,-2),IF(B8739&lt;20000,ROUNDUP(B8739/500,0)*500,ROUNDUP(B8739/1000,0)*1000))-1</f>
        <v/>
      </c>
    </row>
    <row r="8740">
      <c r="A8740" s="15">
        <f>Шаблон!D8736</f>
        <v/>
      </c>
      <c r="B8740">
        <f>ROUNDUP(((L8740+$H$9)*$H$7/(1-$H$6-$H$28-$H$2)),-1)</f>
        <v/>
      </c>
      <c r="C8740" s="10">
        <f>IF(B8740&lt;10000,ROUNDUP(B8740,-2),IF(B8740&lt;20000,ROUNDUP(B8740/500,0)*500,ROUNDUP(B8740/1000,0)*1000))-1</f>
        <v/>
      </c>
    </row>
    <row r="8741">
      <c r="A8741" s="15">
        <f>Шаблон!D8737</f>
        <v/>
      </c>
      <c r="B8741">
        <f>ROUNDUP(((L8741+$H$9)*$H$7/(1-$H$6-$H$28-$H$2)),-1)</f>
        <v/>
      </c>
      <c r="C8741" s="10">
        <f>IF(B8741&lt;10000,ROUNDUP(B8741,-2),IF(B8741&lt;20000,ROUNDUP(B8741/500,0)*500,ROUNDUP(B8741/1000,0)*1000))-1</f>
        <v/>
      </c>
    </row>
    <row r="8742">
      <c r="A8742" s="15">
        <f>Шаблон!D8738</f>
        <v/>
      </c>
      <c r="B8742">
        <f>ROUNDUP(((L8742+$H$9)*$H$7/(1-$H$6-$H$28-$H$2)),-1)</f>
        <v/>
      </c>
      <c r="C8742" s="10">
        <f>IF(B8742&lt;10000,ROUNDUP(B8742,-2),IF(B8742&lt;20000,ROUNDUP(B8742/500,0)*500,ROUNDUP(B8742/1000,0)*1000))-1</f>
        <v/>
      </c>
    </row>
    <row r="8743">
      <c r="A8743" s="15">
        <f>Шаблон!D8739</f>
        <v/>
      </c>
      <c r="B8743">
        <f>ROUNDUP(((L8743+$H$9)*$H$7/(1-$H$6-$H$28-$H$2)),-1)</f>
        <v/>
      </c>
      <c r="C8743" s="10">
        <f>IF(B8743&lt;10000,ROUNDUP(B8743,-2),IF(B8743&lt;20000,ROUNDUP(B8743/500,0)*500,ROUNDUP(B8743/1000,0)*1000))-1</f>
        <v/>
      </c>
    </row>
    <row r="8744">
      <c r="A8744" s="15">
        <f>Шаблон!D8740</f>
        <v/>
      </c>
      <c r="B8744">
        <f>ROUNDUP(((L8744+$H$9)*$H$7/(1-$H$6-$H$28-$H$2)),-1)</f>
        <v/>
      </c>
      <c r="C8744" s="10">
        <f>IF(B8744&lt;10000,ROUNDUP(B8744,-2),IF(B8744&lt;20000,ROUNDUP(B8744/500,0)*500,ROUNDUP(B8744/1000,0)*1000))-1</f>
        <v/>
      </c>
    </row>
    <row r="8745">
      <c r="A8745" s="15">
        <f>Шаблон!D8741</f>
        <v/>
      </c>
      <c r="B8745">
        <f>ROUNDUP(((L8745+$H$9)*$H$7/(1-$H$6-$H$28-$H$2)),-1)</f>
        <v/>
      </c>
      <c r="C8745" s="10">
        <f>IF(B8745&lt;10000,ROUNDUP(B8745,-2),IF(B8745&lt;20000,ROUNDUP(B8745/500,0)*500,ROUNDUP(B8745/1000,0)*1000))-1</f>
        <v/>
      </c>
    </row>
    <row r="8746">
      <c r="A8746" s="15">
        <f>Шаблон!D8742</f>
        <v/>
      </c>
      <c r="B8746">
        <f>ROUNDUP(((L8746+$H$9)*$H$7/(1-$H$6-$H$28-$H$2)),-1)</f>
        <v/>
      </c>
      <c r="C8746" s="10">
        <f>IF(B8746&lt;10000,ROUNDUP(B8746,-2),IF(B8746&lt;20000,ROUNDUP(B8746/500,0)*500,ROUNDUP(B8746/1000,0)*1000))-1</f>
        <v/>
      </c>
    </row>
    <row r="8747">
      <c r="A8747" s="15">
        <f>Шаблон!D8743</f>
        <v/>
      </c>
      <c r="B8747">
        <f>ROUNDUP(((L8747+$H$9)*$H$7/(1-$H$6-$H$28-$H$2)),-1)</f>
        <v/>
      </c>
      <c r="C8747" s="10">
        <f>IF(B8747&lt;10000,ROUNDUP(B8747,-2),IF(B8747&lt;20000,ROUNDUP(B8747/500,0)*500,ROUNDUP(B8747/1000,0)*1000))-1</f>
        <v/>
      </c>
    </row>
    <row r="8748">
      <c r="A8748" s="15">
        <f>Шаблон!D8744</f>
        <v/>
      </c>
      <c r="B8748">
        <f>ROUNDUP(((L8748+$H$9)*$H$7/(1-$H$6-$H$28-$H$2)),-1)</f>
        <v/>
      </c>
      <c r="C8748" s="10">
        <f>IF(B8748&lt;10000,ROUNDUP(B8748,-2),IF(B8748&lt;20000,ROUNDUP(B8748/500,0)*500,ROUNDUP(B8748/1000,0)*1000))-1</f>
        <v/>
      </c>
    </row>
    <row r="8749">
      <c r="A8749" s="15">
        <f>Шаблон!D8745</f>
        <v/>
      </c>
      <c r="B8749">
        <f>ROUNDUP(((L8749+$H$9)*$H$7/(1-$H$6-$H$28-$H$2)),-1)</f>
        <v/>
      </c>
      <c r="C8749" s="10">
        <f>IF(B8749&lt;10000,ROUNDUP(B8749,-2),IF(B8749&lt;20000,ROUNDUP(B8749/500,0)*500,ROUNDUP(B8749/1000,0)*1000))-1</f>
        <v/>
      </c>
    </row>
    <row r="8750">
      <c r="A8750" s="15">
        <f>Шаблон!D8746</f>
        <v/>
      </c>
      <c r="B8750">
        <f>ROUNDUP(((L8750+$H$9)*$H$7/(1-$H$6-$H$28-$H$2)),-1)</f>
        <v/>
      </c>
      <c r="C8750" s="10">
        <f>IF(B8750&lt;10000,ROUNDUP(B8750,-2),IF(B8750&lt;20000,ROUNDUP(B8750/500,0)*500,ROUNDUP(B8750/1000,0)*1000))-1</f>
        <v/>
      </c>
    </row>
    <row r="8751">
      <c r="A8751" s="15">
        <f>Шаблон!D8747</f>
        <v/>
      </c>
      <c r="B8751">
        <f>ROUNDUP(((L8751+$H$9)*$H$7/(1-$H$6-$H$28-$H$2)),-1)</f>
        <v/>
      </c>
      <c r="C8751" s="10">
        <f>IF(B8751&lt;10000,ROUNDUP(B8751,-2),IF(B8751&lt;20000,ROUNDUP(B8751/500,0)*500,ROUNDUP(B8751/1000,0)*1000))-1</f>
        <v/>
      </c>
    </row>
    <row r="8752">
      <c r="A8752" s="15">
        <f>Шаблон!D8748</f>
        <v/>
      </c>
      <c r="B8752">
        <f>ROUNDUP(((L8752+$H$9)*$H$7/(1-$H$6-$H$28-$H$2)),-1)</f>
        <v/>
      </c>
      <c r="C8752" s="10">
        <f>IF(B8752&lt;10000,ROUNDUP(B8752,-2),IF(B8752&lt;20000,ROUNDUP(B8752/500,0)*500,ROUNDUP(B8752/1000,0)*1000))-1</f>
        <v/>
      </c>
    </row>
    <row r="8753">
      <c r="A8753" s="15">
        <f>Шаблон!D8749</f>
        <v/>
      </c>
      <c r="B8753">
        <f>ROUNDUP(((L8753+$H$9)*$H$7/(1-$H$6-$H$28-$H$2)),-1)</f>
        <v/>
      </c>
      <c r="C8753" s="10">
        <f>IF(B8753&lt;10000,ROUNDUP(B8753,-2),IF(B8753&lt;20000,ROUNDUP(B8753/500,0)*500,ROUNDUP(B8753/1000,0)*1000))-1</f>
        <v/>
      </c>
    </row>
    <row r="8754">
      <c r="A8754" s="15">
        <f>Шаблон!D8750</f>
        <v/>
      </c>
      <c r="B8754">
        <f>ROUNDUP(((L8754+$H$9)*$H$7/(1-$H$6-$H$28-$H$2)),-1)</f>
        <v/>
      </c>
      <c r="C8754" s="10">
        <f>IF(B8754&lt;10000,ROUNDUP(B8754,-2),IF(B8754&lt;20000,ROUNDUP(B8754/500,0)*500,ROUNDUP(B8754/1000,0)*1000))-1</f>
        <v/>
      </c>
    </row>
    <row r="8755">
      <c r="A8755" s="15">
        <f>Шаблон!D8751</f>
        <v/>
      </c>
      <c r="B8755">
        <f>ROUNDUP(((L8755+$H$9)*$H$7/(1-$H$6-$H$28-$H$2)),-1)</f>
        <v/>
      </c>
      <c r="C8755" s="10">
        <f>IF(B8755&lt;10000,ROUNDUP(B8755,-2),IF(B8755&lt;20000,ROUNDUP(B8755/500,0)*500,ROUNDUP(B8755/1000,0)*1000))-1</f>
        <v/>
      </c>
    </row>
    <row r="8756">
      <c r="A8756" s="15">
        <f>Шаблон!D8752</f>
        <v/>
      </c>
      <c r="B8756">
        <f>ROUNDUP(((L8756+$H$9)*$H$7/(1-$H$6-$H$28-$H$2)),-1)</f>
        <v/>
      </c>
      <c r="C8756" s="10">
        <f>IF(B8756&lt;10000,ROUNDUP(B8756,-2),IF(B8756&lt;20000,ROUNDUP(B8756/500,0)*500,ROUNDUP(B8756/1000,0)*1000))-1</f>
        <v/>
      </c>
    </row>
    <row r="8757">
      <c r="A8757" s="15">
        <f>Шаблон!D8753</f>
        <v/>
      </c>
      <c r="B8757">
        <f>ROUNDUP(((L8757+$H$9)*$H$7/(1-$H$6-$H$28-$H$2)),-1)</f>
        <v/>
      </c>
      <c r="C8757" s="10">
        <f>IF(B8757&lt;10000,ROUNDUP(B8757,-2),IF(B8757&lt;20000,ROUNDUP(B8757/500,0)*500,ROUNDUP(B8757/1000,0)*1000))-1</f>
        <v/>
      </c>
    </row>
    <row r="8758">
      <c r="A8758" s="15">
        <f>Шаблон!D8754</f>
        <v/>
      </c>
      <c r="B8758">
        <f>ROUNDUP(((L8758+$H$9)*$H$7/(1-$H$6-$H$28-$H$2)),-1)</f>
        <v/>
      </c>
      <c r="C8758" s="10">
        <f>IF(B8758&lt;10000,ROUNDUP(B8758,-2),IF(B8758&lt;20000,ROUNDUP(B8758/500,0)*500,ROUNDUP(B8758/1000,0)*1000))-1</f>
        <v/>
      </c>
    </row>
    <row r="8759">
      <c r="A8759" s="15">
        <f>Шаблон!D8755</f>
        <v/>
      </c>
      <c r="B8759">
        <f>ROUNDUP(((L8759+$H$9)*$H$7/(1-$H$6-$H$28-$H$2)),-1)</f>
        <v/>
      </c>
      <c r="C8759" s="10">
        <f>IF(B8759&lt;10000,ROUNDUP(B8759,-2),IF(B8759&lt;20000,ROUNDUP(B8759/500,0)*500,ROUNDUP(B8759/1000,0)*1000))-1</f>
        <v/>
      </c>
    </row>
    <row r="8760">
      <c r="A8760" s="15">
        <f>Шаблон!D8756</f>
        <v/>
      </c>
      <c r="B8760">
        <f>ROUNDUP(((L8760+$H$9)*$H$7/(1-$H$6-$H$28-$H$2)),-1)</f>
        <v/>
      </c>
      <c r="C8760" s="10">
        <f>IF(B8760&lt;10000,ROUNDUP(B8760,-2),IF(B8760&lt;20000,ROUNDUP(B8760/500,0)*500,ROUNDUP(B8760/1000,0)*1000))-1</f>
        <v/>
      </c>
    </row>
    <row r="8761">
      <c r="A8761" s="15">
        <f>Шаблон!D8757</f>
        <v/>
      </c>
      <c r="B8761">
        <f>ROUNDUP(((L8761+$H$9)*$H$7/(1-$H$6-$H$28-$H$2)),-1)</f>
        <v/>
      </c>
      <c r="C8761" s="10">
        <f>IF(B8761&lt;10000,ROUNDUP(B8761,-2),IF(B8761&lt;20000,ROUNDUP(B8761/500,0)*500,ROUNDUP(B8761/1000,0)*1000))-1</f>
        <v/>
      </c>
    </row>
    <row r="8762">
      <c r="A8762" s="15">
        <f>Шаблон!D8758</f>
        <v/>
      </c>
      <c r="B8762">
        <f>ROUNDUP(((L8762+$H$9)*$H$7/(1-$H$6-$H$28-$H$2)),-1)</f>
        <v/>
      </c>
      <c r="C8762" s="10">
        <f>IF(B8762&lt;10000,ROUNDUP(B8762,-2),IF(B8762&lt;20000,ROUNDUP(B8762/500,0)*500,ROUNDUP(B8762/1000,0)*1000))-1</f>
        <v/>
      </c>
    </row>
    <row r="8763">
      <c r="A8763" s="15">
        <f>Шаблон!D8759</f>
        <v/>
      </c>
      <c r="B8763">
        <f>ROUNDUP(((L8763+$H$9)*$H$7/(1-$H$6-$H$28-$H$2)),-1)</f>
        <v/>
      </c>
      <c r="C8763" s="10">
        <f>IF(B8763&lt;10000,ROUNDUP(B8763,-2),IF(B8763&lt;20000,ROUNDUP(B8763/500,0)*500,ROUNDUP(B8763/1000,0)*1000))-1</f>
        <v/>
      </c>
    </row>
    <row r="8764">
      <c r="A8764" s="15">
        <f>Шаблон!D8760</f>
        <v/>
      </c>
      <c r="B8764">
        <f>ROUNDUP(((L8764+$H$9)*$H$7/(1-$H$6-$H$28-$H$2)),-1)</f>
        <v/>
      </c>
      <c r="C8764" s="10">
        <f>IF(B8764&lt;10000,ROUNDUP(B8764,-2),IF(B8764&lt;20000,ROUNDUP(B8764/500,0)*500,ROUNDUP(B8764/1000,0)*1000))-1</f>
        <v/>
      </c>
    </row>
    <row r="8765">
      <c r="A8765" s="15">
        <f>Шаблон!D8761</f>
        <v/>
      </c>
      <c r="B8765">
        <f>ROUNDUP(((L8765+$H$9)*$H$7/(1-$H$6-$H$28-$H$2)),-1)</f>
        <v/>
      </c>
      <c r="C8765" s="10">
        <f>IF(B8765&lt;10000,ROUNDUP(B8765,-2),IF(B8765&lt;20000,ROUNDUP(B8765/500,0)*500,ROUNDUP(B8765/1000,0)*1000))-1</f>
        <v/>
      </c>
    </row>
    <row r="8766">
      <c r="A8766" s="15">
        <f>Шаблон!D8762</f>
        <v/>
      </c>
      <c r="B8766">
        <f>ROUNDUP(((L8766+$H$9)*$H$7/(1-$H$6-$H$28-$H$2)),-1)</f>
        <v/>
      </c>
      <c r="C8766" s="10">
        <f>IF(B8766&lt;10000,ROUNDUP(B8766,-2),IF(B8766&lt;20000,ROUNDUP(B8766/500,0)*500,ROUNDUP(B8766/1000,0)*1000))-1</f>
        <v/>
      </c>
    </row>
    <row r="8767">
      <c r="A8767" s="15">
        <f>Шаблон!D8763</f>
        <v/>
      </c>
      <c r="B8767">
        <f>ROUNDUP(((L8767+$H$9)*$H$7/(1-$H$6-$H$28-$H$2)),-1)</f>
        <v/>
      </c>
      <c r="C8767" s="10">
        <f>IF(B8767&lt;10000,ROUNDUP(B8767,-2),IF(B8767&lt;20000,ROUNDUP(B8767/500,0)*500,ROUNDUP(B8767/1000,0)*1000))-1</f>
        <v/>
      </c>
    </row>
    <row r="8768">
      <c r="A8768" s="15">
        <f>Шаблон!D8764</f>
        <v/>
      </c>
      <c r="B8768">
        <f>ROUNDUP(((L8768+$H$9)*$H$7/(1-$H$6-$H$28-$H$2)),-1)</f>
        <v/>
      </c>
      <c r="C8768" s="10">
        <f>IF(B8768&lt;10000,ROUNDUP(B8768,-2),IF(B8768&lt;20000,ROUNDUP(B8768/500,0)*500,ROUNDUP(B8768/1000,0)*1000))-1</f>
        <v/>
      </c>
    </row>
    <row r="8769">
      <c r="A8769" s="15">
        <f>Шаблон!D8765</f>
        <v/>
      </c>
      <c r="B8769">
        <f>ROUNDUP(((L8769+$H$9)*$H$7/(1-$H$6-$H$28-$H$2)),-1)</f>
        <v/>
      </c>
      <c r="C8769" s="10">
        <f>IF(B8769&lt;10000,ROUNDUP(B8769,-2),IF(B8769&lt;20000,ROUNDUP(B8769/500,0)*500,ROUNDUP(B8769/1000,0)*1000))-1</f>
        <v/>
      </c>
    </row>
    <row r="8770">
      <c r="A8770" s="15">
        <f>Шаблон!D8766</f>
        <v/>
      </c>
      <c r="B8770">
        <f>ROUNDUP(((L8770+$H$9)*$H$7/(1-$H$6-$H$28-$H$2)),-1)</f>
        <v/>
      </c>
      <c r="C8770" s="10">
        <f>IF(B8770&lt;10000,ROUNDUP(B8770,-2),IF(B8770&lt;20000,ROUNDUP(B8770/500,0)*500,ROUNDUP(B8770/1000,0)*1000))-1</f>
        <v/>
      </c>
    </row>
    <row r="8771">
      <c r="A8771" s="15">
        <f>Шаблон!D8767</f>
        <v/>
      </c>
      <c r="B8771">
        <f>ROUNDUP(((L8771+$H$9)*$H$7/(1-$H$6-$H$28-$H$2)),-1)</f>
        <v/>
      </c>
      <c r="C8771" s="10">
        <f>IF(B8771&lt;10000,ROUNDUP(B8771,-2),IF(B8771&lt;20000,ROUNDUP(B8771/500,0)*500,ROUNDUP(B8771/1000,0)*1000))-1</f>
        <v/>
      </c>
    </row>
    <row r="8772">
      <c r="A8772" s="15">
        <f>Шаблон!D8768</f>
        <v/>
      </c>
      <c r="B8772">
        <f>ROUNDUP(((L8772+$H$9)*$H$7/(1-$H$6-$H$28-$H$2)),-1)</f>
        <v/>
      </c>
      <c r="C8772" s="10">
        <f>IF(B8772&lt;10000,ROUNDUP(B8772,-2),IF(B8772&lt;20000,ROUNDUP(B8772/500,0)*500,ROUNDUP(B8772/1000,0)*1000))-1</f>
        <v/>
      </c>
    </row>
    <row r="8773">
      <c r="A8773" s="15">
        <f>Шаблон!D8769</f>
        <v/>
      </c>
      <c r="B8773">
        <f>ROUNDUP(((L8773+$H$9)*$H$7/(1-$H$6-$H$28-$H$2)),-1)</f>
        <v/>
      </c>
      <c r="C8773" s="10">
        <f>IF(B8773&lt;10000,ROUNDUP(B8773,-2),IF(B8773&lt;20000,ROUNDUP(B8773/500,0)*500,ROUNDUP(B8773/1000,0)*1000))-1</f>
        <v/>
      </c>
    </row>
    <row r="8774">
      <c r="A8774" s="15">
        <f>Шаблон!D8770</f>
        <v/>
      </c>
      <c r="B8774">
        <f>ROUNDUP(((L8774+$H$9)*$H$7/(1-$H$6-$H$28-$H$2)),-1)</f>
        <v/>
      </c>
      <c r="C8774" s="10">
        <f>IF(B8774&lt;10000,ROUNDUP(B8774,-2),IF(B8774&lt;20000,ROUNDUP(B8774/500,0)*500,ROUNDUP(B8774/1000,0)*1000))-1</f>
        <v/>
      </c>
    </row>
    <row r="8775">
      <c r="A8775" s="15">
        <f>Шаблон!D8771</f>
        <v/>
      </c>
      <c r="B8775">
        <f>ROUNDUP(((L8775+$H$9)*$H$7/(1-$H$6-$H$28-$H$2)),-1)</f>
        <v/>
      </c>
      <c r="C8775" s="10">
        <f>IF(B8775&lt;10000,ROUNDUP(B8775,-2),IF(B8775&lt;20000,ROUNDUP(B8775/500,0)*500,ROUNDUP(B8775/1000,0)*1000))-1</f>
        <v/>
      </c>
    </row>
    <row r="8776">
      <c r="A8776" s="15">
        <f>Шаблон!D8772</f>
        <v/>
      </c>
      <c r="B8776">
        <f>ROUNDUP(((L8776+$H$9)*$H$7/(1-$H$6-$H$28-$H$2)),-1)</f>
        <v/>
      </c>
      <c r="C8776" s="10">
        <f>IF(B8776&lt;10000,ROUNDUP(B8776,-2),IF(B8776&lt;20000,ROUNDUP(B8776/500,0)*500,ROUNDUP(B8776/1000,0)*1000))-1</f>
        <v/>
      </c>
    </row>
    <row r="8777">
      <c r="A8777" s="15">
        <f>Шаблон!D8773</f>
        <v/>
      </c>
      <c r="B8777">
        <f>ROUNDUP(((L8777+$H$9)*$H$7/(1-$H$6-$H$28-$H$2)),-1)</f>
        <v/>
      </c>
      <c r="C8777" s="10">
        <f>IF(B8777&lt;10000,ROUNDUP(B8777,-2),IF(B8777&lt;20000,ROUNDUP(B8777/500,0)*500,ROUNDUP(B8777/1000,0)*1000))-1</f>
        <v/>
      </c>
    </row>
    <row r="8778">
      <c r="A8778" s="15">
        <f>Шаблон!D8774</f>
        <v/>
      </c>
      <c r="B8778">
        <f>ROUNDUP(((L8778+$H$9)*$H$7/(1-$H$6-$H$28-$H$2)),-1)</f>
        <v/>
      </c>
      <c r="C8778" s="10">
        <f>IF(B8778&lt;10000,ROUNDUP(B8778,-2),IF(B8778&lt;20000,ROUNDUP(B8778/500,0)*500,ROUNDUP(B8778/1000,0)*1000))-1</f>
        <v/>
      </c>
    </row>
    <row r="8779">
      <c r="A8779" s="15">
        <f>Шаблон!D8775</f>
        <v/>
      </c>
      <c r="B8779">
        <f>ROUNDUP(((L8779+$H$9)*$H$7/(1-$H$6-$H$28-$H$2)),-1)</f>
        <v/>
      </c>
      <c r="C8779" s="10">
        <f>IF(B8779&lt;10000,ROUNDUP(B8779,-2),IF(B8779&lt;20000,ROUNDUP(B8779/500,0)*500,ROUNDUP(B8779/1000,0)*1000))-1</f>
        <v/>
      </c>
    </row>
    <row r="8780">
      <c r="A8780" s="15">
        <f>Шаблон!D8776</f>
        <v/>
      </c>
      <c r="B8780">
        <f>ROUNDUP(((L8780+$H$9)*$H$7/(1-$H$6-$H$28-$H$2)),-1)</f>
        <v/>
      </c>
      <c r="C8780" s="10">
        <f>IF(B8780&lt;10000,ROUNDUP(B8780,-2),IF(B8780&lt;20000,ROUNDUP(B8780/500,0)*500,ROUNDUP(B8780/1000,0)*1000))-1</f>
        <v/>
      </c>
    </row>
    <row r="8781">
      <c r="A8781" s="15">
        <f>Шаблон!D8777</f>
        <v/>
      </c>
      <c r="B8781">
        <f>ROUNDUP(((L8781+$H$9)*$H$7/(1-$H$6-$H$28-$H$2)),-1)</f>
        <v/>
      </c>
      <c r="C8781" s="10">
        <f>IF(B8781&lt;10000,ROUNDUP(B8781,-2),IF(B8781&lt;20000,ROUNDUP(B8781/500,0)*500,ROUNDUP(B8781/1000,0)*1000))-1</f>
        <v/>
      </c>
    </row>
    <row r="8782">
      <c r="A8782" s="15">
        <f>Шаблон!D8778</f>
        <v/>
      </c>
      <c r="B8782">
        <f>ROUNDUP(((L8782+$H$9)*$H$7/(1-$H$6-$H$28-$H$2)),-1)</f>
        <v/>
      </c>
      <c r="C8782" s="10">
        <f>IF(B8782&lt;10000,ROUNDUP(B8782,-2),IF(B8782&lt;20000,ROUNDUP(B8782/500,0)*500,ROUNDUP(B8782/1000,0)*1000))-1</f>
        <v/>
      </c>
    </row>
    <row r="8783">
      <c r="A8783" s="15">
        <f>Шаблон!D8779</f>
        <v/>
      </c>
      <c r="B8783">
        <f>ROUNDUP(((L8783+$H$9)*$H$7/(1-$H$6-$H$28-$H$2)),-1)</f>
        <v/>
      </c>
      <c r="C8783" s="10">
        <f>IF(B8783&lt;10000,ROUNDUP(B8783,-2),IF(B8783&lt;20000,ROUNDUP(B8783/500,0)*500,ROUNDUP(B8783/1000,0)*1000))-1</f>
        <v/>
      </c>
    </row>
    <row r="8784">
      <c r="A8784" s="15">
        <f>Шаблон!D8780</f>
        <v/>
      </c>
      <c r="B8784">
        <f>ROUNDUP(((L8784+$H$9)*$H$7/(1-$H$6-$H$28-$H$2)),-1)</f>
        <v/>
      </c>
      <c r="C8784" s="10">
        <f>IF(B8784&lt;10000,ROUNDUP(B8784,-2),IF(B8784&lt;20000,ROUNDUP(B8784/500,0)*500,ROUNDUP(B8784/1000,0)*1000))-1</f>
        <v/>
      </c>
    </row>
    <row r="8785">
      <c r="A8785" s="15">
        <f>Шаблон!D8781</f>
        <v/>
      </c>
      <c r="B8785">
        <f>ROUNDUP(((L8785+$H$9)*$H$7/(1-$H$6-$H$28-$H$2)),-1)</f>
        <v/>
      </c>
      <c r="C8785" s="10">
        <f>IF(B8785&lt;10000,ROUNDUP(B8785,-2),IF(B8785&lt;20000,ROUNDUP(B8785/500,0)*500,ROUNDUP(B8785/1000,0)*1000))-1</f>
        <v/>
      </c>
    </row>
    <row r="8786">
      <c r="A8786" s="15">
        <f>Шаблон!D8782</f>
        <v/>
      </c>
      <c r="B8786">
        <f>ROUNDUP(((L8786+$H$9)*$H$7/(1-$H$6-$H$28-$H$2)),-1)</f>
        <v/>
      </c>
      <c r="C8786" s="10">
        <f>IF(B8786&lt;10000,ROUNDUP(B8786,-2),IF(B8786&lt;20000,ROUNDUP(B8786/500,0)*500,ROUNDUP(B8786/1000,0)*1000))-1</f>
        <v/>
      </c>
    </row>
    <row r="8787">
      <c r="A8787" s="15">
        <f>Шаблон!D8783</f>
        <v/>
      </c>
      <c r="B8787">
        <f>ROUNDUP(((L8787+$H$9)*$H$7/(1-$H$6-$H$28-$H$2)),-1)</f>
        <v/>
      </c>
      <c r="C8787" s="10">
        <f>IF(B8787&lt;10000,ROUNDUP(B8787,-2),IF(B8787&lt;20000,ROUNDUP(B8787/500,0)*500,ROUNDUP(B8787/1000,0)*1000))-1</f>
        <v/>
      </c>
    </row>
    <row r="8788">
      <c r="A8788" s="15">
        <f>Шаблон!D8784</f>
        <v/>
      </c>
      <c r="B8788">
        <f>ROUNDUP(((L8788+$H$9)*$H$7/(1-$H$6-$H$28-$H$2)),-1)</f>
        <v/>
      </c>
      <c r="C8788" s="10">
        <f>IF(B8788&lt;10000,ROUNDUP(B8788,-2),IF(B8788&lt;20000,ROUNDUP(B8788/500,0)*500,ROUNDUP(B8788/1000,0)*1000))-1</f>
        <v/>
      </c>
    </row>
    <row r="8789">
      <c r="A8789" s="15">
        <f>Шаблон!D8785</f>
        <v/>
      </c>
      <c r="B8789">
        <f>ROUNDUP(((L8789+$H$9)*$H$7/(1-$H$6-$H$28-$H$2)),-1)</f>
        <v/>
      </c>
      <c r="C8789" s="10">
        <f>IF(B8789&lt;10000,ROUNDUP(B8789,-2),IF(B8789&lt;20000,ROUNDUP(B8789/500,0)*500,ROUNDUP(B8789/1000,0)*1000))-1</f>
        <v/>
      </c>
    </row>
    <row r="8790">
      <c r="A8790" s="15">
        <f>Шаблон!D8786</f>
        <v/>
      </c>
      <c r="B8790">
        <f>ROUNDUP(((L8790+$H$9)*$H$7/(1-$H$6-$H$28-$H$2)),-1)</f>
        <v/>
      </c>
      <c r="C8790" s="10">
        <f>IF(B8790&lt;10000,ROUNDUP(B8790,-2),IF(B8790&lt;20000,ROUNDUP(B8790/500,0)*500,ROUNDUP(B8790/1000,0)*1000))-1</f>
        <v/>
      </c>
    </row>
    <row r="8791">
      <c r="A8791" s="15">
        <f>Шаблон!D8787</f>
        <v/>
      </c>
      <c r="B8791">
        <f>ROUNDUP(((L8791+$H$9)*$H$7/(1-$H$6-$H$28-$H$2)),-1)</f>
        <v/>
      </c>
      <c r="C8791" s="10">
        <f>IF(B8791&lt;10000,ROUNDUP(B8791,-2),IF(B8791&lt;20000,ROUNDUP(B8791/500,0)*500,ROUNDUP(B8791/1000,0)*1000))-1</f>
        <v/>
      </c>
    </row>
    <row r="8792">
      <c r="A8792" s="15">
        <f>Шаблон!D8788</f>
        <v/>
      </c>
      <c r="B8792">
        <f>ROUNDUP(((L8792+$H$9)*$H$7/(1-$H$6-$H$28-$H$2)),-1)</f>
        <v/>
      </c>
      <c r="C8792" s="10">
        <f>IF(B8792&lt;10000,ROUNDUP(B8792,-2),IF(B8792&lt;20000,ROUNDUP(B8792/500,0)*500,ROUNDUP(B8792/1000,0)*1000))-1</f>
        <v/>
      </c>
    </row>
    <row r="8793">
      <c r="A8793" s="15">
        <f>Шаблон!D8789</f>
        <v/>
      </c>
      <c r="B8793">
        <f>ROUNDUP(((L8793+$H$9)*$H$7/(1-$H$6-$H$28-$H$2)),-1)</f>
        <v/>
      </c>
      <c r="C8793" s="10">
        <f>IF(B8793&lt;10000,ROUNDUP(B8793,-2),IF(B8793&lt;20000,ROUNDUP(B8793/500,0)*500,ROUNDUP(B8793/1000,0)*1000))-1</f>
        <v/>
      </c>
    </row>
    <row r="8794">
      <c r="A8794" s="15">
        <f>Шаблон!D8790</f>
        <v/>
      </c>
      <c r="B8794">
        <f>ROUNDUP(((L8794+$H$9)*$H$7/(1-$H$6-$H$28-$H$2)),-1)</f>
        <v/>
      </c>
      <c r="C8794" s="10">
        <f>IF(B8794&lt;10000,ROUNDUP(B8794,-2),IF(B8794&lt;20000,ROUNDUP(B8794/500,0)*500,ROUNDUP(B8794/1000,0)*1000))-1</f>
        <v/>
      </c>
    </row>
    <row r="8795">
      <c r="A8795" s="15">
        <f>Шаблон!D8791</f>
        <v/>
      </c>
      <c r="B8795">
        <f>ROUNDUP(((L8795+$H$9)*$H$7/(1-$H$6-$H$28-$H$2)),-1)</f>
        <v/>
      </c>
      <c r="C8795" s="10">
        <f>IF(B8795&lt;10000,ROUNDUP(B8795,-2),IF(B8795&lt;20000,ROUNDUP(B8795/500,0)*500,ROUNDUP(B8795/1000,0)*1000))-1</f>
        <v/>
      </c>
    </row>
    <row r="8796">
      <c r="A8796" s="15">
        <f>Шаблон!D8792</f>
        <v/>
      </c>
      <c r="B8796">
        <f>ROUNDUP(((L8796+$H$9)*$H$7/(1-$H$6-$H$28-$H$2)),-1)</f>
        <v/>
      </c>
      <c r="C8796" s="10">
        <f>IF(B8796&lt;10000,ROUNDUP(B8796,-2),IF(B8796&lt;20000,ROUNDUP(B8796/500,0)*500,ROUNDUP(B8796/1000,0)*1000))-1</f>
        <v/>
      </c>
    </row>
    <row r="8797">
      <c r="A8797" s="15">
        <f>Шаблон!D8793</f>
        <v/>
      </c>
      <c r="B8797">
        <f>ROUNDUP(((L8797+$H$9)*$H$7/(1-$H$6-$H$28-$H$2)),-1)</f>
        <v/>
      </c>
      <c r="C8797" s="10">
        <f>IF(B8797&lt;10000,ROUNDUP(B8797,-2),IF(B8797&lt;20000,ROUNDUP(B8797/500,0)*500,ROUNDUP(B8797/1000,0)*1000))-1</f>
        <v/>
      </c>
    </row>
    <row r="8798">
      <c r="A8798" s="15">
        <f>Шаблон!D8794</f>
        <v/>
      </c>
      <c r="B8798">
        <f>ROUNDUP(((L8798+$H$9)*$H$7/(1-$H$6-$H$28-$H$2)),-1)</f>
        <v/>
      </c>
      <c r="C8798" s="10">
        <f>IF(B8798&lt;10000,ROUNDUP(B8798,-2),IF(B8798&lt;20000,ROUNDUP(B8798/500,0)*500,ROUNDUP(B8798/1000,0)*1000))-1</f>
        <v/>
      </c>
    </row>
    <row r="8799">
      <c r="A8799" s="15">
        <f>Шаблон!D8795</f>
        <v/>
      </c>
      <c r="B8799">
        <f>ROUNDUP(((L8799+$H$9)*$H$7/(1-$H$6-$H$28-$H$2)),-1)</f>
        <v/>
      </c>
      <c r="C8799" s="10">
        <f>IF(B8799&lt;10000,ROUNDUP(B8799,-2),IF(B8799&lt;20000,ROUNDUP(B8799/500,0)*500,ROUNDUP(B8799/1000,0)*1000))-1</f>
        <v/>
      </c>
    </row>
    <row r="8800">
      <c r="A8800" s="15">
        <f>Шаблон!D8796</f>
        <v/>
      </c>
      <c r="B8800">
        <f>ROUNDUP(((L8800+$H$9)*$H$7/(1-$H$6-$H$28-$H$2)),-1)</f>
        <v/>
      </c>
      <c r="C8800" s="10">
        <f>IF(B8800&lt;10000,ROUNDUP(B8800,-2),IF(B8800&lt;20000,ROUNDUP(B8800/500,0)*500,ROUNDUP(B8800/1000,0)*1000))-1</f>
        <v/>
      </c>
    </row>
    <row r="8801">
      <c r="A8801" s="15">
        <f>Шаблон!D8797</f>
        <v/>
      </c>
      <c r="B8801">
        <f>ROUNDUP(((L8801+$H$9)*$H$7/(1-$H$6-$H$28-$H$2)),-1)</f>
        <v/>
      </c>
      <c r="C8801" s="10">
        <f>IF(B8801&lt;10000,ROUNDUP(B8801,-2),IF(B8801&lt;20000,ROUNDUP(B8801/500,0)*500,ROUNDUP(B8801/1000,0)*1000))-1</f>
        <v/>
      </c>
    </row>
    <row r="8802">
      <c r="A8802" s="15">
        <f>Шаблон!D8798</f>
        <v/>
      </c>
      <c r="B8802">
        <f>ROUNDUP(((L8802+$H$9)*$H$7/(1-$H$6-$H$28-$H$2)),-1)</f>
        <v/>
      </c>
      <c r="C8802" s="10">
        <f>IF(B8802&lt;10000,ROUNDUP(B8802,-2),IF(B8802&lt;20000,ROUNDUP(B8802/500,0)*500,ROUNDUP(B8802/1000,0)*1000))-1</f>
        <v/>
      </c>
    </row>
    <row r="8803">
      <c r="A8803" s="15">
        <f>Шаблон!D8799</f>
        <v/>
      </c>
      <c r="B8803">
        <f>ROUNDUP(((L8803+$H$9)*$H$7/(1-$H$6-$H$28-$H$2)),-1)</f>
        <v/>
      </c>
      <c r="C8803" s="10">
        <f>IF(B8803&lt;10000,ROUNDUP(B8803,-2),IF(B8803&lt;20000,ROUNDUP(B8803/500,0)*500,ROUNDUP(B8803/1000,0)*1000))-1</f>
        <v/>
      </c>
    </row>
    <row r="8804">
      <c r="A8804" s="15">
        <f>Шаблон!D8800</f>
        <v/>
      </c>
      <c r="B8804">
        <f>ROUNDUP(((L8804+$H$9)*$H$7/(1-$H$6-$H$28-$H$2)),-1)</f>
        <v/>
      </c>
      <c r="C8804" s="10">
        <f>IF(B8804&lt;10000,ROUNDUP(B8804,-2),IF(B8804&lt;20000,ROUNDUP(B8804/500,0)*500,ROUNDUP(B8804/1000,0)*1000))-1</f>
        <v/>
      </c>
    </row>
    <row r="8805">
      <c r="A8805" s="15">
        <f>Шаблон!D8801</f>
        <v/>
      </c>
      <c r="B8805">
        <f>ROUNDUP(((L8805+$H$9)*$H$7/(1-$H$6-$H$28-$H$2)),-1)</f>
        <v/>
      </c>
      <c r="C8805" s="10">
        <f>IF(B8805&lt;10000,ROUNDUP(B8805,-2),IF(B8805&lt;20000,ROUNDUP(B8805/500,0)*500,ROUNDUP(B8805/1000,0)*1000))-1</f>
        <v/>
      </c>
    </row>
    <row r="8806">
      <c r="A8806" s="15">
        <f>Шаблон!D8802</f>
        <v/>
      </c>
      <c r="B8806">
        <f>ROUNDUP(((L8806+$H$9)*$H$7/(1-$H$6-$H$28-$H$2)),-1)</f>
        <v/>
      </c>
      <c r="C8806" s="10">
        <f>IF(B8806&lt;10000,ROUNDUP(B8806,-2),IF(B8806&lt;20000,ROUNDUP(B8806/500,0)*500,ROUNDUP(B8806/1000,0)*1000))-1</f>
        <v/>
      </c>
    </row>
    <row r="8807">
      <c r="A8807" s="15">
        <f>Шаблон!D8803</f>
        <v/>
      </c>
      <c r="B8807">
        <f>ROUNDUP(((L8807+$H$9)*$H$7/(1-$H$6-$H$28-$H$2)),-1)</f>
        <v/>
      </c>
      <c r="C8807" s="10">
        <f>IF(B8807&lt;10000,ROUNDUP(B8807,-2),IF(B8807&lt;20000,ROUNDUP(B8807/500,0)*500,ROUNDUP(B8807/1000,0)*1000))-1</f>
        <v/>
      </c>
    </row>
    <row r="8808">
      <c r="A8808" s="15">
        <f>Шаблон!D8804</f>
        <v/>
      </c>
      <c r="B8808">
        <f>ROUNDUP(((L8808+$H$9)*$H$7/(1-$H$6-$H$28-$H$2)),-1)</f>
        <v/>
      </c>
      <c r="C8808" s="10">
        <f>IF(B8808&lt;10000,ROUNDUP(B8808,-2),IF(B8808&lt;20000,ROUNDUP(B8808/500,0)*500,ROUNDUP(B8808/1000,0)*1000))-1</f>
        <v/>
      </c>
    </row>
    <row r="8809">
      <c r="A8809" s="15">
        <f>Шаблон!D8805</f>
        <v/>
      </c>
      <c r="B8809">
        <f>ROUNDUP(((L8809+$H$9)*$H$7/(1-$H$6-$H$28-$H$2)),-1)</f>
        <v/>
      </c>
      <c r="C8809" s="10">
        <f>IF(B8809&lt;10000,ROUNDUP(B8809,-2),IF(B8809&lt;20000,ROUNDUP(B8809/500,0)*500,ROUNDUP(B8809/1000,0)*1000))-1</f>
        <v/>
      </c>
    </row>
    <row r="8810">
      <c r="A8810" s="15">
        <f>Шаблон!D8806</f>
        <v/>
      </c>
      <c r="B8810">
        <f>ROUNDUP(((L8810+$H$9)*$H$7/(1-$H$6-$H$28-$H$2)),-1)</f>
        <v/>
      </c>
      <c r="C8810" s="10">
        <f>IF(B8810&lt;10000,ROUNDUP(B8810,-2),IF(B8810&lt;20000,ROUNDUP(B8810/500,0)*500,ROUNDUP(B8810/1000,0)*1000))-1</f>
        <v/>
      </c>
    </row>
    <row r="8811">
      <c r="A8811" s="15">
        <f>Шаблон!D8807</f>
        <v/>
      </c>
      <c r="B8811">
        <f>ROUNDUP(((L8811+$H$9)*$H$7/(1-$H$6-$H$28-$H$2)),-1)</f>
        <v/>
      </c>
      <c r="C8811" s="10">
        <f>IF(B8811&lt;10000,ROUNDUP(B8811,-2),IF(B8811&lt;20000,ROUNDUP(B8811/500,0)*500,ROUNDUP(B8811/1000,0)*1000))-1</f>
        <v/>
      </c>
    </row>
    <row r="8812">
      <c r="A8812" s="15">
        <f>Шаблон!D8808</f>
        <v/>
      </c>
      <c r="B8812">
        <f>ROUNDUP(((L8812+$H$9)*$H$7/(1-$H$6-$H$28-$H$2)),-1)</f>
        <v/>
      </c>
      <c r="C8812" s="10">
        <f>IF(B8812&lt;10000,ROUNDUP(B8812,-2),IF(B8812&lt;20000,ROUNDUP(B8812/500,0)*500,ROUNDUP(B8812/1000,0)*1000))-1</f>
        <v/>
      </c>
    </row>
    <row r="8813">
      <c r="A8813" s="15">
        <f>Шаблон!D8809</f>
        <v/>
      </c>
      <c r="B8813">
        <f>ROUNDUP(((L8813+$H$9)*$H$7/(1-$H$6-$H$28-$H$2)),-1)</f>
        <v/>
      </c>
      <c r="C8813" s="10">
        <f>IF(B8813&lt;10000,ROUNDUP(B8813,-2),IF(B8813&lt;20000,ROUNDUP(B8813/500,0)*500,ROUNDUP(B8813/1000,0)*1000))-1</f>
        <v/>
      </c>
    </row>
    <row r="8814">
      <c r="A8814" s="15">
        <f>Шаблон!D8810</f>
        <v/>
      </c>
      <c r="B8814">
        <f>ROUNDUP(((L8814+$H$9)*$H$7/(1-$H$6-$H$28-$H$2)),-1)</f>
        <v/>
      </c>
      <c r="C8814" s="10">
        <f>IF(B8814&lt;10000,ROUNDUP(B8814,-2),IF(B8814&lt;20000,ROUNDUP(B8814/500,0)*500,ROUNDUP(B8814/1000,0)*1000))-1</f>
        <v/>
      </c>
    </row>
    <row r="8815">
      <c r="A8815" s="15">
        <f>Шаблон!D8811</f>
        <v/>
      </c>
      <c r="B8815">
        <f>ROUNDUP(((L8815+$H$9)*$H$7/(1-$H$6-$H$28-$H$2)),-1)</f>
        <v/>
      </c>
      <c r="C8815" s="10">
        <f>IF(B8815&lt;10000,ROUNDUP(B8815,-2),IF(B8815&lt;20000,ROUNDUP(B8815/500,0)*500,ROUNDUP(B8815/1000,0)*1000))-1</f>
        <v/>
      </c>
    </row>
    <row r="8816">
      <c r="A8816" s="15">
        <f>Шаблон!D8812</f>
        <v/>
      </c>
      <c r="B8816">
        <f>ROUNDUP(((L8816+$H$9)*$H$7/(1-$H$6-$H$28-$H$2)),-1)</f>
        <v/>
      </c>
      <c r="C8816" s="10">
        <f>IF(B8816&lt;10000,ROUNDUP(B8816,-2),IF(B8816&lt;20000,ROUNDUP(B8816/500,0)*500,ROUNDUP(B8816/1000,0)*1000))-1</f>
        <v/>
      </c>
    </row>
    <row r="8817">
      <c r="A8817" s="15">
        <f>Шаблон!D8813</f>
        <v/>
      </c>
      <c r="B8817">
        <f>ROUNDUP(((L8817+$H$9)*$H$7/(1-$H$6-$H$28-$H$2)),-1)</f>
        <v/>
      </c>
      <c r="C8817" s="10">
        <f>IF(B8817&lt;10000,ROUNDUP(B8817,-2),IF(B8817&lt;20000,ROUNDUP(B8817/500,0)*500,ROUNDUP(B8817/1000,0)*1000))-1</f>
        <v/>
      </c>
    </row>
    <row r="8818">
      <c r="A8818" s="15">
        <f>Шаблон!D8814</f>
        <v/>
      </c>
      <c r="B8818">
        <f>ROUNDUP(((L8818+$H$9)*$H$7/(1-$H$6-$H$28-$H$2)),-1)</f>
        <v/>
      </c>
      <c r="C8818" s="10">
        <f>IF(B8818&lt;10000,ROUNDUP(B8818,-2),IF(B8818&lt;20000,ROUNDUP(B8818/500,0)*500,ROUNDUP(B8818/1000,0)*1000))-1</f>
        <v/>
      </c>
    </row>
    <row r="8819">
      <c r="A8819" s="15">
        <f>Шаблон!D8815</f>
        <v/>
      </c>
      <c r="B8819">
        <f>ROUNDUP(((L8819+$H$9)*$H$7/(1-$H$6-$H$28-$H$2)),-1)</f>
        <v/>
      </c>
      <c r="C8819" s="10">
        <f>IF(B8819&lt;10000,ROUNDUP(B8819,-2),IF(B8819&lt;20000,ROUNDUP(B8819/500,0)*500,ROUNDUP(B8819/1000,0)*1000))-1</f>
        <v/>
      </c>
    </row>
    <row r="8820">
      <c r="A8820" s="15">
        <f>Шаблон!D8816</f>
        <v/>
      </c>
      <c r="B8820">
        <f>ROUNDUP(((L8820+$H$9)*$H$7/(1-$H$6-$H$28-$H$2)),-1)</f>
        <v/>
      </c>
      <c r="C8820" s="10">
        <f>IF(B8820&lt;10000,ROUNDUP(B8820,-2),IF(B8820&lt;20000,ROUNDUP(B8820/500,0)*500,ROUNDUP(B8820/1000,0)*1000))-1</f>
        <v/>
      </c>
    </row>
    <row r="8821">
      <c r="A8821" s="15">
        <f>Шаблон!D8817</f>
        <v/>
      </c>
      <c r="B8821">
        <f>ROUNDUP(((L8821+$H$9)*$H$7/(1-$H$6-$H$28-$H$2)),-1)</f>
        <v/>
      </c>
      <c r="C8821" s="10">
        <f>IF(B8821&lt;10000,ROUNDUP(B8821,-2),IF(B8821&lt;20000,ROUNDUP(B8821/500,0)*500,ROUNDUP(B8821/1000,0)*1000))-1</f>
        <v/>
      </c>
    </row>
    <row r="8822">
      <c r="A8822" s="15">
        <f>Шаблон!D8818</f>
        <v/>
      </c>
      <c r="B8822">
        <f>ROUNDUP(((L8822+$H$9)*$H$7/(1-$H$6-$H$28-$H$2)),-1)</f>
        <v/>
      </c>
      <c r="C8822" s="10">
        <f>IF(B8822&lt;10000,ROUNDUP(B8822,-2),IF(B8822&lt;20000,ROUNDUP(B8822/500,0)*500,ROUNDUP(B8822/1000,0)*1000))-1</f>
        <v/>
      </c>
    </row>
    <row r="8823">
      <c r="A8823" s="15">
        <f>Шаблон!D8819</f>
        <v/>
      </c>
      <c r="B8823">
        <f>ROUNDUP(((L8823+$H$9)*$H$7/(1-$H$6-$H$28-$H$2)),-1)</f>
        <v/>
      </c>
      <c r="C8823" s="10">
        <f>IF(B8823&lt;10000,ROUNDUP(B8823,-2),IF(B8823&lt;20000,ROUNDUP(B8823/500,0)*500,ROUNDUP(B8823/1000,0)*1000))-1</f>
        <v/>
      </c>
    </row>
    <row r="8824">
      <c r="A8824" s="15">
        <f>Шаблон!D8820</f>
        <v/>
      </c>
      <c r="B8824">
        <f>ROUNDUP(((L8824+$H$9)*$H$7/(1-$H$6-$H$28-$H$2)),-1)</f>
        <v/>
      </c>
      <c r="C8824" s="10">
        <f>IF(B8824&lt;10000,ROUNDUP(B8824,-2),IF(B8824&lt;20000,ROUNDUP(B8824/500,0)*500,ROUNDUP(B8824/1000,0)*1000))-1</f>
        <v/>
      </c>
    </row>
    <row r="8825">
      <c r="A8825" s="15">
        <f>Шаблон!D8821</f>
        <v/>
      </c>
      <c r="B8825">
        <f>ROUNDUP(((L8825+$H$9)*$H$7/(1-$H$6-$H$28-$H$2)),-1)</f>
        <v/>
      </c>
      <c r="C8825" s="10">
        <f>IF(B8825&lt;10000,ROUNDUP(B8825,-2),IF(B8825&lt;20000,ROUNDUP(B8825/500,0)*500,ROUNDUP(B8825/1000,0)*1000))-1</f>
        <v/>
      </c>
    </row>
    <row r="8826">
      <c r="A8826" s="15">
        <f>Шаблон!D8822</f>
        <v/>
      </c>
      <c r="B8826">
        <f>ROUNDUP(((L8826+$H$9)*$H$7/(1-$H$6-$H$28-$H$2)),-1)</f>
        <v/>
      </c>
      <c r="C8826" s="10">
        <f>IF(B8826&lt;10000,ROUNDUP(B8826,-2),IF(B8826&lt;20000,ROUNDUP(B8826/500,0)*500,ROUNDUP(B8826/1000,0)*1000))-1</f>
        <v/>
      </c>
    </row>
    <row r="8827">
      <c r="A8827" s="15">
        <f>Шаблон!D8823</f>
        <v/>
      </c>
      <c r="B8827">
        <f>ROUNDUP(((L8827+$H$9)*$H$7/(1-$H$6-$H$28-$H$2)),-1)</f>
        <v/>
      </c>
      <c r="C8827" s="10">
        <f>IF(B8827&lt;10000,ROUNDUP(B8827,-2),IF(B8827&lt;20000,ROUNDUP(B8827/500,0)*500,ROUNDUP(B8827/1000,0)*1000))-1</f>
        <v/>
      </c>
    </row>
    <row r="8828">
      <c r="A8828" s="15">
        <f>Шаблон!D8824</f>
        <v/>
      </c>
      <c r="B8828">
        <f>ROUNDUP(((L8828+$H$9)*$H$7/(1-$H$6-$H$28-$H$2)),-1)</f>
        <v/>
      </c>
      <c r="C8828" s="10">
        <f>IF(B8828&lt;10000,ROUNDUP(B8828,-2),IF(B8828&lt;20000,ROUNDUP(B8828/500,0)*500,ROUNDUP(B8828/1000,0)*1000))-1</f>
        <v/>
      </c>
    </row>
    <row r="8829">
      <c r="A8829" s="15">
        <f>Шаблон!D8825</f>
        <v/>
      </c>
      <c r="B8829">
        <f>ROUNDUP(((L8829+$H$9)*$H$7/(1-$H$6-$H$28-$H$2)),-1)</f>
        <v/>
      </c>
      <c r="C8829" s="10">
        <f>IF(B8829&lt;10000,ROUNDUP(B8829,-2),IF(B8829&lt;20000,ROUNDUP(B8829/500,0)*500,ROUNDUP(B8829/1000,0)*1000))-1</f>
        <v/>
      </c>
    </row>
    <row r="8830">
      <c r="A8830" s="15">
        <f>Шаблон!D8826</f>
        <v/>
      </c>
      <c r="B8830">
        <f>ROUNDUP(((L8830+$H$9)*$H$7/(1-$H$6-$H$28-$H$2)),-1)</f>
        <v/>
      </c>
      <c r="C8830" s="10">
        <f>IF(B8830&lt;10000,ROUNDUP(B8830,-2),IF(B8830&lt;20000,ROUNDUP(B8830/500,0)*500,ROUNDUP(B8830/1000,0)*1000))-1</f>
        <v/>
      </c>
    </row>
    <row r="8831">
      <c r="A8831" s="15">
        <f>Шаблон!D8827</f>
        <v/>
      </c>
      <c r="B8831">
        <f>ROUNDUP(((L8831+$H$9)*$H$7/(1-$H$6-$H$28-$H$2)),-1)</f>
        <v/>
      </c>
      <c r="C8831" s="10">
        <f>IF(B8831&lt;10000,ROUNDUP(B8831,-2),IF(B8831&lt;20000,ROUNDUP(B8831/500,0)*500,ROUNDUP(B8831/1000,0)*1000))-1</f>
        <v/>
      </c>
    </row>
    <row r="8832">
      <c r="A8832" s="15">
        <f>Шаблон!D8828</f>
        <v/>
      </c>
      <c r="B8832">
        <f>ROUNDUP(((L8832+$H$9)*$H$7/(1-$H$6-$H$28-$H$2)),-1)</f>
        <v/>
      </c>
      <c r="C8832" s="10">
        <f>IF(B8832&lt;10000,ROUNDUP(B8832,-2),IF(B8832&lt;20000,ROUNDUP(B8832/500,0)*500,ROUNDUP(B8832/1000,0)*1000))-1</f>
        <v/>
      </c>
    </row>
    <row r="8833">
      <c r="A8833" s="15">
        <f>Шаблон!D8829</f>
        <v/>
      </c>
      <c r="B8833">
        <f>ROUNDUP(((L8833+$H$9)*$H$7/(1-$H$6-$H$28-$H$2)),-1)</f>
        <v/>
      </c>
      <c r="C8833" s="10">
        <f>IF(B8833&lt;10000,ROUNDUP(B8833,-2),IF(B8833&lt;20000,ROUNDUP(B8833/500,0)*500,ROUNDUP(B8833/1000,0)*1000))-1</f>
        <v/>
      </c>
    </row>
    <row r="8834">
      <c r="A8834" s="15">
        <f>Шаблон!D8830</f>
        <v/>
      </c>
      <c r="B8834">
        <f>ROUNDUP(((L8834+$H$9)*$H$7/(1-$H$6-$H$28-$H$2)),-1)</f>
        <v/>
      </c>
      <c r="C8834" s="10">
        <f>IF(B8834&lt;10000,ROUNDUP(B8834,-2),IF(B8834&lt;20000,ROUNDUP(B8834/500,0)*500,ROUNDUP(B8834/1000,0)*1000))-1</f>
        <v/>
      </c>
    </row>
    <row r="8835">
      <c r="A8835" s="15">
        <f>Шаблон!D8831</f>
        <v/>
      </c>
      <c r="B8835">
        <f>ROUNDUP(((L8835+$H$9)*$H$7/(1-$H$6-$H$28-$H$2)),-1)</f>
        <v/>
      </c>
      <c r="C8835" s="10">
        <f>IF(B8835&lt;10000,ROUNDUP(B8835,-2),IF(B8835&lt;20000,ROUNDUP(B8835/500,0)*500,ROUNDUP(B8835/1000,0)*1000))-1</f>
        <v/>
      </c>
    </row>
    <row r="8836">
      <c r="A8836" s="15">
        <f>Шаблон!D8832</f>
        <v/>
      </c>
      <c r="B8836">
        <f>ROUNDUP(((L8836+$H$9)*$H$7/(1-$H$6-$H$28-$H$2)),-1)</f>
        <v/>
      </c>
      <c r="C8836" s="10">
        <f>IF(B8836&lt;10000,ROUNDUP(B8836,-2),IF(B8836&lt;20000,ROUNDUP(B8836/500,0)*500,ROUNDUP(B8836/1000,0)*1000))-1</f>
        <v/>
      </c>
    </row>
    <row r="8837">
      <c r="A8837" s="15">
        <f>Шаблон!D8833</f>
        <v/>
      </c>
      <c r="B8837">
        <f>ROUNDUP(((L8837+$H$9)*$H$7/(1-$H$6-$H$28-$H$2)),-1)</f>
        <v/>
      </c>
      <c r="C8837" s="10">
        <f>IF(B8837&lt;10000,ROUNDUP(B8837,-2),IF(B8837&lt;20000,ROUNDUP(B8837/500,0)*500,ROUNDUP(B8837/1000,0)*1000))-1</f>
        <v/>
      </c>
    </row>
    <row r="8838">
      <c r="A8838" s="15">
        <f>Шаблон!D8834</f>
        <v/>
      </c>
      <c r="B8838">
        <f>ROUNDUP(((L8838+$H$9)*$H$7/(1-$H$6-$H$28-$H$2)),-1)</f>
        <v/>
      </c>
      <c r="C8838" s="10">
        <f>IF(B8838&lt;10000,ROUNDUP(B8838,-2),IF(B8838&lt;20000,ROUNDUP(B8838/500,0)*500,ROUNDUP(B8838/1000,0)*1000))-1</f>
        <v/>
      </c>
    </row>
    <row r="8839">
      <c r="A8839" s="15">
        <f>Шаблон!D8835</f>
        <v/>
      </c>
      <c r="B8839">
        <f>ROUNDUP(((L8839+$H$9)*$H$7/(1-$H$6-$H$28-$H$2)),-1)</f>
        <v/>
      </c>
      <c r="C8839" s="10">
        <f>IF(B8839&lt;10000,ROUNDUP(B8839,-2),IF(B8839&lt;20000,ROUNDUP(B8839/500,0)*500,ROUNDUP(B8839/1000,0)*1000))-1</f>
        <v/>
      </c>
    </row>
    <row r="8840">
      <c r="A8840" s="15">
        <f>Шаблон!D8836</f>
        <v/>
      </c>
      <c r="B8840">
        <f>ROUNDUP(((L8840+$H$9)*$H$7/(1-$H$6-$H$28-$H$2)),-1)</f>
        <v/>
      </c>
      <c r="C8840" s="10">
        <f>IF(B8840&lt;10000,ROUNDUP(B8840,-2),IF(B8840&lt;20000,ROUNDUP(B8840/500,0)*500,ROUNDUP(B8840/1000,0)*1000))-1</f>
        <v/>
      </c>
    </row>
    <row r="8841">
      <c r="A8841" s="15">
        <f>Шаблон!D8837</f>
        <v/>
      </c>
      <c r="B8841">
        <f>ROUNDUP(((L8841+$H$9)*$H$7/(1-$H$6-$H$28-$H$2)),-1)</f>
        <v/>
      </c>
      <c r="C8841" s="10">
        <f>IF(B8841&lt;10000,ROUNDUP(B8841,-2),IF(B8841&lt;20000,ROUNDUP(B8841/500,0)*500,ROUNDUP(B8841/1000,0)*1000))-1</f>
        <v/>
      </c>
    </row>
    <row r="8842">
      <c r="A8842" s="15">
        <f>Шаблон!D8838</f>
        <v/>
      </c>
      <c r="B8842">
        <f>ROUNDUP(((L8842+$H$9)*$H$7/(1-$H$6-$H$28-$H$2)),-1)</f>
        <v/>
      </c>
      <c r="C8842" s="10">
        <f>IF(B8842&lt;10000,ROUNDUP(B8842,-2),IF(B8842&lt;20000,ROUNDUP(B8842/500,0)*500,ROUNDUP(B8842/1000,0)*1000))-1</f>
        <v/>
      </c>
    </row>
    <row r="8843">
      <c r="A8843" s="15">
        <f>Шаблон!D8839</f>
        <v/>
      </c>
      <c r="B8843">
        <f>ROUNDUP(((L8843+$H$9)*$H$7/(1-$H$6-$H$28-$H$2)),-1)</f>
        <v/>
      </c>
      <c r="C8843" s="10">
        <f>IF(B8843&lt;10000,ROUNDUP(B8843,-2),IF(B8843&lt;20000,ROUNDUP(B8843/500,0)*500,ROUNDUP(B8843/1000,0)*1000))-1</f>
        <v/>
      </c>
    </row>
    <row r="8844">
      <c r="A8844" s="15">
        <f>Шаблон!D8840</f>
        <v/>
      </c>
      <c r="B8844">
        <f>ROUNDUP(((L8844+$H$9)*$H$7/(1-$H$6-$H$28-$H$2)),-1)</f>
        <v/>
      </c>
      <c r="C8844" s="10">
        <f>IF(B8844&lt;10000,ROUNDUP(B8844,-2),IF(B8844&lt;20000,ROUNDUP(B8844/500,0)*500,ROUNDUP(B8844/1000,0)*1000))-1</f>
        <v/>
      </c>
    </row>
    <row r="8845">
      <c r="A8845" s="15">
        <f>Шаблон!D8841</f>
        <v/>
      </c>
      <c r="B8845">
        <f>ROUNDUP(((L8845+$H$9)*$H$7/(1-$H$6-$H$28-$H$2)),-1)</f>
        <v/>
      </c>
      <c r="C8845" s="10">
        <f>IF(B8845&lt;10000,ROUNDUP(B8845,-2),IF(B8845&lt;20000,ROUNDUP(B8845/500,0)*500,ROUNDUP(B8845/1000,0)*1000))-1</f>
        <v/>
      </c>
    </row>
    <row r="8846">
      <c r="A8846" s="15">
        <f>Шаблон!D8842</f>
        <v/>
      </c>
      <c r="B8846">
        <f>ROUNDUP(((L8846+$H$9)*$H$7/(1-$H$6-$H$28-$H$2)),-1)</f>
        <v/>
      </c>
      <c r="C8846" s="10">
        <f>IF(B8846&lt;10000,ROUNDUP(B8846,-2),IF(B8846&lt;20000,ROUNDUP(B8846/500,0)*500,ROUNDUP(B8846/1000,0)*1000))-1</f>
        <v/>
      </c>
    </row>
    <row r="8847">
      <c r="A8847" s="15">
        <f>Шаблон!D8843</f>
        <v/>
      </c>
      <c r="B8847">
        <f>ROUNDUP(((L8847+$H$9)*$H$7/(1-$H$6-$H$28-$H$2)),-1)</f>
        <v/>
      </c>
      <c r="C8847" s="10">
        <f>IF(B8847&lt;10000,ROUNDUP(B8847,-2),IF(B8847&lt;20000,ROUNDUP(B8847/500,0)*500,ROUNDUP(B8847/1000,0)*1000))-1</f>
        <v/>
      </c>
    </row>
    <row r="8848">
      <c r="A8848" s="15">
        <f>Шаблон!D8844</f>
        <v/>
      </c>
      <c r="B8848">
        <f>ROUNDUP(((L8848+$H$9)*$H$7/(1-$H$6-$H$28-$H$2)),-1)</f>
        <v/>
      </c>
      <c r="C8848" s="10">
        <f>IF(B8848&lt;10000,ROUNDUP(B8848,-2),IF(B8848&lt;20000,ROUNDUP(B8848/500,0)*500,ROUNDUP(B8848/1000,0)*1000))-1</f>
        <v/>
      </c>
    </row>
    <row r="8849">
      <c r="A8849" s="15">
        <f>Шаблон!D8845</f>
        <v/>
      </c>
      <c r="B8849">
        <f>ROUNDUP(((L8849+$H$9)*$H$7/(1-$H$6-$H$28-$H$2)),-1)</f>
        <v/>
      </c>
      <c r="C8849" s="10">
        <f>IF(B8849&lt;10000,ROUNDUP(B8849,-2),IF(B8849&lt;20000,ROUNDUP(B8849/500,0)*500,ROUNDUP(B8849/1000,0)*1000))-1</f>
        <v/>
      </c>
    </row>
    <row r="8850">
      <c r="A8850" s="15">
        <f>Шаблон!D8846</f>
        <v/>
      </c>
      <c r="B8850">
        <f>ROUNDUP(((L8850+$H$9)*$H$7/(1-$H$6-$H$28-$H$2)),-1)</f>
        <v/>
      </c>
      <c r="C8850" s="10">
        <f>IF(B8850&lt;10000,ROUNDUP(B8850,-2),IF(B8850&lt;20000,ROUNDUP(B8850/500,0)*500,ROUNDUP(B8850/1000,0)*1000))-1</f>
        <v/>
      </c>
    </row>
    <row r="8851">
      <c r="A8851" s="15">
        <f>Шаблон!D8847</f>
        <v/>
      </c>
      <c r="B8851">
        <f>ROUNDUP(((L8851+$H$9)*$H$7/(1-$H$6-$H$28-$H$2)),-1)</f>
        <v/>
      </c>
      <c r="C8851" s="10">
        <f>IF(B8851&lt;10000,ROUNDUP(B8851,-2),IF(B8851&lt;20000,ROUNDUP(B8851/500,0)*500,ROUNDUP(B8851/1000,0)*1000))-1</f>
        <v/>
      </c>
    </row>
    <row r="8852">
      <c r="A8852" s="15">
        <f>Шаблон!D8848</f>
        <v/>
      </c>
      <c r="B8852">
        <f>ROUNDUP(((L8852+$H$9)*$H$7/(1-$H$6-$H$28-$H$2)),-1)</f>
        <v/>
      </c>
      <c r="C8852" s="10">
        <f>IF(B8852&lt;10000,ROUNDUP(B8852,-2),IF(B8852&lt;20000,ROUNDUP(B8852/500,0)*500,ROUNDUP(B8852/1000,0)*1000))-1</f>
        <v/>
      </c>
    </row>
    <row r="8853">
      <c r="A8853" s="15">
        <f>Шаблон!D8849</f>
        <v/>
      </c>
      <c r="B8853">
        <f>ROUNDUP(((L8853+$H$9)*$H$7/(1-$H$6-$H$28-$H$2)),-1)</f>
        <v/>
      </c>
      <c r="C8853" s="10">
        <f>IF(B8853&lt;10000,ROUNDUP(B8853,-2),IF(B8853&lt;20000,ROUNDUP(B8853/500,0)*500,ROUNDUP(B8853/1000,0)*1000))-1</f>
        <v/>
      </c>
    </row>
    <row r="8854">
      <c r="A8854" s="15">
        <f>Шаблон!D8850</f>
        <v/>
      </c>
      <c r="B8854">
        <f>ROUNDUP(((L8854+$H$9)*$H$7/(1-$H$6-$H$28-$H$2)),-1)</f>
        <v/>
      </c>
      <c r="C8854" s="10">
        <f>IF(B8854&lt;10000,ROUNDUP(B8854,-2),IF(B8854&lt;20000,ROUNDUP(B8854/500,0)*500,ROUNDUP(B8854/1000,0)*1000))-1</f>
        <v/>
      </c>
    </row>
    <row r="8855">
      <c r="A8855" s="15">
        <f>Шаблон!D8851</f>
        <v/>
      </c>
      <c r="B8855">
        <f>ROUNDUP(((L8855+$H$9)*$H$7/(1-$H$6-$H$28-$H$2)),-1)</f>
        <v/>
      </c>
      <c r="C8855" s="10">
        <f>IF(B8855&lt;10000,ROUNDUP(B8855,-2),IF(B8855&lt;20000,ROUNDUP(B8855/500,0)*500,ROUNDUP(B8855/1000,0)*1000))-1</f>
        <v/>
      </c>
    </row>
    <row r="8856">
      <c r="A8856" s="15">
        <f>Шаблон!D8852</f>
        <v/>
      </c>
      <c r="B8856">
        <f>ROUNDUP(((L8856+$H$9)*$H$7/(1-$H$6-$H$28-$H$2)),-1)</f>
        <v/>
      </c>
      <c r="C8856" s="10">
        <f>IF(B8856&lt;10000,ROUNDUP(B8856,-2),IF(B8856&lt;20000,ROUNDUP(B8856/500,0)*500,ROUNDUP(B8856/1000,0)*1000))-1</f>
        <v/>
      </c>
    </row>
    <row r="8857">
      <c r="A8857" s="15">
        <f>Шаблон!D8853</f>
        <v/>
      </c>
      <c r="B8857">
        <f>ROUNDUP(((L8857+$H$9)*$H$7/(1-$H$6-$H$28-$H$2)),-1)</f>
        <v/>
      </c>
      <c r="C8857" s="10">
        <f>IF(B8857&lt;10000,ROUNDUP(B8857,-2),IF(B8857&lt;20000,ROUNDUP(B8857/500,0)*500,ROUNDUP(B8857/1000,0)*1000))-1</f>
        <v/>
      </c>
    </row>
    <row r="8858">
      <c r="A8858" s="15">
        <f>Шаблон!D8854</f>
        <v/>
      </c>
      <c r="B8858">
        <f>ROUNDUP(((L8858+$H$9)*$H$7/(1-$H$6-$H$28-$H$2)),-1)</f>
        <v/>
      </c>
      <c r="C8858" s="10">
        <f>IF(B8858&lt;10000,ROUNDUP(B8858,-2),IF(B8858&lt;20000,ROUNDUP(B8858/500,0)*500,ROUNDUP(B8858/1000,0)*1000))-1</f>
        <v/>
      </c>
    </row>
    <row r="8859">
      <c r="A8859" s="15">
        <f>Шаблон!D8855</f>
        <v/>
      </c>
      <c r="B8859">
        <f>ROUNDUP(((L8859+$H$9)*$H$7/(1-$H$6-$H$28-$H$2)),-1)</f>
        <v/>
      </c>
      <c r="C8859" s="10">
        <f>IF(B8859&lt;10000,ROUNDUP(B8859,-2),IF(B8859&lt;20000,ROUNDUP(B8859/500,0)*500,ROUNDUP(B8859/1000,0)*1000))-1</f>
        <v/>
      </c>
    </row>
    <row r="8860">
      <c r="A8860" s="15">
        <f>Шаблон!D8856</f>
        <v/>
      </c>
      <c r="B8860">
        <f>ROUNDUP(((L8860+$H$9)*$H$7/(1-$H$6-$H$28-$H$2)),-1)</f>
        <v/>
      </c>
      <c r="C8860" s="10">
        <f>IF(B8860&lt;10000,ROUNDUP(B8860,-2),IF(B8860&lt;20000,ROUNDUP(B8860/500,0)*500,ROUNDUP(B8860/1000,0)*1000))-1</f>
        <v/>
      </c>
    </row>
    <row r="8861">
      <c r="A8861" s="15">
        <f>Шаблон!D8857</f>
        <v/>
      </c>
      <c r="B8861">
        <f>ROUNDUP(((L8861+$H$9)*$H$7/(1-$H$6-$H$28-$H$2)),-1)</f>
        <v/>
      </c>
      <c r="C8861" s="10">
        <f>IF(B8861&lt;10000,ROUNDUP(B8861,-2),IF(B8861&lt;20000,ROUNDUP(B8861/500,0)*500,ROUNDUP(B8861/1000,0)*1000))-1</f>
        <v/>
      </c>
    </row>
    <row r="8862">
      <c r="A8862" s="15">
        <f>Шаблон!D8858</f>
        <v/>
      </c>
      <c r="B8862">
        <f>ROUNDUP(((L8862+$H$9)*$H$7/(1-$H$6-$H$28-$H$2)),-1)</f>
        <v/>
      </c>
      <c r="C8862" s="10">
        <f>IF(B8862&lt;10000,ROUNDUP(B8862,-2),IF(B8862&lt;20000,ROUNDUP(B8862/500,0)*500,ROUNDUP(B8862/1000,0)*1000))-1</f>
        <v/>
      </c>
    </row>
    <row r="8863">
      <c r="A8863" s="15">
        <f>Шаблон!D8859</f>
        <v/>
      </c>
      <c r="B8863">
        <f>ROUNDUP(((L8863+$H$9)*$H$7/(1-$H$6-$H$28-$H$2)),-1)</f>
        <v/>
      </c>
      <c r="C8863" s="10">
        <f>IF(B8863&lt;10000,ROUNDUP(B8863,-2),IF(B8863&lt;20000,ROUNDUP(B8863/500,0)*500,ROUNDUP(B8863/1000,0)*1000))-1</f>
        <v/>
      </c>
    </row>
    <row r="8864">
      <c r="A8864" s="15">
        <f>Шаблон!D8860</f>
        <v/>
      </c>
      <c r="B8864">
        <f>ROUNDUP(((L8864+$H$9)*$H$7/(1-$H$6-$H$28-$H$2)),-1)</f>
        <v/>
      </c>
      <c r="C8864" s="10">
        <f>IF(B8864&lt;10000,ROUNDUP(B8864,-2),IF(B8864&lt;20000,ROUNDUP(B8864/500,0)*500,ROUNDUP(B8864/1000,0)*1000))-1</f>
        <v/>
      </c>
    </row>
    <row r="8865">
      <c r="A8865" s="15">
        <f>Шаблон!D8861</f>
        <v/>
      </c>
      <c r="B8865">
        <f>ROUNDUP(((L8865+$H$9)*$H$7/(1-$H$6-$H$28-$H$2)),-1)</f>
        <v/>
      </c>
      <c r="C8865" s="10">
        <f>IF(B8865&lt;10000,ROUNDUP(B8865,-2),IF(B8865&lt;20000,ROUNDUP(B8865/500,0)*500,ROUNDUP(B8865/1000,0)*1000))-1</f>
        <v/>
      </c>
    </row>
    <row r="8866">
      <c r="A8866" s="15">
        <f>Шаблон!D8862</f>
        <v/>
      </c>
      <c r="B8866">
        <f>ROUNDUP(((L8866+$H$9)*$H$7/(1-$H$6-$H$28-$H$2)),-1)</f>
        <v/>
      </c>
      <c r="C8866" s="10">
        <f>IF(B8866&lt;10000,ROUNDUP(B8866,-2),IF(B8866&lt;20000,ROUNDUP(B8866/500,0)*500,ROUNDUP(B8866/1000,0)*1000))-1</f>
        <v/>
      </c>
    </row>
    <row r="8867">
      <c r="A8867" s="15">
        <f>Шаблон!D8863</f>
        <v/>
      </c>
      <c r="B8867">
        <f>ROUNDUP(((L8867+$H$9)*$H$7/(1-$H$6-$H$28-$H$2)),-1)</f>
        <v/>
      </c>
      <c r="C8867" s="10">
        <f>IF(B8867&lt;10000,ROUNDUP(B8867,-2),IF(B8867&lt;20000,ROUNDUP(B8867/500,0)*500,ROUNDUP(B8867/1000,0)*1000))-1</f>
        <v/>
      </c>
    </row>
    <row r="8868">
      <c r="A8868" s="15">
        <f>Шаблон!D8864</f>
        <v/>
      </c>
      <c r="B8868">
        <f>ROUNDUP(((L8868+$H$9)*$H$7/(1-$H$6-$H$28-$H$2)),-1)</f>
        <v/>
      </c>
      <c r="C8868" s="10">
        <f>IF(B8868&lt;10000,ROUNDUP(B8868,-2),IF(B8868&lt;20000,ROUNDUP(B8868/500,0)*500,ROUNDUP(B8868/1000,0)*1000))-1</f>
        <v/>
      </c>
    </row>
    <row r="8869">
      <c r="A8869" s="15">
        <f>Шаблон!D8865</f>
        <v/>
      </c>
      <c r="B8869">
        <f>ROUNDUP(((L8869+$H$9)*$H$7/(1-$H$6-$H$28-$H$2)),-1)</f>
        <v/>
      </c>
      <c r="C8869" s="10">
        <f>IF(B8869&lt;10000,ROUNDUP(B8869,-2),IF(B8869&lt;20000,ROUNDUP(B8869/500,0)*500,ROUNDUP(B8869/1000,0)*1000))-1</f>
        <v/>
      </c>
    </row>
    <row r="8870">
      <c r="A8870" s="15">
        <f>Шаблон!D8866</f>
        <v/>
      </c>
      <c r="B8870">
        <f>ROUNDUP(((L8870+$H$9)*$H$7/(1-$H$6-$H$28-$H$2)),-1)</f>
        <v/>
      </c>
      <c r="C8870" s="10">
        <f>IF(B8870&lt;10000,ROUNDUP(B8870,-2),IF(B8870&lt;20000,ROUNDUP(B8870/500,0)*500,ROUNDUP(B8870/1000,0)*1000))-1</f>
        <v/>
      </c>
    </row>
    <row r="8871">
      <c r="A8871" s="15">
        <f>Шаблон!D8867</f>
        <v/>
      </c>
      <c r="B8871">
        <f>ROUNDUP(((L8871+$H$9)*$H$7/(1-$H$6-$H$28-$H$2)),-1)</f>
        <v/>
      </c>
      <c r="C8871" s="10">
        <f>IF(B8871&lt;10000,ROUNDUP(B8871,-2),IF(B8871&lt;20000,ROUNDUP(B8871/500,0)*500,ROUNDUP(B8871/1000,0)*1000))-1</f>
        <v/>
      </c>
    </row>
    <row r="8872">
      <c r="A8872" s="15">
        <f>Шаблон!D8868</f>
        <v/>
      </c>
      <c r="B8872">
        <f>ROUNDUP(((L8872+$H$9)*$H$7/(1-$H$6-$H$28-$H$2)),-1)</f>
        <v/>
      </c>
      <c r="C8872" s="10">
        <f>IF(B8872&lt;10000,ROUNDUP(B8872,-2),IF(B8872&lt;20000,ROUNDUP(B8872/500,0)*500,ROUNDUP(B8872/1000,0)*1000))-1</f>
        <v/>
      </c>
    </row>
    <row r="8873">
      <c r="A8873" s="15">
        <f>Шаблон!D8869</f>
        <v/>
      </c>
      <c r="B8873">
        <f>ROUNDUP(((L8873+$H$9)*$H$7/(1-$H$6-$H$28-$H$2)),-1)</f>
        <v/>
      </c>
      <c r="C8873" s="10">
        <f>IF(B8873&lt;10000,ROUNDUP(B8873,-2),IF(B8873&lt;20000,ROUNDUP(B8873/500,0)*500,ROUNDUP(B8873/1000,0)*1000))-1</f>
        <v/>
      </c>
    </row>
    <row r="8874">
      <c r="A8874" s="15">
        <f>Шаблон!D8870</f>
        <v/>
      </c>
      <c r="B8874">
        <f>ROUNDUP(((L8874+$H$9)*$H$7/(1-$H$6-$H$28-$H$2)),-1)</f>
        <v/>
      </c>
      <c r="C8874" s="10">
        <f>IF(B8874&lt;10000,ROUNDUP(B8874,-2),IF(B8874&lt;20000,ROUNDUP(B8874/500,0)*500,ROUNDUP(B8874/1000,0)*1000))-1</f>
        <v/>
      </c>
    </row>
    <row r="8875">
      <c r="A8875" s="15">
        <f>Шаблон!D8871</f>
        <v/>
      </c>
      <c r="B8875">
        <f>ROUNDUP(((L8875+$H$9)*$H$7/(1-$H$6-$H$28-$H$2)),-1)</f>
        <v/>
      </c>
      <c r="C8875" s="10">
        <f>IF(B8875&lt;10000,ROUNDUP(B8875,-2),IF(B8875&lt;20000,ROUNDUP(B8875/500,0)*500,ROUNDUP(B8875/1000,0)*1000))-1</f>
        <v/>
      </c>
    </row>
    <row r="8876">
      <c r="A8876" s="15">
        <f>Шаблон!D8872</f>
        <v/>
      </c>
      <c r="B8876">
        <f>ROUNDUP(((L8876+$H$9)*$H$7/(1-$H$6-$H$28-$H$2)),-1)</f>
        <v/>
      </c>
      <c r="C8876" s="10">
        <f>IF(B8876&lt;10000,ROUNDUP(B8876,-2),IF(B8876&lt;20000,ROUNDUP(B8876/500,0)*500,ROUNDUP(B8876/1000,0)*1000))-1</f>
        <v/>
      </c>
    </row>
    <row r="8877">
      <c r="A8877" s="15">
        <f>Шаблон!D8873</f>
        <v/>
      </c>
      <c r="B8877">
        <f>ROUNDUP(((L8877+$H$9)*$H$7/(1-$H$6-$H$28-$H$2)),-1)</f>
        <v/>
      </c>
      <c r="C8877" s="10">
        <f>IF(B8877&lt;10000,ROUNDUP(B8877,-2),IF(B8877&lt;20000,ROUNDUP(B8877/500,0)*500,ROUNDUP(B8877/1000,0)*1000))-1</f>
        <v/>
      </c>
    </row>
    <row r="8878">
      <c r="A8878" s="15">
        <f>Шаблон!D8874</f>
        <v/>
      </c>
      <c r="B8878">
        <f>ROUNDUP(((L8878+$H$9)*$H$7/(1-$H$6-$H$28-$H$2)),-1)</f>
        <v/>
      </c>
      <c r="C8878" s="10">
        <f>IF(B8878&lt;10000,ROUNDUP(B8878,-2),IF(B8878&lt;20000,ROUNDUP(B8878/500,0)*500,ROUNDUP(B8878/1000,0)*1000))-1</f>
        <v/>
      </c>
    </row>
    <row r="8879">
      <c r="A8879" s="15">
        <f>Шаблон!D8875</f>
        <v/>
      </c>
      <c r="B8879">
        <f>ROUNDUP(((L8879+$H$9)*$H$7/(1-$H$6-$H$28-$H$2)),-1)</f>
        <v/>
      </c>
      <c r="C8879" s="10">
        <f>IF(B8879&lt;10000,ROUNDUP(B8879,-2),IF(B8879&lt;20000,ROUNDUP(B8879/500,0)*500,ROUNDUP(B8879/1000,0)*1000))-1</f>
        <v/>
      </c>
    </row>
    <row r="8880">
      <c r="A8880" s="15">
        <f>Шаблон!D8876</f>
        <v/>
      </c>
      <c r="B8880">
        <f>ROUNDUP(((L8880+$H$9)*$H$7/(1-$H$6-$H$28-$H$2)),-1)</f>
        <v/>
      </c>
      <c r="C8880" s="10">
        <f>IF(B8880&lt;10000,ROUNDUP(B8880,-2),IF(B8880&lt;20000,ROUNDUP(B8880/500,0)*500,ROUNDUP(B8880/1000,0)*1000))-1</f>
        <v/>
      </c>
    </row>
    <row r="8881">
      <c r="A8881" s="15">
        <f>Шаблон!D8877</f>
        <v/>
      </c>
      <c r="B8881">
        <f>ROUNDUP(((L8881+$H$9)*$H$7/(1-$H$6-$H$28-$H$2)),-1)</f>
        <v/>
      </c>
      <c r="C8881" s="10">
        <f>IF(B8881&lt;10000,ROUNDUP(B8881,-2),IF(B8881&lt;20000,ROUNDUP(B8881/500,0)*500,ROUNDUP(B8881/1000,0)*1000))-1</f>
        <v/>
      </c>
    </row>
    <row r="8882">
      <c r="A8882" s="15">
        <f>Шаблон!D8878</f>
        <v/>
      </c>
      <c r="B8882">
        <f>ROUNDUP(((L8882+$H$9)*$H$7/(1-$H$6-$H$28-$H$2)),-1)</f>
        <v/>
      </c>
      <c r="C8882" s="10">
        <f>IF(B8882&lt;10000,ROUNDUP(B8882,-2),IF(B8882&lt;20000,ROUNDUP(B8882/500,0)*500,ROUNDUP(B8882/1000,0)*1000))-1</f>
        <v/>
      </c>
    </row>
    <row r="8883">
      <c r="A8883" s="15">
        <f>Шаблон!D8879</f>
        <v/>
      </c>
      <c r="B8883">
        <f>ROUNDUP(((L8883+$H$9)*$H$7/(1-$H$6-$H$28-$H$2)),-1)</f>
        <v/>
      </c>
      <c r="C8883" s="10">
        <f>IF(B8883&lt;10000,ROUNDUP(B8883,-2),IF(B8883&lt;20000,ROUNDUP(B8883/500,0)*500,ROUNDUP(B8883/1000,0)*1000))-1</f>
        <v/>
      </c>
    </row>
    <row r="8884">
      <c r="A8884" s="15">
        <f>Шаблон!D8880</f>
        <v/>
      </c>
      <c r="B8884">
        <f>ROUNDUP(((L8884+$H$9)*$H$7/(1-$H$6-$H$28-$H$2)),-1)</f>
        <v/>
      </c>
      <c r="C8884" s="10">
        <f>IF(B8884&lt;10000,ROUNDUP(B8884,-2),IF(B8884&lt;20000,ROUNDUP(B8884/500,0)*500,ROUNDUP(B8884/1000,0)*1000))-1</f>
        <v/>
      </c>
    </row>
    <row r="8885">
      <c r="A8885" s="15">
        <f>Шаблон!D8881</f>
        <v/>
      </c>
      <c r="B8885">
        <f>ROUNDUP(((L8885+$H$9)*$H$7/(1-$H$6-$H$28-$H$2)),-1)</f>
        <v/>
      </c>
      <c r="C8885" s="10">
        <f>IF(B8885&lt;10000,ROUNDUP(B8885,-2),IF(B8885&lt;20000,ROUNDUP(B8885/500,0)*500,ROUNDUP(B8885/1000,0)*1000))-1</f>
        <v/>
      </c>
    </row>
    <row r="8886">
      <c r="A8886" s="15">
        <f>Шаблон!D8882</f>
        <v/>
      </c>
      <c r="B8886">
        <f>ROUNDUP(((L8886+$H$9)*$H$7/(1-$H$6-$H$28-$H$2)),-1)</f>
        <v/>
      </c>
      <c r="C8886" s="10">
        <f>IF(B8886&lt;10000,ROUNDUP(B8886,-2),IF(B8886&lt;20000,ROUNDUP(B8886/500,0)*500,ROUNDUP(B8886/1000,0)*1000))-1</f>
        <v/>
      </c>
    </row>
    <row r="8887">
      <c r="A8887" s="15">
        <f>Шаблон!D8883</f>
        <v/>
      </c>
      <c r="B8887">
        <f>ROUNDUP(((L8887+$H$9)*$H$7/(1-$H$6-$H$28-$H$2)),-1)</f>
        <v/>
      </c>
      <c r="C8887" s="10">
        <f>IF(B8887&lt;10000,ROUNDUP(B8887,-2),IF(B8887&lt;20000,ROUNDUP(B8887/500,0)*500,ROUNDUP(B8887/1000,0)*1000))-1</f>
        <v/>
      </c>
    </row>
    <row r="8888">
      <c r="A8888" s="15">
        <f>Шаблон!D8884</f>
        <v/>
      </c>
      <c r="B8888">
        <f>ROUNDUP(((L8888+$H$9)*$H$7/(1-$H$6-$H$28-$H$2)),-1)</f>
        <v/>
      </c>
      <c r="C8888" s="10">
        <f>IF(B8888&lt;10000,ROUNDUP(B8888,-2),IF(B8888&lt;20000,ROUNDUP(B8888/500,0)*500,ROUNDUP(B8888/1000,0)*1000))-1</f>
        <v/>
      </c>
    </row>
    <row r="8889">
      <c r="A8889" s="15">
        <f>Шаблон!D8885</f>
        <v/>
      </c>
      <c r="B8889">
        <f>ROUNDUP(((L8889+$H$9)*$H$7/(1-$H$6-$H$28-$H$2)),-1)</f>
        <v/>
      </c>
      <c r="C8889" s="10">
        <f>IF(B8889&lt;10000,ROUNDUP(B8889,-2),IF(B8889&lt;20000,ROUNDUP(B8889/500,0)*500,ROUNDUP(B8889/1000,0)*1000))-1</f>
        <v/>
      </c>
    </row>
    <row r="8890">
      <c r="A8890" s="15">
        <f>Шаблон!D8886</f>
        <v/>
      </c>
      <c r="B8890">
        <f>ROUNDUP(((L8890+$H$9)*$H$7/(1-$H$6-$H$28-$H$2)),-1)</f>
        <v/>
      </c>
      <c r="C8890" s="10">
        <f>IF(B8890&lt;10000,ROUNDUP(B8890,-2),IF(B8890&lt;20000,ROUNDUP(B8890/500,0)*500,ROUNDUP(B8890/1000,0)*1000))-1</f>
        <v/>
      </c>
    </row>
    <row r="8891">
      <c r="A8891" s="15">
        <f>Шаблон!D8887</f>
        <v/>
      </c>
      <c r="B8891">
        <f>ROUNDUP(((L8891+$H$9)*$H$7/(1-$H$6-$H$28-$H$2)),-1)</f>
        <v/>
      </c>
      <c r="C8891" s="10">
        <f>IF(B8891&lt;10000,ROUNDUP(B8891,-2),IF(B8891&lt;20000,ROUNDUP(B8891/500,0)*500,ROUNDUP(B8891/1000,0)*1000))-1</f>
        <v/>
      </c>
    </row>
    <row r="8892">
      <c r="A8892" s="15">
        <f>Шаблон!D8888</f>
        <v/>
      </c>
      <c r="B8892">
        <f>ROUNDUP(((L8892+$H$9)*$H$7/(1-$H$6-$H$28-$H$2)),-1)</f>
        <v/>
      </c>
      <c r="C8892" s="10">
        <f>IF(B8892&lt;10000,ROUNDUP(B8892,-2),IF(B8892&lt;20000,ROUNDUP(B8892/500,0)*500,ROUNDUP(B8892/1000,0)*1000))-1</f>
        <v/>
      </c>
    </row>
    <row r="8893">
      <c r="A8893" s="15">
        <f>Шаблон!D8889</f>
        <v/>
      </c>
      <c r="B8893">
        <f>ROUNDUP(((L8893+$H$9)*$H$7/(1-$H$6-$H$28-$H$2)),-1)</f>
        <v/>
      </c>
      <c r="C8893" s="10">
        <f>IF(B8893&lt;10000,ROUNDUP(B8893,-2),IF(B8893&lt;20000,ROUNDUP(B8893/500,0)*500,ROUNDUP(B8893/1000,0)*1000))-1</f>
        <v/>
      </c>
    </row>
    <row r="8894">
      <c r="A8894" s="15">
        <f>Шаблон!D8890</f>
        <v/>
      </c>
      <c r="B8894">
        <f>ROUNDUP(((L8894+$H$9)*$H$7/(1-$H$6-$H$28-$H$2)),-1)</f>
        <v/>
      </c>
      <c r="C8894" s="10">
        <f>IF(B8894&lt;10000,ROUNDUP(B8894,-2),IF(B8894&lt;20000,ROUNDUP(B8894/500,0)*500,ROUNDUP(B8894/1000,0)*1000))-1</f>
        <v/>
      </c>
    </row>
    <row r="8895">
      <c r="A8895" s="15">
        <f>Шаблон!D8891</f>
        <v/>
      </c>
      <c r="B8895">
        <f>ROUNDUP(((L8895+$H$9)*$H$7/(1-$H$6-$H$28-$H$2)),-1)</f>
        <v/>
      </c>
      <c r="C8895" s="10">
        <f>IF(B8895&lt;10000,ROUNDUP(B8895,-2),IF(B8895&lt;20000,ROUNDUP(B8895/500,0)*500,ROUNDUP(B8895/1000,0)*1000))-1</f>
        <v/>
      </c>
    </row>
    <row r="8896">
      <c r="A8896" s="15">
        <f>Шаблон!D8892</f>
        <v/>
      </c>
      <c r="B8896">
        <f>ROUNDUP(((L8896+$H$9)*$H$7/(1-$H$6-$H$28-$H$2)),-1)</f>
        <v/>
      </c>
      <c r="C8896" s="10">
        <f>IF(B8896&lt;10000,ROUNDUP(B8896,-2),IF(B8896&lt;20000,ROUNDUP(B8896/500,0)*500,ROUNDUP(B8896/1000,0)*1000))-1</f>
        <v/>
      </c>
    </row>
    <row r="8897">
      <c r="A8897" s="15">
        <f>Шаблон!D8893</f>
        <v/>
      </c>
      <c r="B8897">
        <f>ROUNDUP(((L8897+$H$9)*$H$7/(1-$H$6-$H$28-$H$2)),-1)</f>
        <v/>
      </c>
      <c r="C8897" s="10">
        <f>IF(B8897&lt;10000,ROUNDUP(B8897,-2),IF(B8897&lt;20000,ROUNDUP(B8897/500,0)*500,ROUNDUP(B8897/1000,0)*1000))-1</f>
        <v/>
      </c>
    </row>
    <row r="8898">
      <c r="A8898" s="15">
        <f>Шаблон!D8894</f>
        <v/>
      </c>
      <c r="B8898">
        <f>ROUNDUP(((L8898+$H$9)*$H$7/(1-$H$6-$H$28-$H$2)),-1)</f>
        <v/>
      </c>
      <c r="C8898" s="10">
        <f>IF(B8898&lt;10000,ROUNDUP(B8898,-2),IF(B8898&lt;20000,ROUNDUP(B8898/500,0)*500,ROUNDUP(B8898/1000,0)*1000))-1</f>
        <v/>
      </c>
    </row>
    <row r="8899">
      <c r="A8899" s="15">
        <f>Шаблон!D8895</f>
        <v/>
      </c>
      <c r="B8899">
        <f>ROUNDUP(((L8899+$H$9)*$H$7/(1-$H$6-$H$28-$H$2)),-1)</f>
        <v/>
      </c>
      <c r="C8899" s="10">
        <f>IF(B8899&lt;10000,ROUNDUP(B8899,-2),IF(B8899&lt;20000,ROUNDUP(B8899/500,0)*500,ROUNDUP(B8899/1000,0)*1000))-1</f>
        <v/>
      </c>
    </row>
    <row r="8900">
      <c r="A8900" s="15">
        <f>Шаблон!D8896</f>
        <v/>
      </c>
      <c r="B8900">
        <f>ROUNDUP(((L8900+$H$9)*$H$7/(1-$H$6-$H$28-$H$2)),-1)</f>
        <v/>
      </c>
      <c r="C8900" s="10">
        <f>IF(B8900&lt;10000,ROUNDUP(B8900,-2),IF(B8900&lt;20000,ROUNDUP(B8900/500,0)*500,ROUNDUP(B8900/1000,0)*1000))-1</f>
        <v/>
      </c>
    </row>
    <row r="8901">
      <c r="A8901" s="15">
        <f>Шаблон!D8897</f>
        <v/>
      </c>
      <c r="B8901">
        <f>ROUNDUP(((L8901+$H$9)*$H$7/(1-$H$6-$H$28-$H$2)),-1)</f>
        <v/>
      </c>
      <c r="C8901" s="10">
        <f>IF(B8901&lt;10000,ROUNDUP(B8901,-2),IF(B8901&lt;20000,ROUNDUP(B8901/500,0)*500,ROUNDUP(B8901/1000,0)*1000))-1</f>
        <v/>
      </c>
    </row>
    <row r="8902">
      <c r="A8902" s="15">
        <f>Шаблон!D8898</f>
        <v/>
      </c>
      <c r="B8902">
        <f>ROUNDUP(((L8902+$H$9)*$H$7/(1-$H$6-$H$28-$H$2)),-1)</f>
        <v/>
      </c>
      <c r="C8902" s="10">
        <f>IF(B8902&lt;10000,ROUNDUP(B8902,-2),IF(B8902&lt;20000,ROUNDUP(B8902/500,0)*500,ROUNDUP(B8902/1000,0)*1000))-1</f>
        <v/>
      </c>
    </row>
    <row r="8903">
      <c r="A8903" s="15">
        <f>Шаблон!D8899</f>
        <v/>
      </c>
      <c r="B8903">
        <f>ROUNDUP(((L8903+$H$9)*$H$7/(1-$H$6-$H$28-$H$2)),-1)</f>
        <v/>
      </c>
      <c r="C8903" s="10">
        <f>IF(B8903&lt;10000,ROUNDUP(B8903,-2),IF(B8903&lt;20000,ROUNDUP(B8903/500,0)*500,ROUNDUP(B8903/1000,0)*1000))-1</f>
        <v/>
      </c>
    </row>
    <row r="8904">
      <c r="A8904" s="15">
        <f>Шаблон!D8900</f>
        <v/>
      </c>
      <c r="B8904">
        <f>ROUNDUP(((L8904+$H$9)*$H$7/(1-$H$6-$H$28-$H$2)),-1)</f>
        <v/>
      </c>
      <c r="C8904" s="10">
        <f>IF(B8904&lt;10000,ROUNDUP(B8904,-2),IF(B8904&lt;20000,ROUNDUP(B8904/500,0)*500,ROUNDUP(B8904/1000,0)*1000))-1</f>
        <v/>
      </c>
    </row>
    <row r="8905">
      <c r="A8905" s="15">
        <f>Шаблон!D8901</f>
        <v/>
      </c>
      <c r="B8905">
        <f>ROUNDUP(((L8905+$H$9)*$H$7/(1-$H$6-$H$28-$H$2)),-1)</f>
        <v/>
      </c>
      <c r="C8905" s="10">
        <f>IF(B8905&lt;10000,ROUNDUP(B8905,-2),IF(B8905&lt;20000,ROUNDUP(B8905/500,0)*500,ROUNDUP(B8905/1000,0)*1000))-1</f>
        <v/>
      </c>
    </row>
    <row r="8906">
      <c r="A8906" s="15">
        <f>Шаблон!D8902</f>
        <v/>
      </c>
      <c r="B8906">
        <f>ROUNDUP(((L8906+$H$9)*$H$7/(1-$H$6-$H$28-$H$2)),-1)</f>
        <v/>
      </c>
      <c r="C8906" s="10">
        <f>IF(B8906&lt;10000,ROUNDUP(B8906,-2),IF(B8906&lt;20000,ROUNDUP(B8906/500,0)*500,ROUNDUP(B8906/1000,0)*1000))-1</f>
        <v/>
      </c>
    </row>
    <row r="8907">
      <c r="A8907" s="15">
        <f>Шаблон!D8903</f>
        <v/>
      </c>
      <c r="B8907">
        <f>ROUNDUP(((L8907+$H$9)*$H$7/(1-$H$6-$H$28-$H$2)),-1)</f>
        <v/>
      </c>
      <c r="C8907" s="10">
        <f>IF(B8907&lt;10000,ROUNDUP(B8907,-2),IF(B8907&lt;20000,ROUNDUP(B8907/500,0)*500,ROUNDUP(B8907/1000,0)*1000))-1</f>
        <v/>
      </c>
    </row>
    <row r="8908">
      <c r="A8908" s="15">
        <f>Шаблон!D8904</f>
        <v/>
      </c>
      <c r="B8908">
        <f>ROUNDUP(((L8908+$H$9)*$H$7/(1-$H$6-$H$28-$H$2)),-1)</f>
        <v/>
      </c>
      <c r="C8908" s="10">
        <f>IF(B8908&lt;10000,ROUNDUP(B8908,-2),IF(B8908&lt;20000,ROUNDUP(B8908/500,0)*500,ROUNDUP(B8908/1000,0)*1000))-1</f>
        <v/>
      </c>
    </row>
    <row r="8909">
      <c r="A8909" s="15">
        <f>Шаблон!D8905</f>
        <v/>
      </c>
      <c r="B8909">
        <f>ROUNDUP(((L8909+$H$9)*$H$7/(1-$H$6-$H$28-$H$2)),-1)</f>
        <v/>
      </c>
      <c r="C8909" s="10">
        <f>IF(B8909&lt;10000,ROUNDUP(B8909,-2),IF(B8909&lt;20000,ROUNDUP(B8909/500,0)*500,ROUNDUP(B8909/1000,0)*1000))-1</f>
        <v/>
      </c>
    </row>
    <row r="8910">
      <c r="A8910" s="15">
        <f>Шаблон!D8906</f>
        <v/>
      </c>
      <c r="B8910">
        <f>ROUNDUP(((L8910+$H$9)*$H$7/(1-$H$6-$H$28-$H$2)),-1)</f>
        <v/>
      </c>
      <c r="C8910" s="10">
        <f>IF(B8910&lt;10000,ROUNDUP(B8910,-2),IF(B8910&lt;20000,ROUNDUP(B8910/500,0)*500,ROUNDUP(B8910/1000,0)*1000))-1</f>
        <v/>
      </c>
    </row>
    <row r="8911">
      <c r="A8911" s="15">
        <f>Шаблон!D8907</f>
        <v/>
      </c>
      <c r="B8911">
        <f>ROUNDUP(((L8911+$H$9)*$H$7/(1-$H$6-$H$28-$H$2)),-1)</f>
        <v/>
      </c>
      <c r="C8911" s="10">
        <f>IF(B8911&lt;10000,ROUNDUP(B8911,-2),IF(B8911&lt;20000,ROUNDUP(B8911/500,0)*500,ROUNDUP(B8911/1000,0)*1000))-1</f>
        <v/>
      </c>
    </row>
    <row r="8912">
      <c r="A8912" s="15">
        <f>Шаблон!D8908</f>
        <v/>
      </c>
      <c r="B8912">
        <f>ROUNDUP(((L8912+$H$9)*$H$7/(1-$H$6-$H$28-$H$2)),-1)</f>
        <v/>
      </c>
      <c r="C8912" s="10">
        <f>IF(B8912&lt;10000,ROUNDUP(B8912,-2),IF(B8912&lt;20000,ROUNDUP(B8912/500,0)*500,ROUNDUP(B8912/1000,0)*1000))-1</f>
        <v/>
      </c>
    </row>
    <row r="8913">
      <c r="A8913" s="15">
        <f>Шаблон!D8909</f>
        <v/>
      </c>
      <c r="B8913">
        <f>ROUNDUP(((L8913+$H$9)*$H$7/(1-$H$6-$H$28-$H$2)),-1)</f>
        <v/>
      </c>
      <c r="C8913" s="10">
        <f>IF(B8913&lt;10000,ROUNDUP(B8913,-2),IF(B8913&lt;20000,ROUNDUP(B8913/500,0)*500,ROUNDUP(B8913/1000,0)*1000))-1</f>
        <v/>
      </c>
    </row>
    <row r="8914">
      <c r="A8914" s="15">
        <f>Шаблон!D8910</f>
        <v/>
      </c>
      <c r="B8914">
        <f>ROUNDUP(((L8914+$H$9)*$H$7/(1-$H$6-$H$28-$H$2)),-1)</f>
        <v/>
      </c>
      <c r="C8914" s="10">
        <f>IF(B8914&lt;10000,ROUNDUP(B8914,-2),IF(B8914&lt;20000,ROUNDUP(B8914/500,0)*500,ROUNDUP(B8914/1000,0)*1000))-1</f>
        <v/>
      </c>
    </row>
    <row r="8915">
      <c r="A8915" s="15">
        <f>Шаблон!D8911</f>
        <v/>
      </c>
      <c r="B8915">
        <f>ROUNDUP(((L8915+$H$9)*$H$7/(1-$H$6-$H$28-$H$2)),-1)</f>
        <v/>
      </c>
      <c r="C8915" s="10">
        <f>IF(B8915&lt;10000,ROUNDUP(B8915,-2),IF(B8915&lt;20000,ROUNDUP(B8915/500,0)*500,ROUNDUP(B8915/1000,0)*1000))-1</f>
        <v/>
      </c>
    </row>
    <row r="8916">
      <c r="A8916" s="15">
        <f>Шаблон!D8912</f>
        <v/>
      </c>
      <c r="B8916">
        <f>ROUNDUP(((L8916+$H$9)*$H$7/(1-$H$6-$H$28-$H$2)),-1)</f>
        <v/>
      </c>
      <c r="C8916" s="10">
        <f>IF(B8916&lt;10000,ROUNDUP(B8916,-2),IF(B8916&lt;20000,ROUNDUP(B8916/500,0)*500,ROUNDUP(B8916/1000,0)*1000))-1</f>
        <v/>
      </c>
    </row>
    <row r="8917">
      <c r="A8917" s="15">
        <f>Шаблон!D8913</f>
        <v/>
      </c>
      <c r="B8917">
        <f>ROUNDUP(((L8917+$H$9)*$H$7/(1-$H$6-$H$28-$H$2)),-1)</f>
        <v/>
      </c>
      <c r="C8917" s="10">
        <f>IF(B8917&lt;10000,ROUNDUP(B8917,-2),IF(B8917&lt;20000,ROUNDUP(B8917/500,0)*500,ROUNDUP(B8917/1000,0)*1000))-1</f>
        <v/>
      </c>
    </row>
    <row r="8918">
      <c r="A8918" s="15">
        <f>Шаблон!D8914</f>
        <v/>
      </c>
      <c r="B8918">
        <f>ROUNDUP(((L8918+$H$9)*$H$7/(1-$H$6-$H$28-$H$2)),-1)</f>
        <v/>
      </c>
      <c r="C8918" s="10">
        <f>IF(B8918&lt;10000,ROUNDUP(B8918,-2),IF(B8918&lt;20000,ROUNDUP(B8918/500,0)*500,ROUNDUP(B8918/1000,0)*1000))-1</f>
        <v/>
      </c>
    </row>
    <row r="8919">
      <c r="A8919" s="15">
        <f>Шаблон!D8915</f>
        <v/>
      </c>
      <c r="B8919">
        <f>ROUNDUP(((L8919+$H$9)*$H$7/(1-$H$6-$H$28-$H$2)),-1)</f>
        <v/>
      </c>
      <c r="C8919" s="10">
        <f>IF(B8919&lt;10000,ROUNDUP(B8919,-2),IF(B8919&lt;20000,ROUNDUP(B8919/500,0)*500,ROUNDUP(B8919/1000,0)*1000))-1</f>
        <v/>
      </c>
    </row>
    <row r="8920">
      <c r="A8920" s="15">
        <f>Шаблон!D8916</f>
        <v/>
      </c>
      <c r="B8920">
        <f>ROUNDUP(((L8920+$H$9)*$H$7/(1-$H$6-$H$28-$H$2)),-1)</f>
        <v/>
      </c>
      <c r="C8920" s="10">
        <f>IF(B8920&lt;10000,ROUNDUP(B8920,-2),IF(B8920&lt;20000,ROUNDUP(B8920/500,0)*500,ROUNDUP(B8920/1000,0)*1000))-1</f>
        <v/>
      </c>
    </row>
    <row r="8921">
      <c r="A8921" s="15">
        <f>Шаблон!D8917</f>
        <v/>
      </c>
      <c r="B8921">
        <f>ROUNDUP(((L8921+$H$9)*$H$7/(1-$H$6-$H$28-$H$2)),-1)</f>
        <v/>
      </c>
      <c r="C8921" s="10">
        <f>IF(B8921&lt;10000,ROUNDUP(B8921,-2),IF(B8921&lt;20000,ROUNDUP(B8921/500,0)*500,ROUNDUP(B8921/1000,0)*1000))-1</f>
        <v/>
      </c>
    </row>
    <row r="8922">
      <c r="A8922" s="15">
        <f>Шаблон!D8918</f>
        <v/>
      </c>
      <c r="B8922">
        <f>ROUNDUP(((L8922+$H$9)*$H$7/(1-$H$6-$H$28-$H$2)),-1)</f>
        <v/>
      </c>
      <c r="C8922" s="10">
        <f>IF(B8922&lt;10000,ROUNDUP(B8922,-2),IF(B8922&lt;20000,ROUNDUP(B8922/500,0)*500,ROUNDUP(B8922/1000,0)*1000))-1</f>
        <v/>
      </c>
    </row>
    <row r="8923">
      <c r="A8923" s="15">
        <f>Шаблон!D8919</f>
        <v/>
      </c>
      <c r="B8923">
        <f>ROUNDUP(((L8923+$H$9)*$H$7/(1-$H$6-$H$28-$H$2)),-1)</f>
        <v/>
      </c>
      <c r="C8923" s="10">
        <f>IF(B8923&lt;10000,ROUNDUP(B8923,-2),IF(B8923&lt;20000,ROUNDUP(B8923/500,0)*500,ROUNDUP(B8923/1000,0)*1000))-1</f>
        <v/>
      </c>
    </row>
    <row r="8924">
      <c r="A8924" s="15">
        <f>Шаблон!D8920</f>
        <v/>
      </c>
      <c r="B8924">
        <f>ROUNDUP(((L8924+$H$9)*$H$7/(1-$H$6-$H$28-$H$2)),-1)</f>
        <v/>
      </c>
      <c r="C8924" s="10">
        <f>IF(B8924&lt;10000,ROUNDUP(B8924,-2),IF(B8924&lt;20000,ROUNDUP(B8924/500,0)*500,ROUNDUP(B8924/1000,0)*1000))-1</f>
        <v/>
      </c>
    </row>
    <row r="8925">
      <c r="A8925" s="15">
        <f>Шаблон!D8921</f>
        <v/>
      </c>
      <c r="B8925">
        <f>ROUNDUP(((L8925+$H$9)*$H$7/(1-$H$6-$H$28-$H$2)),-1)</f>
        <v/>
      </c>
      <c r="C8925" s="10">
        <f>IF(B8925&lt;10000,ROUNDUP(B8925,-2),IF(B8925&lt;20000,ROUNDUP(B8925/500,0)*500,ROUNDUP(B8925/1000,0)*1000))-1</f>
        <v/>
      </c>
    </row>
    <row r="8926">
      <c r="A8926" s="15">
        <f>Шаблон!D8922</f>
        <v/>
      </c>
      <c r="B8926">
        <f>ROUNDUP(((L8926+$H$9)*$H$7/(1-$H$6-$H$28-$H$2)),-1)</f>
        <v/>
      </c>
      <c r="C8926" s="10">
        <f>IF(B8926&lt;10000,ROUNDUP(B8926,-2),IF(B8926&lt;20000,ROUNDUP(B8926/500,0)*500,ROUNDUP(B8926/1000,0)*1000))-1</f>
        <v/>
      </c>
    </row>
    <row r="8927">
      <c r="A8927" s="15">
        <f>Шаблон!D8923</f>
        <v/>
      </c>
      <c r="B8927">
        <f>ROUNDUP(((L8927+$H$9)*$H$7/(1-$H$6-$H$28-$H$2)),-1)</f>
        <v/>
      </c>
      <c r="C8927" s="10">
        <f>IF(B8927&lt;10000,ROUNDUP(B8927,-2),IF(B8927&lt;20000,ROUNDUP(B8927/500,0)*500,ROUNDUP(B8927/1000,0)*1000))-1</f>
        <v/>
      </c>
    </row>
    <row r="8928">
      <c r="A8928" s="15">
        <f>Шаблон!D8924</f>
        <v/>
      </c>
      <c r="B8928">
        <f>ROUNDUP(((L8928+$H$9)*$H$7/(1-$H$6-$H$28-$H$2)),-1)</f>
        <v/>
      </c>
      <c r="C8928" s="10">
        <f>IF(B8928&lt;10000,ROUNDUP(B8928,-2),IF(B8928&lt;20000,ROUNDUP(B8928/500,0)*500,ROUNDUP(B8928/1000,0)*1000))-1</f>
        <v/>
      </c>
    </row>
    <row r="8929">
      <c r="A8929" s="15">
        <f>Шаблон!D8925</f>
        <v/>
      </c>
      <c r="B8929">
        <f>ROUNDUP(((L8929+$H$9)*$H$7/(1-$H$6-$H$28-$H$2)),-1)</f>
        <v/>
      </c>
      <c r="C8929" s="10">
        <f>IF(B8929&lt;10000,ROUNDUP(B8929,-2),IF(B8929&lt;20000,ROUNDUP(B8929/500,0)*500,ROUNDUP(B8929/1000,0)*1000))-1</f>
        <v/>
      </c>
    </row>
    <row r="8930">
      <c r="A8930" s="15">
        <f>Шаблон!D8926</f>
        <v/>
      </c>
      <c r="B8930">
        <f>ROUNDUP(((L8930+$H$9)*$H$7/(1-$H$6-$H$28-$H$2)),-1)</f>
        <v/>
      </c>
      <c r="C8930" s="10">
        <f>IF(B8930&lt;10000,ROUNDUP(B8930,-2),IF(B8930&lt;20000,ROUNDUP(B8930/500,0)*500,ROUNDUP(B8930/1000,0)*1000))-1</f>
        <v/>
      </c>
    </row>
    <row r="8931">
      <c r="A8931" s="15">
        <f>Шаблон!D8927</f>
        <v/>
      </c>
      <c r="B8931">
        <f>ROUNDUP(((L8931+$H$9)*$H$7/(1-$H$6-$H$28-$H$2)),-1)</f>
        <v/>
      </c>
      <c r="C8931" s="10">
        <f>IF(B8931&lt;10000,ROUNDUP(B8931,-2),IF(B8931&lt;20000,ROUNDUP(B8931/500,0)*500,ROUNDUP(B8931/1000,0)*1000))-1</f>
        <v/>
      </c>
    </row>
    <row r="8932">
      <c r="A8932" s="15">
        <f>Шаблон!D8928</f>
        <v/>
      </c>
      <c r="B8932">
        <f>ROUNDUP(((L8932+$H$9)*$H$7/(1-$H$6-$H$28-$H$2)),-1)</f>
        <v/>
      </c>
      <c r="C8932" s="10">
        <f>IF(B8932&lt;10000,ROUNDUP(B8932,-2),IF(B8932&lt;20000,ROUNDUP(B8932/500,0)*500,ROUNDUP(B8932/1000,0)*1000))-1</f>
        <v/>
      </c>
    </row>
    <row r="8933">
      <c r="A8933" s="15">
        <f>Шаблон!D8929</f>
        <v/>
      </c>
      <c r="B8933">
        <f>ROUNDUP(((L8933+$H$9)*$H$7/(1-$H$6-$H$28-$H$2)),-1)</f>
        <v/>
      </c>
      <c r="C8933" s="10">
        <f>IF(B8933&lt;10000,ROUNDUP(B8933,-2),IF(B8933&lt;20000,ROUNDUP(B8933/500,0)*500,ROUNDUP(B8933/1000,0)*1000))-1</f>
        <v/>
      </c>
    </row>
    <row r="8934">
      <c r="A8934" s="15">
        <f>Шаблон!D8930</f>
        <v/>
      </c>
      <c r="B8934">
        <f>ROUNDUP(((L8934+$H$9)*$H$7/(1-$H$6-$H$28-$H$2)),-1)</f>
        <v/>
      </c>
      <c r="C8934" s="10">
        <f>IF(B8934&lt;10000,ROUNDUP(B8934,-2),IF(B8934&lt;20000,ROUNDUP(B8934/500,0)*500,ROUNDUP(B8934/1000,0)*1000))-1</f>
        <v/>
      </c>
    </row>
    <row r="8935">
      <c r="A8935" s="15">
        <f>Шаблон!D8931</f>
        <v/>
      </c>
      <c r="B8935">
        <f>ROUNDUP(((L8935+$H$9)*$H$7/(1-$H$6-$H$28-$H$2)),-1)</f>
        <v/>
      </c>
      <c r="C8935" s="10">
        <f>IF(B8935&lt;10000,ROUNDUP(B8935,-2),IF(B8935&lt;20000,ROUNDUP(B8935/500,0)*500,ROUNDUP(B8935/1000,0)*1000))-1</f>
        <v/>
      </c>
    </row>
    <row r="8936">
      <c r="A8936" s="15">
        <f>Шаблон!D8932</f>
        <v/>
      </c>
      <c r="B8936">
        <f>ROUNDUP(((L8936+$H$9)*$H$7/(1-$H$6-$H$28-$H$2)),-1)</f>
        <v/>
      </c>
      <c r="C8936" s="10">
        <f>IF(B8936&lt;10000,ROUNDUP(B8936,-2),IF(B8936&lt;20000,ROUNDUP(B8936/500,0)*500,ROUNDUP(B8936/1000,0)*1000))-1</f>
        <v/>
      </c>
    </row>
    <row r="8937">
      <c r="A8937" s="15">
        <f>Шаблон!D8933</f>
        <v/>
      </c>
      <c r="B8937">
        <f>ROUNDUP(((L8937+$H$9)*$H$7/(1-$H$6-$H$28-$H$2)),-1)</f>
        <v/>
      </c>
      <c r="C8937" s="10">
        <f>IF(B8937&lt;10000,ROUNDUP(B8937,-2),IF(B8937&lt;20000,ROUNDUP(B8937/500,0)*500,ROUNDUP(B8937/1000,0)*1000))-1</f>
        <v/>
      </c>
    </row>
    <row r="8938">
      <c r="A8938" s="15">
        <f>Шаблон!D8934</f>
        <v/>
      </c>
      <c r="B8938">
        <f>ROUNDUP(((L8938+$H$9)*$H$7/(1-$H$6-$H$28-$H$2)),-1)</f>
        <v/>
      </c>
      <c r="C8938" s="10">
        <f>IF(B8938&lt;10000,ROUNDUP(B8938,-2),IF(B8938&lt;20000,ROUNDUP(B8938/500,0)*500,ROUNDUP(B8938/1000,0)*1000))-1</f>
        <v/>
      </c>
    </row>
    <row r="8939">
      <c r="A8939" s="15">
        <f>Шаблон!D8935</f>
        <v/>
      </c>
      <c r="B8939">
        <f>ROUNDUP(((L8939+$H$9)*$H$7/(1-$H$6-$H$28-$H$2)),-1)</f>
        <v/>
      </c>
      <c r="C8939" s="10">
        <f>IF(B8939&lt;10000,ROUNDUP(B8939,-2),IF(B8939&lt;20000,ROUNDUP(B8939/500,0)*500,ROUNDUP(B8939/1000,0)*1000))-1</f>
        <v/>
      </c>
    </row>
    <row r="8940">
      <c r="A8940" s="15">
        <f>Шаблон!D8936</f>
        <v/>
      </c>
      <c r="B8940">
        <f>ROUNDUP(((L8940+$H$9)*$H$7/(1-$H$6-$H$28-$H$2)),-1)</f>
        <v/>
      </c>
      <c r="C8940" s="10">
        <f>IF(B8940&lt;10000,ROUNDUP(B8940,-2),IF(B8940&lt;20000,ROUNDUP(B8940/500,0)*500,ROUNDUP(B8940/1000,0)*1000))-1</f>
        <v/>
      </c>
    </row>
    <row r="8941">
      <c r="A8941" s="15">
        <f>Шаблон!D8937</f>
        <v/>
      </c>
      <c r="B8941">
        <f>ROUNDUP(((L8941+$H$9)*$H$7/(1-$H$6-$H$28-$H$2)),-1)</f>
        <v/>
      </c>
      <c r="C8941" s="10">
        <f>IF(B8941&lt;10000,ROUNDUP(B8941,-2),IF(B8941&lt;20000,ROUNDUP(B8941/500,0)*500,ROUNDUP(B8941/1000,0)*1000))-1</f>
        <v/>
      </c>
    </row>
    <row r="8942">
      <c r="A8942" s="15">
        <f>Шаблон!D8938</f>
        <v/>
      </c>
      <c r="B8942">
        <f>ROUNDUP(((L8942+$H$9)*$H$7/(1-$H$6-$H$28-$H$2)),-1)</f>
        <v/>
      </c>
      <c r="C8942" s="10">
        <f>IF(B8942&lt;10000,ROUNDUP(B8942,-2),IF(B8942&lt;20000,ROUNDUP(B8942/500,0)*500,ROUNDUP(B8942/1000,0)*1000))-1</f>
        <v/>
      </c>
    </row>
    <row r="8943">
      <c r="A8943" s="15">
        <f>Шаблон!D8939</f>
        <v/>
      </c>
      <c r="B8943">
        <f>ROUNDUP(((L8943+$H$9)*$H$7/(1-$H$6-$H$28-$H$2)),-1)</f>
        <v/>
      </c>
      <c r="C8943" s="10">
        <f>IF(B8943&lt;10000,ROUNDUP(B8943,-2),IF(B8943&lt;20000,ROUNDUP(B8943/500,0)*500,ROUNDUP(B8943/1000,0)*1000))-1</f>
        <v/>
      </c>
    </row>
    <row r="8944">
      <c r="A8944" s="15">
        <f>Шаблон!D8940</f>
        <v/>
      </c>
      <c r="B8944">
        <f>ROUNDUP(((L8944+$H$9)*$H$7/(1-$H$6-$H$28-$H$2)),-1)</f>
        <v/>
      </c>
      <c r="C8944" s="10">
        <f>IF(B8944&lt;10000,ROUNDUP(B8944,-2),IF(B8944&lt;20000,ROUNDUP(B8944/500,0)*500,ROUNDUP(B8944/1000,0)*1000))-1</f>
        <v/>
      </c>
    </row>
    <row r="8945">
      <c r="A8945" s="15">
        <f>Шаблон!D8941</f>
        <v/>
      </c>
      <c r="B8945">
        <f>ROUNDUP(((L8945+$H$9)*$H$7/(1-$H$6-$H$28-$H$2)),-1)</f>
        <v/>
      </c>
      <c r="C8945" s="10">
        <f>IF(B8945&lt;10000,ROUNDUP(B8945,-2),IF(B8945&lt;20000,ROUNDUP(B8945/500,0)*500,ROUNDUP(B8945/1000,0)*1000))-1</f>
        <v/>
      </c>
    </row>
    <row r="8946">
      <c r="A8946" s="15">
        <f>Шаблон!D8942</f>
        <v/>
      </c>
      <c r="B8946">
        <f>ROUNDUP(((L8946+$H$9)*$H$7/(1-$H$6-$H$28-$H$2)),-1)</f>
        <v/>
      </c>
      <c r="C8946" s="10">
        <f>IF(B8946&lt;10000,ROUNDUP(B8946,-2),IF(B8946&lt;20000,ROUNDUP(B8946/500,0)*500,ROUNDUP(B8946/1000,0)*1000))-1</f>
        <v/>
      </c>
    </row>
    <row r="8947">
      <c r="A8947" s="15">
        <f>Шаблон!D8943</f>
        <v/>
      </c>
      <c r="B8947">
        <f>ROUNDUP(((L8947+$H$9)*$H$7/(1-$H$6-$H$28-$H$2)),-1)</f>
        <v/>
      </c>
      <c r="C8947" s="10">
        <f>IF(B8947&lt;10000,ROUNDUP(B8947,-2),IF(B8947&lt;20000,ROUNDUP(B8947/500,0)*500,ROUNDUP(B8947/1000,0)*1000))-1</f>
        <v/>
      </c>
    </row>
    <row r="8948">
      <c r="A8948" s="15">
        <f>Шаблон!D8944</f>
        <v/>
      </c>
      <c r="B8948">
        <f>ROUNDUP(((L8948+$H$9)*$H$7/(1-$H$6-$H$28-$H$2)),-1)</f>
        <v/>
      </c>
      <c r="C8948" s="10">
        <f>IF(B8948&lt;10000,ROUNDUP(B8948,-2),IF(B8948&lt;20000,ROUNDUP(B8948/500,0)*500,ROUNDUP(B8948/1000,0)*1000))-1</f>
        <v/>
      </c>
    </row>
    <row r="8949">
      <c r="A8949" s="15">
        <f>Шаблон!D8945</f>
        <v/>
      </c>
      <c r="B8949">
        <f>ROUNDUP(((L8949+$H$9)*$H$7/(1-$H$6-$H$28-$H$2)),-1)</f>
        <v/>
      </c>
      <c r="C8949" s="10">
        <f>IF(B8949&lt;10000,ROUNDUP(B8949,-2),IF(B8949&lt;20000,ROUNDUP(B8949/500,0)*500,ROUNDUP(B8949/1000,0)*1000))-1</f>
        <v/>
      </c>
    </row>
    <row r="8950">
      <c r="A8950" s="15">
        <f>Шаблон!D8946</f>
        <v/>
      </c>
      <c r="B8950">
        <f>ROUNDUP(((L8950+$H$9)*$H$7/(1-$H$6-$H$28-$H$2)),-1)</f>
        <v/>
      </c>
      <c r="C8950" s="10">
        <f>IF(B8950&lt;10000,ROUNDUP(B8950,-2),IF(B8950&lt;20000,ROUNDUP(B8950/500,0)*500,ROUNDUP(B8950/1000,0)*1000))-1</f>
        <v/>
      </c>
    </row>
    <row r="8951">
      <c r="A8951" s="15">
        <f>Шаблон!D8947</f>
        <v/>
      </c>
      <c r="B8951">
        <f>ROUNDUP(((L8951+$H$9)*$H$7/(1-$H$6-$H$28-$H$2)),-1)</f>
        <v/>
      </c>
      <c r="C8951" s="10">
        <f>IF(B8951&lt;10000,ROUNDUP(B8951,-2),IF(B8951&lt;20000,ROUNDUP(B8951/500,0)*500,ROUNDUP(B8951/1000,0)*1000))-1</f>
        <v/>
      </c>
    </row>
    <row r="8952">
      <c r="A8952" s="15">
        <f>Шаблон!D8948</f>
        <v/>
      </c>
      <c r="B8952">
        <f>ROUNDUP(((L8952+$H$9)*$H$7/(1-$H$6-$H$28-$H$2)),-1)</f>
        <v/>
      </c>
      <c r="C8952" s="10">
        <f>IF(B8952&lt;10000,ROUNDUP(B8952,-2),IF(B8952&lt;20000,ROUNDUP(B8952/500,0)*500,ROUNDUP(B8952/1000,0)*1000))-1</f>
        <v/>
      </c>
    </row>
    <row r="8953">
      <c r="A8953" s="15">
        <f>Шаблон!D8949</f>
        <v/>
      </c>
      <c r="B8953">
        <f>ROUNDUP(((L8953+$H$9)*$H$7/(1-$H$6-$H$28-$H$2)),-1)</f>
        <v/>
      </c>
      <c r="C8953" s="10">
        <f>IF(B8953&lt;10000,ROUNDUP(B8953,-2),IF(B8953&lt;20000,ROUNDUP(B8953/500,0)*500,ROUNDUP(B8953/1000,0)*1000))-1</f>
        <v/>
      </c>
    </row>
    <row r="8954">
      <c r="A8954" s="15">
        <f>Шаблон!D8950</f>
        <v/>
      </c>
      <c r="B8954">
        <f>ROUNDUP(((L8954+$H$9)*$H$7/(1-$H$6-$H$28-$H$2)),-1)</f>
        <v/>
      </c>
      <c r="C8954" s="10">
        <f>IF(B8954&lt;10000,ROUNDUP(B8954,-2),IF(B8954&lt;20000,ROUNDUP(B8954/500,0)*500,ROUNDUP(B8954/1000,0)*1000))-1</f>
        <v/>
      </c>
    </row>
    <row r="8955">
      <c r="A8955" s="15">
        <f>Шаблон!D8951</f>
        <v/>
      </c>
      <c r="B8955">
        <f>ROUNDUP(((L8955+$H$9)*$H$7/(1-$H$6-$H$28-$H$2)),-1)</f>
        <v/>
      </c>
      <c r="C8955" s="10">
        <f>IF(B8955&lt;10000,ROUNDUP(B8955,-2),IF(B8955&lt;20000,ROUNDUP(B8955/500,0)*500,ROUNDUP(B8955/1000,0)*1000))-1</f>
        <v/>
      </c>
    </row>
    <row r="8956">
      <c r="A8956" s="15">
        <f>Шаблон!D8952</f>
        <v/>
      </c>
      <c r="B8956">
        <f>ROUNDUP(((L8956+$H$9)*$H$7/(1-$H$6-$H$28-$H$2)),-1)</f>
        <v/>
      </c>
      <c r="C8956" s="10">
        <f>IF(B8956&lt;10000,ROUNDUP(B8956,-2),IF(B8956&lt;20000,ROUNDUP(B8956/500,0)*500,ROUNDUP(B8956/1000,0)*1000))-1</f>
        <v/>
      </c>
    </row>
    <row r="8957">
      <c r="A8957" s="15">
        <f>Шаблон!D8953</f>
        <v/>
      </c>
      <c r="B8957">
        <f>ROUNDUP(((L8957+$H$9)*$H$7/(1-$H$6-$H$28-$H$2)),-1)</f>
        <v/>
      </c>
      <c r="C8957" s="10">
        <f>IF(B8957&lt;10000,ROUNDUP(B8957,-2),IF(B8957&lt;20000,ROUNDUP(B8957/500,0)*500,ROUNDUP(B8957/1000,0)*1000))-1</f>
        <v/>
      </c>
    </row>
    <row r="8958">
      <c r="A8958" s="15">
        <f>Шаблон!D8954</f>
        <v/>
      </c>
      <c r="B8958">
        <f>ROUNDUP(((L8958+$H$9)*$H$7/(1-$H$6-$H$28-$H$2)),-1)</f>
        <v/>
      </c>
      <c r="C8958" s="10">
        <f>IF(B8958&lt;10000,ROUNDUP(B8958,-2),IF(B8958&lt;20000,ROUNDUP(B8958/500,0)*500,ROUNDUP(B8958/1000,0)*1000))-1</f>
        <v/>
      </c>
    </row>
    <row r="8959">
      <c r="A8959" s="15">
        <f>Шаблон!D8955</f>
        <v/>
      </c>
      <c r="B8959">
        <f>ROUNDUP(((L8959+$H$9)*$H$7/(1-$H$6-$H$28-$H$2)),-1)</f>
        <v/>
      </c>
      <c r="C8959" s="10">
        <f>IF(B8959&lt;10000,ROUNDUP(B8959,-2),IF(B8959&lt;20000,ROUNDUP(B8959/500,0)*500,ROUNDUP(B8959/1000,0)*1000))-1</f>
        <v/>
      </c>
    </row>
    <row r="8960">
      <c r="A8960" s="15">
        <f>Шаблон!D8956</f>
        <v/>
      </c>
      <c r="B8960">
        <f>ROUNDUP(((L8960+$H$9)*$H$7/(1-$H$6-$H$28-$H$2)),-1)</f>
        <v/>
      </c>
      <c r="C8960" s="10">
        <f>IF(B8960&lt;10000,ROUNDUP(B8960,-2),IF(B8960&lt;20000,ROUNDUP(B8960/500,0)*500,ROUNDUP(B8960/1000,0)*1000))-1</f>
        <v/>
      </c>
    </row>
    <row r="8961">
      <c r="A8961" s="15">
        <f>Шаблон!D8957</f>
        <v/>
      </c>
      <c r="B8961">
        <f>ROUNDUP(((L8961+$H$9)*$H$7/(1-$H$6-$H$28-$H$2)),-1)</f>
        <v/>
      </c>
      <c r="C8961" s="10">
        <f>IF(B8961&lt;10000,ROUNDUP(B8961,-2),IF(B8961&lt;20000,ROUNDUP(B8961/500,0)*500,ROUNDUP(B8961/1000,0)*1000))-1</f>
        <v/>
      </c>
    </row>
    <row r="8962">
      <c r="A8962" s="15">
        <f>Шаблон!D8958</f>
        <v/>
      </c>
      <c r="B8962">
        <f>ROUNDUP(((L8962+$H$9)*$H$7/(1-$H$6-$H$28-$H$2)),-1)</f>
        <v/>
      </c>
      <c r="C8962" s="10">
        <f>IF(B8962&lt;10000,ROUNDUP(B8962,-2),IF(B8962&lt;20000,ROUNDUP(B8962/500,0)*500,ROUNDUP(B8962/1000,0)*1000))-1</f>
        <v/>
      </c>
    </row>
    <row r="8963">
      <c r="A8963" s="15">
        <f>Шаблон!D8959</f>
        <v/>
      </c>
      <c r="B8963">
        <f>ROUNDUP(((L8963+$H$9)*$H$7/(1-$H$6-$H$28-$H$2)),-1)</f>
        <v/>
      </c>
      <c r="C8963" s="10">
        <f>IF(B8963&lt;10000,ROUNDUP(B8963,-2),IF(B8963&lt;20000,ROUNDUP(B8963/500,0)*500,ROUNDUP(B8963/1000,0)*1000))-1</f>
        <v/>
      </c>
    </row>
    <row r="8964">
      <c r="A8964" s="15">
        <f>Шаблон!D8960</f>
        <v/>
      </c>
      <c r="B8964">
        <f>ROUNDUP(((L8964+$H$9)*$H$7/(1-$H$6-$H$28-$H$2)),-1)</f>
        <v/>
      </c>
      <c r="C8964" s="10">
        <f>IF(B8964&lt;10000,ROUNDUP(B8964,-2),IF(B8964&lt;20000,ROUNDUP(B8964/500,0)*500,ROUNDUP(B8964/1000,0)*1000))-1</f>
        <v/>
      </c>
    </row>
    <row r="8965">
      <c r="A8965" s="15">
        <f>Шаблон!D8961</f>
        <v/>
      </c>
      <c r="B8965">
        <f>ROUNDUP(((L8965+$H$9)*$H$7/(1-$H$6-$H$28-$H$2)),-1)</f>
        <v/>
      </c>
      <c r="C8965" s="10">
        <f>IF(B8965&lt;10000,ROUNDUP(B8965,-2),IF(B8965&lt;20000,ROUNDUP(B8965/500,0)*500,ROUNDUP(B8965/1000,0)*1000))-1</f>
        <v/>
      </c>
    </row>
    <row r="8966">
      <c r="A8966" s="15">
        <f>Шаблон!D8962</f>
        <v/>
      </c>
      <c r="B8966">
        <f>ROUNDUP(((L8966+$H$9)*$H$7/(1-$H$6-$H$28-$H$2)),-1)</f>
        <v/>
      </c>
      <c r="C8966" s="10">
        <f>IF(B8966&lt;10000,ROUNDUP(B8966,-2),IF(B8966&lt;20000,ROUNDUP(B8966/500,0)*500,ROUNDUP(B8966/1000,0)*1000))-1</f>
        <v/>
      </c>
    </row>
    <row r="8967">
      <c r="A8967" s="15">
        <f>Шаблон!D8963</f>
        <v/>
      </c>
      <c r="B8967">
        <f>ROUNDUP(((L8967+$H$9)*$H$7/(1-$H$6-$H$28-$H$2)),-1)</f>
        <v/>
      </c>
      <c r="C8967" s="10">
        <f>IF(B8967&lt;10000,ROUNDUP(B8967,-2),IF(B8967&lt;20000,ROUNDUP(B8967/500,0)*500,ROUNDUP(B8967/1000,0)*1000))-1</f>
        <v/>
      </c>
    </row>
    <row r="8968">
      <c r="A8968" s="15">
        <f>Шаблон!D8964</f>
        <v/>
      </c>
      <c r="B8968">
        <f>ROUNDUP(((L8968+$H$9)*$H$7/(1-$H$6-$H$28-$H$2)),-1)</f>
        <v/>
      </c>
      <c r="C8968" s="10">
        <f>IF(B8968&lt;10000,ROUNDUP(B8968,-2),IF(B8968&lt;20000,ROUNDUP(B8968/500,0)*500,ROUNDUP(B8968/1000,0)*1000))-1</f>
        <v/>
      </c>
    </row>
    <row r="8969">
      <c r="A8969" s="15">
        <f>Шаблон!D8965</f>
        <v/>
      </c>
      <c r="B8969">
        <f>ROUNDUP(((L8969+$H$9)*$H$7/(1-$H$6-$H$28-$H$2)),-1)</f>
        <v/>
      </c>
      <c r="C8969" s="10">
        <f>IF(B8969&lt;10000,ROUNDUP(B8969,-2),IF(B8969&lt;20000,ROUNDUP(B8969/500,0)*500,ROUNDUP(B8969/1000,0)*1000))-1</f>
        <v/>
      </c>
    </row>
    <row r="8970">
      <c r="A8970" s="15">
        <f>Шаблон!D8966</f>
        <v/>
      </c>
      <c r="B8970">
        <f>ROUNDUP(((L8970+$H$9)*$H$7/(1-$H$6-$H$28-$H$2)),-1)</f>
        <v/>
      </c>
      <c r="C8970" s="10">
        <f>IF(B8970&lt;10000,ROUNDUP(B8970,-2),IF(B8970&lt;20000,ROUNDUP(B8970/500,0)*500,ROUNDUP(B8970/1000,0)*1000))-1</f>
        <v/>
      </c>
    </row>
    <row r="8971">
      <c r="A8971" s="15">
        <f>Шаблон!D8967</f>
        <v/>
      </c>
      <c r="B8971">
        <f>ROUNDUP(((L8971+$H$9)*$H$7/(1-$H$6-$H$28-$H$2)),-1)</f>
        <v/>
      </c>
      <c r="C8971" s="10">
        <f>IF(B8971&lt;10000,ROUNDUP(B8971,-2),IF(B8971&lt;20000,ROUNDUP(B8971/500,0)*500,ROUNDUP(B8971/1000,0)*1000))-1</f>
        <v/>
      </c>
    </row>
    <row r="8972">
      <c r="A8972" s="15">
        <f>Шаблон!D8968</f>
        <v/>
      </c>
      <c r="B8972">
        <f>ROUNDUP(((L8972+$H$9)*$H$7/(1-$H$6-$H$28-$H$2)),-1)</f>
        <v/>
      </c>
      <c r="C8972" s="10">
        <f>IF(B8972&lt;10000,ROUNDUP(B8972,-2),IF(B8972&lt;20000,ROUNDUP(B8972/500,0)*500,ROUNDUP(B8972/1000,0)*1000))-1</f>
        <v/>
      </c>
    </row>
    <row r="8973">
      <c r="A8973" s="15">
        <f>Шаблон!D8969</f>
        <v/>
      </c>
      <c r="B8973">
        <f>ROUNDUP(((L8973+$H$9)*$H$7/(1-$H$6-$H$28-$H$2)),-1)</f>
        <v/>
      </c>
      <c r="C8973" s="10">
        <f>IF(B8973&lt;10000,ROUNDUP(B8973,-2),IF(B8973&lt;20000,ROUNDUP(B8973/500,0)*500,ROUNDUP(B8973/1000,0)*1000))-1</f>
        <v/>
      </c>
    </row>
    <row r="8974">
      <c r="A8974" s="15">
        <f>Шаблон!D8970</f>
        <v/>
      </c>
      <c r="B8974">
        <f>ROUNDUP(((L8974+$H$9)*$H$7/(1-$H$6-$H$28-$H$2)),-1)</f>
        <v/>
      </c>
      <c r="C8974" s="10">
        <f>IF(B8974&lt;10000,ROUNDUP(B8974,-2),IF(B8974&lt;20000,ROUNDUP(B8974/500,0)*500,ROUNDUP(B8974/1000,0)*1000))-1</f>
        <v/>
      </c>
    </row>
    <row r="8975">
      <c r="A8975" s="15">
        <f>Шаблон!D8971</f>
        <v/>
      </c>
      <c r="B8975">
        <f>ROUNDUP(((L8975+$H$9)*$H$7/(1-$H$6-$H$28-$H$2)),-1)</f>
        <v/>
      </c>
      <c r="C8975" s="10">
        <f>IF(B8975&lt;10000,ROUNDUP(B8975,-2),IF(B8975&lt;20000,ROUNDUP(B8975/500,0)*500,ROUNDUP(B8975/1000,0)*1000))-1</f>
        <v/>
      </c>
    </row>
    <row r="8976">
      <c r="A8976" s="15">
        <f>Шаблон!D8972</f>
        <v/>
      </c>
      <c r="B8976">
        <f>ROUNDUP(((L8976+$H$9)*$H$7/(1-$H$6-$H$28-$H$2)),-1)</f>
        <v/>
      </c>
      <c r="C8976" s="10">
        <f>IF(B8976&lt;10000,ROUNDUP(B8976,-2),IF(B8976&lt;20000,ROUNDUP(B8976/500,0)*500,ROUNDUP(B8976/1000,0)*1000))-1</f>
        <v/>
      </c>
    </row>
    <row r="8977">
      <c r="A8977" s="15">
        <f>Шаблон!D8973</f>
        <v/>
      </c>
      <c r="B8977">
        <f>ROUNDUP(((L8977+$H$9)*$H$7/(1-$H$6-$H$28-$H$2)),-1)</f>
        <v/>
      </c>
      <c r="C8977" s="10">
        <f>IF(B8977&lt;10000,ROUNDUP(B8977,-2),IF(B8977&lt;20000,ROUNDUP(B8977/500,0)*500,ROUNDUP(B8977/1000,0)*1000))-1</f>
        <v/>
      </c>
    </row>
    <row r="8978">
      <c r="A8978" s="15">
        <f>Шаблон!D8974</f>
        <v/>
      </c>
      <c r="B8978">
        <f>ROUNDUP(((L8978+$H$9)*$H$7/(1-$H$6-$H$28-$H$2)),-1)</f>
        <v/>
      </c>
      <c r="C8978" s="10">
        <f>IF(B8978&lt;10000,ROUNDUP(B8978,-2),IF(B8978&lt;20000,ROUNDUP(B8978/500,0)*500,ROUNDUP(B8978/1000,0)*1000))-1</f>
        <v/>
      </c>
    </row>
    <row r="8979">
      <c r="A8979" s="15">
        <f>Шаблон!D8975</f>
        <v/>
      </c>
      <c r="B8979">
        <f>ROUNDUP(((L8979+$H$9)*$H$7/(1-$H$6-$H$28-$H$2)),-1)</f>
        <v/>
      </c>
      <c r="C8979" s="10">
        <f>IF(B8979&lt;10000,ROUNDUP(B8979,-2),IF(B8979&lt;20000,ROUNDUP(B8979/500,0)*500,ROUNDUP(B8979/1000,0)*1000))-1</f>
        <v/>
      </c>
    </row>
    <row r="8980">
      <c r="A8980" s="15">
        <f>Шаблон!D8976</f>
        <v/>
      </c>
      <c r="B8980">
        <f>ROUNDUP(((L8980+$H$9)*$H$7/(1-$H$6-$H$28-$H$2)),-1)</f>
        <v/>
      </c>
      <c r="C8980" s="10">
        <f>IF(B8980&lt;10000,ROUNDUP(B8980,-2),IF(B8980&lt;20000,ROUNDUP(B8980/500,0)*500,ROUNDUP(B8980/1000,0)*1000))-1</f>
        <v/>
      </c>
    </row>
    <row r="8981">
      <c r="A8981" s="15">
        <f>Шаблон!D8977</f>
        <v/>
      </c>
      <c r="B8981">
        <f>ROUNDUP(((L8981+$H$9)*$H$7/(1-$H$6-$H$28-$H$2)),-1)</f>
        <v/>
      </c>
      <c r="C8981" s="10">
        <f>IF(B8981&lt;10000,ROUNDUP(B8981,-2),IF(B8981&lt;20000,ROUNDUP(B8981/500,0)*500,ROUNDUP(B8981/1000,0)*1000))-1</f>
        <v/>
      </c>
    </row>
    <row r="8982">
      <c r="A8982" s="15">
        <f>Шаблон!D8978</f>
        <v/>
      </c>
      <c r="B8982">
        <f>ROUNDUP(((L8982+$H$9)*$H$7/(1-$H$6-$H$28-$H$2)),-1)</f>
        <v/>
      </c>
      <c r="C8982" s="10">
        <f>IF(B8982&lt;10000,ROUNDUP(B8982,-2),IF(B8982&lt;20000,ROUNDUP(B8982/500,0)*500,ROUNDUP(B8982/1000,0)*1000))-1</f>
        <v/>
      </c>
    </row>
    <row r="8983">
      <c r="A8983" s="15">
        <f>Шаблон!D8979</f>
        <v/>
      </c>
      <c r="B8983">
        <f>ROUNDUP(((L8983+$H$9)*$H$7/(1-$H$6-$H$28-$H$2)),-1)</f>
        <v/>
      </c>
      <c r="C8983" s="10">
        <f>IF(B8983&lt;10000,ROUNDUP(B8983,-2),IF(B8983&lt;20000,ROUNDUP(B8983/500,0)*500,ROUNDUP(B8983/1000,0)*1000))-1</f>
        <v/>
      </c>
    </row>
    <row r="8984">
      <c r="A8984" s="15">
        <f>Шаблон!D8980</f>
        <v/>
      </c>
      <c r="B8984">
        <f>ROUNDUP(((L8984+$H$9)*$H$7/(1-$H$6-$H$28-$H$2)),-1)</f>
        <v/>
      </c>
      <c r="C8984" s="10">
        <f>IF(B8984&lt;10000,ROUNDUP(B8984,-2),IF(B8984&lt;20000,ROUNDUP(B8984/500,0)*500,ROUNDUP(B8984/1000,0)*1000))-1</f>
        <v/>
      </c>
    </row>
    <row r="8985">
      <c r="A8985" s="15">
        <f>Шаблон!D8981</f>
        <v/>
      </c>
      <c r="B8985">
        <f>ROUNDUP(((L8985+$H$9)*$H$7/(1-$H$6-$H$28-$H$2)),-1)</f>
        <v/>
      </c>
      <c r="C8985" s="10">
        <f>IF(B8985&lt;10000,ROUNDUP(B8985,-2),IF(B8985&lt;20000,ROUNDUP(B8985/500,0)*500,ROUNDUP(B8985/1000,0)*1000))-1</f>
        <v/>
      </c>
    </row>
    <row r="8986">
      <c r="A8986" s="15">
        <f>Шаблон!D8982</f>
        <v/>
      </c>
      <c r="B8986">
        <f>ROUNDUP(((L8986+$H$9)*$H$7/(1-$H$6-$H$28-$H$2)),-1)</f>
        <v/>
      </c>
      <c r="C8986" s="10">
        <f>IF(B8986&lt;10000,ROUNDUP(B8986,-2),IF(B8986&lt;20000,ROUNDUP(B8986/500,0)*500,ROUNDUP(B8986/1000,0)*1000))-1</f>
        <v/>
      </c>
    </row>
    <row r="8987">
      <c r="A8987" s="15">
        <f>Шаблон!D8983</f>
        <v/>
      </c>
      <c r="B8987">
        <f>ROUNDUP(((L8987+$H$9)*$H$7/(1-$H$6-$H$28-$H$2)),-1)</f>
        <v/>
      </c>
      <c r="C8987" s="10">
        <f>IF(B8987&lt;10000,ROUNDUP(B8987,-2),IF(B8987&lt;20000,ROUNDUP(B8987/500,0)*500,ROUNDUP(B8987/1000,0)*1000))-1</f>
        <v/>
      </c>
    </row>
    <row r="8988">
      <c r="A8988" s="15">
        <f>Шаблон!D8984</f>
        <v/>
      </c>
      <c r="B8988">
        <f>ROUNDUP(((L8988+$H$9)*$H$7/(1-$H$6-$H$28-$H$2)),-1)</f>
        <v/>
      </c>
      <c r="C8988" s="10">
        <f>IF(B8988&lt;10000,ROUNDUP(B8988,-2),IF(B8988&lt;20000,ROUNDUP(B8988/500,0)*500,ROUNDUP(B8988/1000,0)*1000))-1</f>
        <v/>
      </c>
    </row>
    <row r="8989">
      <c r="A8989" s="15">
        <f>Шаблон!D8985</f>
        <v/>
      </c>
      <c r="B8989">
        <f>ROUNDUP(((L8989+$H$9)*$H$7/(1-$H$6-$H$28-$H$2)),-1)</f>
        <v/>
      </c>
      <c r="C8989" s="10">
        <f>IF(B8989&lt;10000,ROUNDUP(B8989,-2),IF(B8989&lt;20000,ROUNDUP(B8989/500,0)*500,ROUNDUP(B8989/1000,0)*1000))-1</f>
        <v/>
      </c>
    </row>
    <row r="8990">
      <c r="A8990" s="15">
        <f>Шаблон!D8986</f>
        <v/>
      </c>
      <c r="B8990">
        <f>ROUNDUP(((L8990+$H$9)*$H$7/(1-$H$6-$H$28-$H$2)),-1)</f>
        <v/>
      </c>
      <c r="C8990" s="10">
        <f>IF(B8990&lt;10000,ROUNDUP(B8990,-2),IF(B8990&lt;20000,ROUNDUP(B8990/500,0)*500,ROUNDUP(B8990/1000,0)*1000))-1</f>
        <v/>
      </c>
    </row>
    <row r="8991">
      <c r="A8991" s="15">
        <f>Шаблон!D8987</f>
        <v/>
      </c>
      <c r="B8991">
        <f>ROUNDUP(((L8991+$H$9)*$H$7/(1-$H$6-$H$28-$H$2)),-1)</f>
        <v/>
      </c>
      <c r="C8991" s="10">
        <f>IF(B8991&lt;10000,ROUNDUP(B8991,-2),IF(B8991&lt;20000,ROUNDUP(B8991/500,0)*500,ROUNDUP(B8991/1000,0)*1000))-1</f>
        <v/>
      </c>
    </row>
    <row r="8992">
      <c r="A8992" s="15">
        <f>Шаблон!D8988</f>
        <v/>
      </c>
      <c r="B8992">
        <f>ROUNDUP(((L8992+$H$9)*$H$7/(1-$H$6-$H$28-$H$2)),-1)</f>
        <v/>
      </c>
      <c r="C8992" s="10">
        <f>IF(B8992&lt;10000,ROUNDUP(B8992,-2),IF(B8992&lt;20000,ROUNDUP(B8992/500,0)*500,ROUNDUP(B8992/1000,0)*1000))-1</f>
        <v/>
      </c>
    </row>
    <row r="8993">
      <c r="A8993" s="15">
        <f>Шаблон!D8989</f>
        <v/>
      </c>
      <c r="B8993">
        <f>ROUNDUP(((L8993+$H$9)*$H$7/(1-$H$6-$H$28-$H$2)),-1)</f>
        <v/>
      </c>
      <c r="C8993" s="10">
        <f>IF(B8993&lt;10000,ROUNDUP(B8993,-2),IF(B8993&lt;20000,ROUNDUP(B8993/500,0)*500,ROUNDUP(B8993/1000,0)*1000))-1</f>
        <v/>
      </c>
    </row>
    <row r="8994">
      <c r="A8994" s="15">
        <f>Шаблон!D8990</f>
        <v/>
      </c>
      <c r="B8994">
        <f>ROUNDUP(((L8994+$H$9)*$H$7/(1-$H$6-$H$28-$H$2)),-1)</f>
        <v/>
      </c>
      <c r="C8994" s="10">
        <f>IF(B8994&lt;10000,ROUNDUP(B8994,-2),IF(B8994&lt;20000,ROUNDUP(B8994/500,0)*500,ROUNDUP(B8994/1000,0)*1000))-1</f>
        <v/>
      </c>
    </row>
    <row r="8995">
      <c r="A8995" s="15">
        <f>Шаблон!D8991</f>
        <v/>
      </c>
      <c r="B8995">
        <f>ROUNDUP(((L8995+$H$9)*$H$7/(1-$H$6-$H$28-$H$2)),-1)</f>
        <v/>
      </c>
      <c r="C8995" s="10">
        <f>IF(B8995&lt;10000,ROUNDUP(B8995,-2),IF(B8995&lt;20000,ROUNDUP(B8995/500,0)*500,ROUNDUP(B8995/1000,0)*1000))-1</f>
        <v/>
      </c>
    </row>
    <row r="8996">
      <c r="A8996" s="15">
        <f>Шаблон!D8992</f>
        <v/>
      </c>
      <c r="B8996">
        <f>ROUNDUP(((L8996+$H$9)*$H$7/(1-$H$6-$H$28-$H$2)),-1)</f>
        <v/>
      </c>
      <c r="C8996" s="10">
        <f>IF(B8996&lt;10000,ROUNDUP(B8996,-2),IF(B8996&lt;20000,ROUNDUP(B8996/500,0)*500,ROUNDUP(B8996/1000,0)*1000))-1</f>
        <v/>
      </c>
    </row>
    <row r="8997">
      <c r="A8997" s="15">
        <f>Шаблон!D8993</f>
        <v/>
      </c>
      <c r="B8997">
        <f>ROUNDUP(((L8997+$H$9)*$H$7/(1-$H$6-$H$28-$H$2)),-1)</f>
        <v/>
      </c>
      <c r="C8997" s="10">
        <f>IF(B8997&lt;10000,ROUNDUP(B8997,-2),IF(B8997&lt;20000,ROUNDUP(B8997/500,0)*500,ROUNDUP(B8997/1000,0)*1000))-1</f>
        <v/>
      </c>
    </row>
    <row r="8998">
      <c r="A8998" s="15">
        <f>Шаблон!D8994</f>
        <v/>
      </c>
      <c r="B8998">
        <f>ROUNDUP(((L8998+$H$9)*$H$7/(1-$H$6-$H$28-$H$2)),-1)</f>
        <v/>
      </c>
      <c r="C8998" s="10">
        <f>IF(B8998&lt;10000,ROUNDUP(B8998,-2),IF(B8998&lt;20000,ROUNDUP(B8998/500,0)*500,ROUNDUP(B8998/1000,0)*1000))-1</f>
        <v/>
      </c>
    </row>
    <row r="8999">
      <c r="A8999" s="15">
        <f>Шаблон!D8995</f>
        <v/>
      </c>
      <c r="B8999">
        <f>ROUNDUP(((L8999+$H$9)*$H$7/(1-$H$6-$H$28-$H$2)),-1)</f>
        <v/>
      </c>
      <c r="C8999" s="10">
        <f>IF(B8999&lt;10000,ROUNDUP(B8999,-2),IF(B8999&lt;20000,ROUNDUP(B8999/500,0)*500,ROUNDUP(B8999/1000,0)*1000))-1</f>
        <v/>
      </c>
    </row>
    <row r="9000">
      <c r="A9000" s="15">
        <f>Шаблон!D8996</f>
        <v/>
      </c>
      <c r="B9000">
        <f>ROUNDUP(((L9000+$H$9)*$H$7/(1-$H$6-$H$28-$H$2)),-1)</f>
        <v/>
      </c>
      <c r="C9000" s="10">
        <f>IF(B9000&lt;10000,ROUNDUP(B9000,-2),IF(B9000&lt;20000,ROUNDUP(B9000/500,0)*500,ROUNDUP(B9000/1000,0)*1000))-1</f>
        <v/>
      </c>
    </row>
    <row r="9001">
      <c r="A9001" s="15">
        <f>Шаблон!D8997</f>
        <v/>
      </c>
      <c r="B9001">
        <f>ROUNDUP(((L9001+$H$9)*$H$7/(1-$H$6-$H$28-$H$2)),-1)</f>
        <v/>
      </c>
      <c r="C9001" s="10">
        <f>IF(B9001&lt;10000,ROUNDUP(B9001,-2),IF(B9001&lt;20000,ROUNDUP(B9001/500,0)*500,ROUNDUP(B9001/1000,0)*1000))-1</f>
        <v/>
      </c>
    </row>
    <row r="9002">
      <c r="A9002" s="15">
        <f>Шаблон!D8998</f>
        <v/>
      </c>
      <c r="B9002">
        <f>ROUNDUP(((L9002+$H$9)*$H$7/(1-$H$6-$H$28-$H$2)),-1)</f>
        <v/>
      </c>
      <c r="C9002" s="10">
        <f>IF(B9002&lt;10000,ROUNDUP(B9002,-2),IF(B9002&lt;20000,ROUNDUP(B9002/500,0)*500,ROUNDUP(B9002/1000,0)*1000))-1</f>
        <v/>
      </c>
    </row>
    <row r="9003">
      <c r="A9003" s="15">
        <f>Шаблон!D8999</f>
        <v/>
      </c>
      <c r="B9003">
        <f>ROUNDUP(((L9003+$H$9)*$H$7/(1-$H$6-$H$28-$H$2)),-1)</f>
        <v/>
      </c>
      <c r="C9003" s="10">
        <f>IF(B9003&lt;10000,ROUNDUP(B9003,-2),IF(B9003&lt;20000,ROUNDUP(B9003/500,0)*500,ROUNDUP(B9003/1000,0)*1000))-1</f>
        <v/>
      </c>
    </row>
    <row r="9004">
      <c r="A9004" s="15">
        <f>Шаблон!D9000</f>
        <v/>
      </c>
      <c r="B9004">
        <f>ROUNDUP(((L9004+$H$9)*$H$7/(1-$H$6-$H$28-$H$2)),-1)</f>
        <v/>
      </c>
      <c r="C9004" s="10">
        <f>IF(B9004&lt;10000,ROUNDUP(B9004,-2),IF(B9004&lt;20000,ROUNDUP(B9004/500,0)*500,ROUNDUP(B9004/1000,0)*1000))-1</f>
        <v/>
      </c>
    </row>
    <row r="9005">
      <c r="A9005" s="15">
        <f>Шаблон!D9001</f>
        <v/>
      </c>
      <c r="B9005">
        <f>ROUNDUP(((L9005+$H$9)*$H$7/(1-$H$6-$H$28-$H$2)),-1)</f>
        <v/>
      </c>
      <c r="C9005" s="10">
        <f>IF(B9005&lt;10000,ROUNDUP(B9005,-2),IF(B9005&lt;20000,ROUNDUP(B9005/500,0)*500,ROUNDUP(B9005/1000,0)*1000))-1</f>
        <v/>
      </c>
    </row>
    <row r="9006">
      <c r="A9006" s="15">
        <f>Шаблон!D9002</f>
        <v/>
      </c>
      <c r="B9006">
        <f>ROUNDUP(((L9006+$H$9)*$H$7/(1-$H$6-$H$28-$H$2)),-1)</f>
        <v/>
      </c>
      <c r="C9006" s="10">
        <f>IF(B9006&lt;10000,ROUNDUP(B9006,-2),IF(B9006&lt;20000,ROUNDUP(B9006/500,0)*500,ROUNDUP(B9006/1000,0)*1000))-1</f>
        <v/>
      </c>
    </row>
    <row r="9007">
      <c r="A9007" s="15">
        <f>Шаблон!D9003</f>
        <v/>
      </c>
      <c r="B9007">
        <f>ROUNDUP(((L9007+$H$9)*$H$7/(1-$H$6-$H$28-$H$2)),-1)</f>
        <v/>
      </c>
      <c r="C9007" s="10">
        <f>IF(B9007&lt;10000,ROUNDUP(B9007,-2),IF(B9007&lt;20000,ROUNDUP(B9007/500,0)*500,ROUNDUP(B9007/1000,0)*1000))-1</f>
        <v/>
      </c>
    </row>
    <row r="9008">
      <c r="A9008" s="15">
        <f>Шаблон!D9004</f>
        <v/>
      </c>
      <c r="B9008">
        <f>ROUNDUP(((L9008+$H$9)*$H$7/(1-$H$6-$H$28-$H$2)),-1)</f>
        <v/>
      </c>
      <c r="C9008" s="10">
        <f>IF(B9008&lt;10000,ROUNDUP(B9008,-2),IF(B9008&lt;20000,ROUNDUP(B9008/500,0)*500,ROUNDUP(B9008/1000,0)*1000))-1</f>
        <v/>
      </c>
    </row>
    <row r="9009">
      <c r="A9009" s="15">
        <f>Шаблон!D9005</f>
        <v/>
      </c>
      <c r="B9009">
        <f>ROUNDUP(((L9009+$H$9)*$H$7/(1-$H$6-$H$28-$H$2)),-1)</f>
        <v/>
      </c>
      <c r="C9009" s="10">
        <f>IF(B9009&lt;10000,ROUNDUP(B9009,-2),IF(B9009&lt;20000,ROUNDUP(B9009/500,0)*500,ROUNDUP(B9009/1000,0)*1000))-1</f>
        <v/>
      </c>
    </row>
    <row r="9010">
      <c r="A9010" s="15">
        <f>Шаблон!D9006</f>
        <v/>
      </c>
      <c r="B9010">
        <f>ROUNDUP(((L9010+$H$9)*$H$7/(1-$H$6-$H$28-$H$2)),-1)</f>
        <v/>
      </c>
      <c r="C9010" s="10">
        <f>IF(B9010&lt;10000,ROUNDUP(B9010,-2),IF(B9010&lt;20000,ROUNDUP(B9010/500,0)*500,ROUNDUP(B9010/1000,0)*1000))-1</f>
        <v/>
      </c>
    </row>
    <row r="9011">
      <c r="A9011" s="15">
        <f>Шаблон!D9007</f>
        <v/>
      </c>
      <c r="B9011">
        <f>ROUNDUP(((L9011+$H$9)*$H$7/(1-$H$6-$H$28-$H$2)),-1)</f>
        <v/>
      </c>
      <c r="C9011" s="10">
        <f>IF(B9011&lt;10000,ROUNDUP(B9011,-2),IF(B9011&lt;20000,ROUNDUP(B9011/500,0)*500,ROUNDUP(B9011/1000,0)*1000))-1</f>
        <v/>
      </c>
    </row>
    <row r="9012">
      <c r="A9012" s="15">
        <f>Шаблон!D9008</f>
        <v/>
      </c>
      <c r="B9012">
        <f>ROUNDUP(((L9012+$H$9)*$H$7/(1-$H$6-$H$28-$H$2)),-1)</f>
        <v/>
      </c>
      <c r="C9012" s="10">
        <f>IF(B9012&lt;10000,ROUNDUP(B9012,-2),IF(B9012&lt;20000,ROUNDUP(B9012/500,0)*500,ROUNDUP(B9012/1000,0)*1000))-1</f>
        <v/>
      </c>
    </row>
    <row r="9013">
      <c r="A9013" s="15">
        <f>Шаблон!D9009</f>
        <v/>
      </c>
      <c r="B9013">
        <f>ROUNDUP(((L9013+$H$9)*$H$7/(1-$H$6-$H$28-$H$2)),-1)</f>
        <v/>
      </c>
      <c r="C9013" s="10">
        <f>IF(B9013&lt;10000,ROUNDUP(B9013,-2),IF(B9013&lt;20000,ROUNDUP(B9013/500,0)*500,ROUNDUP(B9013/1000,0)*1000))-1</f>
        <v/>
      </c>
    </row>
    <row r="9014">
      <c r="A9014" s="15">
        <f>Шаблон!D9010</f>
        <v/>
      </c>
      <c r="B9014">
        <f>ROUNDUP(((L9014+$H$9)*$H$7/(1-$H$6-$H$28-$H$2)),-1)</f>
        <v/>
      </c>
      <c r="C9014" s="10">
        <f>IF(B9014&lt;10000,ROUNDUP(B9014,-2),IF(B9014&lt;20000,ROUNDUP(B9014/500,0)*500,ROUNDUP(B9014/1000,0)*1000))-1</f>
        <v/>
      </c>
    </row>
    <row r="9015">
      <c r="A9015" s="15">
        <f>Шаблон!D9011</f>
        <v/>
      </c>
      <c r="B9015">
        <f>ROUNDUP(((L9015+$H$9)*$H$7/(1-$H$6-$H$28-$H$2)),-1)</f>
        <v/>
      </c>
      <c r="C9015" s="10">
        <f>IF(B9015&lt;10000,ROUNDUP(B9015,-2),IF(B9015&lt;20000,ROUNDUP(B9015/500,0)*500,ROUNDUP(B9015/1000,0)*1000))-1</f>
        <v/>
      </c>
    </row>
    <row r="9016">
      <c r="A9016" s="15">
        <f>Шаблон!D9012</f>
        <v/>
      </c>
      <c r="B9016">
        <f>ROUNDUP(((L9016+$H$9)*$H$7/(1-$H$6-$H$28-$H$2)),-1)</f>
        <v/>
      </c>
      <c r="C9016" s="10">
        <f>IF(B9016&lt;10000,ROUNDUP(B9016,-2),IF(B9016&lt;20000,ROUNDUP(B9016/500,0)*500,ROUNDUP(B9016/1000,0)*1000))-1</f>
        <v/>
      </c>
    </row>
    <row r="9017">
      <c r="A9017" s="15">
        <f>Шаблон!D9013</f>
        <v/>
      </c>
      <c r="B9017">
        <f>ROUNDUP(((L9017+$H$9)*$H$7/(1-$H$6-$H$28-$H$2)),-1)</f>
        <v/>
      </c>
      <c r="C9017" s="10">
        <f>IF(B9017&lt;10000,ROUNDUP(B9017,-2),IF(B9017&lt;20000,ROUNDUP(B9017/500,0)*500,ROUNDUP(B9017/1000,0)*1000))-1</f>
        <v/>
      </c>
    </row>
    <row r="9018">
      <c r="A9018" s="15">
        <f>Шаблон!D9014</f>
        <v/>
      </c>
      <c r="B9018">
        <f>ROUNDUP(((L9018+$H$9)*$H$7/(1-$H$6-$H$28-$H$2)),-1)</f>
        <v/>
      </c>
      <c r="C9018" s="10">
        <f>IF(B9018&lt;10000,ROUNDUP(B9018,-2),IF(B9018&lt;20000,ROUNDUP(B9018/500,0)*500,ROUNDUP(B9018/1000,0)*1000))-1</f>
        <v/>
      </c>
    </row>
    <row r="9019">
      <c r="A9019" s="15">
        <f>Шаблон!D9015</f>
        <v/>
      </c>
      <c r="B9019">
        <f>ROUNDUP(((L9019+$H$9)*$H$7/(1-$H$6-$H$28-$H$2)),-1)</f>
        <v/>
      </c>
      <c r="C9019" s="10">
        <f>IF(B9019&lt;10000,ROUNDUP(B9019,-2),IF(B9019&lt;20000,ROUNDUP(B9019/500,0)*500,ROUNDUP(B9019/1000,0)*1000))-1</f>
        <v/>
      </c>
    </row>
    <row r="9020">
      <c r="A9020" s="15">
        <f>Шаблон!D9016</f>
        <v/>
      </c>
      <c r="B9020">
        <f>ROUNDUP(((L9020+$H$9)*$H$7/(1-$H$6-$H$28-$H$2)),-1)</f>
        <v/>
      </c>
      <c r="C9020" s="10">
        <f>IF(B9020&lt;10000,ROUNDUP(B9020,-2),IF(B9020&lt;20000,ROUNDUP(B9020/500,0)*500,ROUNDUP(B9020/1000,0)*1000))-1</f>
        <v/>
      </c>
    </row>
    <row r="9021">
      <c r="A9021" s="15">
        <f>Шаблон!D9017</f>
        <v/>
      </c>
      <c r="B9021">
        <f>ROUNDUP(((L9021+$H$9)*$H$7/(1-$H$6-$H$28-$H$2)),-1)</f>
        <v/>
      </c>
      <c r="C9021" s="10">
        <f>IF(B9021&lt;10000,ROUNDUP(B9021,-2),IF(B9021&lt;20000,ROUNDUP(B9021/500,0)*500,ROUNDUP(B9021/1000,0)*1000))-1</f>
        <v/>
      </c>
    </row>
    <row r="9022">
      <c r="A9022" s="15">
        <f>Шаблон!D9018</f>
        <v/>
      </c>
      <c r="B9022">
        <f>ROUNDUP(((L9022+$H$9)*$H$7/(1-$H$6-$H$28-$H$2)),-1)</f>
        <v/>
      </c>
      <c r="C9022" s="10">
        <f>IF(B9022&lt;10000,ROUNDUP(B9022,-2),IF(B9022&lt;20000,ROUNDUP(B9022/500,0)*500,ROUNDUP(B9022/1000,0)*1000))-1</f>
        <v/>
      </c>
    </row>
    <row r="9023">
      <c r="A9023" s="15">
        <f>Шаблон!D9019</f>
        <v/>
      </c>
      <c r="B9023">
        <f>ROUNDUP(((L9023+$H$9)*$H$7/(1-$H$6-$H$28-$H$2)),-1)</f>
        <v/>
      </c>
      <c r="C9023" s="10">
        <f>IF(B9023&lt;10000,ROUNDUP(B9023,-2),IF(B9023&lt;20000,ROUNDUP(B9023/500,0)*500,ROUNDUP(B9023/1000,0)*1000))-1</f>
        <v/>
      </c>
    </row>
    <row r="9024">
      <c r="A9024" s="15">
        <f>Шаблон!D9020</f>
        <v/>
      </c>
      <c r="B9024">
        <f>ROUNDUP(((L9024+$H$9)*$H$7/(1-$H$6-$H$28-$H$2)),-1)</f>
        <v/>
      </c>
      <c r="C9024" s="10">
        <f>IF(B9024&lt;10000,ROUNDUP(B9024,-2),IF(B9024&lt;20000,ROUNDUP(B9024/500,0)*500,ROUNDUP(B9024/1000,0)*1000))-1</f>
        <v/>
      </c>
    </row>
    <row r="9025">
      <c r="A9025" s="15">
        <f>Шаблон!D9021</f>
        <v/>
      </c>
      <c r="B9025">
        <f>ROUNDUP(((L9025+$H$9)*$H$7/(1-$H$6-$H$28-$H$2)),-1)</f>
        <v/>
      </c>
      <c r="C9025" s="10">
        <f>IF(B9025&lt;10000,ROUNDUP(B9025,-2),IF(B9025&lt;20000,ROUNDUP(B9025/500,0)*500,ROUNDUP(B9025/1000,0)*1000))-1</f>
        <v/>
      </c>
    </row>
    <row r="9026">
      <c r="A9026" s="15">
        <f>Шаблон!D9022</f>
        <v/>
      </c>
      <c r="B9026">
        <f>ROUNDUP(((L9026+$H$9)*$H$7/(1-$H$6-$H$28-$H$2)),-1)</f>
        <v/>
      </c>
      <c r="C9026" s="10">
        <f>IF(B9026&lt;10000,ROUNDUP(B9026,-2),IF(B9026&lt;20000,ROUNDUP(B9026/500,0)*500,ROUNDUP(B9026/1000,0)*1000))-1</f>
        <v/>
      </c>
    </row>
    <row r="9027">
      <c r="A9027" s="15">
        <f>Шаблон!D9023</f>
        <v/>
      </c>
      <c r="B9027">
        <f>ROUNDUP(((L9027+$H$9)*$H$7/(1-$H$6-$H$28-$H$2)),-1)</f>
        <v/>
      </c>
      <c r="C9027" s="10">
        <f>IF(B9027&lt;10000,ROUNDUP(B9027,-2),IF(B9027&lt;20000,ROUNDUP(B9027/500,0)*500,ROUNDUP(B9027/1000,0)*1000))-1</f>
        <v/>
      </c>
    </row>
    <row r="9028">
      <c r="A9028" s="15">
        <f>Шаблон!D9024</f>
        <v/>
      </c>
      <c r="B9028">
        <f>ROUNDUP(((L9028+$H$9)*$H$7/(1-$H$6-$H$28-$H$2)),-1)</f>
        <v/>
      </c>
      <c r="C9028" s="10">
        <f>IF(B9028&lt;10000,ROUNDUP(B9028,-2),IF(B9028&lt;20000,ROUNDUP(B9028/500,0)*500,ROUNDUP(B9028/1000,0)*1000))-1</f>
        <v/>
      </c>
    </row>
    <row r="9029">
      <c r="A9029" s="15">
        <f>Шаблон!D9025</f>
        <v/>
      </c>
      <c r="B9029">
        <f>ROUNDUP(((L9029+$H$9)*$H$7/(1-$H$6-$H$28-$H$2)),-1)</f>
        <v/>
      </c>
      <c r="C9029" s="10">
        <f>IF(B9029&lt;10000,ROUNDUP(B9029,-2),IF(B9029&lt;20000,ROUNDUP(B9029/500,0)*500,ROUNDUP(B9029/1000,0)*1000))-1</f>
        <v/>
      </c>
    </row>
    <row r="9030">
      <c r="A9030" s="15">
        <f>Шаблон!D9026</f>
        <v/>
      </c>
      <c r="B9030">
        <f>ROUNDUP(((L9030+$H$9)*$H$7/(1-$H$6-$H$28-$H$2)),-1)</f>
        <v/>
      </c>
      <c r="C9030" s="10">
        <f>IF(B9030&lt;10000,ROUNDUP(B9030,-2),IF(B9030&lt;20000,ROUNDUP(B9030/500,0)*500,ROUNDUP(B9030/1000,0)*1000))-1</f>
        <v/>
      </c>
    </row>
    <row r="9031">
      <c r="A9031" s="15">
        <f>Шаблон!D9027</f>
        <v/>
      </c>
      <c r="B9031">
        <f>ROUNDUP(((L9031+$H$9)*$H$7/(1-$H$6-$H$28-$H$2)),-1)</f>
        <v/>
      </c>
      <c r="C9031" s="10">
        <f>IF(B9031&lt;10000,ROUNDUP(B9031,-2),IF(B9031&lt;20000,ROUNDUP(B9031/500,0)*500,ROUNDUP(B9031/1000,0)*1000))-1</f>
        <v/>
      </c>
    </row>
    <row r="9032">
      <c r="A9032" s="15">
        <f>Шаблон!D9028</f>
        <v/>
      </c>
      <c r="B9032">
        <f>ROUNDUP(((L9032+$H$9)*$H$7/(1-$H$6-$H$28-$H$2)),-1)</f>
        <v/>
      </c>
      <c r="C9032" s="10">
        <f>IF(B9032&lt;10000,ROUNDUP(B9032,-2),IF(B9032&lt;20000,ROUNDUP(B9032/500,0)*500,ROUNDUP(B9032/1000,0)*1000))-1</f>
        <v/>
      </c>
    </row>
    <row r="9033">
      <c r="A9033" s="15">
        <f>Шаблон!D9029</f>
        <v/>
      </c>
      <c r="B9033">
        <f>ROUNDUP(((L9033+$H$9)*$H$7/(1-$H$6-$H$28-$H$2)),-1)</f>
        <v/>
      </c>
      <c r="C9033" s="10">
        <f>IF(B9033&lt;10000,ROUNDUP(B9033,-2),IF(B9033&lt;20000,ROUNDUP(B9033/500,0)*500,ROUNDUP(B9033/1000,0)*1000))-1</f>
        <v/>
      </c>
    </row>
    <row r="9034">
      <c r="A9034" s="15">
        <f>Шаблон!D9030</f>
        <v/>
      </c>
      <c r="B9034">
        <f>ROUNDUP(((L9034+$H$9)*$H$7/(1-$H$6-$H$28-$H$2)),-1)</f>
        <v/>
      </c>
      <c r="C9034" s="10">
        <f>IF(B9034&lt;10000,ROUNDUP(B9034,-2),IF(B9034&lt;20000,ROUNDUP(B9034/500,0)*500,ROUNDUP(B9034/1000,0)*1000))-1</f>
        <v/>
      </c>
    </row>
    <row r="9035">
      <c r="A9035" s="15">
        <f>Шаблон!D9031</f>
        <v/>
      </c>
      <c r="B9035">
        <f>ROUNDUP(((L9035+$H$9)*$H$7/(1-$H$6-$H$28-$H$2)),-1)</f>
        <v/>
      </c>
      <c r="C9035" s="10">
        <f>IF(B9035&lt;10000,ROUNDUP(B9035,-2),IF(B9035&lt;20000,ROUNDUP(B9035/500,0)*500,ROUNDUP(B9035/1000,0)*1000))-1</f>
        <v/>
      </c>
    </row>
    <row r="9036">
      <c r="A9036" s="15">
        <f>Шаблон!D9032</f>
        <v/>
      </c>
      <c r="B9036">
        <f>ROUNDUP(((L9036+$H$9)*$H$7/(1-$H$6-$H$28-$H$2)),-1)</f>
        <v/>
      </c>
      <c r="C9036" s="10">
        <f>IF(B9036&lt;10000,ROUNDUP(B9036,-2),IF(B9036&lt;20000,ROUNDUP(B9036/500,0)*500,ROUNDUP(B9036/1000,0)*1000))-1</f>
        <v/>
      </c>
    </row>
    <row r="9037">
      <c r="A9037" s="15">
        <f>Шаблон!D9033</f>
        <v/>
      </c>
      <c r="B9037">
        <f>ROUNDUP(((L9037+$H$9)*$H$7/(1-$H$6-$H$28-$H$2)),-1)</f>
        <v/>
      </c>
      <c r="C9037" s="10">
        <f>IF(B9037&lt;10000,ROUNDUP(B9037,-2),IF(B9037&lt;20000,ROUNDUP(B9037/500,0)*500,ROUNDUP(B9037/1000,0)*1000))-1</f>
        <v/>
      </c>
    </row>
    <row r="9038">
      <c r="A9038" s="15">
        <f>Шаблон!D9034</f>
        <v/>
      </c>
      <c r="B9038">
        <f>ROUNDUP(((L9038+$H$9)*$H$7/(1-$H$6-$H$28-$H$2)),-1)</f>
        <v/>
      </c>
      <c r="C9038" s="10">
        <f>IF(B9038&lt;10000,ROUNDUP(B9038,-2),IF(B9038&lt;20000,ROUNDUP(B9038/500,0)*500,ROUNDUP(B9038/1000,0)*1000))-1</f>
        <v/>
      </c>
    </row>
    <row r="9039">
      <c r="A9039" s="15">
        <f>Шаблон!D9035</f>
        <v/>
      </c>
      <c r="B9039">
        <f>ROUNDUP(((L9039+$H$9)*$H$7/(1-$H$6-$H$28-$H$2)),-1)</f>
        <v/>
      </c>
      <c r="C9039" s="10">
        <f>IF(B9039&lt;10000,ROUNDUP(B9039,-2),IF(B9039&lt;20000,ROUNDUP(B9039/500,0)*500,ROUNDUP(B9039/1000,0)*1000))-1</f>
        <v/>
      </c>
    </row>
    <row r="9040">
      <c r="A9040" s="15">
        <f>Шаблон!D9036</f>
        <v/>
      </c>
      <c r="B9040">
        <f>ROUNDUP(((L9040+$H$9)*$H$7/(1-$H$6-$H$28-$H$2)),-1)</f>
        <v/>
      </c>
      <c r="C9040" s="10">
        <f>IF(B9040&lt;10000,ROUNDUP(B9040,-2),IF(B9040&lt;20000,ROUNDUP(B9040/500,0)*500,ROUNDUP(B9040/1000,0)*1000))-1</f>
        <v/>
      </c>
    </row>
    <row r="9041">
      <c r="A9041" s="15">
        <f>Шаблон!D9037</f>
        <v/>
      </c>
      <c r="B9041">
        <f>ROUNDUP(((L9041+$H$9)*$H$7/(1-$H$6-$H$28-$H$2)),-1)</f>
        <v/>
      </c>
      <c r="C9041" s="10">
        <f>IF(B9041&lt;10000,ROUNDUP(B9041,-2),IF(B9041&lt;20000,ROUNDUP(B9041/500,0)*500,ROUNDUP(B9041/1000,0)*1000))-1</f>
        <v/>
      </c>
    </row>
    <row r="9042">
      <c r="A9042" s="15">
        <f>Шаблон!D9038</f>
        <v/>
      </c>
      <c r="B9042">
        <f>ROUNDUP(((L9042+$H$9)*$H$7/(1-$H$6-$H$28-$H$2)),-1)</f>
        <v/>
      </c>
      <c r="C9042" s="10">
        <f>IF(B9042&lt;10000,ROUNDUP(B9042,-2),IF(B9042&lt;20000,ROUNDUP(B9042/500,0)*500,ROUNDUP(B9042/1000,0)*1000))-1</f>
        <v/>
      </c>
    </row>
    <row r="9043">
      <c r="A9043" s="15">
        <f>Шаблон!D9039</f>
        <v/>
      </c>
      <c r="B9043">
        <f>ROUNDUP(((L9043+$H$9)*$H$7/(1-$H$6-$H$28-$H$2)),-1)</f>
        <v/>
      </c>
      <c r="C9043" s="10">
        <f>IF(B9043&lt;10000,ROUNDUP(B9043,-2),IF(B9043&lt;20000,ROUNDUP(B9043/500,0)*500,ROUNDUP(B9043/1000,0)*1000))-1</f>
        <v/>
      </c>
    </row>
    <row r="9044">
      <c r="A9044" s="15">
        <f>Шаблон!D9040</f>
        <v/>
      </c>
      <c r="B9044">
        <f>ROUNDUP(((L9044+$H$9)*$H$7/(1-$H$6-$H$28-$H$2)),-1)</f>
        <v/>
      </c>
      <c r="C9044" s="10">
        <f>IF(B9044&lt;10000,ROUNDUP(B9044,-2),IF(B9044&lt;20000,ROUNDUP(B9044/500,0)*500,ROUNDUP(B9044/1000,0)*1000))-1</f>
        <v/>
      </c>
    </row>
    <row r="9045">
      <c r="A9045" s="15">
        <f>Шаблон!D9041</f>
        <v/>
      </c>
      <c r="B9045">
        <f>ROUNDUP(((L9045+$H$9)*$H$7/(1-$H$6-$H$28-$H$2)),-1)</f>
        <v/>
      </c>
      <c r="C9045" s="10">
        <f>IF(B9045&lt;10000,ROUNDUP(B9045,-2),IF(B9045&lt;20000,ROUNDUP(B9045/500,0)*500,ROUNDUP(B9045/1000,0)*1000))-1</f>
        <v/>
      </c>
    </row>
    <row r="9046">
      <c r="A9046" s="15">
        <f>Шаблон!D9042</f>
        <v/>
      </c>
      <c r="B9046">
        <f>ROUNDUP(((L9046+$H$9)*$H$7/(1-$H$6-$H$28-$H$2)),-1)</f>
        <v/>
      </c>
      <c r="C9046" s="10">
        <f>IF(B9046&lt;10000,ROUNDUP(B9046,-2),IF(B9046&lt;20000,ROUNDUP(B9046/500,0)*500,ROUNDUP(B9046/1000,0)*1000))-1</f>
        <v/>
      </c>
    </row>
    <row r="9047">
      <c r="A9047" s="15">
        <f>Шаблон!D9043</f>
        <v/>
      </c>
      <c r="B9047">
        <f>ROUNDUP(((L9047+$H$9)*$H$7/(1-$H$6-$H$28-$H$2)),-1)</f>
        <v/>
      </c>
      <c r="C9047" s="10">
        <f>IF(B9047&lt;10000,ROUNDUP(B9047,-2),IF(B9047&lt;20000,ROUNDUP(B9047/500,0)*500,ROUNDUP(B9047/1000,0)*1000))-1</f>
        <v/>
      </c>
    </row>
    <row r="9048">
      <c r="A9048" s="15">
        <f>Шаблон!D9044</f>
        <v/>
      </c>
      <c r="B9048">
        <f>ROUNDUP(((L9048+$H$9)*$H$7/(1-$H$6-$H$28-$H$2)),-1)</f>
        <v/>
      </c>
      <c r="C9048" s="10">
        <f>IF(B9048&lt;10000,ROUNDUP(B9048,-2),IF(B9048&lt;20000,ROUNDUP(B9048/500,0)*500,ROUNDUP(B9048/1000,0)*1000))-1</f>
        <v/>
      </c>
    </row>
    <row r="9049">
      <c r="A9049" s="15">
        <f>Шаблон!D9045</f>
        <v/>
      </c>
      <c r="B9049">
        <f>ROUNDUP(((L9049+$H$9)*$H$7/(1-$H$6-$H$28-$H$2)),-1)</f>
        <v/>
      </c>
      <c r="C9049" s="10">
        <f>IF(B9049&lt;10000,ROUNDUP(B9049,-2),IF(B9049&lt;20000,ROUNDUP(B9049/500,0)*500,ROUNDUP(B9049/1000,0)*1000))-1</f>
        <v/>
      </c>
    </row>
    <row r="9050">
      <c r="A9050" s="15">
        <f>Шаблон!D9046</f>
        <v/>
      </c>
      <c r="B9050">
        <f>ROUNDUP(((L9050+$H$9)*$H$7/(1-$H$6-$H$28-$H$2)),-1)</f>
        <v/>
      </c>
      <c r="C9050" s="10">
        <f>IF(B9050&lt;10000,ROUNDUP(B9050,-2),IF(B9050&lt;20000,ROUNDUP(B9050/500,0)*500,ROUNDUP(B9050/1000,0)*1000))-1</f>
        <v/>
      </c>
    </row>
    <row r="9051">
      <c r="A9051" s="15">
        <f>Шаблон!D9047</f>
        <v/>
      </c>
      <c r="B9051">
        <f>ROUNDUP(((L9051+$H$9)*$H$7/(1-$H$6-$H$28-$H$2)),-1)</f>
        <v/>
      </c>
      <c r="C9051" s="10">
        <f>IF(B9051&lt;10000,ROUNDUP(B9051,-2),IF(B9051&lt;20000,ROUNDUP(B9051/500,0)*500,ROUNDUP(B9051/1000,0)*1000))-1</f>
        <v/>
      </c>
    </row>
    <row r="9052">
      <c r="A9052" s="15">
        <f>Шаблон!D9048</f>
        <v/>
      </c>
      <c r="B9052">
        <f>ROUNDUP(((L9052+$H$9)*$H$7/(1-$H$6-$H$28-$H$2)),-1)</f>
        <v/>
      </c>
      <c r="C9052" s="10">
        <f>IF(B9052&lt;10000,ROUNDUP(B9052,-2),IF(B9052&lt;20000,ROUNDUP(B9052/500,0)*500,ROUNDUP(B9052/1000,0)*1000))-1</f>
        <v/>
      </c>
    </row>
    <row r="9053">
      <c r="A9053" s="15">
        <f>Шаблон!D9049</f>
        <v/>
      </c>
      <c r="B9053">
        <f>ROUNDUP(((L9053+$H$9)*$H$7/(1-$H$6-$H$28-$H$2)),-1)</f>
        <v/>
      </c>
      <c r="C9053" s="10">
        <f>IF(B9053&lt;10000,ROUNDUP(B9053,-2),IF(B9053&lt;20000,ROUNDUP(B9053/500,0)*500,ROUNDUP(B9053/1000,0)*1000))-1</f>
        <v/>
      </c>
    </row>
    <row r="9054">
      <c r="A9054" s="15">
        <f>Шаблон!D9050</f>
        <v/>
      </c>
      <c r="B9054">
        <f>ROUNDUP(((L9054+$H$9)*$H$7/(1-$H$6-$H$28-$H$2)),-1)</f>
        <v/>
      </c>
      <c r="C9054" s="10">
        <f>IF(B9054&lt;10000,ROUNDUP(B9054,-2),IF(B9054&lt;20000,ROUNDUP(B9054/500,0)*500,ROUNDUP(B9054/1000,0)*1000))-1</f>
        <v/>
      </c>
    </row>
    <row r="9055">
      <c r="A9055" s="15">
        <f>Шаблон!D9051</f>
        <v/>
      </c>
      <c r="B9055">
        <f>ROUNDUP(((L9055+$H$9)*$H$7/(1-$H$6-$H$28-$H$2)),-1)</f>
        <v/>
      </c>
      <c r="C9055" s="10">
        <f>IF(B9055&lt;10000,ROUNDUP(B9055,-2),IF(B9055&lt;20000,ROUNDUP(B9055/500,0)*500,ROUNDUP(B9055/1000,0)*1000))-1</f>
        <v/>
      </c>
    </row>
    <row r="9056">
      <c r="A9056" s="15">
        <f>Шаблон!D9052</f>
        <v/>
      </c>
      <c r="B9056">
        <f>ROUNDUP(((L9056+$H$9)*$H$7/(1-$H$6-$H$28-$H$2)),-1)</f>
        <v/>
      </c>
      <c r="C9056" s="10">
        <f>IF(B9056&lt;10000,ROUNDUP(B9056,-2),IF(B9056&lt;20000,ROUNDUP(B9056/500,0)*500,ROUNDUP(B9056/1000,0)*1000))-1</f>
        <v/>
      </c>
    </row>
    <row r="9057">
      <c r="A9057" s="15">
        <f>Шаблон!D9053</f>
        <v/>
      </c>
      <c r="B9057">
        <f>ROUNDUP(((L9057+$H$9)*$H$7/(1-$H$6-$H$28-$H$2)),-1)</f>
        <v/>
      </c>
      <c r="C9057" s="10">
        <f>IF(B9057&lt;10000,ROUNDUP(B9057,-2),IF(B9057&lt;20000,ROUNDUP(B9057/500,0)*500,ROUNDUP(B9057/1000,0)*1000))-1</f>
        <v/>
      </c>
    </row>
    <row r="9058">
      <c r="A9058" s="15">
        <f>Шаблон!D9054</f>
        <v/>
      </c>
      <c r="B9058">
        <f>ROUNDUP(((L9058+$H$9)*$H$7/(1-$H$6-$H$28-$H$2)),-1)</f>
        <v/>
      </c>
      <c r="C9058" s="10">
        <f>IF(B9058&lt;10000,ROUNDUP(B9058,-2),IF(B9058&lt;20000,ROUNDUP(B9058/500,0)*500,ROUNDUP(B9058/1000,0)*1000))-1</f>
        <v/>
      </c>
    </row>
    <row r="9059">
      <c r="A9059" s="15">
        <f>Шаблон!D9055</f>
        <v/>
      </c>
      <c r="B9059">
        <f>ROUNDUP(((L9059+$H$9)*$H$7/(1-$H$6-$H$28-$H$2)),-1)</f>
        <v/>
      </c>
      <c r="C9059" s="10">
        <f>IF(B9059&lt;10000,ROUNDUP(B9059,-2),IF(B9059&lt;20000,ROUNDUP(B9059/500,0)*500,ROUNDUP(B9059/1000,0)*1000))-1</f>
        <v/>
      </c>
    </row>
    <row r="9060">
      <c r="A9060" s="15">
        <f>Шаблон!D9056</f>
        <v/>
      </c>
      <c r="B9060">
        <f>ROUNDUP(((L9060+$H$9)*$H$7/(1-$H$6-$H$28-$H$2)),-1)</f>
        <v/>
      </c>
      <c r="C9060" s="10">
        <f>IF(B9060&lt;10000,ROUNDUP(B9060,-2),IF(B9060&lt;20000,ROUNDUP(B9060/500,0)*500,ROUNDUP(B9060/1000,0)*1000))-1</f>
        <v/>
      </c>
    </row>
    <row r="9061">
      <c r="A9061" s="15">
        <f>Шаблон!D9057</f>
        <v/>
      </c>
      <c r="B9061">
        <f>ROUNDUP(((L9061+$H$9)*$H$7/(1-$H$6-$H$28-$H$2)),-1)</f>
        <v/>
      </c>
      <c r="C9061" s="10">
        <f>IF(B9061&lt;10000,ROUNDUP(B9061,-2),IF(B9061&lt;20000,ROUNDUP(B9061/500,0)*500,ROUNDUP(B9061/1000,0)*1000))-1</f>
        <v/>
      </c>
    </row>
    <row r="9062">
      <c r="A9062" s="15">
        <f>Шаблон!D9058</f>
        <v/>
      </c>
      <c r="B9062">
        <f>ROUNDUP(((L9062+$H$9)*$H$7/(1-$H$6-$H$28-$H$2)),-1)</f>
        <v/>
      </c>
      <c r="C9062" s="10">
        <f>IF(B9062&lt;10000,ROUNDUP(B9062,-2),IF(B9062&lt;20000,ROUNDUP(B9062/500,0)*500,ROUNDUP(B9062/1000,0)*1000))-1</f>
        <v/>
      </c>
    </row>
    <row r="9063">
      <c r="A9063" s="15">
        <f>Шаблон!D9059</f>
        <v/>
      </c>
      <c r="B9063">
        <f>ROUNDUP(((L9063+$H$9)*$H$7/(1-$H$6-$H$28-$H$2)),-1)</f>
        <v/>
      </c>
      <c r="C9063" s="10">
        <f>IF(B9063&lt;10000,ROUNDUP(B9063,-2),IF(B9063&lt;20000,ROUNDUP(B9063/500,0)*500,ROUNDUP(B9063/1000,0)*1000))-1</f>
        <v/>
      </c>
    </row>
    <row r="9064">
      <c r="A9064" s="15">
        <f>Шаблон!D9060</f>
        <v/>
      </c>
      <c r="B9064">
        <f>ROUNDUP(((L9064+$H$9)*$H$7/(1-$H$6-$H$28-$H$2)),-1)</f>
        <v/>
      </c>
      <c r="C9064" s="10">
        <f>IF(B9064&lt;10000,ROUNDUP(B9064,-2),IF(B9064&lt;20000,ROUNDUP(B9064/500,0)*500,ROUNDUP(B9064/1000,0)*1000))-1</f>
        <v/>
      </c>
    </row>
    <row r="9065">
      <c r="A9065" s="15">
        <f>Шаблон!D9061</f>
        <v/>
      </c>
      <c r="B9065">
        <f>ROUNDUP(((L9065+$H$9)*$H$7/(1-$H$6-$H$28-$H$2)),-1)</f>
        <v/>
      </c>
      <c r="C9065" s="10">
        <f>IF(B9065&lt;10000,ROUNDUP(B9065,-2),IF(B9065&lt;20000,ROUNDUP(B9065/500,0)*500,ROUNDUP(B9065/1000,0)*1000))-1</f>
        <v/>
      </c>
    </row>
    <row r="9066">
      <c r="A9066" s="15">
        <f>Шаблон!D9062</f>
        <v/>
      </c>
      <c r="B9066">
        <f>ROUNDUP(((L9066+$H$9)*$H$7/(1-$H$6-$H$28-$H$2)),-1)</f>
        <v/>
      </c>
      <c r="C9066" s="10">
        <f>IF(B9066&lt;10000,ROUNDUP(B9066,-2),IF(B9066&lt;20000,ROUNDUP(B9066/500,0)*500,ROUNDUP(B9066/1000,0)*1000))-1</f>
        <v/>
      </c>
    </row>
    <row r="9067">
      <c r="A9067" s="15">
        <f>Шаблон!D9063</f>
        <v/>
      </c>
      <c r="B9067">
        <f>ROUNDUP(((L9067+$H$9)*$H$7/(1-$H$6-$H$28-$H$2)),-1)</f>
        <v/>
      </c>
      <c r="C9067" s="10">
        <f>IF(B9067&lt;10000,ROUNDUP(B9067,-2),IF(B9067&lt;20000,ROUNDUP(B9067/500,0)*500,ROUNDUP(B9067/1000,0)*1000))-1</f>
        <v/>
      </c>
    </row>
    <row r="9068">
      <c r="A9068" s="15">
        <f>Шаблон!D9064</f>
        <v/>
      </c>
      <c r="B9068">
        <f>ROUNDUP(((L9068+$H$9)*$H$7/(1-$H$6-$H$28-$H$2)),-1)</f>
        <v/>
      </c>
      <c r="C9068" s="10">
        <f>IF(B9068&lt;10000,ROUNDUP(B9068,-2),IF(B9068&lt;20000,ROUNDUP(B9068/500,0)*500,ROUNDUP(B9068/1000,0)*1000))-1</f>
        <v/>
      </c>
    </row>
    <row r="9069">
      <c r="A9069" s="15">
        <f>Шаблон!D9065</f>
        <v/>
      </c>
      <c r="B9069">
        <f>ROUNDUP(((L9069+$H$9)*$H$7/(1-$H$6-$H$28-$H$2)),-1)</f>
        <v/>
      </c>
      <c r="C9069" s="10">
        <f>IF(B9069&lt;10000,ROUNDUP(B9069,-2),IF(B9069&lt;20000,ROUNDUP(B9069/500,0)*500,ROUNDUP(B9069/1000,0)*1000))-1</f>
        <v/>
      </c>
    </row>
    <row r="9070">
      <c r="A9070" s="15">
        <f>Шаблон!D9066</f>
        <v/>
      </c>
      <c r="B9070">
        <f>ROUNDUP(((L9070+$H$9)*$H$7/(1-$H$6-$H$28-$H$2)),-1)</f>
        <v/>
      </c>
      <c r="C9070" s="10">
        <f>IF(B9070&lt;10000,ROUNDUP(B9070,-2),IF(B9070&lt;20000,ROUNDUP(B9070/500,0)*500,ROUNDUP(B9070/1000,0)*1000))-1</f>
        <v/>
      </c>
    </row>
    <row r="9071">
      <c r="A9071" s="15">
        <f>Шаблон!D9067</f>
        <v/>
      </c>
      <c r="B9071">
        <f>ROUNDUP(((L9071+$H$9)*$H$7/(1-$H$6-$H$28-$H$2)),-1)</f>
        <v/>
      </c>
      <c r="C9071" s="10">
        <f>IF(B9071&lt;10000,ROUNDUP(B9071,-2),IF(B9071&lt;20000,ROUNDUP(B9071/500,0)*500,ROUNDUP(B9071/1000,0)*1000))-1</f>
        <v/>
      </c>
    </row>
    <row r="9072">
      <c r="A9072" s="15">
        <f>Шаблон!D9068</f>
        <v/>
      </c>
      <c r="B9072">
        <f>ROUNDUP(((L9072+$H$9)*$H$7/(1-$H$6-$H$28-$H$2)),-1)</f>
        <v/>
      </c>
      <c r="C9072" s="10">
        <f>IF(B9072&lt;10000,ROUNDUP(B9072,-2),IF(B9072&lt;20000,ROUNDUP(B9072/500,0)*500,ROUNDUP(B9072/1000,0)*1000))-1</f>
        <v/>
      </c>
    </row>
    <row r="9073">
      <c r="A9073" s="15">
        <f>Шаблон!D9069</f>
        <v/>
      </c>
      <c r="B9073">
        <f>ROUNDUP(((L9073+$H$9)*$H$7/(1-$H$6-$H$28-$H$2)),-1)</f>
        <v/>
      </c>
      <c r="C9073" s="10">
        <f>IF(B9073&lt;10000,ROUNDUP(B9073,-2),IF(B9073&lt;20000,ROUNDUP(B9073/500,0)*500,ROUNDUP(B9073/1000,0)*1000))-1</f>
        <v/>
      </c>
    </row>
    <row r="9074">
      <c r="A9074" s="15">
        <f>Шаблон!D9070</f>
        <v/>
      </c>
      <c r="B9074">
        <f>ROUNDUP(((L9074+$H$9)*$H$7/(1-$H$6-$H$28-$H$2)),-1)</f>
        <v/>
      </c>
      <c r="C9074" s="10">
        <f>IF(B9074&lt;10000,ROUNDUP(B9074,-2),IF(B9074&lt;20000,ROUNDUP(B9074/500,0)*500,ROUNDUP(B9074/1000,0)*1000))-1</f>
        <v/>
      </c>
    </row>
    <row r="9075">
      <c r="A9075" s="15">
        <f>Шаблон!D9071</f>
        <v/>
      </c>
      <c r="B9075">
        <f>ROUNDUP(((L9075+$H$9)*$H$7/(1-$H$6-$H$28-$H$2)),-1)</f>
        <v/>
      </c>
      <c r="C9075" s="10">
        <f>IF(B9075&lt;10000,ROUNDUP(B9075,-2),IF(B9075&lt;20000,ROUNDUP(B9075/500,0)*500,ROUNDUP(B9075/1000,0)*1000))-1</f>
        <v/>
      </c>
    </row>
    <row r="9076">
      <c r="A9076" s="15">
        <f>Шаблон!D9072</f>
        <v/>
      </c>
      <c r="B9076">
        <f>ROUNDUP(((L9076+$H$9)*$H$7/(1-$H$6-$H$28-$H$2)),-1)</f>
        <v/>
      </c>
      <c r="C9076" s="10">
        <f>IF(B9076&lt;10000,ROUNDUP(B9076,-2),IF(B9076&lt;20000,ROUNDUP(B9076/500,0)*500,ROUNDUP(B9076/1000,0)*1000))-1</f>
        <v/>
      </c>
    </row>
    <row r="9077">
      <c r="A9077" s="15">
        <f>Шаблон!D9073</f>
        <v/>
      </c>
      <c r="B9077">
        <f>ROUNDUP(((L9077+$H$9)*$H$7/(1-$H$6-$H$28-$H$2)),-1)</f>
        <v/>
      </c>
      <c r="C9077" s="10">
        <f>IF(B9077&lt;10000,ROUNDUP(B9077,-2),IF(B9077&lt;20000,ROUNDUP(B9077/500,0)*500,ROUNDUP(B9077/1000,0)*1000))-1</f>
        <v/>
      </c>
    </row>
    <row r="9078">
      <c r="A9078" s="15">
        <f>Шаблон!D9074</f>
        <v/>
      </c>
      <c r="B9078">
        <f>ROUNDUP(((L9078+$H$9)*$H$7/(1-$H$6-$H$28-$H$2)),-1)</f>
        <v/>
      </c>
      <c r="C9078" s="10">
        <f>IF(B9078&lt;10000,ROUNDUP(B9078,-2),IF(B9078&lt;20000,ROUNDUP(B9078/500,0)*500,ROUNDUP(B9078/1000,0)*1000))-1</f>
        <v/>
      </c>
    </row>
    <row r="9079">
      <c r="A9079" s="15">
        <f>Шаблон!D9075</f>
        <v/>
      </c>
      <c r="B9079">
        <f>ROUNDUP(((L9079+$H$9)*$H$7/(1-$H$6-$H$28-$H$2)),-1)</f>
        <v/>
      </c>
      <c r="C9079" s="10">
        <f>IF(B9079&lt;10000,ROUNDUP(B9079,-2),IF(B9079&lt;20000,ROUNDUP(B9079/500,0)*500,ROUNDUP(B9079/1000,0)*1000))-1</f>
        <v/>
      </c>
    </row>
    <row r="9080">
      <c r="A9080" s="15">
        <f>Шаблон!D9076</f>
        <v/>
      </c>
      <c r="B9080">
        <f>ROUNDUP(((L9080+$H$9)*$H$7/(1-$H$6-$H$28-$H$2)),-1)</f>
        <v/>
      </c>
      <c r="C9080" s="10">
        <f>IF(B9080&lt;10000,ROUNDUP(B9080,-2),IF(B9080&lt;20000,ROUNDUP(B9080/500,0)*500,ROUNDUP(B9080/1000,0)*1000))-1</f>
        <v/>
      </c>
    </row>
    <row r="9081">
      <c r="A9081" s="15">
        <f>Шаблон!D9077</f>
        <v/>
      </c>
      <c r="B9081">
        <f>ROUNDUP(((L9081+$H$9)*$H$7/(1-$H$6-$H$28-$H$2)),-1)</f>
        <v/>
      </c>
      <c r="C9081" s="10">
        <f>IF(B9081&lt;10000,ROUNDUP(B9081,-2),IF(B9081&lt;20000,ROUNDUP(B9081/500,0)*500,ROUNDUP(B9081/1000,0)*1000))-1</f>
        <v/>
      </c>
    </row>
    <row r="9082">
      <c r="A9082" s="15">
        <f>Шаблон!D9078</f>
        <v/>
      </c>
      <c r="B9082">
        <f>ROUNDUP(((L9082+$H$9)*$H$7/(1-$H$6-$H$28-$H$2)),-1)</f>
        <v/>
      </c>
      <c r="C9082" s="10">
        <f>IF(B9082&lt;10000,ROUNDUP(B9082,-2),IF(B9082&lt;20000,ROUNDUP(B9082/500,0)*500,ROUNDUP(B9082/1000,0)*1000))-1</f>
        <v/>
      </c>
    </row>
    <row r="9083">
      <c r="A9083" s="15">
        <f>Шаблон!D9079</f>
        <v/>
      </c>
      <c r="B9083">
        <f>ROUNDUP(((L9083+$H$9)*$H$7/(1-$H$6-$H$28-$H$2)),-1)</f>
        <v/>
      </c>
      <c r="C9083" s="10">
        <f>IF(B9083&lt;10000,ROUNDUP(B9083,-2),IF(B9083&lt;20000,ROUNDUP(B9083/500,0)*500,ROUNDUP(B9083/1000,0)*1000))-1</f>
        <v/>
      </c>
    </row>
    <row r="9084">
      <c r="A9084" s="15">
        <f>Шаблон!D9080</f>
        <v/>
      </c>
      <c r="B9084">
        <f>ROUNDUP(((L9084+$H$9)*$H$7/(1-$H$6-$H$28-$H$2)),-1)</f>
        <v/>
      </c>
      <c r="C9084" s="10">
        <f>IF(B9084&lt;10000,ROUNDUP(B9084,-2),IF(B9084&lt;20000,ROUNDUP(B9084/500,0)*500,ROUNDUP(B9084/1000,0)*1000))-1</f>
        <v/>
      </c>
    </row>
    <row r="9085">
      <c r="A9085" s="15">
        <f>Шаблон!D9081</f>
        <v/>
      </c>
      <c r="B9085">
        <f>ROUNDUP(((L9085+$H$9)*$H$7/(1-$H$6-$H$28-$H$2)),-1)</f>
        <v/>
      </c>
      <c r="C9085" s="10">
        <f>IF(B9085&lt;10000,ROUNDUP(B9085,-2),IF(B9085&lt;20000,ROUNDUP(B9085/500,0)*500,ROUNDUP(B9085/1000,0)*1000))-1</f>
        <v/>
      </c>
    </row>
    <row r="9086">
      <c r="A9086" s="15">
        <f>Шаблон!D9082</f>
        <v/>
      </c>
      <c r="B9086">
        <f>ROUNDUP(((L9086+$H$9)*$H$7/(1-$H$6-$H$28-$H$2)),-1)</f>
        <v/>
      </c>
      <c r="C9086" s="10">
        <f>IF(B9086&lt;10000,ROUNDUP(B9086,-2),IF(B9086&lt;20000,ROUNDUP(B9086/500,0)*500,ROUNDUP(B9086/1000,0)*1000))-1</f>
        <v/>
      </c>
    </row>
    <row r="9087">
      <c r="A9087" s="15">
        <f>Шаблон!D9083</f>
        <v/>
      </c>
      <c r="B9087">
        <f>ROUNDUP(((L9087+$H$9)*$H$7/(1-$H$6-$H$28-$H$2)),-1)</f>
        <v/>
      </c>
      <c r="C9087" s="10">
        <f>IF(B9087&lt;10000,ROUNDUP(B9087,-2),IF(B9087&lt;20000,ROUNDUP(B9087/500,0)*500,ROUNDUP(B9087/1000,0)*1000))-1</f>
        <v/>
      </c>
    </row>
    <row r="9088">
      <c r="A9088" s="15">
        <f>Шаблон!D9084</f>
        <v/>
      </c>
      <c r="B9088">
        <f>ROUNDUP(((L9088+$H$9)*$H$7/(1-$H$6-$H$28-$H$2)),-1)</f>
        <v/>
      </c>
      <c r="C9088" s="10">
        <f>IF(B9088&lt;10000,ROUNDUP(B9088,-2),IF(B9088&lt;20000,ROUNDUP(B9088/500,0)*500,ROUNDUP(B9088/1000,0)*1000))-1</f>
        <v/>
      </c>
    </row>
    <row r="9089">
      <c r="A9089" s="15">
        <f>Шаблон!D9085</f>
        <v/>
      </c>
      <c r="B9089">
        <f>ROUNDUP(((L9089+$H$9)*$H$7/(1-$H$6-$H$28-$H$2)),-1)</f>
        <v/>
      </c>
      <c r="C9089" s="10">
        <f>IF(B9089&lt;10000,ROUNDUP(B9089,-2),IF(B9089&lt;20000,ROUNDUP(B9089/500,0)*500,ROUNDUP(B9089/1000,0)*1000))-1</f>
        <v/>
      </c>
    </row>
    <row r="9090">
      <c r="A9090" s="15">
        <f>Шаблон!D9086</f>
        <v/>
      </c>
      <c r="B9090">
        <f>ROUNDUP(((L9090+$H$9)*$H$7/(1-$H$6-$H$28-$H$2)),-1)</f>
        <v/>
      </c>
      <c r="C9090" s="10">
        <f>IF(B9090&lt;10000,ROUNDUP(B9090,-2),IF(B9090&lt;20000,ROUNDUP(B9090/500,0)*500,ROUNDUP(B9090/1000,0)*1000))-1</f>
        <v/>
      </c>
    </row>
    <row r="9091">
      <c r="A9091" s="15">
        <f>Шаблон!D9087</f>
        <v/>
      </c>
      <c r="B9091">
        <f>ROUNDUP(((L9091+$H$9)*$H$7/(1-$H$6-$H$28-$H$2)),-1)</f>
        <v/>
      </c>
      <c r="C9091" s="10">
        <f>IF(B9091&lt;10000,ROUNDUP(B9091,-2),IF(B9091&lt;20000,ROUNDUP(B9091/500,0)*500,ROUNDUP(B9091/1000,0)*1000))-1</f>
        <v/>
      </c>
    </row>
    <row r="9092">
      <c r="A9092" s="15">
        <f>Шаблон!D9088</f>
        <v/>
      </c>
      <c r="B9092">
        <f>ROUNDUP(((L9092+$H$9)*$H$7/(1-$H$6-$H$28-$H$2)),-1)</f>
        <v/>
      </c>
      <c r="C9092" s="10">
        <f>IF(B9092&lt;10000,ROUNDUP(B9092,-2),IF(B9092&lt;20000,ROUNDUP(B9092/500,0)*500,ROUNDUP(B9092/1000,0)*1000))-1</f>
        <v/>
      </c>
    </row>
    <row r="9093">
      <c r="A9093" s="15">
        <f>Шаблон!D9089</f>
        <v/>
      </c>
      <c r="B9093">
        <f>ROUNDUP(((L9093+$H$9)*$H$7/(1-$H$6-$H$28-$H$2)),-1)</f>
        <v/>
      </c>
      <c r="C9093" s="10">
        <f>IF(B9093&lt;10000,ROUNDUP(B9093,-2),IF(B9093&lt;20000,ROUNDUP(B9093/500,0)*500,ROUNDUP(B9093/1000,0)*1000))-1</f>
        <v/>
      </c>
    </row>
    <row r="9094">
      <c r="A9094" s="15">
        <f>Шаблон!D9090</f>
        <v/>
      </c>
      <c r="B9094">
        <f>ROUNDUP(((L9094+$H$9)*$H$7/(1-$H$6-$H$28-$H$2)),-1)</f>
        <v/>
      </c>
      <c r="C9094" s="10">
        <f>IF(B9094&lt;10000,ROUNDUP(B9094,-2),IF(B9094&lt;20000,ROUNDUP(B9094/500,0)*500,ROUNDUP(B9094/1000,0)*1000))-1</f>
        <v/>
      </c>
    </row>
    <row r="9095">
      <c r="A9095" s="15">
        <f>Шаблон!D9091</f>
        <v/>
      </c>
      <c r="B9095">
        <f>ROUNDUP(((L9095+$H$9)*$H$7/(1-$H$6-$H$28-$H$2)),-1)</f>
        <v/>
      </c>
      <c r="C9095" s="10">
        <f>IF(B9095&lt;10000,ROUNDUP(B9095,-2),IF(B9095&lt;20000,ROUNDUP(B9095/500,0)*500,ROUNDUP(B9095/1000,0)*1000))-1</f>
        <v/>
      </c>
    </row>
    <row r="9096">
      <c r="A9096" s="15">
        <f>Шаблон!D9092</f>
        <v/>
      </c>
      <c r="B9096">
        <f>ROUNDUP(((L9096+$H$9)*$H$7/(1-$H$6-$H$28-$H$2)),-1)</f>
        <v/>
      </c>
      <c r="C9096" s="10">
        <f>IF(B9096&lt;10000,ROUNDUP(B9096,-2),IF(B9096&lt;20000,ROUNDUP(B9096/500,0)*500,ROUNDUP(B9096/1000,0)*1000))-1</f>
        <v/>
      </c>
    </row>
    <row r="9097">
      <c r="A9097" s="15">
        <f>Шаблон!D9093</f>
        <v/>
      </c>
      <c r="B9097">
        <f>ROUNDUP(((L9097+$H$9)*$H$7/(1-$H$6-$H$28-$H$2)),-1)</f>
        <v/>
      </c>
      <c r="C9097" s="10">
        <f>IF(B9097&lt;10000,ROUNDUP(B9097,-2),IF(B9097&lt;20000,ROUNDUP(B9097/500,0)*500,ROUNDUP(B9097/1000,0)*1000))-1</f>
        <v/>
      </c>
    </row>
    <row r="9098">
      <c r="A9098" s="15">
        <f>Шаблон!D9094</f>
        <v/>
      </c>
      <c r="B9098">
        <f>ROUNDUP(((L9098+$H$9)*$H$7/(1-$H$6-$H$28-$H$2)),-1)</f>
        <v/>
      </c>
      <c r="C9098" s="10">
        <f>IF(B9098&lt;10000,ROUNDUP(B9098,-2),IF(B9098&lt;20000,ROUNDUP(B9098/500,0)*500,ROUNDUP(B9098/1000,0)*1000))-1</f>
        <v/>
      </c>
    </row>
    <row r="9099">
      <c r="A9099" s="15">
        <f>Шаблон!D9095</f>
        <v/>
      </c>
      <c r="B9099">
        <f>ROUNDUP(((L9099+$H$9)*$H$7/(1-$H$6-$H$28-$H$2)),-1)</f>
        <v/>
      </c>
      <c r="C9099" s="10">
        <f>IF(B9099&lt;10000,ROUNDUP(B9099,-2),IF(B9099&lt;20000,ROUNDUP(B9099/500,0)*500,ROUNDUP(B9099/1000,0)*1000))-1</f>
        <v/>
      </c>
    </row>
    <row r="9100">
      <c r="A9100" s="15">
        <f>Шаблон!D9096</f>
        <v/>
      </c>
      <c r="B9100">
        <f>ROUNDUP(((L9100+$H$9)*$H$7/(1-$H$6-$H$28-$H$2)),-1)</f>
        <v/>
      </c>
      <c r="C9100" s="10">
        <f>IF(B9100&lt;10000,ROUNDUP(B9100,-2),IF(B9100&lt;20000,ROUNDUP(B9100/500,0)*500,ROUNDUP(B9100/1000,0)*1000))-1</f>
        <v/>
      </c>
    </row>
    <row r="9101">
      <c r="A9101" s="15">
        <f>Шаблон!D9097</f>
        <v/>
      </c>
      <c r="B9101">
        <f>ROUNDUP(((L9101+$H$9)*$H$7/(1-$H$6-$H$28-$H$2)),-1)</f>
        <v/>
      </c>
      <c r="C9101" s="10">
        <f>IF(B9101&lt;10000,ROUNDUP(B9101,-2),IF(B9101&lt;20000,ROUNDUP(B9101/500,0)*500,ROUNDUP(B9101/1000,0)*1000))-1</f>
        <v/>
      </c>
    </row>
    <row r="9102">
      <c r="A9102" s="15">
        <f>Шаблон!D9098</f>
        <v/>
      </c>
      <c r="B9102">
        <f>ROUNDUP(((L9102+$H$9)*$H$7/(1-$H$6-$H$28-$H$2)),-1)</f>
        <v/>
      </c>
      <c r="C9102" s="10">
        <f>IF(B9102&lt;10000,ROUNDUP(B9102,-2),IF(B9102&lt;20000,ROUNDUP(B9102/500,0)*500,ROUNDUP(B9102/1000,0)*1000))-1</f>
        <v/>
      </c>
    </row>
    <row r="9103">
      <c r="A9103" s="15">
        <f>Шаблон!D9099</f>
        <v/>
      </c>
      <c r="B9103">
        <f>ROUNDUP(((L9103+$H$9)*$H$7/(1-$H$6-$H$28-$H$2)),-1)</f>
        <v/>
      </c>
      <c r="C9103" s="10">
        <f>IF(B9103&lt;10000,ROUNDUP(B9103,-2),IF(B9103&lt;20000,ROUNDUP(B9103/500,0)*500,ROUNDUP(B9103/1000,0)*1000))-1</f>
        <v/>
      </c>
    </row>
    <row r="9104">
      <c r="A9104" s="15">
        <f>Шаблон!D9100</f>
        <v/>
      </c>
      <c r="B9104">
        <f>ROUNDUP(((L9104+$H$9)*$H$7/(1-$H$6-$H$28-$H$2)),-1)</f>
        <v/>
      </c>
      <c r="C9104" s="10">
        <f>IF(B9104&lt;10000,ROUNDUP(B9104,-2),IF(B9104&lt;20000,ROUNDUP(B9104/500,0)*500,ROUNDUP(B9104/1000,0)*1000))-1</f>
        <v/>
      </c>
    </row>
    <row r="9105">
      <c r="A9105" s="15">
        <f>Шаблон!D9101</f>
        <v/>
      </c>
      <c r="B9105">
        <f>ROUNDUP(((L9105+$H$9)*$H$7/(1-$H$6-$H$28-$H$2)),-1)</f>
        <v/>
      </c>
      <c r="C9105" s="10">
        <f>IF(B9105&lt;10000,ROUNDUP(B9105,-2),IF(B9105&lt;20000,ROUNDUP(B9105/500,0)*500,ROUNDUP(B9105/1000,0)*1000))-1</f>
        <v/>
      </c>
    </row>
    <row r="9106">
      <c r="A9106" s="15">
        <f>Шаблон!D9102</f>
        <v/>
      </c>
      <c r="B9106">
        <f>ROUNDUP(((L9106+$H$9)*$H$7/(1-$H$6-$H$28-$H$2)),-1)</f>
        <v/>
      </c>
      <c r="C9106" s="10">
        <f>IF(B9106&lt;10000,ROUNDUP(B9106,-2),IF(B9106&lt;20000,ROUNDUP(B9106/500,0)*500,ROUNDUP(B9106/1000,0)*1000))-1</f>
        <v/>
      </c>
    </row>
    <row r="9107">
      <c r="A9107" s="15">
        <f>Шаблон!D9103</f>
        <v/>
      </c>
      <c r="B9107">
        <f>ROUNDUP(((L9107+$H$9)*$H$7/(1-$H$6-$H$28-$H$2)),-1)</f>
        <v/>
      </c>
      <c r="C9107" s="10">
        <f>IF(B9107&lt;10000,ROUNDUP(B9107,-2),IF(B9107&lt;20000,ROUNDUP(B9107/500,0)*500,ROUNDUP(B9107/1000,0)*1000))-1</f>
        <v/>
      </c>
    </row>
    <row r="9108">
      <c r="A9108" s="15">
        <f>Шаблон!D9104</f>
        <v/>
      </c>
      <c r="B9108">
        <f>ROUNDUP(((L9108+$H$9)*$H$7/(1-$H$6-$H$28-$H$2)),-1)</f>
        <v/>
      </c>
      <c r="C9108" s="10">
        <f>IF(B9108&lt;10000,ROUNDUP(B9108,-2),IF(B9108&lt;20000,ROUNDUP(B9108/500,0)*500,ROUNDUP(B9108/1000,0)*1000))-1</f>
        <v/>
      </c>
    </row>
    <row r="9109">
      <c r="A9109" s="15">
        <f>Шаблон!D9105</f>
        <v/>
      </c>
      <c r="B9109">
        <f>ROUNDUP(((L9109+$H$9)*$H$7/(1-$H$6-$H$28-$H$2)),-1)</f>
        <v/>
      </c>
      <c r="C9109" s="10">
        <f>IF(B9109&lt;10000,ROUNDUP(B9109,-2),IF(B9109&lt;20000,ROUNDUP(B9109/500,0)*500,ROUNDUP(B9109/1000,0)*1000))-1</f>
        <v/>
      </c>
    </row>
    <row r="9110">
      <c r="A9110" s="15">
        <f>Шаблон!D9106</f>
        <v/>
      </c>
      <c r="B9110">
        <f>ROUNDUP(((L9110+$H$9)*$H$7/(1-$H$6-$H$28-$H$2)),-1)</f>
        <v/>
      </c>
      <c r="C9110" s="10">
        <f>IF(B9110&lt;10000,ROUNDUP(B9110,-2),IF(B9110&lt;20000,ROUNDUP(B9110/500,0)*500,ROUNDUP(B9110/1000,0)*1000))-1</f>
        <v/>
      </c>
    </row>
    <row r="9111">
      <c r="A9111" s="15">
        <f>Шаблон!D9107</f>
        <v/>
      </c>
      <c r="B9111">
        <f>ROUNDUP(((L9111+$H$9)*$H$7/(1-$H$6-$H$28-$H$2)),-1)</f>
        <v/>
      </c>
      <c r="C9111" s="10">
        <f>IF(B9111&lt;10000,ROUNDUP(B9111,-2),IF(B9111&lt;20000,ROUNDUP(B9111/500,0)*500,ROUNDUP(B9111/1000,0)*1000))-1</f>
        <v/>
      </c>
    </row>
    <row r="9112">
      <c r="A9112" s="15">
        <f>Шаблон!D9108</f>
        <v/>
      </c>
      <c r="B9112">
        <f>ROUNDUP(((L9112+$H$9)*$H$7/(1-$H$6-$H$28-$H$2)),-1)</f>
        <v/>
      </c>
      <c r="C9112" s="10">
        <f>IF(B9112&lt;10000,ROUNDUP(B9112,-2),IF(B9112&lt;20000,ROUNDUP(B9112/500,0)*500,ROUNDUP(B9112/1000,0)*1000))-1</f>
        <v/>
      </c>
    </row>
    <row r="9113">
      <c r="A9113" s="15">
        <f>Шаблон!D9109</f>
        <v/>
      </c>
      <c r="B9113">
        <f>ROUNDUP(((L9113+$H$9)*$H$7/(1-$H$6-$H$28-$H$2)),-1)</f>
        <v/>
      </c>
      <c r="C9113" s="10">
        <f>IF(B9113&lt;10000,ROUNDUP(B9113,-2),IF(B9113&lt;20000,ROUNDUP(B9113/500,0)*500,ROUNDUP(B9113/1000,0)*1000))-1</f>
        <v/>
      </c>
    </row>
    <row r="9114">
      <c r="A9114" s="15">
        <f>Шаблон!D9110</f>
        <v/>
      </c>
      <c r="B9114">
        <f>ROUNDUP(((L9114+$H$9)*$H$7/(1-$H$6-$H$28-$H$2)),-1)</f>
        <v/>
      </c>
      <c r="C9114" s="10">
        <f>IF(B9114&lt;10000,ROUNDUP(B9114,-2),IF(B9114&lt;20000,ROUNDUP(B9114/500,0)*500,ROUNDUP(B9114/1000,0)*1000))-1</f>
        <v/>
      </c>
    </row>
    <row r="9115">
      <c r="A9115" s="15">
        <f>Шаблон!D9111</f>
        <v/>
      </c>
      <c r="B9115">
        <f>ROUNDUP(((L9115+$H$9)*$H$7/(1-$H$6-$H$28-$H$2)),-1)</f>
        <v/>
      </c>
      <c r="C9115" s="10">
        <f>IF(B9115&lt;10000,ROUNDUP(B9115,-2),IF(B9115&lt;20000,ROUNDUP(B9115/500,0)*500,ROUNDUP(B9115/1000,0)*1000))-1</f>
        <v/>
      </c>
    </row>
    <row r="9116">
      <c r="A9116" s="15">
        <f>Шаблон!D9112</f>
        <v/>
      </c>
      <c r="B9116">
        <f>ROUNDUP(((L9116+$H$9)*$H$7/(1-$H$6-$H$28-$H$2)),-1)</f>
        <v/>
      </c>
      <c r="C9116" s="10">
        <f>IF(B9116&lt;10000,ROUNDUP(B9116,-2),IF(B9116&lt;20000,ROUNDUP(B9116/500,0)*500,ROUNDUP(B9116/1000,0)*1000))-1</f>
        <v/>
      </c>
    </row>
    <row r="9117">
      <c r="A9117" s="15">
        <f>Шаблон!D9113</f>
        <v/>
      </c>
      <c r="B9117">
        <f>ROUNDUP(((L9117+$H$9)*$H$7/(1-$H$6-$H$28-$H$2)),-1)</f>
        <v/>
      </c>
      <c r="C9117" s="10">
        <f>IF(B9117&lt;10000,ROUNDUP(B9117,-2),IF(B9117&lt;20000,ROUNDUP(B9117/500,0)*500,ROUNDUP(B9117/1000,0)*1000))-1</f>
        <v/>
      </c>
    </row>
    <row r="9118">
      <c r="A9118" s="15">
        <f>Шаблон!D9114</f>
        <v/>
      </c>
      <c r="B9118">
        <f>ROUNDUP(((L9118+$H$9)*$H$7/(1-$H$6-$H$28-$H$2)),-1)</f>
        <v/>
      </c>
      <c r="C9118" s="10">
        <f>IF(B9118&lt;10000,ROUNDUP(B9118,-2),IF(B9118&lt;20000,ROUNDUP(B9118/500,0)*500,ROUNDUP(B9118/1000,0)*1000))-1</f>
        <v/>
      </c>
    </row>
    <row r="9119">
      <c r="A9119" s="15">
        <f>Шаблон!D9115</f>
        <v/>
      </c>
      <c r="B9119">
        <f>ROUNDUP(((L9119+$H$9)*$H$7/(1-$H$6-$H$28-$H$2)),-1)</f>
        <v/>
      </c>
      <c r="C9119" s="10">
        <f>IF(B9119&lt;10000,ROUNDUP(B9119,-2),IF(B9119&lt;20000,ROUNDUP(B9119/500,0)*500,ROUNDUP(B9119/1000,0)*1000))-1</f>
        <v/>
      </c>
    </row>
    <row r="9120">
      <c r="A9120" s="15">
        <f>Шаблон!D9116</f>
        <v/>
      </c>
      <c r="B9120">
        <f>ROUNDUP(((L9120+$H$9)*$H$7/(1-$H$6-$H$28-$H$2)),-1)</f>
        <v/>
      </c>
      <c r="C9120" s="10">
        <f>IF(B9120&lt;10000,ROUNDUP(B9120,-2),IF(B9120&lt;20000,ROUNDUP(B9120/500,0)*500,ROUNDUP(B9120/1000,0)*1000))-1</f>
        <v/>
      </c>
    </row>
    <row r="9121">
      <c r="A9121" s="15">
        <f>Шаблон!D9117</f>
        <v/>
      </c>
      <c r="B9121">
        <f>ROUNDUP(((L9121+$H$9)*$H$7/(1-$H$6-$H$28-$H$2)),-1)</f>
        <v/>
      </c>
      <c r="C9121" s="10">
        <f>IF(B9121&lt;10000,ROUNDUP(B9121,-2),IF(B9121&lt;20000,ROUNDUP(B9121/500,0)*500,ROUNDUP(B9121/1000,0)*1000))-1</f>
        <v/>
      </c>
    </row>
    <row r="9122">
      <c r="A9122" s="15">
        <f>Шаблон!D9118</f>
        <v/>
      </c>
      <c r="B9122">
        <f>ROUNDUP(((L9122+$H$9)*$H$7/(1-$H$6-$H$28-$H$2)),-1)</f>
        <v/>
      </c>
      <c r="C9122" s="10">
        <f>IF(B9122&lt;10000,ROUNDUP(B9122,-2),IF(B9122&lt;20000,ROUNDUP(B9122/500,0)*500,ROUNDUP(B9122/1000,0)*1000))-1</f>
        <v/>
      </c>
    </row>
    <row r="9123">
      <c r="A9123" s="15">
        <f>Шаблон!D9119</f>
        <v/>
      </c>
      <c r="B9123">
        <f>ROUNDUP(((L9123+$H$9)*$H$7/(1-$H$6-$H$28-$H$2)),-1)</f>
        <v/>
      </c>
      <c r="C9123" s="10">
        <f>IF(B9123&lt;10000,ROUNDUP(B9123,-2),IF(B9123&lt;20000,ROUNDUP(B9123/500,0)*500,ROUNDUP(B9123/1000,0)*1000))-1</f>
        <v/>
      </c>
    </row>
    <row r="9124">
      <c r="A9124" s="15">
        <f>Шаблон!D9120</f>
        <v/>
      </c>
      <c r="B9124">
        <f>ROUNDUP(((L9124+$H$9)*$H$7/(1-$H$6-$H$28-$H$2)),-1)</f>
        <v/>
      </c>
      <c r="C9124" s="10">
        <f>IF(B9124&lt;10000,ROUNDUP(B9124,-2),IF(B9124&lt;20000,ROUNDUP(B9124/500,0)*500,ROUNDUP(B9124/1000,0)*1000))-1</f>
        <v/>
      </c>
    </row>
    <row r="9125">
      <c r="A9125" s="15">
        <f>Шаблон!D9121</f>
        <v/>
      </c>
      <c r="B9125">
        <f>ROUNDUP(((L9125+$H$9)*$H$7/(1-$H$6-$H$28-$H$2)),-1)</f>
        <v/>
      </c>
      <c r="C9125" s="10">
        <f>IF(B9125&lt;10000,ROUNDUP(B9125,-2),IF(B9125&lt;20000,ROUNDUP(B9125/500,0)*500,ROUNDUP(B9125/1000,0)*1000))-1</f>
        <v/>
      </c>
    </row>
    <row r="9126">
      <c r="A9126" s="15">
        <f>Шаблон!D9122</f>
        <v/>
      </c>
      <c r="B9126">
        <f>ROUNDUP(((L9126+$H$9)*$H$7/(1-$H$6-$H$28-$H$2)),-1)</f>
        <v/>
      </c>
      <c r="C9126" s="10">
        <f>IF(B9126&lt;10000,ROUNDUP(B9126,-2),IF(B9126&lt;20000,ROUNDUP(B9126/500,0)*500,ROUNDUP(B9126/1000,0)*1000))-1</f>
        <v/>
      </c>
    </row>
    <row r="9127">
      <c r="A9127" s="15">
        <f>Шаблон!D9123</f>
        <v/>
      </c>
      <c r="B9127">
        <f>ROUNDUP(((L9127+$H$9)*$H$7/(1-$H$6-$H$28-$H$2)),-1)</f>
        <v/>
      </c>
      <c r="C9127" s="10">
        <f>IF(B9127&lt;10000,ROUNDUP(B9127,-2),IF(B9127&lt;20000,ROUNDUP(B9127/500,0)*500,ROUNDUP(B9127/1000,0)*1000))-1</f>
        <v/>
      </c>
    </row>
    <row r="9128">
      <c r="A9128" s="15">
        <f>Шаблон!D9124</f>
        <v/>
      </c>
      <c r="B9128">
        <f>ROUNDUP(((L9128+$H$9)*$H$7/(1-$H$6-$H$28-$H$2)),-1)</f>
        <v/>
      </c>
      <c r="C9128" s="10">
        <f>IF(B9128&lt;10000,ROUNDUP(B9128,-2),IF(B9128&lt;20000,ROUNDUP(B9128/500,0)*500,ROUNDUP(B9128/1000,0)*1000))-1</f>
        <v/>
      </c>
    </row>
    <row r="9129">
      <c r="A9129" s="15">
        <f>Шаблон!D9125</f>
        <v/>
      </c>
      <c r="B9129">
        <f>ROUNDUP(((L9129+$H$9)*$H$7/(1-$H$6-$H$28-$H$2)),-1)</f>
        <v/>
      </c>
      <c r="C9129" s="10">
        <f>IF(B9129&lt;10000,ROUNDUP(B9129,-2),IF(B9129&lt;20000,ROUNDUP(B9129/500,0)*500,ROUNDUP(B9129/1000,0)*1000))-1</f>
        <v/>
      </c>
    </row>
    <row r="9130">
      <c r="A9130" s="15">
        <f>Шаблон!D9126</f>
        <v/>
      </c>
      <c r="B9130">
        <f>ROUNDUP(((L9130+$H$9)*$H$7/(1-$H$6-$H$28-$H$2)),-1)</f>
        <v/>
      </c>
      <c r="C9130" s="10">
        <f>IF(B9130&lt;10000,ROUNDUP(B9130,-2),IF(B9130&lt;20000,ROUNDUP(B9130/500,0)*500,ROUNDUP(B9130/1000,0)*1000))-1</f>
        <v/>
      </c>
    </row>
    <row r="9131">
      <c r="A9131" s="15">
        <f>Шаблон!D9127</f>
        <v/>
      </c>
      <c r="B9131">
        <f>ROUNDUP(((L9131+$H$9)*$H$7/(1-$H$6-$H$28-$H$2)),-1)</f>
        <v/>
      </c>
      <c r="C9131" s="10">
        <f>IF(B9131&lt;10000,ROUNDUP(B9131,-2),IF(B9131&lt;20000,ROUNDUP(B9131/500,0)*500,ROUNDUP(B9131/1000,0)*1000))-1</f>
        <v/>
      </c>
    </row>
    <row r="9132">
      <c r="A9132" s="15">
        <f>Шаблон!D9128</f>
        <v/>
      </c>
      <c r="B9132">
        <f>ROUNDUP(((L9132+$H$9)*$H$7/(1-$H$6-$H$28-$H$2)),-1)</f>
        <v/>
      </c>
      <c r="C9132" s="10">
        <f>IF(B9132&lt;10000,ROUNDUP(B9132,-2),IF(B9132&lt;20000,ROUNDUP(B9132/500,0)*500,ROUNDUP(B9132/1000,0)*1000))-1</f>
        <v/>
      </c>
    </row>
    <row r="9133">
      <c r="A9133" s="15">
        <f>Шаблон!D9129</f>
        <v/>
      </c>
      <c r="B9133">
        <f>ROUNDUP(((L9133+$H$9)*$H$7/(1-$H$6-$H$28-$H$2)),-1)</f>
        <v/>
      </c>
      <c r="C9133" s="10">
        <f>IF(B9133&lt;10000,ROUNDUP(B9133,-2),IF(B9133&lt;20000,ROUNDUP(B9133/500,0)*500,ROUNDUP(B9133/1000,0)*1000))-1</f>
        <v/>
      </c>
    </row>
    <row r="9134">
      <c r="A9134" s="15">
        <f>Шаблон!D9130</f>
        <v/>
      </c>
      <c r="B9134">
        <f>ROUNDUP(((L9134+$H$9)*$H$7/(1-$H$6-$H$28-$H$2)),-1)</f>
        <v/>
      </c>
      <c r="C9134" s="10">
        <f>IF(B9134&lt;10000,ROUNDUP(B9134,-2),IF(B9134&lt;20000,ROUNDUP(B9134/500,0)*500,ROUNDUP(B9134/1000,0)*1000))-1</f>
        <v/>
      </c>
    </row>
    <row r="9135">
      <c r="A9135" s="15">
        <f>Шаблон!D9131</f>
        <v/>
      </c>
      <c r="B9135">
        <f>ROUNDUP(((L9135+$H$9)*$H$7/(1-$H$6-$H$28-$H$2)),-1)</f>
        <v/>
      </c>
      <c r="C9135" s="10">
        <f>IF(B9135&lt;10000,ROUNDUP(B9135,-2),IF(B9135&lt;20000,ROUNDUP(B9135/500,0)*500,ROUNDUP(B9135/1000,0)*1000))-1</f>
        <v/>
      </c>
    </row>
    <row r="9136">
      <c r="A9136" s="15">
        <f>Шаблон!D9132</f>
        <v/>
      </c>
      <c r="B9136">
        <f>ROUNDUP(((L9136+$H$9)*$H$7/(1-$H$6-$H$28-$H$2)),-1)</f>
        <v/>
      </c>
      <c r="C9136" s="10">
        <f>IF(B9136&lt;10000,ROUNDUP(B9136,-2),IF(B9136&lt;20000,ROUNDUP(B9136/500,0)*500,ROUNDUP(B9136/1000,0)*1000))-1</f>
        <v/>
      </c>
    </row>
    <row r="9137">
      <c r="A9137" s="15">
        <f>Шаблон!D9133</f>
        <v/>
      </c>
      <c r="B9137">
        <f>ROUNDUP(((L9137+$H$9)*$H$7/(1-$H$6-$H$28-$H$2)),-1)</f>
        <v/>
      </c>
      <c r="C9137" s="10">
        <f>IF(B9137&lt;10000,ROUNDUP(B9137,-2),IF(B9137&lt;20000,ROUNDUP(B9137/500,0)*500,ROUNDUP(B9137/1000,0)*1000))-1</f>
        <v/>
      </c>
    </row>
    <row r="9138">
      <c r="A9138" s="15">
        <f>Шаблон!D9134</f>
        <v/>
      </c>
      <c r="B9138">
        <f>ROUNDUP(((L9138+$H$9)*$H$7/(1-$H$6-$H$28-$H$2)),-1)</f>
        <v/>
      </c>
      <c r="C9138" s="10">
        <f>IF(B9138&lt;10000,ROUNDUP(B9138,-2),IF(B9138&lt;20000,ROUNDUP(B9138/500,0)*500,ROUNDUP(B9138/1000,0)*1000))-1</f>
        <v/>
      </c>
    </row>
    <row r="9139">
      <c r="A9139" s="15">
        <f>Шаблон!D9135</f>
        <v/>
      </c>
      <c r="B9139">
        <f>ROUNDUP(((L9139+$H$9)*$H$7/(1-$H$6-$H$28-$H$2)),-1)</f>
        <v/>
      </c>
      <c r="C9139" s="10">
        <f>IF(B9139&lt;10000,ROUNDUP(B9139,-2),IF(B9139&lt;20000,ROUNDUP(B9139/500,0)*500,ROUNDUP(B9139/1000,0)*1000))-1</f>
        <v/>
      </c>
    </row>
    <row r="9140">
      <c r="A9140" s="15">
        <f>Шаблон!D9136</f>
        <v/>
      </c>
      <c r="B9140">
        <f>ROUNDUP(((L9140+$H$9)*$H$7/(1-$H$6-$H$28-$H$2)),-1)</f>
        <v/>
      </c>
      <c r="C9140" s="10">
        <f>IF(B9140&lt;10000,ROUNDUP(B9140,-2),IF(B9140&lt;20000,ROUNDUP(B9140/500,0)*500,ROUNDUP(B9140/1000,0)*1000))-1</f>
        <v/>
      </c>
    </row>
    <row r="9141">
      <c r="A9141" s="15">
        <f>Шаблон!D9137</f>
        <v/>
      </c>
      <c r="B9141">
        <f>ROUNDUP(((L9141+$H$9)*$H$7/(1-$H$6-$H$28-$H$2)),-1)</f>
        <v/>
      </c>
      <c r="C9141" s="10">
        <f>IF(B9141&lt;10000,ROUNDUP(B9141,-2),IF(B9141&lt;20000,ROUNDUP(B9141/500,0)*500,ROUNDUP(B9141/1000,0)*1000))-1</f>
        <v/>
      </c>
    </row>
    <row r="9142">
      <c r="A9142" s="15">
        <f>Шаблон!D9138</f>
        <v/>
      </c>
      <c r="B9142">
        <f>ROUNDUP(((L9142+$H$9)*$H$7/(1-$H$6-$H$28-$H$2)),-1)</f>
        <v/>
      </c>
      <c r="C9142" s="10">
        <f>IF(B9142&lt;10000,ROUNDUP(B9142,-2),IF(B9142&lt;20000,ROUNDUP(B9142/500,0)*500,ROUNDUP(B9142/1000,0)*1000))-1</f>
        <v/>
      </c>
    </row>
    <row r="9143">
      <c r="A9143" s="15">
        <f>Шаблон!D9139</f>
        <v/>
      </c>
      <c r="B9143">
        <f>ROUNDUP(((L9143+$H$9)*$H$7/(1-$H$6-$H$28-$H$2)),-1)</f>
        <v/>
      </c>
      <c r="C9143" s="10">
        <f>IF(B9143&lt;10000,ROUNDUP(B9143,-2),IF(B9143&lt;20000,ROUNDUP(B9143/500,0)*500,ROUNDUP(B9143/1000,0)*1000))-1</f>
        <v/>
      </c>
    </row>
    <row r="9144">
      <c r="A9144" s="15">
        <f>Шаблон!D9140</f>
        <v/>
      </c>
      <c r="B9144">
        <f>ROUNDUP(((L9144+$H$9)*$H$7/(1-$H$6-$H$28-$H$2)),-1)</f>
        <v/>
      </c>
      <c r="C9144" s="10">
        <f>IF(B9144&lt;10000,ROUNDUP(B9144,-2),IF(B9144&lt;20000,ROUNDUP(B9144/500,0)*500,ROUNDUP(B9144/1000,0)*1000))-1</f>
        <v/>
      </c>
    </row>
    <row r="9145">
      <c r="A9145" s="15">
        <f>Шаблон!D9141</f>
        <v/>
      </c>
      <c r="B9145">
        <f>ROUNDUP(((L9145+$H$9)*$H$7/(1-$H$6-$H$28-$H$2)),-1)</f>
        <v/>
      </c>
      <c r="C9145" s="10">
        <f>IF(B9145&lt;10000,ROUNDUP(B9145,-2),IF(B9145&lt;20000,ROUNDUP(B9145/500,0)*500,ROUNDUP(B9145/1000,0)*1000))-1</f>
        <v/>
      </c>
    </row>
    <row r="9146">
      <c r="A9146" s="15">
        <f>Шаблон!D9142</f>
        <v/>
      </c>
      <c r="B9146">
        <f>ROUNDUP(((L9146+$H$9)*$H$7/(1-$H$6-$H$28-$H$2)),-1)</f>
        <v/>
      </c>
      <c r="C9146" s="10">
        <f>IF(B9146&lt;10000,ROUNDUP(B9146,-2),IF(B9146&lt;20000,ROUNDUP(B9146/500,0)*500,ROUNDUP(B9146/1000,0)*1000))-1</f>
        <v/>
      </c>
    </row>
    <row r="9147">
      <c r="A9147" s="15">
        <f>Шаблон!D9143</f>
        <v/>
      </c>
      <c r="B9147">
        <f>ROUNDUP(((L9147+$H$9)*$H$7/(1-$H$6-$H$28-$H$2)),-1)</f>
        <v/>
      </c>
      <c r="C9147" s="10">
        <f>IF(B9147&lt;10000,ROUNDUP(B9147,-2),IF(B9147&lt;20000,ROUNDUP(B9147/500,0)*500,ROUNDUP(B9147/1000,0)*1000))-1</f>
        <v/>
      </c>
    </row>
    <row r="9148">
      <c r="A9148" s="15">
        <f>Шаблон!D9144</f>
        <v/>
      </c>
      <c r="B9148">
        <f>ROUNDUP(((L9148+$H$9)*$H$7/(1-$H$6-$H$28-$H$2)),-1)</f>
        <v/>
      </c>
      <c r="C9148" s="10">
        <f>IF(B9148&lt;10000,ROUNDUP(B9148,-2),IF(B9148&lt;20000,ROUNDUP(B9148/500,0)*500,ROUNDUP(B9148/1000,0)*1000))-1</f>
        <v/>
      </c>
    </row>
    <row r="9149">
      <c r="A9149" s="15">
        <f>Шаблон!D9145</f>
        <v/>
      </c>
      <c r="B9149">
        <f>ROUNDUP(((L9149+$H$9)*$H$7/(1-$H$6-$H$28-$H$2)),-1)</f>
        <v/>
      </c>
      <c r="C9149" s="10">
        <f>IF(B9149&lt;10000,ROUNDUP(B9149,-2),IF(B9149&lt;20000,ROUNDUP(B9149/500,0)*500,ROUNDUP(B9149/1000,0)*1000))-1</f>
        <v/>
      </c>
    </row>
    <row r="9150">
      <c r="A9150" s="15">
        <f>Шаблон!D9146</f>
        <v/>
      </c>
      <c r="B9150">
        <f>ROUNDUP(((L9150+$H$9)*$H$7/(1-$H$6-$H$28-$H$2)),-1)</f>
        <v/>
      </c>
      <c r="C9150" s="10">
        <f>IF(B9150&lt;10000,ROUNDUP(B9150,-2),IF(B9150&lt;20000,ROUNDUP(B9150/500,0)*500,ROUNDUP(B9150/1000,0)*1000))-1</f>
        <v/>
      </c>
    </row>
    <row r="9151">
      <c r="A9151" s="15">
        <f>Шаблон!D9147</f>
        <v/>
      </c>
      <c r="B9151">
        <f>ROUNDUP(((L9151+$H$9)*$H$7/(1-$H$6-$H$28-$H$2)),-1)</f>
        <v/>
      </c>
      <c r="C9151" s="10">
        <f>IF(B9151&lt;10000,ROUNDUP(B9151,-2),IF(B9151&lt;20000,ROUNDUP(B9151/500,0)*500,ROUNDUP(B9151/1000,0)*1000))-1</f>
        <v/>
      </c>
    </row>
    <row r="9152">
      <c r="A9152" s="15">
        <f>Шаблон!D9148</f>
        <v/>
      </c>
      <c r="B9152">
        <f>ROUNDUP(((L9152+$H$9)*$H$7/(1-$H$6-$H$28-$H$2)),-1)</f>
        <v/>
      </c>
      <c r="C9152" s="10">
        <f>IF(B9152&lt;10000,ROUNDUP(B9152,-2),IF(B9152&lt;20000,ROUNDUP(B9152/500,0)*500,ROUNDUP(B9152/1000,0)*1000))-1</f>
        <v/>
      </c>
    </row>
    <row r="9153">
      <c r="A9153" s="15">
        <f>Шаблон!D9149</f>
        <v/>
      </c>
      <c r="B9153">
        <f>ROUNDUP(((L9153+$H$9)*$H$7/(1-$H$6-$H$28-$H$2)),-1)</f>
        <v/>
      </c>
      <c r="C9153" s="10">
        <f>IF(B9153&lt;10000,ROUNDUP(B9153,-2),IF(B9153&lt;20000,ROUNDUP(B9153/500,0)*500,ROUNDUP(B9153/1000,0)*1000))-1</f>
        <v/>
      </c>
    </row>
    <row r="9154">
      <c r="A9154" s="15">
        <f>Шаблон!D9150</f>
        <v/>
      </c>
      <c r="B9154">
        <f>ROUNDUP(((L9154+$H$9)*$H$7/(1-$H$6-$H$28-$H$2)),-1)</f>
        <v/>
      </c>
      <c r="C9154" s="10">
        <f>IF(B9154&lt;10000,ROUNDUP(B9154,-2),IF(B9154&lt;20000,ROUNDUP(B9154/500,0)*500,ROUNDUP(B9154/1000,0)*1000))-1</f>
        <v/>
      </c>
    </row>
    <row r="9155">
      <c r="A9155" s="15">
        <f>Шаблон!D9151</f>
        <v/>
      </c>
      <c r="B9155">
        <f>ROUNDUP(((L9155+$H$9)*$H$7/(1-$H$6-$H$28-$H$2)),-1)</f>
        <v/>
      </c>
      <c r="C9155" s="10">
        <f>IF(B9155&lt;10000,ROUNDUP(B9155,-2),IF(B9155&lt;20000,ROUNDUP(B9155/500,0)*500,ROUNDUP(B9155/1000,0)*1000))-1</f>
        <v/>
      </c>
    </row>
    <row r="9156">
      <c r="A9156" s="15">
        <f>Шаблон!D9152</f>
        <v/>
      </c>
      <c r="B9156">
        <f>ROUNDUP(((L9156+$H$9)*$H$7/(1-$H$6-$H$28-$H$2)),-1)</f>
        <v/>
      </c>
      <c r="C9156" s="10">
        <f>IF(B9156&lt;10000,ROUNDUP(B9156,-2),IF(B9156&lt;20000,ROUNDUP(B9156/500,0)*500,ROUNDUP(B9156/1000,0)*1000))-1</f>
        <v/>
      </c>
    </row>
    <row r="9157">
      <c r="A9157" s="15">
        <f>Шаблон!D9153</f>
        <v/>
      </c>
      <c r="B9157">
        <f>ROUNDUP(((L9157+$H$9)*$H$7/(1-$H$6-$H$28-$H$2)),-1)</f>
        <v/>
      </c>
      <c r="C9157" s="10">
        <f>IF(B9157&lt;10000,ROUNDUP(B9157,-2),IF(B9157&lt;20000,ROUNDUP(B9157/500,0)*500,ROUNDUP(B9157/1000,0)*1000))-1</f>
        <v/>
      </c>
    </row>
    <row r="9158">
      <c r="A9158" s="15">
        <f>Шаблон!D9154</f>
        <v/>
      </c>
      <c r="B9158">
        <f>ROUNDUP(((L9158+$H$9)*$H$7/(1-$H$6-$H$28-$H$2)),-1)</f>
        <v/>
      </c>
      <c r="C9158" s="10">
        <f>IF(B9158&lt;10000,ROUNDUP(B9158,-2),IF(B9158&lt;20000,ROUNDUP(B9158/500,0)*500,ROUNDUP(B9158/1000,0)*1000))-1</f>
        <v/>
      </c>
    </row>
    <row r="9159">
      <c r="A9159" s="15">
        <f>Шаблон!D9155</f>
        <v/>
      </c>
      <c r="B9159">
        <f>ROUNDUP(((L9159+$H$9)*$H$7/(1-$H$6-$H$28-$H$2)),-1)</f>
        <v/>
      </c>
      <c r="C9159" s="10">
        <f>IF(B9159&lt;10000,ROUNDUP(B9159,-2),IF(B9159&lt;20000,ROUNDUP(B9159/500,0)*500,ROUNDUP(B9159/1000,0)*1000))-1</f>
        <v/>
      </c>
    </row>
    <row r="9160">
      <c r="A9160" s="15">
        <f>Шаблон!D9156</f>
        <v/>
      </c>
      <c r="B9160">
        <f>ROUNDUP(((L9160+$H$9)*$H$7/(1-$H$6-$H$28-$H$2)),-1)</f>
        <v/>
      </c>
      <c r="C9160" s="10">
        <f>IF(B9160&lt;10000,ROUNDUP(B9160,-2),IF(B9160&lt;20000,ROUNDUP(B9160/500,0)*500,ROUNDUP(B9160/1000,0)*1000))-1</f>
        <v/>
      </c>
    </row>
    <row r="9161">
      <c r="A9161" s="15">
        <f>Шаблон!D9157</f>
        <v/>
      </c>
      <c r="B9161">
        <f>ROUNDUP(((L9161+$H$9)*$H$7/(1-$H$6-$H$28-$H$2)),-1)</f>
        <v/>
      </c>
      <c r="C9161" s="10">
        <f>IF(B9161&lt;10000,ROUNDUP(B9161,-2),IF(B9161&lt;20000,ROUNDUP(B9161/500,0)*500,ROUNDUP(B9161/1000,0)*1000))-1</f>
        <v/>
      </c>
    </row>
    <row r="9162">
      <c r="A9162" s="15">
        <f>Шаблон!D9158</f>
        <v/>
      </c>
      <c r="B9162">
        <f>ROUNDUP(((L9162+$H$9)*$H$7/(1-$H$6-$H$28-$H$2)),-1)</f>
        <v/>
      </c>
      <c r="C9162" s="10">
        <f>IF(B9162&lt;10000,ROUNDUP(B9162,-2),IF(B9162&lt;20000,ROUNDUP(B9162/500,0)*500,ROUNDUP(B9162/1000,0)*1000))-1</f>
        <v/>
      </c>
    </row>
    <row r="9163">
      <c r="A9163" s="15">
        <f>Шаблон!D9159</f>
        <v/>
      </c>
      <c r="B9163">
        <f>ROUNDUP(((L9163+$H$9)*$H$7/(1-$H$6-$H$28-$H$2)),-1)</f>
        <v/>
      </c>
      <c r="C9163" s="10">
        <f>IF(B9163&lt;10000,ROUNDUP(B9163,-2),IF(B9163&lt;20000,ROUNDUP(B9163/500,0)*500,ROUNDUP(B9163/1000,0)*1000))-1</f>
        <v/>
      </c>
    </row>
    <row r="9164">
      <c r="A9164" s="15">
        <f>Шаблон!D9160</f>
        <v/>
      </c>
      <c r="B9164">
        <f>ROUNDUP(((L9164+$H$9)*$H$7/(1-$H$6-$H$28-$H$2)),-1)</f>
        <v/>
      </c>
      <c r="C9164" s="10">
        <f>IF(B9164&lt;10000,ROUNDUP(B9164,-2),IF(B9164&lt;20000,ROUNDUP(B9164/500,0)*500,ROUNDUP(B9164/1000,0)*1000))-1</f>
        <v/>
      </c>
    </row>
    <row r="9165">
      <c r="A9165" s="15">
        <f>Шаблон!D9161</f>
        <v/>
      </c>
      <c r="B9165">
        <f>ROUNDUP(((L9165+$H$9)*$H$7/(1-$H$6-$H$28-$H$2)),-1)</f>
        <v/>
      </c>
      <c r="C9165" s="10">
        <f>IF(B9165&lt;10000,ROUNDUP(B9165,-2),IF(B9165&lt;20000,ROUNDUP(B9165/500,0)*500,ROUNDUP(B9165/1000,0)*1000))-1</f>
        <v/>
      </c>
    </row>
    <row r="9166">
      <c r="A9166" s="15">
        <f>Шаблон!D9162</f>
        <v/>
      </c>
      <c r="B9166">
        <f>ROUNDUP(((L9166+$H$9)*$H$7/(1-$H$6-$H$28-$H$2)),-1)</f>
        <v/>
      </c>
      <c r="C9166" s="10">
        <f>IF(B9166&lt;10000,ROUNDUP(B9166,-2),IF(B9166&lt;20000,ROUNDUP(B9166/500,0)*500,ROUNDUP(B9166/1000,0)*1000))-1</f>
        <v/>
      </c>
    </row>
    <row r="9167">
      <c r="A9167" s="15">
        <f>Шаблон!D9163</f>
        <v/>
      </c>
      <c r="B9167">
        <f>ROUNDUP(((L9167+$H$9)*$H$7/(1-$H$6-$H$28-$H$2)),-1)</f>
        <v/>
      </c>
      <c r="C9167" s="10">
        <f>IF(B9167&lt;10000,ROUNDUP(B9167,-2),IF(B9167&lt;20000,ROUNDUP(B9167/500,0)*500,ROUNDUP(B9167/1000,0)*1000))-1</f>
        <v/>
      </c>
    </row>
    <row r="9168">
      <c r="A9168" s="15">
        <f>Шаблон!D9164</f>
        <v/>
      </c>
      <c r="B9168">
        <f>ROUNDUP(((L9168+$H$9)*$H$7/(1-$H$6-$H$28-$H$2)),-1)</f>
        <v/>
      </c>
      <c r="C9168" s="10">
        <f>IF(B9168&lt;10000,ROUNDUP(B9168,-2),IF(B9168&lt;20000,ROUNDUP(B9168/500,0)*500,ROUNDUP(B9168/1000,0)*1000))-1</f>
        <v/>
      </c>
    </row>
    <row r="9169">
      <c r="A9169" s="15">
        <f>Шаблон!D9165</f>
        <v/>
      </c>
      <c r="B9169">
        <f>ROUNDUP(((L9169+$H$9)*$H$7/(1-$H$6-$H$28-$H$2)),-1)</f>
        <v/>
      </c>
      <c r="C9169" s="10">
        <f>IF(B9169&lt;10000,ROUNDUP(B9169,-2),IF(B9169&lt;20000,ROUNDUP(B9169/500,0)*500,ROUNDUP(B9169/1000,0)*1000))-1</f>
        <v/>
      </c>
    </row>
    <row r="9170">
      <c r="A9170" s="15">
        <f>Шаблон!D9166</f>
        <v/>
      </c>
      <c r="B9170">
        <f>ROUNDUP(((L9170+$H$9)*$H$7/(1-$H$6-$H$28-$H$2)),-1)</f>
        <v/>
      </c>
      <c r="C9170" s="10">
        <f>IF(B9170&lt;10000,ROUNDUP(B9170,-2),IF(B9170&lt;20000,ROUNDUP(B9170/500,0)*500,ROUNDUP(B9170/1000,0)*1000))-1</f>
        <v/>
      </c>
    </row>
    <row r="9171">
      <c r="A9171" s="15">
        <f>Шаблон!D9167</f>
        <v/>
      </c>
      <c r="B9171">
        <f>ROUNDUP(((L9171+$H$9)*$H$7/(1-$H$6-$H$28-$H$2)),-1)</f>
        <v/>
      </c>
      <c r="C9171" s="10">
        <f>IF(B9171&lt;10000,ROUNDUP(B9171,-2),IF(B9171&lt;20000,ROUNDUP(B9171/500,0)*500,ROUNDUP(B9171/1000,0)*1000))-1</f>
        <v/>
      </c>
    </row>
    <row r="9172">
      <c r="A9172" s="15">
        <f>Шаблон!D9168</f>
        <v/>
      </c>
      <c r="B9172">
        <f>ROUNDUP(((L9172+$H$9)*$H$7/(1-$H$6-$H$28-$H$2)),-1)</f>
        <v/>
      </c>
      <c r="C9172" s="10">
        <f>IF(B9172&lt;10000,ROUNDUP(B9172,-2),IF(B9172&lt;20000,ROUNDUP(B9172/500,0)*500,ROUNDUP(B9172/1000,0)*1000))-1</f>
        <v/>
      </c>
    </row>
    <row r="9173">
      <c r="A9173" s="15">
        <f>Шаблон!D9169</f>
        <v/>
      </c>
      <c r="B9173">
        <f>ROUNDUP(((L9173+$H$9)*$H$7/(1-$H$6-$H$28-$H$2)),-1)</f>
        <v/>
      </c>
      <c r="C9173" s="10">
        <f>IF(B9173&lt;10000,ROUNDUP(B9173,-2),IF(B9173&lt;20000,ROUNDUP(B9173/500,0)*500,ROUNDUP(B9173/1000,0)*1000))-1</f>
        <v/>
      </c>
    </row>
    <row r="9174">
      <c r="A9174" s="15">
        <f>Шаблон!D9170</f>
        <v/>
      </c>
      <c r="B9174">
        <f>ROUNDUP(((L9174+$H$9)*$H$7/(1-$H$6-$H$28-$H$2)),-1)</f>
        <v/>
      </c>
      <c r="C9174" s="10">
        <f>IF(B9174&lt;10000,ROUNDUP(B9174,-2),IF(B9174&lt;20000,ROUNDUP(B9174/500,0)*500,ROUNDUP(B9174/1000,0)*1000))-1</f>
        <v/>
      </c>
    </row>
    <row r="9175">
      <c r="A9175" s="15">
        <f>Шаблон!D9171</f>
        <v/>
      </c>
      <c r="B9175">
        <f>ROUNDUP(((L9175+$H$9)*$H$7/(1-$H$6-$H$28-$H$2)),-1)</f>
        <v/>
      </c>
      <c r="C9175" s="10">
        <f>IF(B9175&lt;10000,ROUNDUP(B9175,-2),IF(B9175&lt;20000,ROUNDUP(B9175/500,0)*500,ROUNDUP(B9175/1000,0)*1000))-1</f>
        <v/>
      </c>
    </row>
    <row r="9176">
      <c r="A9176" s="15">
        <f>Шаблон!D9172</f>
        <v/>
      </c>
      <c r="B9176">
        <f>ROUNDUP(((L9176+$H$9)*$H$7/(1-$H$6-$H$28-$H$2)),-1)</f>
        <v/>
      </c>
      <c r="C9176" s="10">
        <f>IF(B9176&lt;10000,ROUNDUP(B9176,-2),IF(B9176&lt;20000,ROUNDUP(B9176/500,0)*500,ROUNDUP(B9176/1000,0)*1000))-1</f>
        <v/>
      </c>
    </row>
    <row r="9177">
      <c r="A9177" s="15">
        <f>Шаблон!D9173</f>
        <v/>
      </c>
      <c r="B9177">
        <f>ROUNDUP(((L9177+$H$9)*$H$7/(1-$H$6-$H$28-$H$2)),-1)</f>
        <v/>
      </c>
      <c r="C9177" s="10">
        <f>IF(B9177&lt;10000,ROUNDUP(B9177,-2),IF(B9177&lt;20000,ROUNDUP(B9177/500,0)*500,ROUNDUP(B9177/1000,0)*1000))-1</f>
        <v/>
      </c>
    </row>
    <row r="9178">
      <c r="A9178" s="15">
        <f>Шаблон!D9174</f>
        <v/>
      </c>
      <c r="B9178">
        <f>ROUNDUP(((L9178+$H$9)*$H$7/(1-$H$6-$H$28-$H$2)),-1)</f>
        <v/>
      </c>
      <c r="C9178" s="10">
        <f>IF(B9178&lt;10000,ROUNDUP(B9178,-2),IF(B9178&lt;20000,ROUNDUP(B9178/500,0)*500,ROUNDUP(B9178/1000,0)*1000))-1</f>
        <v/>
      </c>
    </row>
    <row r="9179">
      <c r="A9179" s="15">
        <f>Шаблон!D9175</f>
        <v/>
      </c>
      <c r="B9179">
        <f>ROUNDUP(((L9179+$H$9)*$H$7/(1-$H$6-$H$28-$H$2)),-1)</f>
        <v/>
      </c>
      <c r="C9179" s="10">
        <f>IF(B9179&lt;10000,ROUNDUP(B9179,-2),IF(B9179&lt;20000,ROUNDUP(B9179/500,0)*500,ROUNDUP(B9179/1000,0)*1000))-1</f>
        <v/>
      </c>
    </row>
    <row r="9180">
      <c r="A9180" s="15">
        <f>Шаблон!D9176</f>
        <v/>
      </c>
      <c r="B9180">
        <f>ROUNDUP(((L9180+$H$9)*$H$7/(1-$H$6-$H$28-$H$2)),-1)</f>
        <v/>
      </c>
      <c r="C9180" s="10">
        <f>IF(B9180&lt;10000,ROUNDUP(B9180,-2),IF(B9180&lt;20000,ROUNDUP(B9180/500,0)*500,ROUNDUP(B9180/1000,0)*1000))-1</f>
        <v/>
      </c>
    </row>
    <row r="9181">
      <c r="A9181" s="15">
        <f>Шаблон!D9177</f>
        <v/>
      </c>
      <c r="B9181">
        <f>ROUNDUP(((L9181+$H$9)*$H$7/(1-$H$6-$H$28-$H$2)),-1)</f>
        <v/>
      </c>
      <c r="C9181" s="10">
        <f>IF(B9181&lt;10000,ROUNDUP(B9181,-2),IF(B9181&lt;20000,ROUNDUP(B9181/500,0)*500,ROUNDUP(B9181/1000,0)*1000))-1</f>
        <v/>
      </c>
    </row>
    <row r="9182">
      <c r="A9182" s="15">
        <f>Шаблон!D9178</f>
        <v/>
      </c>
      <c r="B9182">
        <f>ROUNDUP(((L9182+$H$9)*$H$7/(1-$H$6-$H$28-$H$2)),-1)</f>
        <v/>
      </c>
      <c r="C9182" s="10">
        <f>IF(B9182&lt;10000,ROUNDUP(B9182,-2),IF(B9182&lt;20000,ROUNDUP(B9182/500,0)*500,ROUNDUP(B9182/1000,0)*1000))-1</f>
        <v/>
      </c>
    </row>
    <row r="9183">
      <c r="A9183" s="15">
        <f>Шаблон!D9179</f>
        <v/>
      </c>
      <c r="B9183">
        <f>ROUNDUP(((L9183+$H$9)*$H$7/(1-$H$6-$H$28-$H$2)),-1)</f>
        <v/>
      </c>
      <c r="C9183" s="10">
        <f>IF(B9183&lt;10000,ROUNDUP(B9183,-2),IF(B9183&lt;20000,ROUNDUP(B9183/500,0)*500,ROUNDUP(B9183/1000,0)*1000))-1</f>
        <v/>
      </c>
    </row>
    <row r="9184">
      <c r="A9184" s="15">
        <f>Шаблон!D9180</f>
        <v/>
      </c>
      <c r="B9184">
        <f>ROUNDUP(((L9184+$H$9)*$H$7/(1-$H$6-$H$28-$H$2)),-1)</f>
        <v/>
      </c>
      <c r="C9184" s="10">
        <f>IF(B9184&lt;10000,ROUNDUP(B9184,-2),IF(B9184&lt;20000,ROUNDUP(B9184/500,0)*500,ROUNDUP(B9184/1000,0)*1000))-1</f>
        <v/>
      </c>
    </row>
    <row r="9185">
      <c r="A9185" s="15">
        <f>Шаблон!D9181</f>
        <v/>
      </c>
      <c r="B9185">
        <f>ROUNDUP(((L9185+$H$9)*$H$7/(1-$H$6-$H$28-$H$2)),-1)</f>
        <v/>
      </c>
      <c r="C9185" s="10">
        <f>IF(B9185&lt;10000,ROUNDUP(B9185,-2),IF(B9185&lt;20000,ROUNDUP(B9185/500,0)*500,ROUNDUP(B9185/1000,0)*1000))-1</f>
        <v/>
      </c>
    </row>
    <row r="9186">
      <c r="A9186" s="15">
        <f>Шаблон!D9182</f>
        <v/>
      </c>
      <c r="B9186">
        <f>ROUNDUP(((L9186+$H$9)*$H$7/(1-$H$6-$H$28-$H$2)),-1)</f>
        <v/>
      </c>
      <c r="C9186" s="10">
        <f>IF(B9186&lt;10000,ROUNDUP(B9186,-2),IF(B9186&lt;20000,ROUNDUP(B9186/500,0)*500,ROUNDUP(B9186/1000,0)*1000))-1</f>
        <v/>
      </c>
    </row>
    <row r="9187">
      <c r="A9187" s="15">
        <f>Шаблон!D9183</f>
        <v/>
      </c>
      <c r="B9187">
        <f>ROUNDUP(((L9187+$H$9)*$H$7/(1-$H$6-$H$28-$H$2)),-1)</f>
        <v/>
      </c>
      <c r="C9187" s="10">
        <f>IF(B9187&lt;10000,ROUNDUP(B9187,-2),IF(B9187&lt;20000,ROUNDUP(B9187/500,0)*500,ROUNDUP(B9187/1000,0)*1000))-1</f>
        <v/>
      </c>
    </row>
    <row r="9188">
      <c r="A9188" s="15">
        <f>Шаблон!D9184</f>
        <v/>
      </c>
      <c r="B9188">
        <f>ROUNDUP(((L9188+$H$9)*$H$7/(1-$H$6-$H$28-$H$2)),-1)</f>
        <v/>
      </c>
      <c r="C9188" s="10">
        <f>IF(B9188&lt;10000,ROUNDUP(B9188,-2),IF(B9188&lt;20000,ROUNDUP(B9188/500,0)*500,ROUNDUP(B9188/1000,0)*1000))-1</f>
        <v/>
      </c>
    </row>
    <row r="9189">
      <c r="A9189" s="15">
        <f>Шаблон!D9185</f>
        <v/>
      </c>
      <c r="B9189">
        <f>ROUNDUP(((L9189+$H$9)*$H$7/(1-$H$6-$H$28-$H$2)),-1)</f>
        <v/>
      </c>
      <c r="C9189" s="10">
        <f>IF(B9189&lt;10000,ROUNDUP(B9189,-2),IF(B9189&lt;20000,ROUNDUP(B9189/500,0)*500,ROUNDUP(B9189/1000,0)*1000))-1</f>
        <v/>
      </c>
    </row>
    <row r="9190">
      <c r="A9190" s="15">
        <f>Шаблон!D9186</f>
        <v/>
      </c>
      <c r="B9190">
        <f>ROUNDUP(((L9190+$H$9)*$H$7/(1-$H$6-$H$28-$H$2)),-1)</f>
        <v/>
      </c>
      <c r="C9190" s="10">
        <f>IF(B9190&lt;10000,ROUNDUP(B9190,-2),IF(B9190&lt;20000,ROUNDUP(B9190/500,0)*500,ROUNDUP(B9190/1000,0)*1000))-1</f>
        <v/>
      </c>
    </row>
    <row r="9191">
      <c r="A9191" s="15">
        <f>Шаблон!D9187</f>
        <v/>
      </c>
      <c r="B9191">
        <f>ROUNDUP(((L9191+$H$9)*$H$7/(1-$H$6-$H$28-$H$2)),-1)</f>
        <v/>
      </c>
      <c r="C9191" s="10">
        <f>IF(B9191&lt;10000,ROUNDUP(B9191,-2),IF(B9191&lt;20000,ROUNDUP(B9191/500,0)*500,ROUNDUP(B9191/1000,0)*1000))-1</f>
        <v/>
      </c>
    </row>
    <row r="9192">
      <c r="A9192" s="15">
        <f>Шаблон!D9188</f>
        <v/>
      </c>
      <c r="B9192">
        <f>ROUNDUP(((L9192+$H$9)*$H$7/(1-$H$6-$H$28-$H$2)),-1)</f>
        <v/>
      </c>
      <c r="C9192" s="10">
        <f>IF(B9192&lt;10000,ROUNDUP(B9192,-2),IF(B9192&lt;20000,ROUNDUP(B9192/500,0)*500,ROUNDUP(B9192/1000,0)*1000))-1</f>
        <v/>
      </c>
    </row>
    <row r="9193">
      <c r="A9193" s="15">
        <f>Шаблон!D9189</f>
        <v/>
      </c>
      <c r="B9193">
        <f>ROUNDUP(((L9193+$H$9)*$H$7/(1-$H$6-$H$28-$H$2)),-1)</f>
        <v/>
      </c>
      <c r="C9193" s="10">
        <f>IF(B9193&lt;10000,ROUNDUP(B9193,-2),IF(B9193&lt;20000,ROUNDUP(B9193/500,0)*500,ROUNDUP(B9193/1000,0)*1000))-1</f>
        <v/>
      </c>
    </row>
    <row r="9194">
      <c r="A9194" s="15">
        <f>Шаблон!D9190</f>
        <v/>
      </c>
      <c r="B9194">
        <f>ROUNDUP(((L9194+$H$9)*$H$7/(1-$H$6-$H$28-$H$2)),-1)</f>
        <v/>
      </c>
      <c r="C9194" s="10">
        <f>IF(B9194&lt;10000,ROUNDUP(B9194,-2),IF(B9194&lt;20000,ROUNDUP(B9194/500,0)*500,ROUNDUP(B9194/1000,0)*1000))-1</f>
        <v/>
      </c>
    </row>
    <row r="9195">
      <c r="A9195" s="15">
        <f>Шаблон!D9191</f>
        <v/>
      </c>
      <c r="B9195">
        <f>ROUNDUP(((L9195+$H$9)*$H$7/(1-$H$6-$H$28-$H$2)),-1)</f>
        <v/>
      </c>
      <c r="C9195" s="10">
        <f>IF(B9195&lt;10000,ROUNDUP(B9195,-2),IF(B9195&lt;20000,ROUNDUP(B9195/500,0)*500,ROUNDUP(B9195/1000,0)*1000))-1</f>
        <v/>
      </c>
    </row>
    <row r="9196">
      <c r="A9196" s="15">
        <f>Шаблон!D9192</f>
        <v/>
      </c>
      <c r="B9196">
        <f>ROUNDUP(((L9196+$H$9)*$H$7/(1-$H$6-$H$28-$H$2)),-1)</f>
        <v/>
      </c>
      <c r="C9196" s="10">
        <f>IF(B9196&lt;10000,ROUNDUP(B9196,-2),IF(B9196&lt;20000,ROUNDUP(B9196/500,0)*500,ROUNDUP(B9196/1000,0)*1000))-1</f>
        <v/>
      </c>
    </row>
    <row r="9197">
      <c r="A9197" s="15">
        <f>Шаблон!D9193</f>
        <v/>
      </c>
      <c r="B9197">
        <f>ROUNDUP(((L9197+$H$9)*$H$7/(1-$H$6-$H$28-$H$2)),-1)</f>
        <v/>
      </c>
      <c r="C9197" s="10">
        <f>IF(B9197&lt;10000,ROUNDUP(B9197,-2),IF(B9197&lt;20000,ROUNDUP(B9197/500,0)*500,ROUNDUP(B9197/1000,0)*1000))-1</f>
        <v/>
      </c>
    </row>
    <row r="9198">
      <c r="A9198" s="15">
        <f>Шаблон!D9194</f>
        <v/>
      </c>
      <c r="B9198">
        <f>ROUNDUP(((L9198+$H$9)*$H$7/(1-$H$6-$H$28-$H$2)),-1)</f>
        <v/>
      </c>
      <c r="C9198" s="10">
        <f>IF(B9198&lt;10000,ROUNDUP(B9198,-2),IF(B9198&lt;20000,ROUNDUP(B9198/500,0)*500,ROUNDUP(B9198/1000,0)*1000))-1</f>
        <v/>
      </c>
    </row>
    <row r="9199">
      <c r="A9199" s="15">
        <f>Шаблон!D9195</f>
        <v/>
      </c>
      <c r="B9199">
        <f>ROUNDUP(((L9199+$H$9)*$H$7/(1-$H$6-$H$28-$H$2)),-1)</f>
        <v/>
      </c>
      <c r="C9199" s="10">
        <f>IF(B9199&lt;10000,ROUNDUP(B9199,-2),IF(B9199&lt;20000,ROUNDUP(B9199/500,0)*500,ROUNDUP(B9199/1000,0)*1000))-1</f>
        <v/>
      </c>
    </row>
    <row r="9200">
      <c r="A9200" s="15">
        <f>Шаблон!D9196</f>
        <v/>
      </c>
      <c r="B9200">
        <f>ROUNDUP(((L9200+$H$9)*$H$7/(1-$H$6-$H$28-$H$2)),-1)</f>
        <v/>
      </c>
      <c r="C9200" s="10">
        <f>IF(B9200&lt;10000,ROUNDUP(B9200,-2),IF(B9200&lt;20000,ROUNDUP(B9200/500,0)*500,ROUNDUP(B9200/1000,0)*1000))-1</f>
        <v/>
      </c>
    </row>
    <row r="9201">
      <c r="A9201" s="15">
        <f>Шаблон!D9197</f>
        <v/>
      </c>
      <c r="B9201">
        <f>ROUNDUP(((L9201+$H$9)*$H$7/(1-$H$6-$H$28-$H$2)),-1)</f>
        <v/>
      </c>
      <c r="C9201" s="10">
        <f>IF(B9201&lt;10000,ROUNDUP(B9201,-2),IF(B9201&lt;20000,ROUNDUP(B9201/500,0)*500,ROUNDUP(B9201/1000,0)*1000))-1</f>
        <v/>
      </c>
    </row>
    <row r="9202">
      <c r="A9202" s="15">
        <f>Шаблон!D9198</f>
        <v/>
      </c>
      <c r="B9202">
        <f>ROUNDUP(((L9202+$H$9)*$H$7/(1-$H$6-$H$28-$H$2)),-1)</f>
        <v/>
      </c>
      <c r="C9202" s="10">
        <f>IF(B9202&lt;10000,ROUNDUP(B9202,-2),IF(B9202&lt;20000,ROUNDUP(B9202/500,0)*500,ROUNDUP(B9202/1000,0)*1000))-1</f>
        <v/>
      </c>
    </row>
    <row r="9203">
      <c r="A9203" s="15">
        <f>Шаблон!D9199</f>
        <v/>
      </c>
      <c r="B9203">
        <f>ROUNDUP(((L9203+$H$9)*$H$7/(1-$H$6-$H$28-$H$2)),-1)</f>
        <v/>
      </c>
      <c r="C9203" s="10">
        <f>IF(B9203&lt;10000,ROUNDUP(B9203,-2),IF(B9203&lt;20000,ROUNDUP(B9203/500,0)*500,ROUNDUP(B9203/1000,0)*1000))-1</f>
        <v/>
      </c>
    </row>
    <row r="9204">
      <c r="A9204" s="15">
        <f>Шаблон!D9200</f>
        <v/>
      </c>
      <c r="B9204">
        <f>ROUNDUP(((L9204+$H$9)*$H$7/(1-$H$6-$H$28-$H$2)),-1)</f>
        <v/>
      </c>
      <c r="C9204" s="10">
        <f>IF(B9204&lt;10000,ROUNDUP(B9204,-2),IF(B9204&lt;20000,ROUNDUP(B9204/500,0)*500,ROUNDUP(B9204/1000,0)*1000))-1</f>
        <v/>
      </c>
    </row>
    <row r="9205">
      <c r="A9205" s="15">
        <f>Шаблон!D9201</f>
        <v/>
      </c>
      <c r="B9205">
        <f>ROUNDUP(((L9205+$H$9)*$H$7/(1-$H$6-$H$28-$H$2)),-1)</f>
        <v/>
      </c>
      <c r="C9205" s="10">
        <f>IF(B9205&lt;10000,ROUNDUP(B9205,-2),IF(B9205&lt;20000,ROUNDUP(B9205/500,0)*500,ROUNDUP(B9205/1000,0)*1000))-1</f>
        <v/>
      </c>
    </row>
    <row r="9206">
      <c r="A9206" s="15">
        <f>Шаблон!D9202</f>
        <v/>
      </c>
      <c r="B9206">
        <f>ROUNDUP(((L9206+$H$9)*$H$7/(1-$H$6-$H$28-$H$2)),-1)</f>
        <v/>
      </c>
      <c r="C9206" s="10">
        <f>IF(B9206&lt;10000,ROUNDUP(B9206,-2),IF(B9206&lt;20000,ROUNDUP(B9206/500,0)*500,ROUNDUP(B9206/1000,0)*1000))-1</f>
        <v/>
      </c>
    </row>
    <row r="9207">
      <c r="A9207" s="15">
        <f>Шаблон!D9203</f>
        <v/>
      </c>
      <c r="B9207">
        <f>ROUNDUP(((L9207+$H$9)*$H$7/(1-$H$6-$H$28-$H$2)),-1)</f>
        <v/>
      </c>
      <c r="C9207" s="10">
        <f>IF(B9207&lt;10000,ROUNDUP(B9207,-2),IF(B9207&lt;20000,ROUNDUP(B9207/500,0)*500,ROUNDUP(B9207/1000,0)*1000))-1</f>
        <v/>
      </c>
    </row>
    <row r="9208">
      <c r="A9208" s="15">
        <f>Шаблон!D9204</f>
        <v/>
      </c>
      <c r="B9208">
        <f>ROUNDUP(((L9208+$H$9)*$H$7/(1-$H$6-$H$28-$H$2)),-1)</f>
        <v/>
      </c>
      <c r="C9208" s="10">
        <f>IF(B9208&lt;10000,ROUNDUP(B9208,-2),IF(B9208&lt;20000,ROUNDUP(B9208/500,0)*500,ROUNDUP(B9208/1000,0)*1000))-1</f>
        <v/>
      </c>
    </row>
    <row r="9209">
      <c r="A9209" s="15">
        <f>Шаблон!D9205</f>
        <v/>
      </c>
      <c r="B9209">
        <f>ROUNDUP(((L9209+$H$9)*$H$7/(1-$H$6-$H$28-$H$2)),-1)</f>
        <v/>
      </c>
      <c r="C9209" s="10">
        <f>IF(B9209&lt;10000,ROUNDUP(B9209,-2),IF(B9209&lt;20000,ROUNDUP(B9209/500,0)*500,ROUNDUP(B9209/1000,0)*1000))-1</f>
        <v/>
      </c>
    </row>
    <row r="9210">
      <c r="A9210" s="15">
        <f>Шаблон!D9206</f>
        <v/>
      </c>
      <c r="B9210">
        <f>ROUNDUP(((L9210+$H$9)*$H$7/(1-$H$6-$H$28-$H$2)),-1)</f>
        <v/>
      </c>
      <c r="C9210" s="10">
        <f>IF(B9210&lt;10000,ROUNDUP(B9210,-2),IF(B9210&lt;20000,ROUNDUP(B9210/500,0)*500,ROUNDUP(B9210/1000,0)*1000))-1</f>
        <v/>
      </c>
    </row>
    <row r="9211">
      <c r="A9211" s="15">
        <f>Шаблон!D9207</f>
        <v/>
      </c>
      <c r="B9211">
        <f>ROUNDUP(((L9211+$H$9)*$H$7/(1-$H$6-$H$28-$H$2)),-1)</f>
        <v/>
      </c>
      <c r="C9211" s="10">
        <f>IF(B9211&lt;10000,ROUNDUP(B9211,-2),IF(B9211&lt;20000,ROUNDUP(B9211/500,0)*500,ROUNDUP(B9211/1000,0)*1000))-1</f>
        <v/>
      </c>
    </row>
    <row r="9212">
      <c r="A9212" s="15">
        <f>Шаблон!D9208</f>
        <v/>
      </c>
      <c r="B9212">
        <f>ROUNDUP(((L9212+$H$9)*$H$7/(1-$H$6-$H$28-$H$2)),-1)</f>
        <v/>
      </c>
      <c r="C9212" s="10">
        <f>IF(B9212&lt;10000,ROUNDUP(B9212,-2),IF(B9212&lt;20000,ROUNDUP(B9212/500,0)*500,ROUNDUP(B9212/1000,0)*1000))-1</f>
        <v/>
      </c>
    </row>
    <row r="9213">
      <c r="A9213" s="15">
        <f>Шаблон!D9209</f>
        <v/>
      </c>
      <c r="B9213">
        <f>ROUNDUP(((L9213+$H$9)*$H$7/(1-$H$6-$H$28-$H$2)),-1)</f>
        <v/>
      </c>
      <c r="C9213" s="10">
        <f>IF(B9213&lt;10000,ROUNDUP(B9213,-2),IF(B9213&lt;20000,ROUNDUP(B9213/500,0)*500,ROUNDUP(B9213/1000,0)*1000))-1</f>
        <v/>
      </c>
    </row>
    <row r="9214">
      <c r="A9214" s="15">
        <f>Шаблон!D9210</f>
        <v/>
      </c>
      <c r="B9214">
        <f>ROUNDUP(((L9214+$H$9)*$H$7/(1-$H$6-$H$28-$H$2)),-1)</f>
        <v/>
      </c>
      <c r="C9214" s="10">
        <f>IF(B9214&lt;10000,ROUNDUP(B9214,-2),IF(B9214&lt;20000,ROUNDUP(B9214/500,0)*500,ROUNDUP(B9214/1000,0)*1000))-1</f>
        <v/>
      </c>
    </row>
    <row r="9215">
      <c r="A9215" s="15">
        <f>Шаблон!D9211</f>
        <v/>
      </c>
      <c r="B9215">
        <f>ROUNDUP(((L9215+$H$9)*$H$7/(1-$H$6-$H$28-$H$2)),-1)</f>
        <v/>
      </c>
      <c r="C9215" s="10">
        <f>IF(B9215&lt;10000,ROUNDUP(B9215,-2),IF(B9215&lt;20000,ROUNDUP(B9215/500,0)*500,ROUNDUP(B9215/1000,0)*1000))-1</f>
        <v/>
      </c>
    </row>
    <row r="9216">
      <c r="A9216" s="15">
        <f>Шаблон!D9212</f>
        <v/>
      </c>
      <c r="B9216">
        <f>ROUNDUP(((L9216+$H$9)*$H$7/(1-$H$6-$H$28-$H$2)),-1)</f>
        <v/>
      </c>
      <c r="C9216" s="10">
        <f>IF(B9216&lt;10000,ROUNDUP(B9216,-2),IF(B9216&lt;20000,ROUNDUP(B9216/500,0)*500,ROUNDUP(B9216/1000,0)*1000))-1</f>
        <v/>
      </c>
    </row>
    <row r="9217">
      <c r="A9217" s="15">
        <f>Шаблон!D9213</f>
        <v/>
      </c>
      <c r="B9217">
        <f>ROUNDUP(((L9217+$H$9)*$H$7/(1-$H$6-$H$28-$H$2)),-1)</f>
        <v/>
      </c>
      <c r="C9217" s="10">
        <f>IF(B9217&lt;10000,ROUNDUP(B9217,-2),IF(B9217&lt;20000,ROUNDUP(B9217/500,0)*500,ROUNDUP(B9217/1000,0)*1000))-1</f>
        <v/>
      </c>
    </row>
    <row r="9218">
      <c r="A9218" s="15">
        <f>Шаблон!D9214</f>
        <v/>
      </c>
      <c r="B9218">
        <f>ROUNDUP(((L9218+$H$9)*$H$7/(1-$H$6-$H$28-$H$2)),-1)</f>
        <v/>
      </c>
      <c r="C9218" s="10">
        <f>IF(B9218&lt;10000,ROUNDUP(B9218,-2),IF(B9218&lt;20000,ROUNDUP(B9218/500,0)*500,ROUNDUP(B9218/1000,0)*1000))-1</f>
        <v/>
      </c>
    </row>
    <row r="9219">
      <c r="A9219" s="15">
        <f>Шаблон!D9215</f>
        <v/>
      </c>
      <c r="B9219">
        <f>ROUNDUP(((L9219+$H$9)*$H$7/(1-$H$6-$H$28-$H$2)),-1)</f>
        <v/>
      </c>
      <c r="C9219" s="10">
        <f>IF(B9219&lt;10000,ROUNDUP(B9219,-2),IF(B9219&lt;20000,ROUNDUP(B9219/500,0)*500,ROUNDUP(B9219/1000,0)*1000))-1</f>
        <v/>
      </c>
    </row>
    <row r="9220">
      <c r="A9220" s="15">
        <f>Шаблон!D9216</f>
        <v/>
      </c>
      <c r="B9220">
        <f>ROUNDUP(((L9220+$H$9)*$H$7/(1-$H$6-$H$28-$H$2)),-1)</f>
        <v/>
      </c>
      <c r="C9220" s="10">
        <f>IF(B9220&lt;10000,ROUNDUP(B9220,-2),IF(B9220&lt;20000,ROUNDUP(B9220/500,0)*500,ROUNDUP(B9220/1000,0)*1000))-1</f>
        <v/>
      </c>
    </row>
    <row r="9221">
      <c r="A9221" s="15">
        <f>Шаблон!D9217</f>
        <v/>
      </c>
      <c r="B9221">
        <f>ROUNDUP(((L9221+$H$9)*$H$7/(1-$H$6-$H$28-$H$2)),-1)</f>
        <v/>
      </c>
      <c r="C9221" s="10">
        <f>IF(B9221&lt;10000,ROUNDUP(B9221,-2),IF(B9221&lt;20000,ROUNDUP(B9221/500,0)*500,ROUNDUP(B9221/1000,0)*1000))-1</f>
        <v/>
      </c>
    </row>
    <row r="9222">
      <c r="A9222" s="15">
        <f>Шаблон!D9218</f>
        <v/>
      </c>
      <c r="B9222">
        <f>ROUNDUP(((L9222+$H$9)*$H$7/(1-$H$6-$H$28-$H$2)),-1)</f>
        <v/>
      </c>
      <c r="C9222" s="10">
        <f>IF(B9222&lt;10000,ROUNDUP(B9222,-2),IF(B9222&lt;20000,ROUNDUP(B9222/500,0)*500,ROUNDUP(B9222/1000,0)*1000))-1</f>
        <v/>
      </c>
    </row>
    <row r="9223">
      <c r="A9223" s="15">
        <f>Шаблон!D9219</f>
        <v/>
      </c>
      <c r="B9223">
        <f>ROUNDUP(((L9223+$H$9)*$H$7/(1-$H$6-$H$28-$H$2)),-1)</f>
        <v/>
      </c>
      <c r="C9223" s="10">
        <f>IF(B9223&lt;10000,ROUNDUP(B9223,-2),IF(B9223&lt;20000,ROUNDUP(B9223/500,0)*500,ROUNDUP(B9223/1000,0)*1000))-1</f>
        <v/>
      </c>
    </row>
    <row r="9224">
      <c r="A9224" s="15">
        <f>Шаблон!D9220</f>
        <v/>
      </c>
      <c r="B9224">
        <f>ROUNDUP(((L9224+$H$9)*$H$7/(1-$H$6-$H$28-$H$2)),-1)</f>
        <v/>
      </c>
      <c r="C9224" s="10">
        <f>IF(B9224&lt;10000,ROUNDUP(B9224,-2),IF(B9224&lt;20000,ROUNDUP(B9224/500,0)*500,ROUNDUP(B9224/1000,0)*1000))-1</f>
        <v/>
      </c>
    </row>
    <row r="9225">
      <c r="A9225" s="15">
        <f>Шаблон!D9221</f>
        <v/>
      </c>
      <c r="B9225">
        <f>ROUNDUP(((L9225+$H$9)*$H$7/(1-$H$6-$H$28-$H$2)),-1)</f>
        <v/>
      </c>
      <c r="C9225" s="10">
        <f>IF(B9225&lt;10000,ROUNDUP(B9225,-2),IF(B9225&lt;20000,ROUNDUP(B9225/500,0)*500,ROUNDUP(B9225/1000,0)*1000))-1</f>
        <v/>
      </c>
    </row>
    <row r="9226">
      <c r="A9226" s="15">
        <f>Шаблон!D9222</f>
        <v/>
      </c>
      <c r="B9226">
        <f>ROUNDUP(((L9226+$H$9)*$H$7/(1-$H$6-$H$28-$H$2)),-1)</f>
        <v/>
      </c>
      <c r="C9226" s="10">
        <f>IF(B9226&lt;10000,ROUNDUP(B9226,-2),IF(B9226&lt;20000,ROUNDUP(B9226/500,0)*500,ROUNDUP(B9226/1000,0)*1000))-1</f>
        <v/>
      </c>
    </row>
    <row r="9227">
      <c r="A9227" s="15">
        <f>Шаблон!D9223</f>
        <v/>
      </c>
      <c r="B9227">
        <f>ROUNDUP(((L9227+$H$9)*$H$7/(1-$H$6-$H$28-$H$2)),-1)</f>
        <v/>
      </c>
      <c r="C9227" s="10">
        <f>IF(B9227&lt;10000,ROUNDUP(B9227,-2),IF(B9227&lt;20000,ROUNDUP(B9227/500,0)*500,ROUNDUP(B9227/1000,0)*1000))-1</f>
        <v/>
      </c>
    </row>
    <row r="9228">
      <c r="A9228" s="15">
        <f>Шаблон!D9224</f>
        <v/>
      </c>
      <c r="B9228">
        <f>ROUNDUP(((L9228+$H$9)*$H$7/(1-$H$6-$H$28-$H$2)),-1)</f>
        <v/>
      </c>
      <c r="C9228" s="10">
        <f>IF(B9228&lt;10000,ROUNDUP(B9228,-2),IF(B9228&lt;20000,ROUNDUP(B9228/500,0)*500,ROUNDUP(B9228/1000,0)*1000))-1</f>
        <v/>
      </c>
    </row>
    <row r="9229">
      <c r="A9229" s="15">
        <f>Шаблон!D9225</f>
        <v/>
      </c>
      <c r="B9229">
        <f>ROUNDUP(((L9229+$H$9)*$H$7/(1-$H$6-$H$28-$H$2)),-1)</f>
        <v/>
      </c>
      <c r="C9229" s="10">
        <f>IF(B9229&lt;10000,ROUNDUP(B9229,-2),IF(B9229&lt;20000,ROUNDUP(B9229/500,0)*500,ROUNDUP(B9229/1000,0)*1000))-1</f>
        <v/>
      </c>
    </row>
    <row r="9230">
      <c r="A9230" s="15">
        <f>Шаблон!D9226</f>
        <v/>
      </c>
      <c r="B9230">
        <f>ROUNDUP(((L9230+$H$9)*$H$7/(1-$H$6-$H$28-$H$2)),-1)</f>
        <v/>
      </c>
      <c r="C9230" s="10">
        <f>IF(B9230&lt;10000,ROUNDUP(B9230,-2),IF(B9230&lt;20000,ROUNDUP(B9230/500,0)*500,ROUNDUP(B9230/1000,0)*1000))-1</f>
        <v/>
      </c>
    </row>
    <row r="9231">
      <c r="A9231" s="15">
        <f>Шаблон!D9227</f>
        <v/>
      </c>
      <c r="B9231">
        <f>ROUNDUP(((L9231+$H$9)*$H$7/(1-$H$6-$H$28-$H$2)),-1)</f>
        <v/>
      </c>
      <c r="C9231" s="10">
        <f>IF(B9231&lt;10000,ROUNDUP(B9231,-2),IF(B9231&lt;20000,ROUNDUP(B9231/500,0)*500,ROUNDUP(B9231/1000,0)*1000))-1</f>
        <v/>
      </c>
    </row>
    <row r="9232">
      <c r="A9232" s="15">
        <f>Шаблон!D9228</f>
        <v/>
      </c>
      <c r="B9232">
        <f>ROUNDUP(((L9232+$H$9)*$H$7/(1-$H$6-$H$28-$H$2)),-1)</f>
        <v/>
      </c>
      <c r="C9232" s="10">
        <f>IF(B9232&lt;10000,ROUNDUP(B9232,-2),IF(B9232&lt;20000,ROUNDUP(B9232/500,0)*500,ROUNDUP(B9232/1000,0)*1000))-1</f>
        <v/>
      </c>
    </row>
    <row r="9233">
      <c r="A9233" s="15">
        <f>Шаблон!D9229</f>
        <v/>
      </c>
      <c r="B9233">
        <f>ROUNDUP(((L9233+$H$9)*$H$7/(1-$H$6-$H$28-$H$2)),-1)</f>
        <v/>
      </c>
      <c r="C9233" s="10">
        <f>IF(B9233&lt;10000,ROUNDUP(B9233,-2),IF(B9233&lt;20000,ROUNDUP(B9233/500,0)*500,ROUNDUP(B9233/1000,0)*1000))-1</f>
        <v/>
      </c>
    </row>
    <row r="9234">
      <c r="A9234" s="15">
        <f>Шаблон!D9230</f>
        <v/>
      </c>
      <c r="B9234">
        <f>ROUNDUP(((L9234+$H$9)*$H$7/(1-$H$6-$H$28-$H$2)),-1)</f>
        <v/>
      </c>
      <c r="C9234" s="10">
        <f>IF(B9234&lt;10000,ROUNDUP(B9234,-2),IF(B9234&lt;20000,ROUNDUP(B9234/500,0)*500,ROUNDUP(B9234/1000,0)*1000))-1</f>
        <v/>
      </c>
    </row>
    <row r="9235">
      <c r="A9235" s="15">
        <f>Шаблон!D9231</f>
        <v/>
      </c>
      <c r="B9235">
        <f>ROUNDUP(((L9235+$H$9)*$H$7/(1-$H$6-$H$28-$H$2)),-1)</f>
        <v/>
      </c>
      <c r="C9235" s="10">
        <f>IF(B9235&lt;10000,ROUNDUP(B9235,-2),IF(B9235&lt;20000,ROUNDUP(B9235/500,0)*500,ROUNDUP(B9235/1000,0)*1000))-1</f>
        <v/>
      </c>
    </row>
    <row r="9236">
      <c r="A9236" s="15">
        <f>Шаблон!D9232</f>
        <v/>
      </c>
      <c r="B9236">
        <f>ROUNDUP(((L9236+$H$9)*$H$7/(1-$H$6-$H$28-$H$2)),-1)</f>
        <v/>
      </c>
      <c r="C9236" s="10">
        <f>IF(B9236&lt;10000,ROUNDUP(B9236,-2),IF(B9236&lt;20000,ROUNDUP(B9236/500,0)*500,ROUNDUP(B9236/1000,0)*1000))-1</f>
        <v/>
      </c>
    </row>
    <row r="9237">
      <c r="A9237" s="15">
        <f>Шаблон!D9233</f>
        <v/>
      </c>
      <c r="B9237">
        <f>ROUNDUP(((L9237+$H$9)*$H$7/(1-$H$6-$H$28-$H$2)),-1)</f>
        <v/>
      </c>
      <c r="C9237" s="10">
        <f>IF(B9237&lt;10000,ROUNDUP(B9237,-2),IF(B9237&lt;20000,ROUNDUP(B9237/500,0)*500,ROUNDUP(B9237/1000,0)*1000))-1</f>
        <v/>
      </c>
    </row>
    <row r="9238">
      <c r="A9238" s="15">
        <f>Шаблон!D9234</f>
        <v/>
      </c>
      <c r="B9238">
        <f>ROUNDUP(((L9238+$H$9)*$H$7/(1-$H$6-$H$28-$H$2)),-1)</f>
        <v/>
      </c>
      <c r="C9238" s="10">
        <f>IF(B9238&lt;10000,ROUNDUP(B9238,-2),IF(B9238&lt;20000,ROUNDUP(B9238/500,0)*500,ROUNDUP(B9238/1000,0)*1000))-1</f>
        <v/>
      </c>
    </row>
    <row r="9239">
      <c r="A9239" s="15">
        <f>Шаблон!D9235</f>
        <v/>
      </c>
      <c r="B9239">
        <f>ROUNDUP(((L9239+$H$9)*$H$7/(1-$H$6-$H$28-$H$2)),-1)</f>
        <v/>
      </c>
      <c r="C9239" s="10">
        <f>IF(B9239&lt;10000,ROUNDUP(B9239,-2),IF(B9239&lt;20000,ROUNDUP(B9239/500,0)*500,ROUNDUP(B9239/1000,0)*1000))-1</f>
        <v/>
      </c>
    </row>
    <row r="9240">
      <c r="A9240" s="15">
        <f>Шаблон!D9236</f>
        <v/>
      </c>
      <c r="B9240">
        <f>ROUNDUP(((L9240+$H$9)*$H$7/(1-$H$6-$H$28-$H$2)),-1)</f>
        <v/>
      </c>
      <c r="C9240" s="10">
        <f>IF(B9240&lt;10000,ROUNDUP(B9240,-2),IF(B9240&lt;20000,ROUNDUP(B9240/500,0)*500,ROUNDUP(B9240/1000,0)*1000))-1</f>
        <v/>
      </c>
    </row>
    <row r="9241">
      <c r="A9241" s="15">
        <f>Шаблон!D9237</f>
        <v/>
      </c>
      <c r="B9241">
        <f>ROUNDUP(((L9241+$H$9)*$H$7/(1-$H$6-$H$28-$H$2)),-1)</f>
        <v/>
      </c>
      <c r="C9241" s="10">
        <f>IF(B9241&lt;10000,ROUNDUP(B9241,-2),IF(B9241&lt;20000,ROUNDUP(B9241/500,0)*500,ROUNDUP(B9241/1000,0)*1000))-1</f>
        <v/>
      </c>
    </row>
    <row r="9242">
      <c r="A9242" s="15">
        <f>Шаблон!D9238</f>
        <v/>
      </c>
      <c r="B9242">
        <f>ROUNDUP(((L9242+$H$9)*$H$7/(1-$H$6-$H$28-$H$2)),-1)</f>
        <v/>
      </c>
      <c r="C9242" s="10">
        <f>IF(B9242&lt;10000,ROUNDUP(B9242,-2),IF(B9242&lt;20000,ROUNDUP(B9242/500,0)*500,ROUNDUP(B9242/1000,0)*1000))-1</f>
        <v/>
      </c>
    </row>
    <row r="9243">
      <c r="A9243" s="15">
        <f>Шаблон!D9239</f>
        <v/>
      </c>
      <c r="B9243">
        <f>ROUNDUP(((L9243+$H$9)*$H$7/(1-$H$6-$H$28-$H$2)),-1)</f>
        <v/>
      </c>
      <c r="C9243" s="10">
        <f>IF(B9243&lt;10000,ROUNDUP(B9243,-2),IF(B9243&lt;20000,ROUNDUP(B9243/500,0)*500,ROUNDUP(B9243/1000,0)*1000))-1</f>
        <v/>
      </c>
    </row>
    <row r="9244">
      <c r="A9244" s="15">
        <f>Шаблон!D9240</f>
        <v/>
      </c>
      <c r="B9244">
        <f>ROUNDUP(((L9244+$H$9)*$H$7/(1-$H$6-$H$28-$H$2)),-1)</f>
        <v/>
      </c>
      <c r="C9244" s="10">
        <f>IF(B9244&lt;10000,ROUNDUP(B9244,-2),IF(B9244&lt;20000,ROUNDUP(B9244/500,0)*500,ROUNDUP(B9244/1000,0)*1000))-1</f>
        <v/>
      </c>
    </row>
    <row r="9245">
      <c r="A9245" s="15">
        <f>Шаблон!D9241</f>
        <v/>
      </c>
      <c r="B9245">
        <f>ROUNDUP(((L9245+$H$9)*$H$7/(1-$H$6-$H$28-$H$2)),-1)</f>
        <v/>
      </c>
      <c r="C9245" s="10">
        <f>IF(B9245&lt;10000,ROUNDUP(B9245,-2),IF(B9245&lt;20000,ROUNDUP(B9245/500,0)*500,ROUNDUP(B9245/1000,0)*1000))-1</f>
        <v/>
      </c>
    </row>
    <row r="9246">
      <c r="A9246" s="15">
        <f>Шаблон!D9242</f>
        <v/>
      </c>
      <c r="B9246">
        <f>ROUNDUP(((L9246+$H$9)*$H$7/(1-$H$6-$H$28-$H$2)),-1)</f>
        <v/>
      </c>
      <c r="C9246" s="10">
        <f>IF(B9246&lt;10000,ROUNDUP(B9246,-2),IF(B9246&lt;20000,ROUNDUP(B9246/500,0)*500,ROUNDUP(B9246/1000,0)*1000))-1</f>
        <v/>
      </c>
    </row>
    <row r="9247">
      <c r="A9247" s="15">
        <f>Шаблон!D9243</f>
        <v/>
      </c>
      <c r="B9247">
        <f>ROUNDUP(((L9247+$H$9)*$H$7/(1-$H$6-$H$28-$H$2)),-1)</f>
        <v/>
      </c>
      <c r="C9247" s="10">
        <f>IF(B9247&lt;10000,ROUNDUP(B9247,-2),IF(B9247&lt;20000,ROUNDUP(B9247/500,0)*500,ROUNDUP(B9247/1000,0)*1000))-1</f>
        <v/>
      </c>
    </row>
    <row r="9248">
      <c r="A9248" s="15">
        <f>Шаблон!D9244</f>
        <v/>
      </c>
      <c r="B9248">
        <f>ROUNDUP(((L9248+$H$9)*$H$7/(1-$H$6-$H$28-$H$2)),-1)</f>
        <v/>
      </c>
      <c r="C9248" s="10">
        <f>IF(B9248&lt;10000,ROUNDUP(B9248,-2),IF(B9248&lt;20000,ROUNDUP(B9248/500,0)*500,ROUNDUP(B9248/1000,0)*1000))-1</f>
        <v/>
      </c>
    </row>
    <row r="9249">
      <c r="A9249" s="15">
        <f>Шаблон!D9245</f>
        <v/>
      </c>
      <c r="B9249">
        <f>ROUNDUP(((L9249+$H$9)*$H$7/(1-$H$6-$H$28-$H$2)),-1)</f>
        <v/>
      </c>
      <c r="C9249" s="10">
        <f>IF(B9249&lt;10000,ROUNDUP(B9249,-2),IF(B9249&lt;20000,ROUNDUP(B9249/500,0)*500,ROUNDUP(B9249/1000,0)*1000))-1</f>
        <v/>
      </c>
    </row>
    <row r="9250">
      <c r="A9250" s="15">
        <f>Шаблон!D9246</f>
        <v/>
      </c>
      <c r="B9250">
        <f>ROUNDUP(((L9250+$H$9)*$H$7/(1-$H$6-$H$28-$H$2)),-1)</f>
        <v/>
      </c>
      <c r="C9250" s="10">
        <f>IF(B9250&lt;10000,ROUNDUP(B9250,-2),IF(B9250&lt;20000,ROUNDUP(B9250/500,0)*500,ROUNDUP(B9250/1000,0)*1000))-1</f>
        <v/>
      </c>
    </row>
    <row r="9251">
      <c r="A9251" s="15">
        <f>Шаблон!D9247</f>
        <v/>
      </c>
      <c r="B9251">
        <f>ROUNDUP(((L9251+$H$9)*$H$7/(1-$H$6-$H$28-$H$2)),-1)</f>
        <v/>
      </c>
      <c r="C9251" s="10">
        <f>IF(B9251&lt;10000,ROUNDUP(B9251,-2),IF(B9251&lt;20000,ROUNDUP(B9251/500,0)*500,ROUNDUP(B9251/1000,0)*1000))-1</f>
        <v/>
      </c>
    </row>
    <row r="9252">
      <c r="A9252" s="15">
        <f>Шаблон!D9248</f>
        <v/>
      </c>
      <c r="B9252">
        <f>ROUNDUP(((L9252+$H$9)*$H$7/(1-$H$6-$H$28-$H$2)),-1)</f>
        <v/>
      </c>
      <c r="C9252" s="10">
        <f>IF(B9252&lt;10000,ROUNDUP(B9252,-2),IF(B9252&lt;20000,ROUNDUP(B9252/500,0)*500,ROUNDUP(B9252/1000,0)*1000))-1</f>
        <v/>
      </c>
    </row>
    <row r="9253">
      <c r="A9253" s="15">
        <f>Шаблон!D9249</f>
        <v/>
      </c>
      <c r="B9253">
        <f>ROUNDUP(((L9253+$H$9)*$H$7/(1-$H$6-$H$28-$H$2)),-1)</f>
        <v/>
      </c>
      <c r="C9253" s="10">
        <f>IF(B9253&lt;10000,ROUNDUP(B9253,-2),IF(B9253&lt;20000,ROUNDUP(B9253/500,0)*500,ROUNDUP(B9253/1000,0)*1000))-1</f>
        <v/>
      </c>
    </row>
    <row r="9254">
      <c r="A9254" s="15">
        <f>Шаблон!D9250</f>
        <v/>
      </c>
      <c r="B9254">
        <f>ROUNDUP(((L9254+$H$9)*$H$7/(1-$H$6-$H$28-$H$2)),-1)</f>
        <v/>
      </c>
      <c r="C9254" s="10">
        <f>IF(B9254&lt;10000,ROUNDUP(B9254,-2),IF(B9254&lt;20000,ROUNDUP(B9254/500,0)*500,ROUNDUP(B9254/1000,0)*1000))-1</f>
        <v/>
      </c>
    </row>
    <row r="9255">
      <c r="A9255" s="15">
        <f>Шаблон!D9251</f>
        <v/>
      </c>
      <c r="B9255">
        <f>ROUNDUP(((L9255+$H$9)*$H$7/(1-$H$6-$H$28-$H$2)),-1)</f>
        <v/>
      </c>
      <c r="C9255" s="10">
        <f>IF(B9255&lt;10000,ROUNDUP(B9255,-2),IF(B9255&lt;20000,ROUNDUP(B9255/500,0)*500,ROUNDUP(B9255/1000,0)*1000))-1</f>
        <v/>
      </c>
    </row>
    <row r="9256">
      <c r="A9256" s="15">
        <f>Шаблон!D9252</f>
        <v/>
      </c>
      <c r="B9256">
        <f>ROUNDUP(((L9256+$H$9)*$H$7/(1-$H$6-$H$28-$H$2)),-1)</f>
        <v/>
      </c>
      <c r="C9256" s="10">
        <f>IF(B9256&lt;10000,ROUNDUP(B9256,-2),IF(B9256&lt;20000,ROUNDUP(B9256/500,0)*500,ROUNDUP(B9256/1000,0)*1000))-1</f>
        <v/>
      </c>
    </row>
    <row r="9257">
      <c r="A9257" s="15">
        <f>Шаблон!D9253</f>
        <v/>
      </c>
      <c r="B9257">
        <f>ROUNDUP(((L9257+$H$9)*$H$7/(1-$H$6-$H$28-$H$2)),-1)</f>
        <v/>
      </c>
      <c r="C9257" s="10">
        <f>IF(B9257&lt;10000,ROUNDUP(B9257,-2),IF(B9257&lt;20000,ROUNDUP(B9257/500,0)*500,ROUNDUP(B9257/1000,0)*1000))-1</f>
        <v/>
      </c>
    </row>
    <row r="9258">
      <c r="A9258" s="15">
        <f>Шаблон!D9254</f>
        <v/>
      </c>
      <c r="B9258">
        <f>ROUNDUP(((L9258+$H$9)*$H$7/(1-$H$6-$H$28-$H$2)),-1)</f>
        <v/>
      </c>
      <c r="C9258" s="10">
        <f>IF(B9258&lt;10000,ROUNDUP(B9258,-2),IF(B9258&lt;20000,ROUNDUP(B9258/500,0)*500,ROUNDUP(B9258/1000,0)*1000))-1</f>
        <v/>
      </c>
    </row>
    <row r="9259">
      <c r="A9259" s="15">
        <f>Шаблон!D9255</f>
        <v/>
      </c>
      <c r="B9259">
        <f>ROUNDUP(((L9259+$H$9)*$H$7/(1-$H$6-$H$28-$H$2)),-1)</f>
        <v/>
      </c>
      <c r="C9259" s="10">
        <f>IF(B9259&lt;10000,ROUNDUP(B9259,-2),IF(B9259&lt;20000,ROUNDUP(B9259/500,0)*500,ROUNDUP(B9259/1000,0)*1000))-1</f>
        <v/>
      </c>
    </row>
    <row r="9260">
      <c r="A9260" s="15">
        <f>Шаблон!D9256</f>
        <v/>
      </c>
      <c r="B9260">
        <f>ROUNDUP(((L9260+$H$9)*$H$7/(1-$H$6-$H$28-$H$2)),-1)</f>
        <v/>
      </c>
      <c r="C9260" s="10">
        <f>IF(B9260&lt;10000,ROUNDUP(B9260,-2),IF(B9260&lt;20000,ROUNDUP(B9260/500,0)*500,ROUNDUP(B9260/1000,0)*1000))-1</f>
        <v/>
      </c>
    </row>
    <row r="9261">
      <c r="A9261" s="15">
        <f>Шаблон!D9257</f>
        <v/>
      </c>
      <c r="B9261">
        <f>ROUNDUP(((L9261+$H$9)*$H$7/(1-$H$6-$H$28-$H$2)),-1)</f>
        <v/>
      </c>
      <c r="C9261" s="10">
        <f>IF(B9261&lt;10000,ROUNDUP(B9261,-2),IF(B9261&lt;20000,ROUNDUP(B9261/500,0)*500,ROUNDUP(B9261/1000,0)*1000))-1</f>
        <v/>
      </c>
    </row>
    <row r="9262">
      <c r="A9262" s="15">
        <f>Шаблон!D9258</f>
        <v/>
      </c>
      <c r="B9262">
        <f>ROUNDUP(((L9262+$H$9)*$H$7/(1-$H$6-$H$28-$H$2)),-1)</f>
        <v/>
      </c>
      <c r="C9262" s="10">
        <f>IF(B9262&lt;10000,ROUNDUP(B9262,-2),IF(B9262&lt;20000,ROUNDUP(B9262/500,0)*500,ROUNDUP(B9262/1000,0)*1000))-1</f>
        <v/>
      </c>
    </row>
    <row r="9263">
      <c r="A9263" s="15">
        <f>Шаблон!D9259</f>
        <v/>
      </c>
      <c r="B9263">
        <f>ROUNDUP(((L9263+$H$9)*$H$7/(1-$H$6-$H$28-$H$2)),-1)</f>
        <v/>
      </c>
      <c r="C9263" s="10">
        <f>IF(B9263&lt;10000,ROUNDUP(B9263,-2),IF(B9263&lt;20000,ROUNDUP(B9263/500,0)*500,ROUNDUP(B9263/1000,0)*1000))-1</f>
        <v/>
      </c>
    </row>
    <row r="9264">
      <c r="A9264" s="15">
        <f>Шаблон!D9260</f>
        <v/>
      </c>
      <c r="B9264">
        <f>ROUNDUP(((L9264+$H$9)*$H$7/(1-$H$6-$H$28-$H$2)),-1)</f>
        <v/>
      </c>
      <c r="C9264" s="10">
        <f>IF(B9264&lt;10000,ROUNDUP(B9264,-2),IF(B9264&lt;20000,ROUNDUP(B9264/500,0)*500,ROUNDUP(B9264/1000,0)*1000))-1</f>
        <v/>
      </c>
    </row>
    <row r="9265">
      <c r="A9265" s="15">
        <f>Шаблон!D9261</f>
        <v/>
      </c>
      <c r="B9265">
        <f>ROUNDUP(((L9265+$H$9)*$H$7/(1-$H$6-$H$28-$H$2)),-1)</f>
        <v/>
      </c>
      <c r="C9265" s="10">
        <f>IF(B9265&lt;10000,ROUNDUP(B9265,-2),IF(B9265&lt;20000,ROUNDUP(B9265/500,0)*500,ROUNDUP(B9265/1000,0)*1000))-1</f>
        <v/>
      </c>
    </row>
    <row r="9266">
      <c r="A9266" s="15">
        <f>Шаблон!D9262</f>
        <v/>
      </c>
      <c r="B9266">
        <f>ROUNDUP(((L9266+$H$9)*$H$7/(1-$H$6-$H$28-$H$2)),-1)</f>
        <v/>
      </c>
      <c r="C9266" s="10">
        <f>IF(B9266&lt;10000,ROUNDUP(B9266,-2),IF(B9266&lt;20000,ROUNDUP(B9266/500,0)*500,ROUNDUP(B9266/1000,0)*1000))-1</f>
        <v/>
      </c>
    </row>
    <row r="9267">
      <c r="A9267" s="15">
        <f>Шаблон!D9263</f>
        <v/>
      </c>
      <c r="B9267">
        <f>ROUNDUP(((L9267+$H$9)*$H$7/(1-$H$6-$H$28-$H$2)),-1)</f>
        <v/>
      </c>
      <c r="C9267" s="10">
        <f>IF(B9267&lt;10000,ROUNDUP(B9267,-2),IF(B9267&lt;20000,ROUNDUP(B9267/500,0)*500,ROUNDUP(B9267/1000,0)*1000))-1</f>
        <v/>
      </c>
    </row>
    <row r="9268">
      <c r="A9268" s="15">
        <f>Шаблон!D9264</f>
        <v/>
      </c>
      <c r="B9268">
        <f>ROUNDUP(((L9268+$H$9)*$H$7/(1-$H$6-$H$28-$H$2)),-1)</f>
        <v/>
      </c>
      <c r="C9268" s="10">
        <f>IF(B9268&lt;10000,ROUNDUP(B9268,-2),IF(B9268&lt;20000,ROUNDUP(B9268/500,0)*500,ROUNDUP(B9268/1000,0)*1000))-1</f>
        <v/>
      </c>
    </row>
    <row r="9269">
      <c r="A9269" s="15">
        <f>Шаблон!D9265</f>
        <v/>
      </c>
      <c r="B9269">
        <f>ROUNDUP(((L9269+$H$9)*$H$7/(1-$H$6-$H$28-$H$2)),-1)</f>
        <v/>
      </c>
      <c r="C9269" s="10">
        <f>IF(B9269&lt;10000,ROUNDUP(B9269,-2),IF(B9269&lt;20000,ROUNDUP(B9269/500,0)*500,ROUNDUP(B9269/1000,0)*1000))-1</f>
        <v/>
      </c>
    </row>
    <row r="9270">
      <c r="A9270" s="15">
        <f>Шаблон!D9266</f>
        <v/>
      </c>
      <c r="B9270">
        <f>ROUNDUP(((L9270+$H$9)*$H$7/(1-$H$6-$H$28-$H$2)),-1)</f>
        <v/>
      </c>
      <c r="C9270" s="10">
        <f>IF(B9270&lt;10000,ROUNDUP(B9270,-2),IF(B9270&lt;20000,ROUNDUP(B9270/500,0)*500,ROUNDUP(B9270/1000,0)*1000))-1</f>
        <v/>
      </c>
    </row>
    <row r="9271">
      <c r="A9271" s="15">
        <f>Шаблон!D9267</f>
        <v/>
      </c>
      <c r="B9271">
        <f>ROUNDUP(((L9271+$H$9)*$H$7/(1-$H$6-$H$28-$H$2)),-1)</f>
        <v/>
      </c>
      <c r="C9271" s="10">
        <f>IF(B9271&lt;10000,ROUNDUP(B9271,-2),IF(B9271&lt;20000,ROUNDUP(B9271/500,0)*500,ROUNDUP(B9271/1000,0)*1000))-1</f>
        <v/>
      </c>
    </row>
    <row r="9272">
      <c r="A9272" s="15">
        <f>Шаблон!D9268</f>
        <v/>
      </c>
      <c r="B9272">
        <f>ROUNDUP(((L9272+$H$9)*$H$7/(1-$H$6-$H$28-$H$2)),-1)</f>
        <v/>
      </c>
      <c r="C9272" s="10">
        <f>IF(B9272&lt;10000,ROUNDUP(B9272,-2),IF(B9272&lt;20000,ROUNDUP(B9272/500,0)*500,ROUNDUP(B9272/1000,0)*1000))-1</f>
        <v/>
      </c>
    </row>
    <row r="9273">
      <c r="A9273" s="15">
        <f>Шаблон!D9269</f>
        <v/>
      </c>
      <c r="B9273">
        <f>ROUNDUP(((L9273+$H$9)*$H$7/(1-$H$6-$H$28-$H$2)),-1)</f>
        <v/>
      </c>
      <c r="C9273" s="10">
        <f>IF(B9273&lt;10000,ROUNDUP(B9273,-2),IF(B9273&lt;20000,ROUNDUP(B9273/500,0)*500,ROUNDUP(B9273/1000,0)*1000))-1</f>
        <v/>
      </c>
    </row>
    <row r="9274">
      <c r="A9274" s="15">
        <f>Шаблон!D9270</f>
        <v/>
      </c>
      <c r="B9274">
        <f>ROUNDUP(((L9274+$H$9)*$H$7/(1-$H$6-$H$28-$H$2)),-1)</f>
        <v/>
      </c>
      <c r="C9274" s="10">
        <f>IF(B9274&lt;10000,ROUNDUP(B9274,-2),IF(B9274&lt;20000,ROUNDUP(B9274/500,0)*500,ROUNDUP(B9274/1000,0)*1000))-1</f>
        <v/>
      </c>
    </row>
    <row r="9275">
      <c r="A9275" s="15">
        <f>Шаблон!D9271</f>
        <v/>
      </c>
      <c r="B9275">
        <f>ROUNDUP(((L9275+$H$9)*$H$7/(1-$H$6-$H$28-$H$2)),-1)</f>
        <v/>
      </c>
      <c r="C9275" s="10">
        <f>IF(B9275&lt;10000,ROUNDUP(B9275,-2),IF(B9275&lt;20000,ROUNDUP(B9275/500,0)*500,ROUNDUP(B9275/1000,0)*1000))-1</f>
        <v/>
      </c>
    </row>
    <row r="9276">
      <c r="A9276" s="15">
        <f>Шаблон!D9272</f>
        <v/>
      </c>
      <c r="B9276">
        <f>ROUNDUP(((L9276+$H$9)*$H$7/(1-$H$6-$H$28-$H$2)),-1)</f>
        <v/>
      </c>
      <c r="C9276" s="10">
        <f>IF(B9276&lt;10000,ROUNDUP(B9276,-2),IF(B9276&lt;20000,ROUNDUP(B9276/500,0)*500,ROUNDUP(B9276/1000,0)*1000))-1</f>
        <v/>
      </c>
    </row>
    <row r="9277">
      <c r="A9277" s="15">
        <f>Шаблон!D9273</f>
        <v/>
      </c>
      <c r="B9277">
        <f>ROUNDUP(((L9277+$H$9)*$H$7/(1-$H$6-$H$28-$H$2)),-1)</f>
        <v/>
      </c>
      <c r="C9277" s="10">
        <f>IF(B9277&lt;10000,ROUNDUP(B9277,-2),IF(B9277&lt;20000,ROUNDUP(B9277/500,0)*500,ROUNDUP(B9277/1000,0)*1000))-1</f>
        <v/>
      </c>
    </row>
    <row r="9278">
      <c r="A9278" s="15">
        <f>Шаблон!D9274</f>
        <v/>
      </c>
      <c r="B9278">
        <f>ROUNDUP(((L9278+$H$9)*$H$7/(1-$H$6-$H$28-$H$2)),-1)</f>
        <v/>
      </c>
      <c r="C9278" s="10">
        <f>IF(B9278&lt;10000,ROUNDUP(B9278,-2),IF(B9278&lt;20000,ROUNDUP(B9278/500,0)*500,ROUNDUP(B9278/1000,0)*1000))-1</f>
        <v/>
      </c>
    </row>
    <row r="9279">
      <c r="A9279" s="15">
        <f>Шаблон!D9275</f>
        <v/>
      </c>
      <c r="B9279">
        <f>ROUNDUP(((L9279+$H$9)*$H$7/(1-$H$6-$H$28-$H$2)),-1)</f>
        <v/>
      </c>
      <c r="C9279" s="10">
        <f>IF(B9279&lt;10000,ROUNDUP(B9279,-2),IF(B9279&lt;20000,ROUNDUP(B9279/500,0)*500,ROUNDUP(B9279/1000,0)*1000))-1</f>
        <v/>
      </c>
    </row>
    <row r="9280">
      <c r="A9280" s="15">
        <f>Шаблон!D9276</f>
        <v/>
      </c>
      <c r="B9280">
        <f>ROUNDUP(((L9280+$H$9)*$H$7/(1-$H$6-$H$28-$H$2)),-1)</f>
        <v/>
      </c>
      <c r="C9280" s="10">
        <f>IF(B9280&lt;10000,ROUNDUP(B9280,-2),IF(B9280&lt;20000,ROUNDUP(B9280/500,0)*500,ROUNDUP(B9280/1000,0)*1000))-1</f>
        <v/>
      </c>
    </row>
    <row r="9281">
      <c r="A9281" s="15">
        <f>Шаблон!D9277</f>
        <v/>
      </c>
      <c r="B9281">
        <f>ROUNDUP(((L9281+$H$9)*$H$7/(1-$H$6-$H$28-$H$2)),-1)</f>
        <v/>
      </c>
      <c r="C9281" s="10">
        <f>IF(B9281&lt;10000,ROUNDUP(B9281,-2),IF(B9281&lt;20000,ROUNDUP(B9281/500,0)*500,ROUNDUP(B9281/1000,0)*1000))-1</f>
        <v/>
      </c>
    </row>
    <row r="9282">
      <c r="A9282" s="15">
        <f>Шаблон!D9278</f>
        <v/>
      </c>
      <c r="B9282">
        <f>ROUNDUP(((L9282+$H$9)*$H$7/(1-$H$6-$H$28-$H$2)),-1)</f>
        <v/>
      </c>
      <c r="C9282" s="10">
        <f>IF(B9282&lt;10000,ROUNDUP(B9282,-2),IF(B9282&lt;20000,ROUNDUP(B9282/500,0)*500,ROUNDUP(B9282/1000,0)*1000))-1</f>
        <v/>
      </c>
    </row>
    <row r="9283">
      <c r="A9283" s="15">
        <f>Шаблон!D9279</f>
        <v/>
      </c>
      <c r="B9283">
        <f>ROUNDUP(((L9283+$H$9)*$H$7/(1-$H$6-$H$28-$H$2)),-1)</f>
        <v/>
      </c>
      <c r="C9283" s="10">
        <f>IF(B9283&lt;10000,ROUNDUP(B9283,-2),IF(B9283&lt;20000,ROUNDUP(B9283/500,0)*500,ROUNDUP(B9283/1000,0)*1000))-1</f>
        <v/>
      </c>
    </row>
    <row r="9284">
      <c r="A9284" s="15">
        <f>Шаблон!D9280</f>
        <v/>
      </c>
      <c r="B9284">
        <f>ROUNDUP(((L9284+$H$9)*$H$7/(1-$H$6-$H$28-$H$2)),-1)</f>
        <v/>
      </c>
      <c r="C9284" s="10">
        <f>IF(B9284&lt;10000,ROUNDUP(B9284,-2),IF(B9284&lt;20000,ROUNDUP(B9284/500,0)*500,ROUNDUP(B9284/1000,0)*1000))-1</f>
        <v/>
      </c>
    </row>
    <row r="9285">
      <c r="A9285" s="15">
        <f>Шаблон!D9281</f>
        <v/>
      </c>
      <c r="B9285">
        <f>ROUNDUP(((L9285+$H$9)*$H$7/(1-$H$6-$H$28-$H$2)),-1)</f>
        <v/>
      </c>
      <c r="C9285" s="10">
        <f>IF(B9285&lt;10000,ROUNDUP(B9285,-2),IF(B9285&lt;20000,ROUNDUP(B9285/500,0)*500,ROUNDUP(B9285/1000,0)*1000))-1</f>
        <v/>
      </c>
    </row>
    <row r="9286">
      <c r="A9286" s="15">
        <f>Шаблон!D9282</f>
        <v/>
      </c>
      <c r="B9286">
        <f>ROUNDUP(((L9286+$H$9)*$H$7/(1-$H$6-$H$28-$H$2)),-1)</f>
        <v/>
      </c>
      <c r="C9286" s="10">
        <f>IF(B9286&lt;10000,ROUNDUP(B9286,-2),IF(B9286&lt;20000,ROUNDUP(B9286/500,0)*500,ROUNDUP(B9286/1000,0)*1000))-1</f>
        <v/>
      </c>
    </row>
    <row r="9287">
      <c r="A9287" s="15">
        <f>Шаблон!D9283</f>
        <v/>
      </c>
      <c r="B9287">
        <f>ROUNDUP(((L9287+$H$9)*$H$7/(1-$H$6-$H$28-$H$2)),-1)</f>
        <v/>
      </c>
      <c r="C9287" s="10">
        <f>IF(B9287&lt;10000,ROUNDUP(B9287,-2),IF(B9287&lt;20000,ROUNDUP(B9287/500,0)*500,ROUNDUP(B9287/1000,0)*1000))-1</f>
        <v/>
      </c>
    </row>
    <row r="9288">
      <c r="A9288" s="15">
        <f>Шаблон!D9284</f>
        <v/>
      </c>
      <c r="B9288">
        <f>ROUNDUP(((L9288+$H$9)*$H$7/(1-$H$6-$H$28-$H$2)),-1)</f>
        <v/>
      </c>
      <c r="C9288" s="10">
        <f>IF(B9288&lt;10000,ROUNDUP(B9288,-2),IF(B9288&lt;20000,ROUNDUP(B9288/500,0)*500,ROUNDUP(B9288/1000,0)*1000))-1</f>
        <v/>
      </c>
    </row>
    <row r="9289">
      <c r="A9289" s="15">
        <f>Шаблон!D9285</f>
        <v/>
      </c>
      <c r="B9289">
        <f>ROUNDUP(((L9289+$H$9)*$H$7/(1-$H$6-$H$28-$H$2)),-1)</f>
        <v/>
      </c>
      <c r="C9289" s="10">
        <f>IF(B9289&lt;10000,ROUNDUP(B9289,-2),IF(B9289&lt;20000,ROUNDUP(B9289/500,0)*500,ROUNDUP(B9289/1000,0)*1000))-1</f>
        <v/>
      </c>
    </row>
    <row r="9290">
      <c r="A9290" s="15">
        <f>Шаблон!D9286</f>
        <v/>
      </c>
      <c r="B9290">
        <f>ROUNDUP(((L9290+$H$9)*$H$7/(1-$H$6-$H$28-$H$2)),-1)</f>
        <v/>
      </c>
      <c r="C9290" s="10">
        <f>IF(B9290&lt;10000,ROUNDUP(B9290,-2),IF(B9290&lt;20000,ROUNDUP(B9290/500,0)*500,ROUNDUP(B9290/1000,0)*1000))-1</f>
        <v/>
      </c>
    </row>
    <row r="9291">
      <c r="A9291" s="15">
        <f>Шаблон!D9287</f>
        <v/>
      </c>
      <c r="B9291">
        <f>ROUNDUP(((L9291+$H$9)*$H$7/(1-$H$6-$H$28-$H$2)),-1)</f>
        <v/>
      </c>
      <c r="C9291" s="10">
        <f>IF(B9291&lt;10000,ROUNDUP(B9291,-2),IF(B9291&lt;20000,ROUNDUP(B9291/500,0)*500,ROUNDUP(B9291/1000,0)*1000))-1</f>
        <v/>
      </c>
    </row>
    <row r="9292">
      <c r="A9292" s="15">
        <f>Шаблон!D9288</f>
        <v/>
      </c>
      <c r="B9292">
        <f>ROUNDUP(((L9292+$H$9)*$H$7/(1-$H$6-$H$28-$H$2)),-1)</f>
        <v/>
      </c>
      <c r="C9292" s="10">
        <f>IF(B9292&lt;10000,ROUNDUP(B9292,-2),IF(B9292&lt;20000,ROUNDUP(B9292/500,0)*500,ROUNDUP(B9292/1000,0)*1000))-1</f>
        <v/>
      </c>
    </row>
    <row r="9293">
      <c r="A9293" s="15">
        <f>Шаблон!D9289</f>
        <v/>
      </c>
      <c r="B9293">
        <f>ROUNDUP(((L9293+$H$9)*$H$7/(1-$H$6-$H$28-$H$2)),-1)</f>
        <v/>
      </c>
      <c r="C9293" s="10">
        <f>IF(B9293&lt;10000,ROUNDUP(B9293,-2),IF(B9293&lt;20000,ROUNDUP(B9293/500,0)*500,ROUNDUP(B9293/1000,0)*1000))-1</f>
        <v/>
      </c>
    </row>
    <row r="9294">
      <c r="A9294" s="15">
        <f>Шаблон!D9290</f>
        <v/>
      </c>
      <c r="B9294">
        <f>ROUNDUP(((L9294+$H$9)*$H$7/(1-$H$6-$H$28-$H$2)),-1)</f>
        <v/>
      </c>
      <c r="C9294" s="10">
        <f>IF(B9294&lt;10000,ROUNDUP(B9294,-2),IF(B9294&lt;20000,ROUNDUP(B9294/500,0)*500,ROUNDUP(B9294/1000,0)*1000))-1</f>
        <v/>
      </c>
    </row>
    <row r="9295">
      <c r="A9295" s="15">
        <f>Шаблон!D9291</f>
        <v/>
      </c>
      <c r="B9295">
        <f>ROUNDUP(((L9295+$H$9)*$H$7/(1-$H$6-$H$28-$H$2)),-1)</f>
        <v/>
      </c>
      <c r="C9295" s="10">
        <f>IF(B9295&lt;10000,ROUNDUP(B9295,-2),IF(B9295&lt;20000,ROUNDUP(B9295/500,0)*500,ROUNDUP(B9295/1000,0)*1000))-1</f>
        <v/>
      </c>
    </row>
    <row r="9296">
      <c r="A9296" s="15">
        <f>Шаблон!D9292</f>
        <v/>
      </c>
      <c r="B9296">
        <f>ROUNDUP(((L9296+$H$9)*$H$7/(1-$H$6-$H$28-$H$2)),-1)</f>
        <v/>
      </c>
      <c r="C9296" s="10">
        <f>IF(B9296&lt;10000,ROUNDUP(B9296,-2),IF(B9296&lt;20000,ROUNDUP(B9296/500,0)*500,ROUNDUP(B9296/1000,0)*1000))-1</f>
        <v/>
      </c>
    </row>
    <row r="9297">
      <c r="A9297" s="15">
        <f>Шаблон!D9293</f>
        <v/>
      </c>
      <c r="B9297">
        <f>ROUNDUP(((L9297+$H$9)*$H$7/(1-$H$6-$H$28-$H$2)),-1)</f>
        <v/>
      </c>
      <c r="C9297" s="10">
        <f>IF(B9297&lt;10000,ROUNDUP(B9297,-2),IF(B9297&lt;20000,ROUNDUP(B9297/500,0)*500,ROUNDUP(B9297/1000,0)*1000))-1</f>
        <v/>
      </c>
    </row>
    <row r="9298">
      <c r="A9298" s="15">
        <f>Шаблон!D9294</f>
        <v/>
      </c>
      <c r="B9298">
        <f>ROUNDUP(((L9298+$H$9)*$H$7/(1-$H$6-$H$28-$H$2)),-1)</f>
        <v/>
      </c>
      <c r="C9298" s="10">
        <f>IF(B9298&lt;10000,ROUNDUP(B9298,-2),IF(B9298&lt;20000,ROUNDUP(B9298/500,0)*500,ROUNDUP(B9298/1000,0)*1000))-1</f>
        <v/>
      </c>
    </row>
    <row r="9299">
      <c r="A9299" s="15">
        <f>Шаблон!D9295</f>
        <v/>
      </c>
      <c r="B9299">
        <f>ROUNDUP(((L9299+$H$9)*$H$7/(1-$H$6-$H$28-$H$2)),-1)</f>
        <v/>
      </c>
      <c r="C9299" s="10">
        <f>IF(B9299&lt;10000,ROUNDUP(B9299,-2),IF(B9299&lt;20000,ROUNDUP(B9299/500,0)*500,ROUNDUP(B9299/1000,0)*1000))-1</f>
        <v/>
      </c>
    </row>
    <row r="9300">
      <c r="A9300" s="15">
        <f>Шаблон!D9296</f>
        <v/>
      </c>
      <c r="B9300">
        <f>ROUNDUP(((L9300+$H$9)*$H$7/(1-$H$6-$H$28-$H$2)),-1)</f>
        <v/>
      </c>
      <c r="C9300" s="10">
        <f>IF(B9300&lt;10000,ROUNDUP(B9300,-2),IF(B9300&lt;20000,ROUNDUP(B9300/500,0)*500,ROUNDUP(B9300/1000,0)*1000))-1</f>
        <v/>
      </c>
    </row>
    <row r="9301">
      <c r="A9301" s="15">
        <f>Шаблон!D9297</f>
        <v/>
      </c>
      <c r="B9301">
        <f>ROUNDUP(((L9301+$H$9)*$H$7/(1-$H$6-$H$28-$H$2)),-1)</f>
        <v/>
      </c>
      <c r="C9301" s="10">
        <f>IF(B9301&lt;10000,ROUNDUP(B9301,-2),IF(B9301&lt;20000,ROUNDUP(B9301/500,0)*500,ROUNDUP(B9301/1000,0)*1000))-1</f>
        <v/>
      </c>
    </row>
    <row r="9302">
      <c r="A9302" s="15">
        <f>Шаблон!D9298</f>
        <v/>
      </c>
      <c r="B9302">
        <f>ROUNDUP(((L9302+$H$9)*$H$7/(1-$H$6-$H$28-$H$2)),-1)</f>
        <v/>
      </c>
      <c r="C9302" s="10">
        <f>IF(B9302&lt;10000,ROUNDUP(B9302,-2),IF(B9302&lt;20000,ROUNDUP(B9302/500,0)*500,ROUNDUP(B9302/1000,0)*1000))-1</f>
        <v/>
      </c>
    </row>
    <row r="9303">
      <c r="A9303" s="15">
        <f>Шаблон!D9299</f>
        <v/>
      </c>
      <c r="B9303">
        <f>ROUNDUP(((L9303+$H$9)*$H$7/(1-$H$6-$H$28-$H$2)),-1)</f>
        <v/>
      </c>
      <c r="C9303" s="10">
        <f>IF(B9303&lt;10000,ROUNDUP(B9303,-2),IF(B9303&lt;20000,ROUNDUP(B9303/500,0)*500,ROUNDUP(B9303/1000,0)*1000))-1</f>
        <v/>
      </c>
    </row>
    <row r="9304">
      <c r="A9304" s="15">
        <f>Шаблон!D9300</f>
        <v/>
      </c>
      <c r="B9304">
        <f>ROUNDUP(((L9304+$H$9)*$H$7/(1-$H$6-$H$28-$H$2)),-1)</f>
        <v/>
      </c>
      <c r="C9304" s="10">
        <f>IF(B9304&lt;10000,ROUNDUP(B9304,-2),IF(B9304&lt;20000,ROUNDUP(B9304/500,0)*500,ROUNDUP(B9304/1000,0)*1000))-1</f>
        <v/>
      </c>
    </row>
    <row r="9305">
      <c r="A9305" s="15">
        <f>Шаблон!D9301</f>
        <v/>
      </c>
      <c r="B9305">
        <f>ROUNDUP(((L9305+$H$9)*$H$7/(1-$H$6-$H$28-$H$2)),-1)</f>
        <v/>
      </c>
      <c r="C9305" s="10">
        <f>IF(B9305&lt;10000,ROUNDUP(B9305,-2),IF(B9305&lt;20000,ROUNDUP(B9305/500,0)*500,ROUNDUP(B9305/1000,0)*1000))-1</f>
        <v/>
      </c>
    </row>
    <row r="9306">
      <c r="A9306" s="15">
        <f>Шаблон!D9302</f>
        <v/>
      </c>
      <c r="B9306">
        <f>ROUNDUP(((L9306+$H$9)*$H$7/(1-$H$6-$H$28-$H$2)),-1)</f>
        <v/>
      </c>
      <c r="C9306" s="10">
        <f>IF(B9306&lt;10000,ROUNDUP(B9306,-2),IF(B9306&lt;20000,ROUNDUP(B9306/500,0)*500,ROUNDUP(B9306/1000,0)*1000))-1</f>
        <v/>
      </c>
    </row>
    <row r="9307">
      <c r="A9307" s="15">
        <f>Шаблон!D9303</f>
        <v/>
      </c>
      <c r="B9307">
        <f>ROUNDUP(((L9307+$H$9)*$H$7/(1-$H$6-$H$28-$H$2)),-1)</f>
        <v/>
      </c>
      <c r="C9307" s="10">
        <f>IF(B9307&lt;10000,ROUNDUP(B9307,-2),IF(B9307&lt;20000,ROUNDUP(B9307/500,0)*500,ROUNDUP(B9307/1000,0)*1000))-1</f>
        <v/>
      </c>
    </row>
    <row r="9308">
      <c r="A9308" s="15">
        <f>Шаблон!D9304</f>
        <v/>
      </c>
      <c r="B9308">
        <f>ROUNDUP(((L9308+$H$9)*$H$7/(1-$H$6-$H$28-$H$2)),-1)</f>
        <v/>
      </c>
      <c r="C9308" s="10">
        <f>IF(B9308&lt;10000,ROUNDUP(B9308,-2),IF(B9308&lt;20000,ROUNDUP(B9308/500,0)*500,ROUNDUP(B9308/1000,0)*1000))-1</f>
        <v/>
      </c>
    </row>
    <row r="9309">
      <c r="A9309" s="15">
        <f>Шаблон!D9305</f>
        <v/>
      </c>
      <c r="B9309">
        <f>ROUNDUP(((L9309+$H$9)*$H$7/(1-$H$6-$H$28-$H$2)),-1)</f>
        <v/>
      </c>
      <c r="C9309" s="10">
        <f>IF(B9309&lt;10000,ROUNDUP(B9309,-2),IF(B9309&lt;20000,ROUNDUP(B9309/500,0)*500,ROUNDUP(B9309/1000,0)*1000))-1</f>
        <v/>
      </c>
    </row>
    <row r="9310">
      <c r="A9310" s="15">
        <f>Шаблон!D9306</f>
        <v/>
      </c>
      <c r="B9310">
        <f>ROUNDUP(((L9310+$H$9)*$H$7/(1-$H$6-$H$28-$H$2)),-1)</f>
        <v/>
      </c>
      <c r="C9310" s="10">
        <f>IF(B9310&lt;10000,ROUNDUP(B9310,-2),IF(B9310&lt;20000,ROUNDUP(B9310/500,0)*500,ROUNDUP(B9310/1000,0)*1000))-1</f>
        <v/>
      </c>
    </row>
    <row r="9311">
      <c r="A9311" s="15">
        <f>Шаблон!D9307</f>
        <v/>
      </c>
      <c r="B9311">
        <f>ROUNDUP(((L9311+$H$9)*$H$7/(1-$H$6-$H$28-$H$2)),-1)</f>
        <v/>
      </c>
      <c r="C9311" s="10">
        <f>IF(B9311&lt;10000,ROUNDUP(B9311,-2),IF(B9311&lt;20000,ROUNDUP(B9311/500,0)*500,ROUNDUP(B9311/1000,0)*1000))-1</f>
        <v/>
      </c>
    </row>
    <row r="9312">
      <c r="A9312" s="15">
        <f>Шаблон!D9308</f>
        <v/>
      </c>
      <c r="B9312">
        <f>ROUNDUP(((L9312+$H$9)*$H$7/(1-$H$6-$H$28-$H$2)),-1)</f>
        <v/>
      </c>
      <c r="C9312" s="10">
        <f>IF(B9312&lt;10000,ROUNDUP(B9312,-2),IF(B9312&lt;20000,ROUNDUP(B9312/500,0)*500,ROUNDUP(B9312/1000,0)*1000))-1</f>
        <v/>
      </c>
    </row>
    <row r="9313">
      <c r="A9313" s="15">
        <f>Шаблон!D9309</f>
        <v/>
      </c>
      <c r="B9313">
        <f>ROUNDUP(((L9313+$H$9)*$H$7/(1-$H$6-$H$28-$H$2)),-1)</f>
        <v/>
      </c>
      <c r="C9313" s="10">
        <f>IF(B9313&lt;10000,ROUNDUP(B9313,-2),IF(B9313&lt;20000,ROUNDUP(B9313/500,0)*500,ROUNDUP(B9313/1000,0)*1000))-1</f>
        <v/>
      </c>
    </row>
    <row r="9314">
      <c r="A9314" s="15">
        <f>Шаблон!D9310</f>
        <v/>
      </c>
      <c r="B9314">
        <f>ROUNDUP(((L9314+$H$9)*$H$7/(1-$H$6-$H$28-$H$2)),-1)</f>
        <v/>
      </c>
      <c r="C9314" s="10">
        <f>IF(B9314&lt;10000,ROUNDUP(B9314,-2),IF(B9314&lt;20000,ROUNDUP(B9314/500,0)*500,ROUNDUP(B9314/1000,0)*1000))-1</f>
        <v/>
      </c>
    </row>
    <row r="9315">
      <c r="A9315" s="15">
        <f>Шаблон!D9311</f>
        <v/>
      </c>
      <c r="B9315">
        <f>ROUNDUP(((L9315+$H$9)*$H$7/(1-$H$6-$H$28-$H$2)),-1)</f>
        <v/>
      </c>
      <c r="C9315" s="10">
        <f>IF(B9315&lt;10000,ROUNDUP(B9315,-2),IF(B9315&lt;20000,ROUNDUP(B9315/500,0)*500,ROUNDUP(B9315/1000,0)*1000))-1</f>
        <v/>
      </c>
    </row>
    <row r="9316">
      <c r="A9316" s="15">
        <f>Шаблон!D9312</f>
        <v/>
      </c>
      <c r="B9316">
        <f>ROUNDUP(((L9316+$H$9)*$H$7/(1-$H$6-$H$28-$H$2)),-1)</f>
        <v/>
      </c>
      <c r="C9316" s="10">
        <f>IF(B9316&lt;10000,ROUNDUP(B9316,-2),IF(B9316&lt;20000,ROUNDUP(B9316/500,0)*500,ROUNDUP(B9316/1000,0)*1000))-1</f>
        <v/>
      </c>
    </row>
    <row r="9317">
      <c r="A9317" s="15">
        <f>Шаблон!D9313</f>
        <v/>
      </c>
      <c r="B9317">
        <f>ROUNDUP(((L9317+$H$9)*$H$7/(1-$H$6-$H$28-$H$2)),-1)</f>
        <v/>
      </c>
      <c r="C9317" s="10">
        <f>IF(B9317&lt;10000,ROUNDUP(B9317,-2),IF(B9317&lt;20000,ROUNDUP(B9317/500,0)*500,ROUNDUP(B9317/1000,0)*1000))-1</f>
        <v/>
      </c>
    </row>
    <row r="9318">
      <c r="A9318" s="15">
        <f>Шаблон!D9314</f>
        <v/>
      </c>
      <c r="B9318">
        <f>ROUNDUP(((L9318+$H$9)*$H$7/(1-$H$6-$H$28-$H$2)),-1)</f>
        <v/>
      </c>
      <c r="C9318" s="10">
        <f>IF(B9318&lt;10000,ROUNDUP(B9318,-2),IF(B9318&lt;20000,ROUNDUP(B9318/500,0)*500,ROUNDUP(B9318/1000,0)*1000))-1</f>
        <v/>
      </c>
    </row>
    <row r="9319">
      <c r="A9319" s="15">
        <f>Шаблон!D9315</f>
        <v/>
      </c>
      <c r="B9319">
        <f>ROUNDUP(((L9319+$H$9)*$H$7/(1-$H$6-$H$28-$H$2)),-1)</f>
        <v/>
      </c>
      <c r="C9319" s="10">
        <f>IF(B9319&lt;10000,ROUNDUP(B9319,-2),IF(B9319&lt;20000,ROUNDUP(B9319/500,0)*500,ROUNDUP(B9319/1000,0)*1000))-1</f>
        <v/>
      </c>
    </row>
    <row r="9320">
      <c r="A9320" s="15">
        <f>Шаблон!D9316</f>
        <v/>
      </c>
      <c r="B9320">
        <f>ROUNDUP(((L9320+$H$9)*$H$7/(1-$H$6-$H$28-$H$2)),-1)</f>
        <v/>
      </c>
      <c r="C9320" s="10">
        <f>IF(B9320&lt;10000,ROUNDUP(B9320,-2),IF(B9320&lt;20000,ROUNDUP(B9320/500,0)*500,ROUNDUP(B9320/1000,0)*1000))-1</f>
        <v/>
      </c>
    </row>
    <row r="9321">
      <c r="A9321" s="15">
        <f>Шаблон!D9317</f>
        <v/>
      </c>
      <c r="B9321">
        <f>ROUNDUP(((L9321+$H$9)*$H$7/(1-$H$6-$H$28-$H$2)),-1)</f>
        <v/>
      </c>
      <c r="C9321" s="10">
        <f>IF(B9321&lt;10000,ROUNDUP(B9321,-2),IF(B9321&lt;20000,ROUNDUP(B9321/500,0)*500,ROUNDUP(B9321/1000,0)*1000))-1</f>
        <v/>
      </c>
    </row>
    <row r="9322">
      <c r="A9322" s="15">
        <f>Шаблон!D9318</f>
        <v/>
      </c>
      <c r="B9322">
        <f>ROUNDUP(((L9322+$H$9)*$H$7/(1-$H$6-$H$28-$H$2)),-1)</f>
        <v/>
      </c>
      <c r="C9322" s="10">
        <f>IF(B9322&lt;10000,ROUNDUP(B9322,-2),IF(B9322&lt;20000,ROUNDUP(B9322/500,0)*500,ROUNDUP(B9322/1000,0)*1000))-1</f>
        <v/>
      </c>
    </row>
    <row r="9323">
      <c r="A9323" s="15">
        <f>Шаблон!D9319</f>
        <v/>
      </c>
      <c r="B9323">
        <f>ROUNDUP(((L9323+$H$9)*$H$7/(1-$H$6-$H$28-$H$2)),-1)</f>
        <v/>
      </c>
      <c r="C9323" s="10">
        <f>IF(B9323&lt;10000,ROUNDUP(B9323,-2),IF(B9323&lt;20000,ROUNDUP(B9323/500,0)*500,ROUNDUP(B9323/1000,0)*1000))-1</f>
        <v/>
      </c>
    </row>
    <row r="9324">
      <c r="A9324" s="15">
        <f>Шаблон!D9320</f>
        <v/>
      </c>
      <c r="B9324">
        <f>ROUNDUP(((L9324+$H$9)*$H$7/(1-$H$6-$H$28-$H$2)),-1)</f>
        <v/>
      </c>
      <c r="C9324" s="10">
        <f>IF(B9324&lt;10000,ROUNDUP(B9324,-2),IF(B9324&lt;20000,ROUNDUP(B9324/500,0)*500,ROUNDUP(B9324/1000,0)*1000))-1</f>
        <v/>
      </c>
    </row>
    <row r="9325">
      <c r="A9325" s="15">
        <f>Шаблон!D9321</f>
        <v/>
      </c>
      <c r="B9325">
        <f>ROUNDUP(((L9325+$H$9)*$H$7/(1-$H$6-$H$28-$H$2)),-1)</f>
        <v/>
      </c>
      <c r="C9325" s="10">
        <f>IF(B9325&lt;10000,ROUNDUP(B9325,-2),IF(B9325&lt;20000,ROUNDUP(B9325/500,0)*500,ROUNDUP(B9325/1000,0)*1000))-1</f>
        <v/>
      </c>
    </row>
    <row r="9326">
      <c r="A9326" s="15">
        <f>Шаблон!D9322</f>
        <v/>
      </c>
      <c r="B9326">
        <f>ROUNDUP(((L9326+$H$9)*$H$7/(1-$H$6-$H$28-$H$2)),-1)</f>
        <v/>
      </c>
      <c r="C9326" s="10">
        <f>IF(B9326&lt;10000,ROUNDUP(B9326,-2),IF(B9326&lt;20000,ROUNDUP(B9326/500,0)*500,ROUNDUP(B9326/1000,0)*1000))-1</f>
        <v/>
      </c>
    </row>
    <row r="9327">
      <c r="A9327" s="15">
        <f>Шаблон!D9323</f>
        <v/>
      </c>
      <c r="B9327">
        <f>ROUNDUP(((L9327+$H$9)*$H$7/(1-$H$6-$H$28-$H$2)),-1)</f>
        <v/>
      </c>
      <c r="C9327" s="10">
        <f>IF(B9327&lt;10000,ROUNDUP(B9327,-2),IF(B9327&lt;20000,ROUNDUP(B9327/500,0)*500,ROUNDUP(B9327/1000,0)*1000))-1</f>
        <v/>
      </c>
    </row>
    <row r="9328">
      <c r="A9328" s="15">
        <f>Шаблон!D9324</f>
        <v/>
      </c>
      <c r="B9328">
        <f>ROUNDUP(((L9328+$H$9)*$H$7/(1-$H$6-$H$28-$H$2)),-1)</f>
        <v/>
      </c>
      <c r="C9328" s="10">
        <f>IF(B9328&lt;10000,ROUNDUP(B9328,-2),IF(B9328&lt;20000,ROUNDUP(B9328/500,0)*500,ROUNDUP(B9328/1000,0)*1000))-1</f>
        <v/>
      </c>
    </row>
    <row r="9329">
      <c r="A9329" s="15">
        <f>Шаблон!D9325</f>
        <v/>
      </c>
      <c r="B9329">
        <f>ROUNDUP(((L9329+$H$9)*$H$7/(1-$H$6-$H$28-$H$2)),-1)</f>
        <v/>
      </c>
      <c r="C9329" s="10">
        <f>IF(B9329&lt;10000,ROUNDUP(B9329,-2),IF(B9329&lt;20000,ROUNDUP(B9329/500,0)*500,ROUNDUP(B9329/1000,0)*1000))-1</f>
        <v/>
      </c>
    </row>
    <row r="9330">
      <c r="A9330" s="15">
        <f>Шаблон!D9326</f>
        <v/>
      </c>
      <c r="B9330">
        <f>ROUNDUP(((L9330+$H$9)*$H$7/(1-$H$6-$H$28-$H$2)),-1)</f>
        <v/>
      </c>
      <c r="C9330" s="10">
        <f>IF(B9330&lt;10000,ROUNDUP(B9330,-2),IF(B9330&lt;20000,ROUNDUP(B9330/500,0)*500,ROUNDUP(B9330/1000,0)*1000))-1</f>
        <v/>
      </c>
    </row>
    <row r="9331">
      <c r="A9331" s="15">
        <f>Шаблон!D9327</f>
        <v/>
      </c>
      <c r="B9331">
        <f>ROUNDUP(((L9331+$H$9)*$H$7/(1-$H$6-$H$28-$H$2)),-1)</f>
        <v/>
      </c>
      <c r="C9331" s="10">
        <f>IF(B9331&lt;10000,ROUNDUP(B9331,-2),IF(B9331&lt;20000,ROUNDUP(B9331/500,0)*500,ROUNDUP(B9331/1000,0)*1000))-1</f>
        <v/>
      </c>
    </row>
    <row r="9332">
      <c r="A9332" s="15">
        <f>Шаблон!D9328</f>
        <v/>
      </c>
      <c r="B9332">
        <f>ROUNDUP(((L9332+$H$9)*$H$7/(1-$H$6-$H$28-$H$2)),-1)</f>
        <v/>
      </c>
      <c r="C9332" s="10">
        <f>IF(B9332&lt;10000,ROUNDUP(B9332,-2),IF(B9332&lt;20000,ROUNDUP(B9332/500,0)*500,ROUNDUP(B9332/1000,0)*1000))-1</f>
        <v/>
      </c>
    </row>
    <row r="9333">
      <c r="A9333" s="15">
        <f>Шаблон!D9329</f>
        <v/>
      </c>
      <c r="B9333">
        <f>ROUNDUP(((L9333+$H$9)*$H$7/(1-$H$6-$H$28-$H$2)),-1)</f>
        <v/>
      </c>
      <c r="C9333" s="10">
        <f>IF(B9333&lt;10000,ROUNDUP(B9333,-2),IF(B9333&lt;20000,ROUNDUP(B9333/500,0)*500,ROUNDUP(B9333/1000,0)*1000))-1</f>
        <v/>
      </c>
    </row>
    <row r="9334">
      <c r="A9334" s="15">
        <f>Шаблон!D9330</f>
        <v/>
      </c>
      <c r="B9334">
        <f>ROUNDUP(((L9334+$H$9)*$H$7/(1-$H$6-$H$28-$H$2)),-1)</f>
        <v/>
      </c>
      <c r="C9334" s="10">
        <f>IF(B9334&lt;10000,ROUNDUP(B9334,-2),IF(B9334&lt;20000,ROUNDUP(B9334/500,0)*500,ROUNDUP(B9334/1000,0)*1000))-1</f>
        <v/>
      </c>
    </row>
    <row r="9335">
      <c r="A9335" s="15">
        <f>Шаблон!D9331</f>
        <v/>
      </c>
      <c r="B9335">
        <f>ROUNDUP(((L9335+$H$9)*$H$7/(1-$H$6-$H$28-$H$2)),-1)</f>
        <v/>
      </c>
      <c r="C9335" s="10">
        <f>IF(B9335&lt;10000,ROUNDUP(B9335,-2),IF(B9335&lt;20000,ROUNDUP(B9335/500,0)*500,ROUNDUP(B9335/1000,0)*1000))-1</f>
        <v/>
      </c>
    </row>
    <row r="9336">
      <c r="A9336" s="15">
        <f>Шаблон!D9332</f>
        <v/>
      </c>
      <c r="B9336">
        <f>ROUNDUP(((L9336+$H$9)*$H$7/(1-$H$6-$H$28-$H$2)),-1)</f>
        <v/>
      </c>
      <c r="C9336" s="10">
        <f>IF(B9336&lt;10000,ROUNDUP(B9336,-2),IF(B9336&lt;20000,ROUNDUP(B9336/500,0)*500,ROUNDUP(B9336/1000,0)*1000))-1</f>
        <v/>
      </c>
    </row>
    <row r="9337">
      <c r="A9337" s="15">
        <f>Шаблон!D9333</f>
        <v/>
      </c>
      <c r="B9337">
        <f>ROUNDUP(((L9337+$H$9)*$H$7/(1-$H$6-$H$28-$H$2)),-1)</f>
        <v/>
      </c>
      <c r="C9337" s="10">
        <f>IF(B9337&lt;10000,ROUNDUP(B9337,-2),IF(B9337&lt;20000,ROUNDUP(B9337/500,0)*500,ROUNDUP(B9337/1000,0)*1000))-1</f>
        <v/>
      </c>
    </row>
    <row r="9338">
      <c r="A9338" s="15">
        <f>Шаблон!D9334</f>
        <v/>
      </c>
      <c r="B9338">
        <f>ROUNDUP(((L9338+$H$9)*$H$7/(1-$H$6-$H$28-$H$2)),-1)</f>
        <v/>
      </c>
      <c r="C9338" s="10">
        <f>IF(B9338&lt;10000,ROUNDUP(B9338,-2),IF(B9338&lt;20000,ROUNDUP(B9338/500,0)*500,ROUNDUP(B9338/1000,0)*1000))-1</f>
        <v/>
      </c>
    </row>
    <row r="9339">
      <c r="A9339" s="15">
        <f>Шаблон!D9335</f>
        <v/>
      </c>
      <c r="B9339">
        <f>ROUNDUP(((L9339+$H$9)*$H$7/(1-$H$6-$H$28-$H$2)),-1)</f>
        <v/>
      </c>
      <c r="C9339" s="10">
        <f>IF(B9339&lt;10000,ROUNDUP(B9339,-2),IF(B9339&lt;20000,ROUNDUP(B9339/500,0)*500,ROUNDUP(B9339/1000,0)*1000))-1</f>
        <v/>
      </c>
    </row>
    <row r="9340">
      <c r="A9340" s="15">
        <f>Шаблон!D9336</f>
        <v/>
      </c>
      <c r="B9340">
        <f>ROUNDUP(((L9340+$H$9)*$H$7/(1-$H$6-$H$28-$H$2)),-1)</f>
        <v/>
      </c>
      <c r="C9340" s="10">
        <f>IF(B9340&lt;10000,ROUNDUP(B9340,-2),IF(B9340&lt;20000,ROUNDUP(B9340/500,0)*500,ROUNDUP(B9340/1000,0)*1000))-1</f>
        <v/>
      </c>
    </row>
    <row r="9341">
      <c r="A9341" s="15">
        <f>Шаблон!D9337</f>
        <v/>
      </c>
      <c r="B9341">
        <f>ROUNDUP(((L9341+$H$9)*$H$7/(1-$H$6-$H$28-$H$2)),-1)</f>
        <v/>
      </c>
      <c r="C9341" s="10">
        <f>IF(B9341&lt;10000,ROUNDUP(B9341,-2),IF(B9341&lt;20000,ROUNDUP(B9341/500,0)*500,ROUNDUP(B9341/1000,0)*1000))-1</f>
        <v/>
      </c>
    </row>
    <row r="9342">
      <c r="A9342" s="15">
        <f>Шаблон!D9338</f>
        <v/>
      </c>
      <c r="B9342">
        <f>ROUNDUP(((L9342+$H$9)*$H$7/(1-$H$6-$H$28-$H$2)),-1)</f>
        <v/>
      </c>
      <c r="C9342" s="10">
        <f>IF(B9342&lt;10000,ROUNDUP(B9342,-2),IF(B9342&lt;20000,ROUNDUP(B9342/500,0)*500,ROUNDUP(B9342/1000,0)*1000))-1</f>
        <v/>
      </c>
    </row>
    <row r="9343">
      <c r="A9343" s="15">
        <f>Шаблон!D9339</f>
        <v/>
      </c>
      <c r="B9343">
        <f>ROUNDUP(((L9343+$H$9)*$H$7/(1-$H$6-$H$28-$H$2)),-1)</f>
        <v/>
      </c>
      <c r="C9343" s="10">
        <f>IF(B9343&lt;10000,ROUNDUP(B9343,-2),IF(B9343&lt;20000,ROUNDUP(B9343/500,0)*500,ROUNDUP(B9343/1000,0)*1000))-1</f>
        <v/>
      </c>
    </row>
    <row r="9344">
      <c r="A9344" s="15">
        <f>Шаблон!D9340</f>
        <v/>
      </c>
      <c r="B9344">
        <f>ROUNDUP(((L9344+$H$9)*$H$7/(1-$H$6-$H$28-$H$2)),-1)</f>
        <v/>
      </c>
      <c r="C9344" s="10">
        <f>IF(B9344&lt;10000,ROUNDUP(B9344,-2),IF(B9344&lt;20000,ROUNDUP(B9344/500,0)*500,ROUNDUP(B9344/1000,0)*1000))-1</f>
        <v/>
      </c>
    </row>
    <row r="9345">
      <c r="A9345" s="15">
        <f>Шаблон!D9341</f>
        <v/>
      </c>
      <c r="B9345">
        <f>ROUNDUP(((L9345+$H$9)*$H$7/(1-$H$6-$H$28-$H$2)),-1)</f>
        <v/>
      </c>
      <c r="C9345" s="10">
        <f>IF(B9345&lt;10000,ROUNDUP(B9345,-2),IF(B9345&lt;20000,ROUNDUP(B9345/500,0)*500,ROUNDUP(B9345/1000,0)*1000))-1</f>
        <v/>
      </c>
    </row>
    <row r="9346">
      <c r="A9346" s="15">
        <f>Шаблон!D9342</f>
        <v/>
      </c>
      <c r="B9346">
        <f>ROUNDUP(((L9346+$H$9)*$H$7/(1-$H$6-$H$28-$H$2)),-1)</f>
        <v/>
      </c>
      <c r="C9346" s="10">
        <f>IF(B9346&lt;10000,ROUNDUP(B9346,-2),IF(B9346&lt;20000,ROUNDUP(B9346/500,0)*500,ROUNDUP(B9346/1000,0)*1000))-1</f>
        <v/>
      </c>
    </row>
    <row r="9347">
      <c r="A9347" s="15">
        <f>Шаблон!D9343</f>
        <v/>
      </c>
      <c r="B9347">
        <f>ROUNDUP(((L9347+$H$9)*$H$7/(1-$H$6-$H$28-$H$2)),-1)</f>
        <v/>
      </c>
      <c r="C9347" s="10">
        <f>IF(B9347&lt;10000,ROUNDUP(B9347,-2),IF(B9347&lt;20000,ROUNDUP(B9347/500,0)*500,ROUNDUP(B9347/1000,0)*1000))-1</f>
        <v/>
      </c>
    </row>
    <row r="9348">
      <c r="A9348" s="15">
        <f>Шаблон!D9344</f>
        <v/>
      </c>
      <c r="B9348">
        <f>ROUNDUP(((L9348+$H$9)*$H$7/(1-$H$6-$H$28-$H$2)),-1)</f>
        <v/>
      </c>
      <c r="C9348" s="10">
        <f>IF(B9348&lt;10000,ROUNDUP(B9348,-2),IF(B9348&lt;20000,ROUNDUP(B9348/500,0)*500,ROUNDUP(B9348/1000,0)*1000))-1</f>
        <v/>
      </c>
    </row>
    <row r="9349">
      <c r="A9349" s="15">
        <f>Шаблон!D9345</f>
        <v/>
      </c>
      <c r="B9349">
        <f>ROUNDUP(((L9349+$H$9)*$H$7/(1-$H$6-$H$28-$H$2)),-1)</f>
        <v/>
      </c>
      <c r="C9349" s="10">
        <f>IF(B9349&lt;10000,ROUNDUP(B9349,-2),IF(B9349&lt;20000,ROUNDUP(B9349/500,0)*500,ROUNDUP(B9349/1000,0)*1000))-1</f>
        <v/>
      </c>
    </row>
    <row r="9350">
      <c r="A9350" s="15">
        <f>Шаблон!D9346</f>
        <v/>
      </c>
      <c r="B9350">
        <f>ROUNDUP(((L9350+$H$9)*$H$7/(1-$H$6-$H$28-$H$2)),-1)</f>
        <v/>
      </c>
      <c r="C9350" s="10">
        <f>IF(B9350&lt;10000,ROUNDUP(B9350,-2),IF(B9350&lt;20000,ROUNDUP(B9350/500,0)*500,ROUNDUP(B9350/1000,0)*1000))-1</f>
        <v/>
      </c>
    </row>
    <row r="9351">
      <c r="A9351" s="15">
        <f>Шаблон!D9347</f>
        <v/>
      </c>
      <c r="B9351">
        <f>ROUNDUP(((L9351+$H$9)*$H$7/(1-$H$6-$H$28-$H$2)),-1)</f>
        <v/>
      </c>
      <c r="C9351" s="10">
        <f>IF(B9351&lt;10000,ROUNDUP(B9351,-2),IF(B9351&lt;20000,ROUNDUP(B9351/500,0)*500,ROUNDUP(B9351/1000,0)*1000))-1</f>
        <v/>
      </c>
    </row>
    <row r="9352">
      <c r="A9352" s="15">
        <f>Шаблон!D9348</f>
        <v/>
      </c>
      <c r="B9352">
        <f>ROUNDUP(((L9352+$H$9)*$H$7/(1-$H$6-$H$28-$H$2)),-1)</f>
        <v/>
      </c>
      <c r="C9352" s="10">
        <f>IF(B9352&lt;10000,ROUNDUP(B9352,-2),IF(B9352&lt;20000,ROUNDUP(B9352/500,0)*500,ROUNDUP(B9352/1000,0)*1000))-1</f>
        <v/>
      </c>
    </row>
    <row r="9353">
      <c r="A9353" s="15">
        <f>Шаблон!D9349</f>
        <v/>
      </c>
      <c r="B9353">
        <f>ROUNDUP(((L9353+$H$9)*$H$7/(1-$H$6-$H$28-$H$2)),-1)</f>
        <v/>
      </c>
      <c r="C9353" s="10">
        <f>IF(B9353&lt;10000,ROUNDUP(B9353,-2),IF(B9353&lt;20000,ROUNDUP(B9353/500,0)*500,ROUNDUP(B9353/1000,0)*1000))-1</f>
        <v/>
      </c>
    </row>
    <row r="9354">
      <c r="A9354" s="15">
        <f>Шаблон!D9350</f>
        <v/>
      </c>
      <c r="B9354">
        <f>ROUNDUP(((L9354+$H$9)*$H$7/(1-$H$6-$H$28-$H$2)),-1)</f>
        <v/>
      </c>
      <c r="C9354" s="10">
        <f>IF(B9354&lt;10000,ROUNDUP(B9354,-2),IF(B9354&lt;20000,ROUNDUP(B9354/500,0)*500,ROUNDUP(B9354/1000,0)*1000))-1</f>
        <v/>
      </c>
    </row>
    <row r="9355">
      <c r="A9355" s="15">
        <f>Шаблон!D9351</f>
        <v/>
      </c>
      <c r="B9355">
        <f>ROUNDUP(((L9355+$H$9)*$H$7/(1-$H$6-$H$28-$H$2)),-1)</f>
        <v/>
      </c>
      <c r="C9355" s="10">
        <f>IF(B9355&lt;10000,ROUNDUP(B9355,-2),IF(B9355&lt;20000,ROUNDUP(B9355/500,0)*500,ROUNDUP(B9355/1000,0)*1000))-1</f>
        <v/>
      </c>
    </row>
    <row r="9356">
      <c r="A9356" s="15">
        <f>Шаблон!D9352</f>
        <v/>
      </c>
      <c r="B9356">
        <f>ROUNDUP(((L9356+$H$9)*$H$7/(1-$H$6-$H$28-$H$2)),-1)</f>
        <v/>
      </c>
      <c r="C9356" s="10">
        <f>IF(B9356&lt;10000,ROUNDUP(B9356,-2),IF(B9356&lt;20000,ROUNDUP(B9356/500,0)*500,ROUNDUP(B9356/1000,0)*1000))-1</f>
        <v/>
      </c>
    </row>
    <row r="9357">
      <c r="A9357" s="15">
        <f>Шаблон!D9353</f>
        <v/>
      </c>
      <c r="B9357">
        <f>ROUNDUP(((L9357+$H$9)*$H$7/(1-$H$6-$H$28-$H$2)),-1)</f>
        <v/>
      </c>
      <c r="C9357" s="10">
        <f>IF(B9357&lt;10000,ROUNDUP(B9357,-2),IF(B9357&lt;20000,ROUNDUP(B9357/500,0)*500,ROUNDUP(B9357/1000,0)*1000))-1</f>
        <v/>
      </c>
    </row>
    <row r="9358">
      <c r="A9358" s="15">
        <f>Шаблон!D9354</f>
        <v/>
      </c>
      <c r="B9358">
        <f>ROUNDUP(((L9358+$H$9)*$H$7/(1-$H$6-$H$28-$H$2)),-1)</f>
        <v/>
      </c>
      <c r="C9358" s="10">
        <f>IF(B9358&lt;10000,ROUNDUP(B9358,-2),IF(B9358&lt;20000,ROUNDUP(B9358/500,0)*500,ROUNDUP(B9358/1000,0)*1000))-1</f>
        <v/>
      </c>
    </row>
    <row r="9359">
      <c r="A9359" s="15">
        <f>Шаблон!D9355</f>
        <v/>
      </c>
      <c r="B9359">
        <f>ROUNDUP(((L9359+$H$9)*$H$7/(1-$H$6-$H$28-$H$2)),-1)</f>
        <v/>
      </c>
      <c r="C9359" s="10">
        <f>IF(B9359&lt;10000,ROUNDUP(B9359,-2),IF(B9359&lt;20000,ROUNDUP(B9359/500,0)*500,ROUNDUP(B9359/1000,0)*1000))-1</f>
        <v/>
      </c>
    </row>
    <row r="9360">
      <c r="A9360" s="15">
        <f>Шаблон!D9356</f>
        <v/>
      </c>
      <c r="B9360">
        <f>ROUNDUP(((L9360+$H$9)*$H$7/(1-$H$6-$H$28-$H$2)),-1)</f>
        <v/>
      </c>
      <c r="C9360" s="10">
        <f>IF(B9360&lt;10000,ROUNDUP(B9360,-2),IF(B9360&lt;20000,ROUNDUP(B9360/500,0)*500,ROUNDUP(B9360/1000,0)*1000))-1</f>
        <v/>
      </c>
    </row>
    <row r="9361">
      <c r="A9361" s="15">
        <f>Шаблон!D9357</f>
        <v/>
      </c>
      <c r="B9361">
        <f>ROUNDUP(((L9361+$H$9)*$H$7/(1-$H$6-$H$28-$H$2)),-1)</f>
        <v/>
      </c>
      <c r="C9361" s="10">
        <f>IF(B9361&lt;10000,ROUNDUP(B9361,-2),IF(B9361&lt;20000,ROUNDUP(B9361/500,0)*500,ROUNDUP(B9361/1000,0)*1000))-1</f>
        <v/>
      </c>
    </row>
    <row r="9362">
      <c r="A9362" s="15">
        <f>Шаблон!D9358</f>
        <v/>
      </c>
      <c r="B9362">
        <f>ROUNDUP(((L9362+$H$9)*$H$7/(1-$H$6-$H$28-$H$2)),-1)</f>
        <v/>
      </c>
      <c r="C9362" s="10">
        <f>IF(B9362&lt;10000,ROUNDUP(B9362,-2),IF(B9362&lt;20000,ROUNDUP(B9362/500,0)*500,ROUNDUP(B9362/1000,0)*1000))-1</f>
        <v/>
      </c>
    </row>
    <row r="9363">
      <c r="A9363" s="15">
        <f>Шаблон!D9359</f>
        <v/>
      </c>
      <c r="B9363">
        <f>ROUNDUP(((L9363+$H$9)*$H$7/(1-$H$6-$H$28-$H$2)),-1)</f>
        <v/>
      </c>
      <c r="C9363" s="10">
        <f>IF(B9363&lt;10000,ROUNDUP(B9363,-2),IF(B9363&lt;20000,ROUNDUP(B9363/500,0)*500,ROUNDUP(B9363/1000,0)*1000))-1</f>
        <v/>
      </c>
    </row>
    <row r="9364">
      <c r="A9364" s="15">
        <f>Шаблон!D9360</f>
        <v/>
      </c>
      <c r="B9364">
        <f>ROUNDUP(((L9364+$H$9)*$H$7/(1-$H$6-$H$28-$H$2)),-1)</f>
        <v/>
      </c>
      <c r="C9364" s="10">
        <f>IF(B9364&lt;10000,ROUNDUP(B9364,-2),IF(B9364&lt;20000,ROUNDUP(B9364/500,0)*500,ROUNDUP(B9364/1000,0)*1000))-1</f>
        <v/>
      </c>
    </row>
    <row r="9365">
      <c r="A9365" s="15">
        <f>Шаблон!D9361</f>
        <v/>
      </c>
      <c r="B9365">
        <f>ROUNDUP(((L9365+$H$9)*$H$7/(1-$H$6-$H$28-$H$2)),-1)</f>
        <v/>
      </c>
      <c r="C9365" s="10">
        <f>IF(B9365&lt;10000,ROUNDUP(B9365,-2),IF(B9365&lt;20000,ROUNDUP(B9365/500,0)*500,ROUNDUP(B9365/1000,0)*1000))-1</f>
        <v/>
      </c>
    </row>
    <row r="9366">
      <c r="A9366" s="15">
        <f>Шаблон!D9362</f>
        <v/>
      </c>
      <c r="B9366">
        <f>ROUNDUP(((L9366+$H$9)*$H$7/(1-$H$6-$H$28-$H$2)),-1)</f>
        <v/>
      </c>
      <c r="C9366" s="10">
        <f>IF(B9366&lt;10000,ROUNDUP(B9366,-2),IF(B9366&lt;20000,ROUNDUP(B9366/500,0)*500,ROUNDUP(B9366/1000,0)*1000))-1</f>
        <v/>
      </c>
    </row>
    <row r="9367">
      <c r="A9367" s="15">
        <f>Шаблон!D9363</f>
        <v/>
      </c>
      <c r="B9367">
        <f>ROUNDUP(((L9367+$H$9)*$H$7/(1-$H$6-$H$28-$H$2)),-1)</f>
        <v/>
      </c>
      <c r="C9367" s="10">
        <f>IF(B9367&lt;10000,ROUNDUP(B9367,-2),IF(B9367&lt;20000,ROUNDUP(B9367/500,0)*500,ROUNDUP(B9367/1000,0)*1000))-1</f>
        <v/>
      </c>
    </row>
    <row r="9368">
      <c r="A9368" s="15">
        <f>Шаблон!D9364</f>
        <v/>
      </c>
      <c r="B9368">
        <f>ROUNDUP(((L9368+$H$9)*$H$7/(1-$H$6-$H$28-$H$2)),-1)</f>
        <v/>
      </c>
      <c r="C9368" s="10">
        <f>IF(B9368&lt;10000,ROUNDUP(B9368,-2),IF(B9368&lt;20000,ROUNDUP(B9368/500,0)*500,ROUNDUP(B9368/1000,0)*1000))-1</f>
        <v/>
      </c>
    </row>
    <row r="9369">
      <c r="A9369" s="15">
        <f>Шаблон!D9365</f>
        <v/>
      </c>
      <c r="B9369">
        <f>ROUNDUP(((L9369+$H$9)*$H$7/(1-$H$6-$H$28-$H$2)),-1)</f>
        <v/>
      </c>
      <c r="C9369" s="10">
        <f>IF(B9369&lt;10000,ROUNDUP(B9369,-2),IF(B9369&lt;20000,ROUNDUP(B9369/500,0)*500,ROUNDUP(B9369/1000,0)*1000))-1</f>
        <v/>
      </c>
    </row>
    <row r="9370">
      <c r="A9370" s="15">
        <f>Шаблон!D9366</f>
        <v/>
      </c>
      <c r="B9370">
        <f>ROUNDUP(((L9370+$H$9)*$H$7/(1-$H$6-$H$28-$H$2)),-1)</f>
        <v/>
      </c>
      <c r="C9370" s="10">
        <f>IF(B9370&lt;10000,ROUNDUP(B9370,-2),IF(B9370&lt;20000,ROUNDUP(B9370/500,0)*500,ROUNDUP(B9370/1000,0)*1000))-1</f>
        <v/>
      </c>
    </row>
    <row r="9371">
      <c r="A9371" s="15">
        <f>Шаблон!D9367</f>
        <v/>
      </c>
      <c r="B9371">
        <f>ROUNDUP(((L9371+$H$9)*$H$7/(1-$H$6-$H$28-$H$2)),-1)</f>
        <v/>
      </c>
      <c r="C9371" s="10">
        <f>IF(B9371&lt;10000,ROUNDUP(B9371,-2),IF(B9371&lt;20000,ROUNDUP(B9371/500,0)*500,ROUNDUP(B9371/1000,0)*1000))-1</f>
        <v/>
      </c>
    </row>
    <row r="9372">
      <c r="A9372" s="15">
        <f>Шаблон!D9368</f>
        <v/>
      </c>
      <c r="B9372">
        <f>ROUNDUP(((L9372+$H$9)*$H$7/(1-$H$6-$H$28-$H$2)),-1)</f>
        <v/>
      </c>
      <c r="C9372" s="10">
        <f>IF(B9372&lt;10000,ROUNDUP(B9372,-2),IF(B9372&lt;20000,ROUNDUP(B9372/500,0)*500,ROUNDUP(B9372/1000,0)*1000))-1</f>
        <v/>
      </c>
    </row>
    <row r="9373">
      <c r="A9373" s="15">
        <f>Шаблон!D9369</f>
        <v/>
      </c>
      <c r="B9373">
        <f>ROUNDUP(((L9373+$H$9)*$H$7/(1-$H$6-$H$28-$H$2)),-1)</f>
        <v/>
      </c>
      <c r="C9373" s="10">
        <f>IF(B9373&lt;10000,ROUNDUP(B9373,-2),IF(B9373&lt;20000,ROUNDUP(B9373/500,0)*500,ROUNDUP(B9373/1000,0)*1000))-1</f>
        <v/>
      </c>
    </row>
    <row r="9374">
      <c r="A9374" s="15">
        <f>Шаблон!D9370</f>
        <v/>
      </c>
      <c r="B9374">
        <f>ROUNDUP(((L9374+$H$9)*$H$7/(1-$H$6-$H$28-$H$2)),-1)</f>
        <v/>
      </c>
      <c r="C9374" s="10">
        <f>IF(B9374&lt;10000,ROUNDUP(B9374,-2),IF(B9374&lt;20000,ROUNDUP(B9374/500,0)*500,ROUNDUP(B9374/1000,0)*1000))-1</f>
        <v/>
      </c>
    </row>
    <row r="9375">
      <c r="A9375" s="15">
        <f>Шаблон!D9371</f>
        <v/>
      </c>
      <c r="B9375">
        <f>ROUNDUP(((L9375+$H$9)*$H$7/(1-$H$6-$H$28-$H$2)),-1)</f>
        <v/>
      </c>
      <c r="C9375" s="10">
        <f>IF(B9375&lt;10000,ROUNDUP(B9375,-2),IF(B9375&lt;20000,ROUNDUP(B9375/500,0)*500,ROUNDUP(B9375/1000,0)*1000))-1</f>
        <v/>
      </c>
    </row>
    <row r="9376">
      <c r="A9376" s="15">
        <f>Шаблон!D9372</f>
        <v/>
      </c>
      <c r="B9376">
        <f>ROUNDUP(((L9376+$H$9)*$H$7/(1-$H$6-$H$28-$H$2)),-1)</f>
        <v/>
      </c>
      <c r="C9376" s="10">
        <f>IF(B9376&lt;10000,ROUNDUP(B9376,-2),IF(B9376&lt;20000,ROUNDUP(B9376/500,0)*500,ROUNDUP(B9376/1000,0)*1000))-1</f>
        <v/>
      </c>
    </row>
    <row r="9377">
      <c r="A9377" s="15">
        <f>Шаблон!D9373</f>
        <v/>
      </c>
      <c r="B9377">
        <f>ROUNDUP(((L9377+$H$9)*$H$7/(1-$H$6-$H$28-$H$2)),-1)</f>
        <v/>
      </c>
      <c r="C9377" s="10">
        <f>IF(B9377&lt;10000,ROUNDUP(B9377,-2),IF(B9377&lt;20000,ROUNDUP(B9377/500,0)*500,ROUNDUP(B9377/1000,0)*1000))-1</f>
        <v/>
      </c>
    </row>
    <row r="9378">
      <c r="A9378" s="15">
        <f>Шаблон!D9374</f>
        <v/>
      </c>
      <c r="B9378">
        <f>ROUNDUP(((L9378+$H$9)*$H$7/(1-$H$6-$H$28-$H$2)),-1)</f>
        <v/>
      </c>
      <c r="C9378" s="10">
        <f>IF(B9378&lt;10000,ROUNDUP(B9378,-2),IF(B9378&lt;20000,ROUNDUP(B9378/500,0)*500,ROUNDUP(B9378/1000,0)*1000))-1</f>
        <v/>
      </c>
    </row>
    <row r="9379">
      <c r="A9379" s="15">
        <f>Шаблон!D9375</f>
        <v/>
      </c>
      <c r="B9379">
        <f>ROUNDUP(((L9379+$H$9)*$H$7/(1-$H$6-$H$28-$H$2)),-1)</f>
        <v/>
      </c>
      <c r="C9379" s="10">
        <f>IF(B9379&lt;10000,ROUNDUP(B9379,-2),IF(B9379&lt;20000,ROUNDUP(B9379/500,0)*500,ROUNDUP(B9379/1000,0)*1000))-1</f>
        <v/>
      </c>
    </row>
    <row r="9380">
      <c r="A9380" s="15">
        <f>Шаблон!D9376</f>
        <v/>
      </c>
      <c r="B9380">
        <f>ROUNDUP(((L9380+$H$9)*$H$7/(1-$H$6-$H$28-$H$2)),-1)</f>
        <v/>
      </c>
      <c r="C9380" s="10">
        <f>IF(B9380&lt;10000,ROUNDUP(B9380,-2),IF(B9380&lt;20000,ROUNDUP(B9380/500,0)*500,ROUNDUP(B9380/1000,0)*1000))-1</f>
        <v/>
      </c>
    </row>
    <row r="9381">
      <c r="A9381" s="15">
        <f>Шаблон!D9377</f>
        <v/>
      </c>
      <c r="B9381">
        <f>ROUNDUP(((L9381+$H$9)*$H$7/(1-$H$6-$H$28-$H$2)),-1)</f>
        <v/>
      </c>
      <c r="C9381" s="10">
        <f>IF(B9381&lt;10000,ROUNDUP(B9381,-2),IF(B9381&lt;20000,ROUNDUP(B9381/500,0)*500,ROUNDUP(B9381/1000,0)*1000))-1</f>
        <v/>
      </c>
    </row>
    <row r="9382">
      <c r="A9382" s="15">
        <f>Шаблон!D9378</f>
        <v/>
      </c>
      <c r="B9382">
        <f>ROUNDUP(((L9382+$H$9)*$H$7/(1-$H$6-$H$28-$H$2)),-1)</f>
        <v/>
      </c>
      <c r="C9382" s="10">
        <f>IF(B9382&lt;10000,ROUNDUP(B9382,-2),IF(B9382&lt;20000,ROUNDUP(B9382/500,0)*500,ROUNDUP(B9382/1000,0)*1000))-1</f>
        <v/>
      </c>
    </row>
    <row r="9383">
      <c r="A9383" s="15">
        <f>Шаблон!D9379</f>
        <v/>
      </c>
      <c r="B9383">
        <f>ROUNDUP(((L9383+$H$9)*$H$7/(1-$H$6-$H$28-$H$2)),-1)</f>
        <v/>
      </c>
      <c r="C9383" s="10">
        <f>IF(B9383&lt;10000,ROUNDUP(B9383,-2),IF(B9383&lt;20000,ROUNDUP(B9383/500,0)*500,ROUNDUP(B9383/1000,0)*1000))-1</f>
        <v/>
      </c>
    </row>
    <row r="9384">
      <c r="A9384" s="15">
        <f>Шаблон!D9380</f>
        <v/>
      </c>
      <c r="B9384">
        <f>ROUNDUP(((L9384+$H$9)*$H$7/(1-$H$6-$H$28-$H$2)),-1)</f>
        <v/>
      </c>
      <c r="C9384" s="10">
        <f>IF(B9384&lt;10000,ROUNDUP(B9384,-2),IF(B9384&lt;20000,ROUNDUP(B9384/500,0)*500,ROUNDUP(B9384/1000,0)*1000))-1</f>
        <v/>
      </c>
    </row>
    <row r="9385">
      <c r="A9385" s="15">
        <f>Шаблон!D9381</f>
        <v/>
      </c>
      <c r="B9385">
        <f>ROUNDUP(((L9385+$H$9)*$H$7/(1-$H$6-$H$28-$H$2)),-1)</f>
        <v/>
      </c>
      <c r="C9385" s="10">
        <f>IF(B9385&lt;10000,ROUNDUP(B9385,-2),IF(B9385&lt;20000,ROUNDUP(B9385/500,0)*500,ROUNDUP(B9385/1000,0)*1000))-1</f>
        <v/>
      </c>
    </row>
    <row r="9386">
      <c r="A9386" s="15">
        <f>Шаблон!D9382</f>
        <v/>
      </c>
      <c r="B9386">
        <f>ROUNDUP(((L9386+$H$9)*$H$7/(1-$H$6-$H$28-$H$2)),-1)</f>
        <v/>
      </c>
      <c r="C9386" s="10">
        <f>IF(B9386&lt;10000,ROUNDUP(B9386,-2),IF(B9386&lt;20000,ROUNDUP(B9386/500,0)*500,ROUNDUP(B9386/1000,0)*1000))-1</f>
        <v/>
      </c>
    </row>
    <row r="9387">
      <c r="A9387" s="15">
        <f>Шаблон!D9383</f>
        <v/>
      </c>
      <c r="B9387">
        <f>ROUNDUP(((L9387+$H$9)*$H$7/(1-$H$6-$H$28-$H$2)),-1)</f>
        <v/>
      </c>
      <c r="C9387" s="10">
        <f>IF(B9387&lt;10000,ROUNDUP(B9387,-2),IF(B9387&lt;20000,ROUNDUP(B9387/500,0)*500,ROUNDUP(B9387/1000,0)*1000))-1</f>
        <v/>
      </c>
    </row>
    <row r="9388">
      <c r="A9388" s="15">
        <f>Шаблон!D9384</f>
        <v/>
      </c>
      <c r="B9388">
        <f>ROUNDUP(((L9388+$H$9)*$H$7/(1-$H$6-$H$28-$H$2)),-1)</f>
        <v/>
      </c>
      <c r="C9388" s="10">
        <f>IF(B9388&lt;10000,ROUNDUP(B9388,-2),IF(B9388&lt;20000,ROUNDUP(B9388/500,0)*500,ROUNDUP(B9388/1000,0)*1000))-1</f>
        <v/>
      </c>
    </row>
    <row r="9389">
      <c r="A9389" s="15">
        <f>Шаблон!D9385</f>
        <v/>
      </c>
      <c r="B9389">
        <f>ROUNDUP(((L9389+$H$9)*$H$7/(1-$H$6-$H$28-$H$2)),-1)</f>
        <v/>
      </c>
      <c r="C9389" s="10">
        <f>IF(B9389&lt;10000,ROUNDUP(B9389,-2),IF(B9389&lt;20000,ROUNDUP(B9389/500,0)*500,ROUNDUP(B9389/1000,0)*1000))-1</f>
        <v/>
      </c>
    </row>
    <row r="9390">
      <c r="A9390" s="15">
        <f>Шаблон!D9386</f>
        <v/>
      </c>
      <c r="B9390">
        <f>ROUNDUP(((L9390+$H$9)*$H$7/(1-$H$6-$H$28-$H$2)),-1)</f>
        <v/>
      </c>
      <c r="C9390" s="10">
        <f>IF(B9390&lt;10000,ROUNDUP(B9390,-2),IF(B9390&lt;20000,ROUNDUP(B9390/500,0)*500,ROUNDUP(B9390/1000,0)*1000))-1</f>
        <v/>
      </c>
    </row>
    <row r="9391">
      <c r="A9391" s="15">
        <f>Шаблон!D9387</f>
        <v/>
      </c>
      <c r="B9391">
        <f>ROUNDUP(((L9391+$H$9)*$H$7/(1-$H$6-$H$28-$H$2)),-1)</f>
        <v/>
      </c>
      <c r="C9391" s="10">
        <f>IF(B9391&lt;10000,ROUNDUP(B9391,-2),IF(B9391&lt;20000,ROUNDUP(B9391/500,0)*500,ROUNDUP(B9391/1000,0)*1000))-1</f>
        <v/>
      </c>
    </row>
    <row r="9392">
      <c r="A9392" s="15">
        <f>Шаблон!D9388</f>
        <v/>
      </c>
      <c r="B9392">
        <f>ROUNDUP(((L9392+$H$9)*$H$7/(1-$H$6-$H$28-$H$2)),-1)</f>
        <v/>
      </c>
      <c r="C9392" s="10">
        <f>IF(B9392&lt;10000,ROUNDUP(B9392,-2),IF(B9392&lt;20000,ROUNDUP(B9392/500,0)*500,ROUNDUP(B9392/1000,0)*1000))-1</f>
        <v/>
      </c>
    </row>
    <row r="9393">
      <c r="A9393" s="15">
        <f>Шаблон!D9389</f>
        <v/>
      </c>
      <c r="B9393">
        <f>ROUNDUP(((L9393+$H$9)*$H$7/(1-$H$6-$H$28-$H$2)),-1)</f>
        <v/>
      </c>
      <c r="C9393" s="10">
        <f>IF(B9393&lt;10000,ROUNDUP(B9393,-2),IF(B9393&lt;20000,ROUNDUP(B9393/500,0)*500,ROUNDUP(B9393/1000,0)*1000))-1</f>
        <v/>
      </c>
    </row>
    <row r="9394">
      <c r="A9394" s="15">
        <f>Шаблон!D9390</f>
        <v/>
      </c>
      <c r="B9394">
        <f>ROUNDUP(((L9394+$H$9)*$H$7/(1-$H$6-$H$28-$H$2)),-1)</f>
        <v/>
      </c>
      <c r="C9394" s="10">
        <f>IF(B9394&lt;10000,ROUNDUP(B9394,-2),IF(B9394&lt;20000,ROUNDUP(B9394/500,0)*500,ROUNDUP(B9394/1000,0)*1000))-1</f>
        <v/>
      </c>
    </row>
    <row r="9395">
      <c r="A9395" s="15">
        <f>Шаблон!D9391</f>
        <v/>
      </c>
      <c r="B9395">
        <f>ROUNDUP(((L9395+$H$9)*$H$7/(1-$H$6-$H$28-$H$2)),-1)</f>
        <v/>
      </c>
      <c r="C9395" s="10">
        <f>IF(B9395&lt;10000,ROUNDUP(B9395,-2),IF(B9395&lt;20000,ROUNDUP(B9395/500,0)*500,ROUNDUP(B9395/1000,0)*1000))-1</f>
        <v/>
      </c>
    </row>
    <row r="9396">
      <c r="A9396" s="15">
        <f>Шаблон!D9392</f>
        <v/>
      </c>
      <c r="B9396">
        <f>ROUNDUP(((L9396+$H$9)*$H$7/(1-$H$6-$H$28-$H$2)),-1)</f>
        <v/>
      </c>
      <c r="C9396" s="10">
        <f>IF(B9396&lt;10000,ROUNDUP(B9396,-2),IF(B9396&lt;20000,ROUNDUP(B9396/500,0)*500,ROUNDUP(B9396/1000,0)*1000))-1</f>
        <v/>
      </c>
    </row>
    <row r="9397">
      <c r="A9397" s="15">
        <f>Шаблон!D9393</f>
        <v/>
      </c>
      <c r="B9397">
        <f>ROUNDUP(((L9397+$H$9)*$H$7/(1-$H$6-$H$28-$H$2)),-1)</f>
        <v/>
      </c>
      <c r="C9397" s="10">
        <f>IF(B9397&lt;10000,ROUNDUP(B9397,-2),IF(B9397&lt;20000,ROUNDUP(B9397/500,0)*500,ROUNDUP(B9397/1000,0)*1000))-1</f>
        <v/>
      </c>
    </row>
    <row r="9398">
      <c r="A9398" s="15">
        <f>Шаблон!D9394</f>
        <v/>
      </c>
      <c r="B9398">
        <f>ROUNDUP(((L9398+$H$9)*$H$7/(1-$H$6-$H$28-$H$2)),-1)</f>
        <v/>
      </c>
      <c r="C9398" s="10">
        <f>IF(B9398&lt;10000,ROUNDUP(B9398,-2),IF(B9398&lt;20000,ROUNDUP(B9398/500,0)*500,ROUNDUP(B9398/1000,0)*1000))-1</f>
        <v/>
      </c>
    </row>
    <row r="9399">
      <c r="A9399" s="15">
        <f>Шаблон!D9395</f>
        <v/>
      </c>
      <c r="B9399">
        <f>ROUNDUP(((L9399+$H$9)*$H$7/(1-$H$6-$H$28-$H$2)),-1)</f>
        <v/>
      </c>
      <c r="C9399" s="10">
        <f>IF(B9399&lt;10000,ROUNDUP(B9399,-2),IF(B9399&lt;20000,ROUNDUP(B9399/500,0)*500,ROUNDUP(B9399/1000,0)*1000))-1</f>
        <v/>
      </c>
    </row>
    <row r="9400">
      <c r="A9400" s="15">
        <f>Шаблон!D9396</f>
        <v/>
      </c>
      <c r="B9400">
        <f>ROUNDUP(((L9400+$H$9)*$H$7/(1-$H$6-$H$28-$H$2)),-1)</f>
        <v/>
      </c>
      <c r="C9400" s="10">
        <f>IF(B9400&lt;10000,ROUNDUP(B9400,-2),IF(B9400&lt;20000,ROUNDUP(B9400/500,0)*500,ROUNDUP(B9400/1000,0)*1000))-1</f>
        <v/>
      </c>
    </row>
    <row r="9401">
      <c r="A9401" s="15">
        <f>Шаблон!D9397</f>
        <v/>
      </c>
      <c r="B9401">
        <f>ROUNDUP(((L9401+$H$9)*$H$7/(1-$H$6-$H$28-$H$2)),-1)</f>
        <v/>
      </c>
      <c r="C9401" s="10">
        <f>IF(B9401&lt;10000,ROUNDUP(B9401,-2),IF(B9401&lt;20000,ROUNDUP(B9401/500,0)*500,ROUNDUP(B9401/1000,0)*1000))-1</f>
        <v/>
      </c>
    </row>
    <row r="9402">
      <c r="A9402" s="15">
        <f>Шаблон!D9398</f>
        <v/>
      </c>
      <c r="B9402">
        <f>ROUNDUP(((L9402+$H$9)*$H$7/(1-$H$6-$H$28-$H$2)),-1)</f>
        <v/>
      </c>
      <c r="C9402" s="10">
        <f>IF(B9402&lt;10000,ROUNDUP(B9402,-2),IF(B9402&lt;20000,ROUNDUP(B9402/500,0)*500,ROUNDUP(B9402/1000,0)*1000))-1</f>
        <v/>
      </c>
    </row>
    <row r="9403">
      <c r="A9403" s="15">
        <f>Шаблон!D9399</f>
        <v/>
      </c>
      <c r="B9403">
        <f>ROUNDUP(((L9403+$H$9)*$H$7/(1-$H$6-$H$28-$H$2)),-1)</f>
        <v/>
      </c>
      <c r="C9403" s="10">
        <f>IF(B9403&lt;10000,ROUNDUP(B9403,-2),IF(B9403&lt;20000,ROUNDUP(B9403/500,0)*500,ROUNDUP(B9403/1000,0)*1000))-1</f>
        <v/>
      </c>
    </row>
    <row r="9404">
      <c r="A9404" s="15">
        <f>Шаблон!D9400</f>
        <v/>
      </c>
      <c r="B9404">
        <f>ROUNDUP(((L9404+$H$9)*$H$7/(1-$H$6-$H$28-$H$2)),-1)</f>
        <v/>
      </c>
      <c r="C9404" s="10">
        <f>IF(B9404&lt;10000,ROUNDUP(B9404,-2),IF(B9404&lt;20000,ROUNDUP(B9404/500,0)*500,ROUNDUP(B9404/1000,0)*1000))-1</f>
        <v/>
      </c>
    </row>
    <row r="9405">
      <c r="A9405" s="15">
        <f>Шаблон!D9401</f>
        <v/>
      </c>
      <c r="B9405">
        <f>ROUNDUP(((L9405+$H$9)*$H$7/(1-$H$6-$H$28-$H$2)),-1)</f>
        <v/>
      </c>
      <c r="C9405" s="10">
        <f>IF(B9405&lt;10000,ROUNDUP(B9405,-2),IF(B9405&lt;20000,ROUNDUP(B9405/500,0)*500,ROUNDUP(B9405/1000,0)*1000))-1</f>
        <v/>
      </c>
    </row>
    <row r="9406">
      <c r="A9406" s="15">
        <f>Шаблон!D9402</f>
        <v/>
      </c>
      <c r="B9406">
        <f>ROUNDUP(((L9406+$H$9)*$H$7/(1-$H$6-$H$28-$H$2)),-1)</f>
        <v/>
      </c>
      <c r="C9406" s="10">
        <f>IF(B9406&lt;10000,ROUNDUP(B9406,-2),IF(B9406&lt;20000,ROUNDUP(B9406/500,0)*500,ROUNDUP(B9406/1000,0)*1000))-1</f>
        <v/>
      </c>
    </row>
    <row r="9407">
      <c r="A9407" s="15">
        <f>Шаблон!D9403</f>
        <v/>
      </c>
      <c r="B9407">
        <f>ROUNDUP(((L9407+$H$9)*$H$7/(1-$H$6-$H$28-$H$2)),-1)</f>
        <v/>
      </c>
      <c r="C9407" s="10">
        <f>IF(B9407&lt;10000,ROUNDUP(B9407,-2),IF(B9407&lt;20000,ROUNDUP(B9407/500,0)*500,ROUNDUP(B9407/1000,0)*1000))-1</f>
        <v/>
      </c>
    </row>
    <row r="9408">
      <c r="A9408" s="15">
        <f>Шаблон!D9404</f>
        <v/>
      </c>
      <c r="B9408">
        <f>ROUNDUP(((L9408+$H$9)*$H$7/(1-$H$6-$H$28-$H$2)),-1)</f>
        <v/>
      </c>
      <c r="C9408" s="10">
        <f>IF(B9408&lt;10000,ROUNDUP(B9408,-2),IF(B9408&lt;20000,ROUNDUP(B9408/500,0)*500,ROUNDUP(B9408/1000,0)*1000))-1</f>
        <v/>
      </c>
    </row>
    <row r="9409">
      <c r="A9409" s="15">
        <f>Шаблон!D9405</f>
        <v/>
      </c>
      <c r="B9409">
        <f>ROUNDUP(((L9409+$H$9)*$H$7/(1-$H$6-$H$28-$H$2)),-1)</f>
        <v/>
      </c>
      <c r="C9409" s="10">
        <f>IF(B9409&lt;10000,ROUNDUP(B9409,-2),IF(B9409&lt;20000,ROUNDUP(B9409/500,0)*500,ROUNDUP(B9409/1000,0)*1000))-1</f>
        <v/>
      </c>
    </row>
    <row r="9410">
      <c r="A9410" s="15">
        <f>Шаблон!D9406</f>
        <v/>
      </c>
      <c r="B9410">
        <f>ROUNDUP(((L9410+$H$9)*$H$7/(1-$H$6-$H$28-$H$2)),-1)</f>
        <v/>
      </c>
      <c r="C9410" s="10">
        <f>IF(B9410&lt;10000,ROUNDUP(B9410,-2),IF(B9410&lt;20000,ROUNDUP(B9410/500,0)*500,ROUNDUP(B9410/1000,0)*1000))-1</f>
        <v/>
      </c>
    </row>
    <row r="9411">
      <c r="A9411" s="15">
        <f>Шаблон!D9407</f>
        <v/>
      </c>
      <c r="B9411">
        <f>ROUNDUP(((L9411+$H$9)*$H$7/(1-$H$6-$H$28-$H$2)),-1)</f>
        <v/>
      </c>
      <c r="C9411" s="10">
        <f>IF(B9411&lt;10000,ROUNDUP(B9411,-2),IF(B9411&lt;20000,ROUNDUP(B9411/500,0)*500,ROUNDUP(B9411/1000,0)*1000))-1</f>
        <v/>
      </c>
    </row>
    <row r="9412">
      <c r="A9412" s="15">
        <f>Шаблон!D9408</f>
        <v/>
      </c>
      <c r="B9412">
        <f>ROUNDUP(((L9412+$H$9)*$H$7/(1-$H$6-$H$28-$H$2)),-1)</f>
        <v/>
      </c>
      <c r="C9412" s="10">
        <f>IF(B9412&lt;10000,ROUNDUP(B9412,-2),IF(B9412&lt;20000,ROUNDUP(B9412/500,0)*500,ROUNDUP(B9412/1000,0)*1000))-1</f>
        <v/>
      </c>
    </row>
    <row r="9413">
      <c r="A9413" s="15">
        <f>Шаблон!D9409</f>
        <v/>
      </c>
      <c r="B9413">
        <f>ROUNDUP(((L9413+$H$9)*$H$7/(1-$H$6-$H$28-$H$2)),-1)</f>
        <v/>
      </c>
      <c r="C9413" s="10">
        <f>IF(B9413&lt;10000,ROUNDUP(B9413,-2),IF(B9413&lt;20000,ROUNDUP(B9413/500,0)*500,ROUNDUP(B9413/1000,0)*1000))-1</f>
        <v/>
      </c>
    </row>
    <row r="9414">
      <c r="A9414" s="15">
        <f>Шаблон!D9410</f>
        <v/>
      </c>
      <c r="B9414">
        <f>ROUNDUP(((L9414+$H$9)*$H$7/(1-$H$6-$H$28-$H$2)),-1)</f>
        <v/>
      </c>
      <c r="C9414" s="10">
        <f>IF(B9414&lt;10000,ROUNDUP(B9414,-2),IF(B9414&lt;20000,ROUNDUP(B9414/500,0)*500,ROUNDUP(B9414/1000,0)*1000))-1</f>
        <v/>
      </c>
    </row>
    <row r="9415">
      <c r="A9415" s="15">
        <f>Шаблон!D9411</f>
        <v/>
      </c>
      <c r="B9415">
        <f>ROUNDUP(((L9415+$H$9)*$H$7/(1-$H$6-$H$28-$H$2)),-1)</f>
        <v/>
      </c>
      <c r="C9415" s="10">
        <f>IF(B9415&lt;10000,ROUNDUP(B9415,-2),IF(B9415&lt;20000,ROUNDUP(B9415/500,0)*500,ROUNDUP(B9415/1000,0)*1000))-1</f>
        <v/>
      </c>
    </row>
    <row r="9416">
      <c r="A9416" s="15">
        <f>Шаблон!D9412</f>
        <v/>
      </c>
      <c r="B9416">
        <f>ROUNDUP(((L9416+$H$9)*$H$7/(1-$H$6-$H$28-$H$2)),-1)</f>
        <v/>
      </c>
      <c r="C9416" s="10">
        <f>IF(B9416&lt;10000,ROUNDUP(B9416,-2),IF(B9416&lt;20000,ROUNDUP(B9416/500,0)*500,ROUNDUP(B9416/1000,0)*1000))-1</f>
        <v/>
      </c>
    </row>
    <row r="9417">
      <c r="A9417" s="15">
        <f>Шаблон!D9413</f>
        <v/>
      </c>
      <c r="B9417">
        <f>ROUNDUP(((L9417+$H$9)*$H$7/(1-$H$6-$H$28-$H$2)),-1)</f>
        <v/>
      </c>
      <c r="C9417" s="10">
        <f>IF(B9417&lt;10000,ROUNDUP(B9417,-2),IF(B9417&lt;20000,ROUNDUP(B9417/500,0)*500,ROUNDUP(B9417/1000,0)*1000))-1</f>
        <v/>
      </c>
    </row>
    <row r="9418">
      <c r="A9418" s="15">
        <f>Шаблон!D9414</f>
        <v/>
      </c>
      <c r="B9418">
        <f>ROUNDUP(((L9418+$H$9)*$H$7/(1-$H$6-$H$28-$H$2)),-1)</f>
        <v/>
      </c>
      <c r="C9418" s="10">
        <f>IF(B9418&lt;10000,ROUNDUP(B9418,-2),IF(B9418&lt;20000,ROUNDUP(B9418/500,0)*500,ROUNDUP(B9418/1000,0)*1000))-1</f>
        <v/>
      </c>
    </row>
    <row r="9419">
      <c r="A9419" s="15">
        <f>Шаблон!D9415</f>
        <v/>
      </c>
      <c r="B9419">
        <f>ROUNDUP(((L9419+$H$9)*$H$7/(1-$H$6-$H$28-$H$2)),-1)</f>
        <v/>
      </c>
      <c r="C9419" s="10">
        <f>IF(B9419&lt;10000,ROUNDUP(B9419,-2),IF(B9419&lt;20000,ROUNDUP(B9419/500,0)*500,ROUNDUP(B9419/1000,0)*1000))-1</f>
        <v/>
      </c>
    </row>
    <row r="9420">
      <c r="A9420" s="15">
        <f>Шаблон!D9416</f>
        <v/>
      </c>
      <c r="B9420">
        <f>ROUNDUP(((L9420+$H$9)*$H$7/(1-$H$6-$H$28-$H$2)),-1)</f>
        <v/>
      </c>
      <c r="C9420" s="10">
        <f>IF(B9420&lt;10000,ROUNDUP(B9420,-2),IF(B9420&lt;20000,ROUNDUP(B9420/500,0)*500,ROUNDUP(B9420/1000,0)*1000))-1</f>
        <v/>
      </c>
    </row>
    <row r="9421">
      <c r="A9421" s="15">
        <f>Шаблон!D9417</f>
        <v/>
      </c>
      <c r="B9421">
        <f>ROUNDUP(((L9421+$H$9)*$H$7/(1-$H$6-$H$28-$H$2)),-1)</f>
        <v/>
      </c>
      <c r="C9421" s="10">
        <f>IF(B9421&lt;10000,ROUNDUP(B9421,-2),IF(B9421&lt;20000,ROUNDUP(B9421/500,0)*500,ROUNDUP(B9421/1000,0)*1000))-1</f>
        <v/>
      </c>
    </row>
    <row r="9422">
      <c r="A9422" s="15">
        <f>Шаблон!D9418</f>
        <v/>
      </c>
      <c r="B9422">
        <f>ROUNDUP(((L9422+$H$9)*$H$7/(1-$H$6-$H$28-$H$2)),-1)</f>
        <v/>
      </c>
      <c r="C9422" s="10">
        <f>IF(B9422&lt;10000,ROUNDUP(B9422,-2),IF(B9422&lt;20000,ROUNDUP(B9422/500,0)*500,ROUNDUP(B9422/1000,0)*1000))-1</f>
        <v/>
      </c>
    </row>
    <row r="9423">
      <c r="A9423" s="15">
        <f>Шаблон!D9419</f>
        <v/>
      </c>
      <c r="B9423">
        <f>ROUNDUP(((L9423+$H$9)*$H$7/(1-$H$6-$H$28-$H$2)),-1)</f>
        <v/>
      </c>
      <c r="C9423" s="10">
        <f>IF(B9423&lt;10000,ROUNDUP(B9423,-2),IF(B9423&lt;20000,ROUNDUP(B9423/500,0)*500,ROUNDUP(B9423/1000,0)*1000))-1</f>
        <v/>
      </c>
    </row>
    <row r="9424">
      <c r="A9424" s="15">
        <f>Шаблон!D9420</f>
        <v/>
      </c>
      <c r="B9424">
        <f>ROUNDUP(((L9424+$H$9)*$H$7/(1-$H$6-$H$28-$H$2)),-1)</f>
        <v/>
      </c>
      <c r="C9424" s="10">
        <f>IF(B9424&lt;10000,ROUNDUP(B9424,-2),IF(B9424&lt;20000,ROUNDUP(B9424/500,0)*500,ROUNDUP(B9424/1000,0)*1000))-1</f>
        <v/>
      </c>
    </row>
    <row r="9425">
      <c r="A9425" s="15">
        <f>Шаблон!D9421</f>
        <v/>
      </c>
      <c r="B9425">
        <f>ROUNDUP(((L9425+$H$9)*$H$7/(1-$H$6-$H$28-$H$2)),-1)</f>
        <v/>
      </c>
      <c r="C9425" s="10">
        <f>IF(B9425&lt;10000,ROUNDUP(B9425,-2),IF(B9425&lt;20000,ROUNDUP(B9425/500,0)*500,ROUNDUP(B9425/1000,0)*1000))-1</f>
        <v/>
      </c>
    </row>
    <row r="9426">
      <c r="A9426" s="15">
        <f>Шаблон!D9422</f>
        <v/>
      </c>
      <c r="B9426">
        <f>ROUNDUP(((L9426+$H$9)*$H$7/(1-$H$6-$H$28-$H$2)),-1)</f>
        <v/>
      </c>
      <c r="C9426" s="10">
        <f>IF(B9426&lt;10000,ROUNDUP(B9426,-2),IF(B9426&lt;20000,ROUNDUP(B9426/500,0)*500,ROUNDUP(B9426/1000,0)*1000))-1</f>
        <v/>
      </c>
    </row>
    <row r="9427">
      <c r="A9427" s="15">
        <f>Шаблон!D9423</f>
        <v/>
      </c>
      <c r="B9427">
        <f>ROUNDUP(((L9427+$H$9)*$H$7/(1-$H$6-$H$28-$H$2)),-1)</f>
        <v/>
      </c>
      <c r="C9427" s="10">
        <f>IF(B9427&lt;10000,ROUNDUP(B9427,-2),IF(B9427&lt;20000,ROUNDUP(B9427/500,0)*500,ROUNDUP(B9427/1000,0)*1000))-1</f>
        <v/>
      </c>
    </row>
    <row r="9428">
      <c r="A9428" s="15">
        <f>Шаблон!D9424</f>
        <v/>
      </c>
      <c r="B9428">
        <f>ROUNDUP(((L9428+$H$9)*$H$7/(1-$H$6-$H$28-$H$2)),-1)</f>
        <v/>
      </c>
      <c r="C9428" s="10">
        <f>IF(B9428&lt;10000,ROUNDUP(B9428,-2),IF(B9428&lt;20000,ROUNDUP(B9428/500,0)*500,ROUNDUP(B9428/1000,0)*1000))-1</f>
        <v/>
      </c>
    </row>
    <row r="9429">
      <c r="A9429" s="15">
        <f>Шаблон!D9425</f>
        <v/>
      </c>
      <c r="B9429">
        <f>ROUNDUP(((L9429+$H$9)*$H$7/(1-$H$6-$H$28-$H$2)),-1)</f>
        <v/>
      </c>
      <c r="C9429" s="10">
        <f>IF(B9429&lt;10000,ROUNDUP(B9429,-2),IF(B9429&lt;20000,ROUNDUP(B9429/500,0)*500,ROUNDUP(B9429/1000,0)*1000))-1</f>
        <v/>
      </c>
    </row>
    <row r="9430">
      <c r="A9430" s="15">
        <f>Шаблон!D9426</f>
        <v/>
      </c>
      <c r="B9430">
        <f>ROUNDUP(((L9430+$H$9)*$H$7/(1-$H$6-$H$28-$H$2)),-1)</f>
        <v/>
      </c>
      <c r="C9430" s="10">
        <f>IF(B9430&lt;10000,ROUNDUP(B9430,-2),IF(B9430&lt;20000,ROUNDUP(B9430/500,0)*500,ROUNDUP(B9430/1000,0)*1000))-1</f>
        <v/>
      </c>
    </row>
    <row r="9431">
      <c r="A9431" s="15">
        <f>Шаблон!D9427</f>
        <v/>
      </c>
      <c r="B9431">
        <f>ROUNDUP(((L9431+$H$9)*$H$7/(1-$H$6-$H$28-$H$2)),-1)</f>
        <v/>
      </c>
      <c r="C9431" s="10">
        <f>IF(B9431&lt;10000,ROUNDUP(B9431,-2),IF(B9431&lt;20000,ROUNDUP(B9431/500,0)*500,ROUNDUP(B9431/1000,0)*1000))-1</f>
        <v/>
      </c>
    </row>
    <row r="9432">
      <c r="A9432" s="15">
        <f>Шаблон!D9428</f>
        <v/>
      </c>
      <c r="B9432">
        <f>ROUNDUP(((L9432+$H$9)*$H$7/(1-$H$6-$H$28-$H$2)),-1)</f>
        <v/>
      </c>
      <c r="C9432" s="10">
        <f>IF(B9432&lt;10000,ROUNDUP(B9432,-2),IF(B9432&lt;20000,ROUNDUP(B9432/500,0)*500,ROUNDUP(B9432/1000,0)*1000))-1</f>
        <v/>
      </c>
    </row>
    <row r="9433">
      <c r="A9433" s="15">
        <f>Шаблон!D9429</f>
        <v/>
      </c>
      <c r="B9433">
        <f>ROUNDUP(((L9433+$H$9)*$H$7/(1-$H$6-$H$28-$H$2)),-1)</f>
        <v/>
      </c>
      <c r="C9433" s="10">
        <f>IF(B9433&lt;10000,ROUNDUP(B9433,-2),IF(B9433&lt;20000,ROUNDUP(B9433/500,0)*500,ROUNDUP(B9433/1000,0)*1000))-1</f>
        <v/>
      </c>
    </row>
    <row r="9434">
      <c r="A9434" s="15">
        <f>Шаблон!D9430</f>
        <v/>
      </c>
      <c r="B9434">
        <f>ROUNDUP(((L9434+$H$9)*$H$7/(1-$H$6-$H$28-$H$2)),-1)</f>
        <v/>
      </c>
      <c r="C9434" s="10">
        <f>IF(B9434&lt;10000,ROUNDUP(B9434,-2),IF(B9434&lt;20000,ROUNDUP(B9434/500,0)*500,ROUNDUP(B9434/1000,0)*1000))-1</f>
        <v/>
      </c>
    </row>
    <row r="9435">
      <c r="A9435" s="15">
        <f>Шаблон!D9431</f>
        <v/>
      </c>
      <c r="B9435">
        <f>ROUNDUP(((L9435+$H$9)*$H$7/(1-$H$6-$H$28-$H$2)),-1)</f>
        <v/>
      </c>
      <c r="C9435" s="10">
        <f>IF(B9435&lt;10000,ROUNDUP(B9435,-2),IF(B9435&lt;20000,ROUNDUP(B9435/500,0)*500,ROUNDUP(B9435/1000,0)*1000))-1</f>
        <v/>
      </c>
    </row>
    <row r="9436">
      <c r="A9436" s="15">
        <f>Шаблон!D9432</f>
        <v/>
      </c>
      <c r="B9436">
        <f>ROUNDUP(((L9436+$H$9)*$H$7/(1-$H$6-$H$28-$H$2)),-1)</f>
        <v/>
      </c>
      <c r="C9436" s="10">
        <f>IF(B9436&lt;10000,ROUNDUP(B9436,-2),IF(B9436&lt;20000,ROUNDUP(B9436/500,0)*500,ROUNDUP(B9436/1000,0)*1000))-1</f>
        <v/>
      </c>
    </row>
    <row r="9437">
      <c r="A9437" s="15">
        <f>Шаблон!D9433</f>
        <v/>
      </c>
      <c r="B9437">
        <f>ROUNDUP(((L9437+$H$9)*$H$7/(1-$H$6-$H$28-$H$2)),-1)</f>
        <v/>
      </c>
      <c r="C9437" s="10">
        <f>IF(B9437&lt;10000,ROUNDUP(B9437,-2),IF(B9437&lt;20000,ROUNDUP(B9437/500,0)*500,ROUNDUP(B9437/1000,0)*1000))-1</f>
        <v/>
      </c>
    </row>
    <row r="9438">
      <c r="A9438" s="15">
        <f>Шаблон!D9434</f>
        <v/>
      </c>
      <c r="B9438">
        <f>ROUNDUP(((L9438+$H$9)*$H$7/(1-$H$6-$H$28-$H$2)),-1)</f>
        <v/>
      </c>
      <c r="C9438" s="10">
        <f>IF(B9438&lt;10000,ROUNDUP(B9438,-2),IF(B9438&lt;20000,ROUNDUP(B9438/500,0)*500,ROUNDUP(B9438/1000,0)*1000))-1</f>
        <v/>
      </c>
    </row>
    <row r="9439">
      <c r="A9439" s="15">
        <f>Шаблон!D9435</f>
        <v/>
      </c>
      <c r="B9439">
        <f>ROUNDUP(((L9439+$H$9)*$H$7/(1-$H$6-$H$28-$H$2)),-1)</f>
        <v/>
      </c>
      <c r="C9439" s="10">
        <f>IF(B9439&lt;10000,ROUNDUP(B9439,-2),IF(B9439&lt;20000,ROUNDUP(B9439/500,0)*500,ROUNDUP(B9439/1000,0)*1000))-1</f>
        <v/>
      </c>
    </row>
    <row r="9440">
      <c r="A9440" s="15">
        <f>Шаблон!D9436</f>
        <v/>
      </c>
      <c r="B9440">
        <f>ROUNDUP(((L9440+$H$9)*$H$7/(1-$H$6-$H$28-$H$2)),-1)</f>
        <v/>
      </c>
      <c r="C9440" s="10">
        <f>IF(B9440&lt;10000,ROUNDUP(B9440,-2),IF(B9440&lt;20000,ROUNDUP(B9440/500,0)*500,ROUNDUP(B9440/1000,0)*1000))-1</f>
        <v/>
      </c>
    </row>
    <row r="9441">
      <c r="A9441" s="15">
        <f>Шаблон!D9437</f>
        <v/>
      </c>
      <c r="B9441">
        <f>ROUNDUP(((L9441+$H$9)*$H$7/(1-$H$6-$H$28-$H$2)),-1)</f>
        <v/>
      </c>
      <c r="C9441" s="10">
        <f>IF(B9441&lt;10000,ROUNDUP(B9441,-2),IF(B9441&lt;20000,ROUNDUP(B9441/500,0)*500,ROUNDUP(B9441/1000,0)*1000))-1</f>
        <v/>
      </c>
    </row>
    <row r="9442">
      <c r="A9442" s="15">
        <f>Шаблон!D9438</f>
        <v/>
      </c>
      <c r="B9442">
        <f>ROUNDUP(((L9442+$H$9)*$H$7/(1-$H$6-$H$28-$H$2)),-1)</f>
        <v/>
      </c>
      <c r="C9442" s="10">
        <f>IF(B9442&lt;10000,ROUNDUP(B9442,-2),IF(B9442&lt;20000,ROUNDUP(B9442/500,0)*500,ROUNDUP(B9442/1000,0)*1000))-1</f>
        <v/>
      </c>
    </row>
    <row r="9443">
      <c r="A9443" s="15">
        <f>Шаблон!D9439</f>
        <v/>
      </c>
      <c r="B9443">
        <f>ROUNDUP(((L9443+$H$9)*$H$7/(1-$H$6-$H$28-$H$2)),-1)</f>
        <v/>
      </c>
      <c r="C9443" s="10">
        <f>IF(B9443&lt;10000,ROUNDUP(B9443,-2),IF(B9443&lt;20000,ROUNDUP(B9443/500,0)*500,ROUNDUP(B9443/1000,0)*1000))-1</f>
        <v/>
      </c>
    </row>
    <row r="9444">
      <c r="A9444" s="15">
        <f>Шаблон!D9440</f>
        <v/>
      </c>
      <c r="B9444">
        <f>ROUNDUP(((L9444+$H$9)*$H$7/(1-$H$6-$H$28-$H$2)),-1)</f>
        <v/>
      </c>
      <c r="C9444" s="10">
        <f>IF(B9444&lt;10000,ROUNDUP(B9444,-2),IF(B9444&lt;20000,ROUNDUP(B9444/500,0)*500,ROUNDUP(B9444/1000,0)*1000))-1</f>
        <v/>
      </c>
    </row>
    <row r="9445">
      <c r="A9445" s="15">
        <f>Шаблон!D9441</f>
        <v/>
      </c>
      <c r="B9445">
        <f>ROUNDUP(((L9445+$H$9)*$H$7/(1-$H$6-$H$28-$H$2)),-1)</f>
        <v/>
      </c>
      <c r="C9445" s="10">
        <f>IF(B9445&lt;10000,ROUNDUP(B9445,-2),IF(B9445&lt;20000,ROUNDUP(B9445/500,0)*500,ROUNDUP(B9445/1000,0)*1000))-1</f>
        <v/>
      </c>
    </row>
    <row r="9446">
      <c r="A9446" s="15">
        <f>Шаблон!D9442</f>
        <v/>
      </c>
      <c r="B9446">
        <f>ROUNDUP(((L9446+$H$9)*$H$7/(1-$H$6-$H$28-$H$2)),-1)</f>
        <v/>
      </c>
      <c r="C9446" s="10">
        <f>IF(B9446&lt;10000,ROUNDUP(B9446,-2),IF(B9446&lt;20000,ROUNDUP(B9446/500,0)*500,ROUNDUP(B9446/1000,0)*1000))-1</f>
        <v/>
      </c>
    </row>
    <row r="9447">
      <c r="A9447" s="15">
        <f>Шаблон!D9443</f>
        <v/>
      </c>
      <c r="B9447">
        <f>ROUNDUP(((L9447+$H$9)*$H$7/(1-$H$6-$H$28-$H$2)),-1)</f>
        <v/>
      </c>
      <c r="C9447" s="10">
        <f>IF(B9447&lt;10000,ROUNDUP(B9447,-2),IF(B9447&lt;20000,ROUNDUP(B9447/500,0)*500,ROUNDUP(B9447/1000,0)*1000))-1</f>
        <v/>
      </c>
    </row>
    <row r="9448">
      <c r="A9448" s="15">
        <f>Шаблон!D9444</f>
        <v/>
      </c>
      <c r="B9448">
        <f>ROUNDUP(((L9448+$H$9)*$H$7/(1-$H$6-$H$28-$H$2)),-1)</f>
        <v/>
      </c>
      <c r="C9448" s="10">
        <f>IF(B9448&lt;10000,ROUNDUP(B9448,-2),IF(B9448&lt;20000,ROUNDUP(B9448/500,0)*500,ROUNDUP(B9448/1000,0)*1000))-1</f>
        <v/>
      </c>
    </row>
    <row r="9449">
      <c r="A9449" s="15">
        <f>Шаблон!D9445</f>
        <v/>
      </c>
      <c r="B9449">
        <f>ROUNDUP(((L9449+$H$9)*$H$7/(1-$H$6-$H$28-$H$2)),-1)</f>
        <v/>
      </c>
      <c r="C9449" s="10">
        <f>IF(B9449&lt;10000,ROUNDUP(B9449,-2),IF(B9449&lt;20000,ROUNDUP(B9449/500,0)*500,ROUNDUP(B9449/1000,0)*1000))-1</f>
        <v/>
      </c>
    </row>
    <row r="9450">
      <c r="A9450" s="15">
        <f>Шаблон!D9446</f>
        <v/>
      </c>
      <c r="B9450">
        <f>ROUNDUP(((L9450+$H$9)*$H$7/(1-$H$6-$H$28-$H$2)),-1)</f>
        <v/>
      </c>
      <c r="C9450" s="10">
        <f>IF(B9450&lt;10000,ROUNDUP(B9450,-2),IF(B9450&lt;20000,ROUNDUP(B9450/500,0)*500,ROUNDUP(B9450/1000,0)*1000))-1</f>
        <v/>
      </c>
    </row>
    <row r="9451">
      <c r="A9451" s="15">
        <f>Шаблон!D9447</f>
        <v/>
      </c>
      <c r="B9451">
        <f>ROUNDUP(((L9451+$H$9)*$H$7/(1-$H$6-$H$28-$H$2)),-1)</f>
        <v/>
      </c>
      <c r="C9451" s="10">
        <f>IF(B9451&lt;10000,ROUNDUP(B9451,-2),IF(B9451&lt;20000,ROUNDUP(B9451/500,0)*500,ROUNDUP(B9451/1000,0)*1000))-1</f>
        <v/>
      </c>
    </row>
    <row r="9452">
      <c r="A9452" s="15">
        <f>Шаблон!D9448</f>
        <v/>
      </c>
      <c r="B9452">
        <f>ROUNDUP(((L9452+$H$9)*$H$7/(1-$H$6-$H$28-$H$2)),-1)</f>
        <v/>
      </c>
      <c r="C9452" s="10">
        <f>IF(B9452&lt;10000,ROUNDUP(B9452,-2),IF(B9452&lt;20000,ROUNDUP(B9452/500,0)*500,ROUNDUP(B9452/1000,0)*1000))-1</f>
        <v/>
      </c>
    </row>
    <row r="9453">
      <c r="A9453" s="15">
        <f>Шаблон!D9449</f>
        <v/>
      </c>
      <c r="B9453">
        <f>ROUNDUP(((L9453+$H$9)*$H$7/(1-$H$6-$H$28-$H$2)),-1)</f>
        <v/>
      </c>
      <c r="C9453" s="10">
        <f>IF(B9453&lt;10000,ROUNDUP(B9453,-2),IF(B9453&lt;20000,ROUNDUP(B9453/500,0)*500,ROUNDUP(B9453/1000,0)*1000))-1</f>
        <v/>
      </c>
    </row>
    <row r="9454">
      <c r="A9454" s="15">
        <f>Шаблон!D9450</f>
        <v/>
      </c>
      <c r="B9454">
        <f>ROUNDUP(((L9454+$H$9)*$H$7/(1-$H$6-$H$28-$H$2)),-1)</f>
        <v/>
      </c>
      <c r="C9454" s="10">
        <f>IF(B9454&lt;10000,ROUNDUP(B9454,-2),IF(B9454&lt;20000,ROUNDUP(B9454/500,0)*500,ROUNDUP(B9454/1000,0)*1000))-1</f>
        <v/>
      </c>
    </row>
    <row r="9455">
      <c r="A9455" s="15">
        <f>Шаблон!D9451</f>
        <v/>
      </c>
      <c r="B9455">
        <f>ROUNDUP(((L9455+$H$9)*$H$7/(1-$H$6-$H$28-$H$2)),-1)</f>
        <v/>
      </c>
      <c r="C9455" s="10">
        <f>IF(B9455&lt;10000,ROUNDUP(B9455,-2),IF(B9455&lt;20000,ROUNDUP(B9455/500,0)*500,ROUNDUP(B9455/1000,0)*1000))-1</f>
        <v/>
      </c>
    </row>
    <row r="9456">
      <c r="A9456" s="15">
        <f>Шаблон!D9452</f>
        <v/>
      </c>
      <c r="B9456">
        <f>ROUNDUP(((L9456+$H$9)*$H$7/(1-$H$6-$H$28-$H$2)),-1)</f>
        <v/>
      </c>
      <c r="C9456" s="10">
        <f>IF(B9456&lt;10000,ROUNDUP(B9456,-2),IF(B9456&lt;20000,ROUNDUP(B9456/500,0)*500,ROUNDUP(B9456/1000,0)*1000))-1</f>
        <v/>
      </c>
    </row>
    <row r="9457">
      <c r="A9457" s="15">
        <f>Шаблон!D9453</f>
        <v/>
      </c>
      <c r="B9457">
        <f>ROUNDUP(((L9457+$H$9)*$H$7/(1-$H$6-$H$28-$H$2)),-1)</f>
        <v/>
      </c>
      <c r="C9457" s="10">
        <f>IF(B9457&lt;10000,ROUNDUP(B9457,-2),IF(B9457&lt;20000,ROUNDUP(B9457/500,0)*500,ROUNDUP(B9457/1000,0)*1000))-1</f>
        <v/>
      </c>
    </row>
    <row r="9458">
      <c r="A9458" s="15">
        <f>Шаблон!D9454</f>
        <v/>
      </c>
      <c r="B9458">
        <f>ROUNDUP(((L9458+$H$9)*$H$7/(1-$H$6-$H$28-$H$2)),-1)</f>
        <v/>
      </c>
      <c r="C9458" s="10">
        <f>IF(B9458&lt;10000,ROUNDUP(B9458,-2),IF(B9458&lt;20000,ROUNDUP(B9458/500,0)*500,ROUNDUP(B9458/1000,0)*1000))-1</f>
        <v/>
      </c>
    </row>
    <row r="9459">
      <c r="A9459" s="15">
        <f>Шаблон!D9455</f>
        <v/>
      </c>
      <c r="B9459">
        <f>ROUNDUP(((L9459+$H$9)*$H$7/(1-$H$6-$H$28-$H$2)),-1)</f>
        <v/>
      </c>
      <c r="C9459" s="10">
        <f>IF(B9459&lt;10000,ROUNDUP(B9459,-2),IF(B9459&lt;20000,ROUNDUP(B9459/500,0)*500,ROUNDUP(B9459/1000,0)*1000))-1</f>
        <v/>
      </c>
    </row>
    <row r="9460">
      <c r="A9460" s="15">
        <f>Шаблон!D9456</f>
        <v/>
      </c>
      <c r="B9460">
        <f>ROUNDUP(((L9460+$H$9)*$H$7/(1-$H$6-$H$28-$H$2)),-1)</f>
        <v/>
      </c>
      <c r="C9460" s="10">
        <f>IF(B9460&lt;10000,ROUNDUP(B9460,-2),IF(B9460&lt;20000,ROUNDUP(B9460/500,0)*500,ROUNDUP(B9460/1000,0)*1000))-1</f>
        <v/>
      </c>
    </row>
    <row r="9461">
      <c r="A9461" s="15">
        <f>Шаблон!D9457</f>
        <v/>
      </c>
      <c r="B9461">
        <f>ROUNDUP(((L9461+$H$9)*$H$7/(1-$H$6-$H$28-$H$2)),-1)</f>
        <v/>
      </c>
      <c r="C9461" s="10">
        <f>IF(B9461&lt;10000,ROUNDUP(B9461,-2),IF(B9461&lt;20000,ROUNDUP(B9461/500,0)*500,ROUNDUP(B9461/1000,0)*1000))-1</f>
        <v/>
      </c>
    </row>
    <row r="9462">
      <c r="A9462" s="15">
        <f>Шаблон!D9458</f>
        <v/>
      </c>
      <c r="B9462">
        <f>ROUNDUP(((L9462+$H$9)*$H$7/(1-$H$6-$H$28-$H$2)),-1)</f>
        <v/>
      </c>
      <c r="C9462" s="10">
        <f>IF(B9462&lt;10000,ROUNDUP(B9462,-2),IF(B9462&lt;20000,ROUNDUP(B9462/500,0)*500,ROUNDUP(B9462/1000,0)*1000))-1</f>
        <v/>
      </c>
    </row>
    <row r="9463">
      <c r="A9463" s="15">
        <f>Шаблон!D9459</f>
        <v/>
      </c>
      <c r="B9463">
        <f>ROUNDUP(((L9463+$H$9)*$H$7/(1-$H$6-$H$28-$H$2)),-1)</f>
        <v/>
      </c>
      <c r="C9463" s="10">
        <f>IF(B9463&lt;10000,ROUNDUP(B9463,-2),IF(B9463&lt;20000,ROUNDUP(B9463/500,0)*500,ROUNDUP(B9463/1000,0)*1000))-1</f>
        <v/>
      </c>
    </row>
    <row r="9464">
      <c r="A9464" s="15">
        <f>Шаблон!D9460</f>
        <v/>
      </c>
      <c r="B9464">
        <f>ROUNDUP(((L9464+$H$9)*$H$7/(1-$H$6-$H$28-$H$2)),-1)</f>
        <v/>
      </c>
      <c r="C9464" s="10">
        <f>IF(B9464&lt;10000,ROUNDUP(B9464,-2),IF(B9464&lt;20000,ROUNDUP(B9464/500,0)*500,ROUNDUP(B9464/1000,0)*1000))-1</f>
        <v/>
      </c>
    </row>
    <row r="9465">
      <c r="A9465" s="15">
        <f>Шаблон!D9461</f>
        <v/>
      </c>
      <c r="B9465">
        <f>ROUNDUP(((L9465+$H$9)*$H$7/(1-$H$6-$H$28-$H$2)),-1)</f>
        <v/>
      </c>
      <c r="C9465" s="10">
        <f>IF(B9465&lt;10000,ROUNDUP(B9465,-2),IF(B9465&lt;20000,ROUNDUP(B9465/500,0)*500,ROUNDUP(B9465/1000,0)*1000))-1</f>
        <v/>
      </c>
    </row>
    <row r="9466">
      <c r="A9466" s="15">
        <f>Шаблон!D9462</f>
        <v/>
      </c>
      <c r="B9466">
        <f>ROUNDUP(((L9466+$H$9)*$H$7/(1-$H$6-$H$28-$H$2)),-1)</f>
        <v/>
      </c>
      <c r="C9466" s="10">
        <f>IF(B9466&lt;10000,ROUNDUP(B9466,-2),IF(B9466&lt;20000,ROUNDUP(B9466/500,0)*500,ROUNDUP(B9466/1000,0)*1000))-1</f>
        <v/>
      </c>
    </row>
    <row r="9467">
      <c r="A9467" s="15">
        <f>Шаблон!D9463</f>
        <v/>
      </c>
      <c r="B9467">
        <f>ROUNDUP(((L9467+$H$9)*$H$7/(1-$H$6-$H$28-$H$2)),-1)</f>
        <v/>
      </c>
      <c r="C9467" s="10">
        <f>IF(B9467&lt;10000,ROUNDUP(B9467,-2),IF(B9467&lt;20000,ROUNDUP(B9467/500,0)*500,ROUNDUP(B9467/1000,0)*1000))-1</f>
        <v/>
      </c>
    </row>
    <row r="9468">
      <c r="A9468" s="15">
        <f>Шаблон!D9464</f>
        <v/>
      </c>
      <c r="B9468">
        <f>ROUNDUP(((L9468+$H$9)*$H$7/(1-$H$6-$H$28-$H$2)),-1)</f>
        <v/>
      </c>
      <c r="C9468" s="10">
        <f>IF(B9468&lt;10000,ROUNDUP(B9468,-2),IF(B9468&lt;20000,ROUNDUP(B9468/500,0)*500,ROUNDUP(B9468/1000,0)*1000))-1</f>
        <v/>
      </c>
    </row>
    <row r="9469">
      <c r="A9469" s="15">
        <f>Шаблон!D9465</f>
        <v/>
      </c>
      <c r="B9469">
        <f>ROUNDUP(((L9469+$H$9)*$H$7/(1-$H$6-$H$28-$H$2)),-1)</f>
        <v/>
      </c>
      <c r="C9469" s="10">
        <f>IF(B9469&lt;10000,ROUNDUP(B9469,-2),IF(B9469&lt;20000,ROUNDUP(B9469/500,0)*500,ROUNDUP(B9469/1000,0)*1000))-1</f>
        <v/>
      </c>
    </row>
    <row r="9470">
      <c r="A9470" s="15">
        <f>Шаблон!D9466</f>
        <v/>
      </c>
      <c r="B9470">
        <f>ROUNDUP(((L9470+$H$9)*$H$7/(1-$H$6-$H$28-$H$2)),-1)</f>
        <v/>
      </c>
      <c r="C9470" s="10">
        <f>IF(B9470&lt;10000,ROUNDUP(B9470,-2),IF(B9470&lt;20000,ROUNDUP(B9470/500,0)*500,ROUNDUP(B9470/1000,0)*1000))-1</f>
        <v/>
      </c>
    </row>
    <row r="9471">
      <c r="A9471" s="15">
        <f>Шаблон!D9467</f>
        <v/>
      </c>
      <c r="B9471">
        <f>ROUNDUP(((L9471+$H$9)*$H$7/(1-$H$6-$H$28-$H$2)),-1)</f>
        <v/>
      </c>
      <c r="C9471" s="10">
        <f>IF(B9471&lt;10000,ROUNDUP(B9471,-2),IF(B9471&lt;20000,ROUNDUP(B9471/500,0)*500,ROUNDUP(B9471/1000,0)*1000))-1</f>
        <v/>
      </c>
    </row>
    <row r="9472">
      <c r="A9472" s="15">
        <f>Шаблон!D9468</f>
        <v/>
      </c>
      <c r="B9472">
        <f>ROUNDUP(((L9472+$H$9)*$H$7/(1-$H$6-$H$28-$H$2)),-1)</f>
        <v/>
      </c>
      <c r="C9472" s="10">
        <f>IF(B9472&lt;10000,ROUNDUP(B9472,-2),IF(B9472&lt;20000,ROUNDUP(B9472/500,0)*500,ROUNDUP(B9472/1000,0)*1000))-1</f>
        <v/>
      </c>
    </row>
    <row r="9473">
      <c r="A9473" s="15">
        <f>Шаблон!D9469</f>
        <v/>
      </c>
      <c r="B9473">
        <f>ROUNDUP(((L9473+$H$9)*$H$7/(1-$H$6-$H$28-$H$2)),-1)</f>
        <v/>
      </c>
      <c r="C9473" s="10">
        <f>IF(B9473&lt;10000,ROUNDUP(B9473,-2),IF(B9473&lt;20000,ROUNDUP(B9473/500,0)*500,ROUNDUP(B9473/1000,0)*1000))-1</f>
        <v/>
      </c>
    </row>
    <row r="9474">
      <c r="A9474" s="15">
        <f>Шаблон!D9470</f>
        <v/>
      </c>
      <c r="B9474">
        <f>ROUNDUP(((L9474+$H$9)*$H$7/(1-$H$6-$H$28-$H$2)),-1)</f>
        <v/>
      </c>
      <c r="C9474" s="10">
        <f>IF(B9474&lt;10000,ROUNDUP(B9474,-2),IF(B9474&lt;20000,ROUNDUP(B9474/500,0)*500,ROUNDUP(B9474/1000,0)*1000))-1</f>
        <v/>
      </c>
    </row>
    <row r="9475">
      <c r="A9475" s="15">
        <f>Шаблон!D9471</f>
        <v/>
      </c>
      <c r="B9475">
        <f>ROUNDUP(((L9475+$H$9)*$H$7/(1-$H$6-$H$28-$H$2)),-1)</f>
        <v/>
      </c>
      <c r="C9475" s="10">
        <f>IF(B9475&lt;10000,ROUNDUP(B9475,-2),IF(B9475&lt;20000,ROUNDUP(B9475/500,0)*500,ROUNDUP(B9475/1000,0)*1000))-1</f>
        <v/>
      </c>
    </row>
    <row r="9476">
      <c r="A9476" s="15">
        <f>Шаблон!D9472</f>
        <v/>
      </c>
      <c r="B9476">
        <f>ROUNDUP(((L9476+$H$9)*$H$7/(1-$H$6-$H$28-$H$2)),-1)</f>
        <v/>
      </c>
      <c r="C9476" s="10">
        <f>IF(B9476&lt;10000,ROUNDUP(B9476,-2),IF(B9476&lt;20000,ROUNDUP(B9476/500,0)*500,ROUNDUP(B9476/1000,0)*1000))-1</f>
        <v/>
      </c>
    </row>
    <row r="9477">
      <c r="A9477" s="15">
        <f>Шаблон!D9473</f>
        <v/>
      </c>
      <c r="B9477">
        <f>ROUNDUP(((L9477+$H$9)*$H$7/(1-$H$6-$H$28-$H$2)),-1)</f>
        <v/>
      </c>
      <c r="C9477" s="10">
        <f>IF(B9477&lt;10000,ROUNDUP(B9477,-2),IF(B9477&lt;20000,ROUNDUP(B9477/500,0)*500,ROUNDUP(B9477/1000,0)*1000))-1</f>
        <v/>
      </c>
    </row>
    <row r="9478">
      <c r="A9478" s="15">
        <f>Шаблон!D9474</f>
        <v/>
      </c>
      <c r="B9478">
        <f>ROUNDUP(((L9478+$H$9)*$H$7/(1-$H$6-$H$28-$H$2)),-1)</f>
        <v/>
      </c>
      <c r="C9478" s="10">
        <f>IF(B9478&lt;10000,ROUNDUP(B9478,-2),IF(B9478&lt;20000,ROUNDUP(B9478/500,0)*500,ROUNDUP(B9478/1000,0)*1000))-1</f>
        <v/>
      </c>
    </row>
    <row r="9479">
      <c r="A9479" s="15">
        <f>Шаблон!D9475</f>
        <v/>
      </c>
      <c r="B9479">
        <f>ROUNDUP(((L9479+$H$9)*$H$7/(1-$H$6-$H$28-$H$2)),-1)</f>
        <v/>
      </c>
      <c r="C9479" s="10">
        <f>IF(B9479&lt;10000,ROUNDUP(B9479,-2),IF(B9479&lt;20000,ROUNDUP(B9479/500,0)*500,ROUNDUP(B9479/1000,0)*1000))-1</f>
        <v/>
      </c>
    </row>
    <row r="9480">
      <c r="A9480" s="15">
        <f>Шаблон!D9476</f>
        <v/>
      </c>
      <c r="B9480">
        <f>ROUNDUP(((L9480+$H$9)*$H$7/(1-$H$6-$H$28-$H$2)),-1)</f>
        <v/>
      </c>
      <c r="C9480" s="10">
        <f>IF(B9480&lt;10000,ROUNDUP(B9480,-2),IF(B9480&lt;20000,ROUNDUP(B9480/500,0)*500,ROUNDUP(B9480/1000,0)*1000))-1</f>
        <v/>
      </c>
    </row>
    <row r="9481">
      <c r="A9481" s="15">
        <f>Шаблон!D9477</f>
        <v/>
      </c>
      <c r="B9481">
        <f>ROUNDUP(((L9481+$H$9)*$H$7/(1-$H$6-$H$28-$H$2)),-1)</f>
        <v/>
      </c>
      <c r="C9481" s="10">
        <f>IF(B9481&lt;10000,ROUNDUP(B9481,-2),IF(B9481&lt;20000,ROUNDUP(B9481/500,0)*500,ROUNDUP(B9481/1000,0)*1000))-1</f>
        <v/>
      </c>
    </row>
    <row r="9482">
      <c r="A9482" s="15">
        <f>Шаблон!D9478</f>
        <v/>
      </c>
      <c r="B9482">
        <f>ROUNDUP(((L9482+$H$9)*$H$7/(1-$H$6-$H$28-$H$2)),-1)</f>
        <v/>
      </c>
      <c r="C9482" s="10">
        <f>IF(B9482&lt;10000,ROUNDUP(B9482,-2),IF(B9482&lt;20000,ROUNDUP(B9482/500,0)*500,ROUNDUP(B9482/1000,0)*1000))-1</f>
        <v/>
      </c>
    </row>
    <row r="9483">
      <c r="A9483" s="15">
        <f>Шаблон!D9479</f>
        <v/>
      </c>
      <c r="B9483">
        <f>ROUNDUP(((L9483+$H$9)*$H$7/(1-$H$6-$H$28-$H$2)),-1)</f>
        <v/>
      </c>
      <c r="C9483" s="10">
        <f>IF(B9483&lt;10000,ROUNDUP(B9483,-2),IF(B9483&lt;20000,ROUNDUP(B9483/500,0)*500,ROUNDUP(B9483/1000,0)*1000))-1</f>
        <v/>
      </c>
    </row>
    <row r="9484">
      <c r="A9484" s="15">
        <f>Шаблон!D9480</f>
        <v/>
      </c>
      <c r="B9484">
        <f>ROUNDUP(((L9484+$H$9)*$H$7/(1-$H$6-$H$28-$H$2)),-1)</f>
        <v/>
      </c>
      <c r="C9484" s="10">
        <f>IF(B9484&lt;10000,ROUNDUP(B9484,-2),IF(B9484&lt;20000,ROUNDUP(B9484/500,0)*500,ROUNDUP(B9484/1000,0)*1000))-1</f>
        <v/>
      </c>
    </row>
    <row r="9485">
      <c r="A9485" s="15">
        <f>Шаблон!D9481</f>
        <v/>
      </c>
      <c r="B9485">
        <f>ROUNDUP(((L9485+$H$9)*$H$7/(1-$H$6-$H$28-$H$2)),-1)</f>
        <v/>
      </c>
      <c r="C9485" s="10">
        <f>IF(B9485&lt;10000,ROUNDUP(B9485,-2),IF(B9485&lt;20000,ROUNDUP(B9485/500,0)*500,ROUNDUP(B9485/1000,0)*1000))-1</f>
        <v/>
      </c>
    </row>
    <row r="9486">
      <c r="A9486" s="15">
        <f>Шаблон!D9482</f>
        <v/>
      </c>
      <c r="B9486">
        <f>ROUNDUP(((L9486+$H$9)*$H$7/(1-$H$6-$H$28-$H$2)),-1)</f>
        <v/>
      </c>
      <c r="C9486" s="10">
        <f>IF(B9486&lt;10000,ROUNDUP(B9486,-2),IF(B9486&lt;20000,ROUNDUP(B9486/500,0)*500,ROUNDUP(B9486/1000,0)*1000))-1</f>
        <v/>
      </c>
    </row>
    <row r="9487">
      <c r="A9487" s="15">
        <f>Шаблон!D9483</f>
        <v/>
      </c>
      <c r="B9487">
        <f>ROUNDUP(((L9487+$H$9)*$H$7/(1-$H$6-$H$28-$H$2)),-1)</f>
        <v/>
      </c>
      <c r="C9487" s="10">
        <f>IF(B9487&lt;10000,ROUNDUP(B9487,-2),IF(B9487&lt;20000,ROUNDUP(B9487/500,0)*500,ROUNDUP(B9487/1000,0)*1000))-1</f>
        <v/>
      </c>
    </row>
    <row r="9488">
      <c r="A9488" s="15">
        <f>Шаблон!D9484</f>
        <v/>
      </c>
      <c r="B9488">
        <f>ROUNDUP(((L9488+$H$9)*$H$7/(1-$H$6-$H$28-$H$2)),-1)</f>
        <v/>
      </c>
      <c r="C9488" s="10">
        <f>IF(B9488&lt;10000,ROUNDUP(B9488,-2),IF(B9488&lt;20000,ROUNDUP(B9488/500,0)*500,ROUNDUP(B9488/1000,0)*1000))-1</f>
        <v/>
      </c>
    </row>
    <row r="9489">
      <c r="A9489" s="15">
        <f>Шаблон!D9485</f>
        <v/>
      </c>
      <c r="B9489">
        <f>ROUNDUP(((L9489+$H$9)*$H$7/(1-$H$6-$H$28-$H$2)),-1)</f>
        <v/>
      </c>
      <c r="C9489" s="10">
        <f>IF(B9489&lt;10000,ROUNDUP(B9489,-2),IF(B9489&lt;20000,ROUNDUP(B9489/500,0)*500,ROUNDUP(B9489/1000,0)*1000))-1</f>
        <v/>
      </c>
    </row>
    <row r="9490">
      <c r="A9490" s="15">
        <f>Шаблон!D9486</f>
        <v/>
      </c>
      <c r="B9490">
        <f>ROUNDUP(((L9490+$H$9)*$H$7/(1-$H$6-$H$28-$H$2)),-1)</f>
        <v/>
      </c>
      <c r="C9490" s="10">
        <f>IF(B9490&lt;10000,ROUNDUP(B9490,-2),IF(B9490&lt;20000,ROUNDUP(B9490/500,0)*500,ROUNDUP(B9490/1000,0)*1000))-1</f>
        <v/>
      </c>
    </row>
    <row r="9491">
      <c r="A9491" s="15">
        <f>Шаблон!D9487</f>
        <v/>
      </c>
      <c r="B9491">
        <f>ROUNDUP(((L9491+$H$9)*$H$7/(1-$H$6-$H$28-$H$2)),-1)</f>
        <v/>
      </c>
      <c r="C9491" s="10">
        <f>IF(B9491&lt;10000,ROUNDUP(B9491,-2),IF(B9491&lt;20000,ROUNDUP(B9491/500,0)*500,ROUNDUP(B9491/1000,0)*1000))-1</f>
        <v/>
      </c>
    </row>
    <row r="9492">
      <c r="A9492" s="15">
        <f>Шаблон!D9488</f>
        <v/>
      </c>
      <c r="B9492">
        <f>ROUNDUP(((L9492+$H$9)*$H$7/(1-$H$6-$H$28-$H$2)),-1)</f>
        <v/>
      </c>
      <c r="C9492" s="10">
        <f>IF(B9492&lt;10000,ROUNDUP(B9492,-2),IF(B9492&lt;20000,ROUNDUP(B9492/500,0)*500,ROUNDUP(B9492/1000,0)*1000))-1</f>
        <v/>
      </c>
    </row>
    <row r="9493">
      <c r="A9493" s="15">
        <f>Шаблон!D9489</f>
        <v/>
      </c>
      <c r="B9493">
        <f>ROUNDUP(((L9493+$H$9)*$H$7/(1-$H$6-$H$28-$H$2)),-1)</f>
        <v/>
      </c>
      <c r="C9493" s="10">
        <f>IF(B9493&lt;10000,ROUNDUP(B9493,-2),IF(B9493&lt;20000,ROUNDUP(B9493/500,0)*500,ROUNDUP(B9493/1000,0)*1000))-1</f>
        <v/>
      </c>
    </row>
    <row r="9494">
      <c r="A9494" s="15">
        <f>Шаблон!D9490</f>
        <v/>
      </c>
      <c r="B9494">
        <f>ROUNDUP(((L9494+$H$9)*$H$7/(1-$H$6-$H$28-$H$2)),-1)</f>
        <v/>
      </c>
      <c r="C9494" s="10">
        <f>IF(B9494&lt;10000,ROUNDUP(B9494,-2),IF(B9494&lt;20000,ROUNDUP(B9494/500,0)*500,ROUNDUP(B9494/1000,0)*1000))-1</f>
        <v/>
      </c>
    </row>
    <row r="9495">
      <c r="A9495" s="15">
        <f>Шаблон!D9491</f>
        <v/>
      </c>
      <c r="B9495">
        <f>ROUNDUP(((L9495+$H$9)*$H$7/(1-$H$6-$H$28-$H$2)),-1)</f>
        <v/>
      </c>
      <c r="C9495" s="10">
        <f>IF(B9495&lt;10000,ROUNDUP(B9495,-2),IF(B9495&lt;20000,ROUNDUP(B9495/500,0)*500,ROUNDUP(B9495/1000,0)*1000))-1</f>
        <v/>
      </c>
    </row>
    <row r="9496">
      <c r="A9496" s="15">
        <f>Шаблон!D9492</f>
        <v/>
      </c>
      <c r="B9496">
        <f>ROUNDUP(((L9496+$H$9)*$H$7/(1-$H$6-$H$28-$H$2)),-1)</f>
        <v/>
      </c>
      <c r="C9496" s="10">
        <f>IF(B9496&lt;10000,ROUNDUP(B9496,-2),IF(B9496&lt;20000,ROUNDUP(B9496/500,0)*500,ROUNDUP(B9496/1000,0)*1000))-1</f>
        <v/>
      </c>
    </row>
    <row r="9497">
      <c r="A9497" s="15">
        <f>Шаблон!D9493</f>
        <v/>
      </c>
      <c r="B9497">
        <f>ROUNDUP(((L9497+$H$9)*$H$7/(1-$H$6-$H$28-$H$2)),-1)</f>
        <v/>
      </c>
      <c r="C9497" s="10">
        <f>IF(B9497&lt;10000,ROUNDUP(B9497,-2),IF(B9497&lt;20000,ROUNDUP(B9497/500,0)*500,ROUNDUP(B9497/1000,0)*1000))-1</f>
        <v/>
      </c>
    </row>
    <row r="9498">
      <c r="A9498" s="15">
        <f>Шаблон!D9494</f>
        <v/>
      </c>
      <c r="B9498">
        <f>ROUNDUP(((L9498+$H$9)*$H$7/(1-$H$6-$H$28-$H$2)),-1)</f>
        <v/>
      </c>
      <c r="C9498" s="10">
        <f>IF(B9498&lt;10000,ROUNDUP(B9498,-2),IF(B9498&lt;20000,ROUNDUP(B9498/500,0)*500,ROUNDUP(B9498/1000,0)*1000))-1</f>
        <v/>
      </c>
    </row>
    <row r="9499">
      <c r="A9499" s="15">
        <f>Шаблон!D9495</f>
        <v/>
      </c>
      <c r="B9499">
        <f>ROUNDUP(((L9499+$H$9)*$H$7/(1-$H$6-$H$28-$H$2)),-1)</f>
        <v/>
      </c>
      <c r="C9499" s="10">
        <f>IF(B9499&lt;10000,ROUNDUP(B9499,-2),IF(B9499&lt;20000,ROUNDUP(B9499/500,0)*500,ROUNDUP(B9499/1000,0)*1000))-1</f>
        <v/>
      </c>
    </row>
    <row r="9500">
      <c r="A9500" s="15">
        <f>Шаблон!D9496</f>
        <v/>
      </c>
      <c r="B9500">
        <f>ROUNDUP(((L9500+$H$9)*$H$7/(1-$H$6-$H$28-$H$2)),-1)</f>
        <v/>
      </c>
      <c r="C9500" s="10">
        <f>IF(B9500&lt;10000,ROUNDUP(B9500,-2),IF(B9500&lt;20000,ROUNDUP(B9500/500,0)*500,ROUNDUP(B9500/1000,0)*1000))-1</f>
        <v/>
      </c>
    </row>
    <row r="9501">
      <c r="A9501" s="15">
        <f>Шаблон!D9497</f>
        <v/>
      </c>
      <c r="B9501">
        <f>ROUNDUP(((L9501+$H$9)*$H$7/(1-$H$6-$H$28-$H$2)),-1)</f>
        <v/>
      </c>
      <c r="C9501" s="10">
        <f>IF(B9501&lt;10000,ROUNDUP(B9501,-2),IF(B9501&lt;20000,ROUNDUP(B9501/500,0)*500,ROUNDUP(B9501/1000,0)*1000))-1</f>
        <v/>
      </c>
    </row>
    <row r="9502">
      <c r="A9502" s="15">
        <f>Шаблон!D9498</f>
        <v/>
      </c>
      <c r="B9502">
        <f>ROUNDUP(((L9502+$H$9)*$H$7/(1-$H$6-$H$28-$H$2)),-1)</f>
        <v/>
      </c>
      <c r="C9502" s="10">
        <f>IF(B9502&lt;10000,ROUNDUP(B9502,-2),IF(B9502&lt;20000,ROUNDUP(B9502/500,0)*500,ROUNDUP(B9502/1000,0)*1000))-1</f>
        <v/>
      </c>
    </row>
    <row r="9503">
      <c r="A9503" s="15">
        <f>Шаблон!D9499</f>
        <v/>
      </c>
      <c r="B9503">
        <f>ROUNDUP(((L9503+$H$9)*$H$7/(1-$H$6-$H$28-$H$2)),-1)</f>
        <v/>
      </c>
      <c r="C9503" s="10">
        <f>IF(B9503&lt;10000,ROUNDUP(B9503,-2),IF(B9503&lt;20000,ROUNDUP(B9503/500,0)*500,ROUNDUP(B9503/1000,0)*1000))-1</f>
        <v/>
      </c>
    </row>
    <row r="9504">
      <c r="A9504" s="15">
        <f>Шаблон!D9500</f>
        <v/>
      </c>
      <c r="B9504">
        <f>ROUNDUP(((L9504+$H$9)*$H$7/(1-$H$6-$H$28-$H$2)),-1)</f>
        <v/>
      </c>
      <c r="C9504" s="10">
        <f>IF(B9504&lt;10000,ROUNDUP(B9504,-2),IF(B9504&lt;20000,ROUNDUP(B9504/500,0)*500,ROUNDUP(B9504/1000,0)*1000))-1</f>
        <v/>
      </c>
    </row>
    <row r="9505">
      <c r="A9505" s="15">
        <f>Шаблон!D9501</f>
        <v/>
      </c>
      <c r="B9505">
        <f>ROUNDUP(((L9505+$H$9)*$H$7/(1-$H$6-$H$28-$H$2)),-1)</f>
        <v/>
      </c>
      <c r="C9505" s="10">
        <f>IF(B9505&lt;10000,ROUNDUP(B9505,-2),IF(B9505&lt;20000,ROUNDUP(B9505/500,0)*500,ROUNDUP(B9505/1000,0)*1000))-1</f>
        <v/>
      </c>
    </row>
    <row r="9506">
      <c r="A9506" s="15">
        <f>Шаблон!D9502</f>
        <v/>
      </c>
      <c r="B9506">
        <f>ROUNDUP(((L9506+$H$9)*$H$7/(1-$H$6-$H$28-$H$2)),-1)</f>
        <v/>
      </c>
      <c r="C9506" s="10">
        <f>IF(B9506&lt;10000,ROUNDUP(B9506,-2),IF(B9506&lt;20000,ROUNDUP(B9506/500,0)*500,ROUNDUP(B9506/1000,0)*1000))-1</f>
        <v/>
      </c>
    </row>
    <row r="9507">
      <c r="A9507" s="15">
        <f>Шаблон!D9503</f>
        <v/>
      </c>
      <c r="B9507">
        <f>ROUNDUP(((L9507+$H$9)*$H$7/(1-$H$6-$H$28-$H$2)),-1)</f>
        <v/>
      </c>
      <c r="C9507" s="10">
        <f>IF(B9507&lt;10000,ROUNDUP(B9507,-2),IF(B9507&lt;20000,ROUNDUP(B9507/500,0)*500,ROUNDUP(B9507/1000,0)*1000))-1</f>
        <v/>
      </c>
    </row>
    <row r="9508">
      <c r="A9508" s="15">
        <f>Шаблон!D9504</f>
        <v/>
      </c>
      <c r="B9508">
        <f>ROUNDUP(((L9508+$H$9)*$H$7/(1-$H$6-$H$28-$H$2)),-1)</f>
        <v/>
      </c>
      <c r="C9508" s="10">
        <f>IF(B9508&lt;10000,ROUNDUP(B9508,-2),IF(B9508&lt;20000,ROUNDUP(B9508/500,0)*500,ROUNDUP(B9508/1000,0)*1000))-1</f>
        <v/>
      </c>
    </row>
    <row r="9509">
      <c r="A9509" s="15">
        <f>Шаблон!D9505</f>
        <v/>
      </c>
      <c r="B9509">
        <f>ROUNDUP(((L9509+$H$9)*$H$7/(1-$H$6-$H$28-$H$2)),-1)</f>
        <v/>
      </c>
      <c r="C9509" s="10">
        <f>IF(B9509&lt;10000,ROUNDUP(B9509,-2),IF(B9509&lt;20000,ROUNDUP(B9509/500,0)*500,ROUNDUP(B9509/1000,0)*1000))-1</f>
        <v/>
      </c>
    </row>
    <row r="9510">
      <c r="A9510" s="15">
        <f>Шаблон!D9506</f>
        <v/>
      </c>
      <c r="B9510">
        <f>ROUNDUP(((L9510+$H$9)*$H$7/(1-$H$6-$H$28-$H$2)),-1)</f>
        <v/>
      </c>
      <c r="C9510" s="10">
        <f>IF(B9510&lt;10000,ROUNDUP(B9510,-2),IF(B9510&lt;20000,ROUNDUP(B9510/500,0)*500,ROUNDUP(B9510/1000,0)*1000))-1</f>
        <v/>
      </c>
    </row>
    <row r="9511">
      <c r="A9511" s="15">
        <f>Шаблон!D9507</f>
        <v/>
      </c>
      <c r="B9511">
        <f>ROUNDUP(((L9511+$H$9)*$H$7/(1-$H$6-$H$28-$H$2)),-1)</f>
        <v/>
      </c>
      <c r="C9511" s="10">
        <f>IF(B9511&lt;10000,ROUNDUP(B9511,-2),IF(B9511&lt;20000,ROUNDUP(B9511/500,0)*500,ROUNDUP(B9511/1000,0)*1000))-1</f>
        <v/>
      </c>
    </row>
    <row r="9512">
      <c r="A9512" s="15">
        <f>Шаблон!D9508</f>
        <v/>
      </c>
      <c r="B9512">
        <f>ROUNDUP(((L9512+$H$9)*$H$7/(1-$H$6-$H$28-$H$2)),-1)</f>
        <v/>
      </c>
      <c r="C9512" s="10">
        <f>IF(B9512&lt;10000,ROUNDUP(B9512,-2),IF(B9512&lt;20000,ROUNDUP(B9512/500,0)*500,ROUNDUP(B9512/1000,0)*1000))-1</f>
        <v/>
      </c>
    </row>
    <row r="9513">
      <c r="A9513" s="15">
        <f>Шаблон!D9509</f>
        <v/>
      </c>
      <c r="B9513">
        <f>ROUNDUP(((L9513+$H$9)*$H$7/(1-$H$6-$H$28-$H$2)),-1)</f>
        <v/>
      </c>
      <c r="C9513" s="10">
        <f>IF(B9513&lt;10000,ROUNDUP(B9513,-2),IF(B9513&lt;20000,ROUNDUP(B9513/500,0)*500,ROUNDUP(B9513/1000,0)*1000))-1</f>
        <v/>
      </c>
    </row>
    <row r="9514">
      <c r="A9514" s="15">
        <f>Шаблон!D9510</f>
        <v/>
      </c>
      <c r="B9514">
        <f>ROUNDUP(((L9514+$H$9)*$H$7/(1-$H$6-$H$28-$H$2)),-1)</f>
        <v/>
      </c>
      <c r="C9514" s="10">
        <f>IF(B9514&lt;10000,ROUNDUP(B9514,-2),IF(B9514&lt;20000,ROUNDUP(B9514/500,0)*500,ROUNDUP(B9514/1000,0)*1000))-1</f>
        <v/>
      </c>
    </row>
    <row r="9515">
      <c r="A9515" s="15">
        <f>Шаблон!D9511</f>
        <v/>
      </c>
      <c r="B9515">
        <f>ROUNDUP(((L9515+$H$9)*$H$7/(1-$H$6-$H$28-$H$2)),-1)</f>
        <v/>
      </c>
      <c r="C9515" s="10">
        <f>IF(B9515&lt;10000,ROUNDUP(B9515,-2),IF(B9515&lt;20000,ROUNDUP(B9515/500,0)*500,ROUNDUP(B9515/1000,0)*1000))-1</f>
        <v/>
      </c>
    </row>
    <row r="9516">
      <c r="A9516" s="15">
        <f>Шаблон!D9512</f>
        <v/>
      </c>
      <c r="B9516">
        <f>ROUNDUP(((L9516+$H$9)*$H$7/(1-$H$6-$H$28-$H$2)),-1)</f>
        <v/>
      </c>
      <c r="C9516" s="10">
        <f>IF(B9516&lt;10000,ROUNDUP(B9516,-2),IF(B9516&lt;20000,ROUNDUP(B9516/500,0)*500,ROUNDUP(B9516/1000,0)*1000))-1</f>
        <v/>
      </c>
    </row>
    <row r="9517">
      <c r="A9517" s="15">
        <f>Шаблон!D9513</f>
        <v/>
      </c>
      <c r="B9517">
        <f>ROUNDUP(((L9517+$H$9)*$H$7/(1-$H$6-$H$28-$H$2)),-1)</f>
        <v/>
      </c>
      <c r="C9517" s="10">
        <f>IF(B9517&lt;10000,ROUNDUP(B9517,-2),IF(B9517&lt;20000,ROUNDUP(B9517/500,0)*500,ROUNDUP(B9517/1000,0)*1000))-1</f>
        <v/>
      </c>
    </row>
    <row r="9518">
      <c r="A9518" s="15">
        <f>Шаблон!D9514</f>
        <v/>
      </c>
      <c r="B9518">
        <f>ROUNDUP(((L9518+$H$9)*$H$7/(1-$H$6-$H$28-$H$2)),-1)</f>
        <v/>
      </c>
      <c r="C9518" s="10">
        <f>IF(B9518&lt;10000,ROUNDUP(B9518,-2),IF(B9518&lt;20000,ROUNDUP(B9518/500,0)*500,ROUNDUP(B9518/1000,0)*1000))-1</f>
        <v/>
      </c>
    </row>
    <row r="9519">
      <c r="A9519" s="15">
        <f>Шаблон!D9515</f>
        <v/>
      </c>
      <c r="B9519">
        <f>ROUNDUP(((L9519+$H$9)*$H$7/(1-$H$6-$H$28-$H$2)),-1)</f>
        <v/>
      </c>
      <c r="C9519" s="10">
        <f>IF(B9519&lt;10000,ROUNDUP(B9519,-2),IF(B9519&lt;20000,ROUNDUP(B9519/500,0)*500,ROUNDUP(B9519/1000,0)*1000))-1</f>
        <v/>
      </c>
    </row>
    <row r="9520">
      <c r="A9520" s="15">
        <f>Шаблон!D9516</f>
        <v/>
      </c>
      <c r="B9520">
        <f>ROUNDUP(((L9520+$H$9)*$H$7/(1-$H$6-$H$28-$H$2)),-1)</f>
        <v/>
      </c>
      <c r="C9520" s="10">
        <f>IF(B9520&lt;10000,ROUNDUP(B9520,-2),IF(B9520&lt;20000,ROUNDUP(B9520/500,0)*500,ROUNDUP(B9520/1000,0)*1000))-1</f>
        <v/>
      </c>
    </row>
    <row r="9521">
      <c r="A9521" s="15">
        <f>Шаблон!D9517</f>
        <v/>
      </c>
      <c r="B9521">
        <f>ROUNDUP(((L9521+$H$9)*$H$7/(1-$H$6-$H$28-$H$2)),-1)</f>
        <v/>
      </c>
      <c r="C9521" s="10">
        <f>IF(B9521&lt;10000,ROUNDUP(B9521,-2),IF(B9521&lt;20000,ROUNDUP(B9521/500,0)*500,ROUNDUP(B9521/1000,0)*1000))-1</f>
        <v/>
      </c>
    </row>
    <row r="9522">
      <c r="A9522" s="15">
        <f>Шаблон!D9518</f>
        <v/>
      </c>
      <c r="B9522">
        <f>ROUNDUP(((L9522+$H$9)*$H$7/(1-$H$6-$H$28-$H$2)),-1)</f>
        <v/>
      </c>
      <c r="C9522" s="10">
        <f>IF(B9522&lt;10000,ROUNDUP(B9522,-2),IF(B9522&lt;20000,ROUNDUP(B9522/500,0)*500,ROUNDUP(B9522/1000,0)*1000))-1</f>
        <v/>
      </c>
    </row>
    <row r="9523">
      <c r="A9523" s="15">
        <f>Шаблон!D9519</f>
        <v/>
      </c>
      <c r="B9523">
        <f>ROUNDUP(((L9523+$H$9)*$H$7/(1-$H$6-$H$28-$H$2)),-1)</f>
        <v/>
      </c>
      <c r="C9523" s="10">
        <f>IF(B9523&lt;10000,ROUNDUP(B9523,-2),IF(B9523&lt;20000,ROUNDUP(B9523/500,0)*500,ROUNDUP(B9523/1000,0)*1000))-1</f>
        <v/>
      </c>
    </row>
    <row r="9524">
      <c r="A9524" s="15">
        <f>Шаблон!D9520</f>
        <v/>
      </c>
      <c r="B9524">
        <f>ROUNDUP(((L9524+$H$9)*$H$7/(1-$H$6-$H$28-$H$2)),-1)</f>
        <v/>
      </c>
      <c r="C9524" s="10">
        <f>IF(B9524&lt;10000,ROUNDUP(B9524,-2),IF(B9524&lt;20000,ROUNDUP(B9524/500,0)*500,ROUNDUP(B9524/1000,0)*1000))-1</f>
        <v/>
      </c>
    </row>
    <row r="9525">
      <c r="A9525" s="15">
        <f>Шаблон!D9521</f>
        <v/>
      </c>
      <c r="B9525">
        <f>ROUNDUP(((L9525+$H$9)*$H$7/(1-$H$6-$H$28-$H$2)),-1)</f>
        <v/>
      </c>
      <c r="C9525" s="10">
        <f>IF(B9525&lt;10000,ROUNDUP(B9525,-2),IF(B9525&lt;20000,ROUNDUP(B9525/500,0)*500,ROUNDUP(B9525/1000,0)*1000))-1</f>
        <v/>
      </c>
    </row>
    <row r="9526">
      <c r="A9526" s="15">
        <f>Шаблон!D9522</f>
        <v/>
      </c>
      <c r="B9526">
        <f>ROUNDUP(((L9526+$H$9)*$H$7/(1-$H$6-$H$28-$H$2)),-1)</f>
        <v/>
      </c>
      <c r="C9526" s="10">
        <f>IF(B9526&lt;10000,ROUNDUP(B9526,-2),IF(B9526&lt;20000,ROUNDUP(B9526/500,0)*500,ROUNDUP(B9526/1000,0)*1000))-1</f>
        <v/>
      </c>
    </row>
    <row r="9527">
      <c r="A9527" s="15">
        <f>Шаблон!D9523</f>
        <v/>
      </c>
      <c r="B9527">
        <f>ROUNDUP(((L9527+$H$9)*$H$7/(1-$H$6-$H$28-$H$2)),-1)</f>
        <v/>
      </c>
      <c r="C9527" s="10">
        <f>IF(B9527&lt;10000,ROUNDUP(B9527,-2),IF(B9527&lt;20000,ROUNDUP(B9527/500,0)*500,ROUNDUP(B9527/1000,0)*1000))-1</f>
        <v/>
      </c>
    </row>
    <row r="9528">
      <c r="A9528" s="15">
        <f>Шаблон!D9524</f>
        <v/>
      </c>
      <c r="B9528">
        <f>ROUNDUP(((L9528+$H$9)*$H$7/(1-$H$6-$H$28-$H$2)),-1)</f>
        <v/>
      </c>
      <c r="C9528" s="10">
        <f>IF(B9528&lt;10000,ROUNDUP(B9528,-2),IF(B9528&lt;20000,ROUNDUP(B9528/500,0)*500,ROUNDUP(B9528/1000,0)*1000))-1</f>
        <v/>
      </c>
    </row>
    <row r="9529">
      <c r="A9529" s="15">
        <f>Шаблон!D9525</f>
        <v/>
      </c>
      <c r="B9529">
        <f>ROUNDUP(((L9529+$H$9)*$H$7/(1-$H$6-$H$28-$H$2)),-1)</f>
        <v/>
      </c>
      <c r="C9529" s="10">
        <f>IF(B9529&lt;10000,ROUNDUP(B9529,-2),IF(B9529&lt;20000,ROUNDUP(B9529/500,0)*500,ROUNDUP(B9529/1000,0)*1000))-1</f>
        <v/>
      </c>
    </row>
    <row r="9530">
      <c r="A9530" s="15">
        <f>Шаблон!D9526</f>
        <v/>
      </c>
      <c r="B9530">
        <f>ROUNDUP(((L9530+$H$9)*$H$7/(1-$H$6-$H$28-$H$2)),-1)</f>
        <v/>
      </c>
      <c r="C9530" s="10">
        <f>IF(B9530&lt;10000,ROUNDUP(B9530,-2),IF(B9530&lt;20000,ROUNDUP(B9530/500,0)*500,ROUNDUP(B9530/1000,0)*1000))-1</f>
        <v/>
      </c>
    </row>
    <row r="9531">
      <c r="A9531" s="15">
        <f>Шаблон!D9527</f>
        <v/>
      </c>
      <c r="B9531">
        <f>ROUNDUP(((L9531+$H$9)*$H$7/(1-$H$6-$H$28-$H$2)),-1)</f>
        <v/>
      </c>
      <c r="C9531" s="10">
        <f>IF(B9531&lt;10000,ROUNDUP(B9531,-2),IF(B9531&lt;20000,ROUNDUP(B9531/500,0)*500,ROUNDUP(B9531/1000,0)*1000))-1</f>
        <v/>
      </c>
    </row>
    <row r="9532">
      <c r="A9532" s="15">
        <f>Шаблон!D9528</f>
        <v/>
      </c>
      <c r="B9532">
        <f>ROUNDUP(((L9532+$H$9)*$H$7/(1-$H$6-$H$28-$H$2)),-1)</f>
        <v/>
      </c>
      <c r="C9532" s="10">
        <f>IF(B9532&lt;10000,ROUNDUP(B9532,-2),IF(B9532&lt;20000,ROUNDUP(B9532/500,0)*500,ROUNDUP(B9532/1000,0)*1000))-1</f>
        <v/>
      </c>
    </row>
    <row r="9533">
      <c r="A9533" s="15">
        <f>Шаблон!D9529</f>
        <v/>
      </c>
      <c r="B9533">
        <f>ROUNDUP(((L9533+$H$9)*$H$7/(1-$H$6-$H$28-$H$2)),-1)</f>
        <v/>
      </c>
      <c r="C9533" s="10">
        <f>IF(B9533&lt;10000,ROUNDUP(B9533,-2),IF(B9533&lt;20000,ROUNDUP(B9533/500,0)*500,ROUNDUP(B9533/1000,0)*1000))-1</f>
        <v/>
      </c>
    </row>
    <row r="9534">
      <c r="A9534" s="15">
        <f>Шаблон!D9530</f>
        <v/>
      </c>
      <c r="B9534">
        <f>ROUNDUP(((L9534+$H$9)*$H$7/(1-$H$6-$H$28-$H$2)),-1)</f>
        <v/>
      </c>
      <c r="C9534" s="10">
        <f>IF(B9534&lt;10000,ROUNDUP(B9534,-2),IF(B9534&lt;20000,ROUNDUP(B9534/500,0)*500,ROUNDUP(B9534/1000,0)*1000))-1</f>
        <v/>
      </c>
    </row>
    <row r="9535">
      <c r="A9535" s="15">
        <f>Шаблон!D9531</f>
        <v/>
      </c>
      <c r="B9535">
        <f>ROUNDUP(((L9535+$H$9)*$H$7/(1-$H$6-$H$28-$H$2)),-1)</f>
        <v/>
      </c>
      <c r="C9535" s="10">
        <f>IF(B9535&lt;10000,ROUNDUP(B9535,-2),IF(B9535&lt;20000,ROUNDUP(B9535/500,0)*500,ROUNDUP(B9535/1000,0)*1000))-1</f>
        <v/>
      </c>
    </row>
    <row r="9536">
      <c r="A9536" s="15">
        <f>Шаблон!D9532</f>
        <v/>
      </c>
      <c r="B9536">
        <f>ROUNDUP(((L9536+$H$9)*$H$7/(1-$H$6-$H$28-$H$2)),-1)</f>
        <v/>
      </c>
      <c r="C9536" s="10">
        <f>IF(B9536&lt;10000,ROUNDUP(B9536,-2),IF(B9536&lt;20000,ROUNDUP(B9536/500,0)*500,ROUNDUP(B9536/1000,0)*1000))-1</f>
        <v/>
      </c>
    </row>
    <row r="9537">
      <c r="A9537" s="15">
        <f>Шаблон!D9533</f>
        <v/>
      </c>
      <c r="B9537">
        <f>ROUNDUP(((L9537+$H$9)*$H$7/(1-$H$6-$H$28-$H$2)),-1)</f>
        <v/>
      </c>
      <c r="C9537" s="10">
        <f>IF(B9537&lt;10000,ROUNDUP(B9537,-2),IF(B9537&lt;20000,ROUNDUP(B9537/500,0)*500,ROUNDUP(B9537/1000,0)*1000))-1</f>
        <v/>
      </c>
    </row>
    <row r="9538">
      <c r="A9538" s="15">
        <f>Шаблон!D9534</f>
        <v/>
      </c>
      <c r="B9538">
        <f>ROUNDUP(((L9538+$H$9)*$H$7/(1-$H$6-$H$28-$H$2)),-1)</f>
        <v/>
      </c>
      <c r="C9538" s="10">
        <f>IF(B9538&lt;10000,ROUNDUP(B9538,-2),IF(B9538&lt;20000,ROUNDUP(B9538/500,0)*500,ROUNDUP(B9538/1000,0)*1000))-1</f>
        <v/>
      </c>
    </row>
    <row r="9539">
      <c r="A9539" s="15">
        <f>Шаблон!D9535</f>
        <v/>
      </c>
      <c r="B9539">
        <f>ROUNDUP(((L9539+$H$9)*$H$7/(1-$H$6-$H$28-$H$2)),-1)</f>
        <v/>
      </c>
      <c r="C9539" s="10">
        <f>IF(B9539&lt;10000,ROUNDUP(B9539,-2),IF(B9539&lt;20000,ROUNDUP(B9539/500,0)*500,ROUNDUP(B9539/1000,0)*1000))-1</f>
        <v/>
      </c>
    </row>
    <row r="9540">
      <c r="A9540" s="15">
        <f>Шаблон!D9536</f>
        <v/>
      </c>
      <c r="B9540">
        <f>ROUNDUP(((L9540+$H$9)*$H$7/(1-$H$6-$H$28-$H$2)),-1)</f>
        <v/>
      </c>
      <c r="C9540" s="10">
        <f>IF(B9540&lt;10000,ROUNDUP(B9540,-2),IF(B9540&lt;20000,ROUNDUP(B9540/500,0)*500,ROUNDUP(B9540/1000,0)*1000))-1</f>
        <v/>
      </c>
    </row>
    <row r="9541">
      <c r="A9541" s="15">
        <f>Шаблон!D9537</f>
        <v/>
      </c>
      <c r="B9541">
        <f>ROUNDUP(((L9541+$H$9)*$H$7/(1-$H$6-$H$28-$H$2)),-1)</f>
        <v/>
      </c>
      <c r="C9541" s="10">
        <f>IF(B9541&lt;10000,ROUNDUP(B9541,-2),IF(B9541&lt;20000,ROUNDUP(B9541/500,0)*500,ROUNDUP(B9541/1000,0)*1000))-1</f>
        <v/>
      </c>
    </row>
    <row r="9542">
      <c r="A9542" s="15">
        <f>Шаблон!D9538</f>
        <v/>
      </c>
      <c r="B9542">
        <f>ROUNDUP(((L9542+$H$9)*$H$7/(1-$H$6-$H$28-$H$2)),-1)</f>
        <v/>
      </c>
      <c r="C9542" s="10">
        <f>IF(B9542&lt;10000,ROUNDUP(B9542,-2),IF(B9542&lt;20000,ROUNDUP(B9542/500,0)*500,ROUNDUP(B9542/1000,0)*1000))-1</f>
        <v/>
      </c>
    </row>
    <row r="9543">
      <c r="A9543" s="15">
        <f>Шаблон!D9539</f>
        <v/>
      </c>
      <c r="B9543">
        <f>ROUNDUP(((L9543+$H$9)*$H$7/(1-$H$6-$H$28-$H$2)),-1)</f>
        <v/>
      </c>
      <c r="C9543" s="10">
        <f>IF(B9543&lt;10000,ROUNDUP(B9543,-2),IF(B9543&lt;20000,ROUNDUP(B9543/500,0)*500,ROUNDUP(B9543/1000,0)*1000))-1</f>
        <v/>
      </c>
    </row>
    <row r="9544">
      <c r="A9544" s="15">
        <f>Шаблон!D9540</f>
        <v/>
      </c>
      <c r="B9544">
        <f>ROUNDUP(((L9544+$H$9)*$H$7/(1-$H$6-$H$28-$H$2)),-1)</f>
        <v/>
      </c>
      <c r="C9544" s="10">
        <f>IF(B9544&lt;10000,ROUNDUP(B9544,-2),IF(B9544&lt;20000,ROUNDUP(B9544/500,0)*500,ROUNDUP(B9544/1000,0)*1000))-1</f>
        <v/>
      </c>
    </row>
    <row r="9545">
      <c r="A9545" s="15">
        <f>Шаблон!D9541</f>
        <v/>
      </c>
      <c r="B9545">
        <f>ROUNDUP(((L9545+$H$9)*$H$7/(1-$H$6-$H$28-$H$2)),-1)</f>
        <v/>
      </c>
      <c r="C9545" s="10">
        <f>IF(B9545&lt;10000,ROUNDUP(B9545,-2),IF(B9545&lt;20000,ROUNDUP(B9545/500,0)*500,ROUNDUP(B9545/1000,0)*1000))-1</f>
        <v/>
      </c>
    </row>
    <row r="9546">
      <c r="A9546" s="15">
        <f>Шаблон!D9542</f>
        <v/>
      </c>
      <c r="B9546">
        <f>ROUNDUP(((L9546+$H$9)*$H$7/(1-$H$6-$H$28-$H$2)),-1)</f>
        <v/>
      </c>
      <c r="C9546" s="10">
        <f>IF(B9546&lt;10000,ROUNDUP(B9546,-2),IF(B9546&lt;20000,ROUNDUP(B9546/500,0)*500,ROUNDUP(B9546/1000,0)*1000))-1</f>
        <v/>
      </c>
    </row>
    <row r="9547">
      <c r="A9547" s="15">
        <f>Шаблон!D9543</f>
        <v/>
      </c>
      <c r="B9547">
        <f>ROUNDUP(((L9547+$H$9)*$H$7/(1-$H$6-$H$28-$H$2)),-1)</f>
        <v/>
      </c>
      <c r="C9547" s="10">
        <f>IF(B9547&lt;10000,ROUNDUP(B9547,-2),IF(B9547&lt;20000,ROUNDUP(B9547/500,0)*500,ROUNDUP(B9547/1000,0)*1000))-1</f>
        <v/>
      </c>
    </row>
    <row r="9548">
      <c r="A9548" s="15">
        <f>Шаблон!D9544</f>
        <v/>
      </c>
      <c r="B9548">
        <f>ROUNDUP(((L9548+$H$9)*$H$7/(1-$H$6-$H$28-$H$2)),-1)</f>
        <v/>
      </c>
      <c r="C9548" s="10">
        <f>IF(B9548&lt;10000,ROUNDUP(B9548,-2),IF(B9548&lt;20000,ROUNDUP(B9548/500,0)*500,ROUNDUP(B9548/1000,0)*1000))-1</f>
        <v/>
      </c>
    </row>
    <row r="9549">
      <c r="A9549" s="15">
        <f>Шаблон!D9545</f>
        <v/>
      </c>
      <c r="B9549">
        <f>ROUNDUP(((L9549+$H$9)*$H$7/(1-$H$6-$H$28-$H$2)),-1)</f>
        <v/>
      </c>
      <c r="C9549" s="10">
        <f>IF(B9549&lt;10000,ROUNDUP(B9549,-2),IF(B9549&lt;20000,ROUNDUP(B9549/500,0)*500,ROUNDUP(B9549/1000,0)*1000))-1</f>
        <v/>
      </c>
    </row>
    <row r="9550">
      <c r="A9550" s="15">
        <f>Шаблон!D9546</f>
        <v/>
      </c>
      <c r="B9550">
        <f>ROUNDUP(((L9550+$H$9)*$H$7/(1-$H$6-$H$28-$H$2)),-1)</f>
        <v/>
      </c>
      <c r="C9550" s="10">
        <f>IF(B9550&lt;10000,ROUNDUP(B9550,-2),IF(B9550&lt;20000,ROUNDUP(B9550/500,0)*500,ROUNDUP(B9550/1000,0)*1000))-1</f>
        <v/>
      </c>
    </row>
    <row r="9551">
      <c r="A9551" s="15">
        <f>Шаблон!D9547</f>
        <v/>
      </c>
      <c r="B9551">
        <f>ROUNDUP(((L9551+$H$9)*$H$7/(1-$H$6-$H$28-$H$2)),-1)</f>
        <v/>
      </c>
      <c r="C9551" s="10">
        <f>IF(B9551&lt;10000,ROUNDUP(B9551,-2),IF(B9551&lt;20000,ROUNDUP(B9551/500,0)*500,ROUNDUP(B9551/1000,0)*1000))-1</f>
        <v/>
      </c>
    </row>
    <row r="9552">
      <c r="A9552" s="15">
        <f>Шаблон!D9548</f>
        <v/>
      </c>
      <c r="B9552">
        <f>ROUNDUP(((L9552+$H$9)*$H$7/(1-$H$6-$H$28-$H$2)),-1)</f>
        <v/>
      </c>
      <c r="C9552" s="10">
        <f>IF(B9552&lt;10000,ROUNDUP(B9552,-2),IF(B9552&lt;20000,ROUNDUP(B9552/500,0)*500,ROUNDUP(B9552/1000,0)*1000))-1</f>
        <v/>
      </c>
    </row>
    <row r="9553">
      <c r="A9553" s="15">
        <f>Шаблон!D9549</f>
        <v/>
      </c>
      <c r="B9553">
        <f>ROUNDUP(((L9553+$H$9)*$H$7/(1-$H$6-$H$28-$H$2)),-1)</f>
        <v/>
      </c>
      <c r="C9553" s="10">
        <f>IF(B9553&lt;10000,ROUNDUP(B9553,-2),IF(B9553&lt;20000,ROUNDUP(B9553/500,0)*500,ROUNDUP(B9553/1000,0)*1000))-1</f>
        <v/>
      </c>
    </row>
    <row r="9554">
      <c r="A9554" s="15">
        <f>Шаблон!D9550</f>
        <v/>
      </c>
      <c r="B9554">
        <f>ROUNDUP(((L9554+$H$9)*$H$7/(1-$H$6-$H$28-$H$2)),-1)</f>
        <v/>
      </c>
      <c r="C9554" s="10">
        <f>IF(B9554&lt;10000,ROUNDUP(B9554,-2),IF(B9554&lt;20000,ROUNDUP(B9554/500,0)*500,ROUNDUP(B9554/1000,0)*1000))-1</f>
        <v/>
      </c>
    </row>
    <row r="9555">
      <c r="A9555" s="15">
        <f>Шаблон!D9551</f>
        <v/>
      </c>
      <c r="B9555">
        <f>ROUNDUP(((L9555+$H$9)*$H$7/(1-$H$6-$H$28-$H$2)),-1)</f>
        <v/>
      </c>
      <c r="C9555" s="10">
        <f>IF(B9555&lt;10000,ROUNDUP(B9555,-2),IF(B9555&lt;20000,ROUNDUP(B9555/500,0)*500,ROUNDUP(B9555/1000,0)*1000))-1</f>
        <v/>
      </c>
    </row>
    <row r="9556">
      <c r="A9556" s="15">
        <f>Шаблон!D9552</f>
        <v/>
      </c>
      <c r="B9556">
        <f>ROUNDUP(((L9556+$H$9)*$H$7/(1-$H$6-$H$28-$H$2)),-1)</f>
        <v/>
      </c>
      <c r="C9556" s="10">
        <f>IF(B9556&lt;10000,ROUNDUP(B9556,-2),IF(B9556&lt;20000,ROUNDUP(B9556/500,0)*500,ROUNDUP(B9556/1000,0)*1000))-1</f>
        <v/>
      </c>
    </row>
    <row r="9557">
      <c r="A9557" s="15">
        <f>Шаблон!D9553</f>
        <v/>
      </c>
      <c r="B9557">
        <f>ROUNDUP(((L9557+$H$9)*$H$7/(1-$H$6-$H$28-$H$2)),-1)</f>
        <v/>
      </c>
      <c r="C9557" s="10">
        <f>IF(B9557&lt;10000,ROUNDUP(B9557,-2),IF(B9557&lt;20000,ROUNDUP(B9557/500,0)*500,ROUNDUP(B9557/1000,0)*1000))-1</f>
        <v/>
      </c>
    </row>
    <row r="9558">
      <c r="A9558" s="15">
        <f>Шаблон!D9554</f>
        <v/>
      </c>
      <c r="B9558">
        <f>ROUNDUP(((L9558+$H$9)*$H$7/(1-$H$6-$H$28-$H$2)),-1)</f>
        <v/>
      </c>
      <c r="C9558" s="10">
        <f>IF(B9558&lt;10000,ROUNDUP(B9558,-2),IF(B9558&lt;20000,ROUNDUP(B9558/500,0)*500,ROUNDUP(B9558/1000,0)*1000))-1</f>
        <v/>
      </c>
    </row>
    <row r="9559">
      <c r="A9559" s="15">
        <f>Шаблон!D9555</f>
        <v/>
      </c>
      <c r="B9559">
        <f>ROUNDUP(((L9559+$H$9)*$H$7/(1-$H$6-$H$28-$H$2)),-1)</f>
        <v/>
      </c>
      <c r="C9559" s="10">
        <f>IF(B9559&lt;10000,ROUNDUP(B9559,-2),IF(B9559&lt;20000,ROUNDUP(B9559/500,0)*500,ROUNDUP(B9559/1000,0)*1000))-1</f>
        <v/>
      </c>
    </row>
    <row r="9560">
      <c r="A9560" s="15">
        <f>Шаблон!D9556</f>
        <v/>
      </c>
      <c r="B9560">
        <f>ROUNDUP(((L9560+$H$9)*$H$7/(1-$H$6-$H$28-$H$2)),-1)</f>
        <v/>
      </c>
      <c r="C9560" s="10">
        <f>IF(B9560&lt;10000,ROUNDUP(B9560,-2),IF(B9560&lt;20000,ROUNDUP(B9560/500,0)*500,ROUNDUP(B9560/1000,0)*1000))-1</f>
        <v/>
      </c>
    </row>
    <row r="9561">
      <c r="A9561" s="15">
        <f>Шаблон!D9557</f>
        <v/>
      </c>
      <c r="B9561">
        <f>ROUNDUP(((L9561+$H$9)*$H$7/(1-$H$6-$H$28-$H$2)),-1)</f>
        <v/>
      </c>
      <c r="C9561" s="10">
        <f>IF(B9561&lt;10000,ROUNDUP(B9561,-2),IF(B9561&lt;20000,ROUNDUP(B9561/500,0)*500,ROUNDUP(B9561/1000,0)*1000))-1</f>
        <v/>
      </c>
    </row>
    <row r="9562">
      <c r="A9562" s="15">
        <f>Шаблон!D9558</f>
        <v/>
      </c>
      <c r="B9562">
        <f>ROUNDUP(((L9562+$H$9)*$H$7/(1-$H$6-$H$28-$H$2)),-1)</f>
        <v/>
      </c>
      <c r="C9562" s="10">
        <f>IF(B9562&lt;10000,ROUNDUP(B9562,-2),IF(B9562&lt;20000,ROUNDUP(B9562/500,0)*500,ROUNDUP(B9562/1000,0)*1000))-1</f>
        <v/>
      </c>
    </row>
    <row r="9563">
      <c r="A9563" s="15">
        <f>Шаблон!D9559</f>
        <v/>
      </c>
      <c r="B9563">
        <f>ROUNDUP(((L9563+$H$9)*$H$7/(1-$H$6-$H$28-$H$2)),-1)</f>
        <v/>
      </c>
      <c r="C9563" s="10">
        <f>IF(B9563&lt;10000,ROUNDUP(B9563,-2),IF(B9563&lt;20000,ROUNDUP(B9563/500,0)*500,ROUNDUP(B9563/1000,0)*1000))-1</f>
        <v/>
      </c>
    </row>
    <row r="9564">
      <c r="A9564" s="15">
        <f>Шаблон!D9560</f>
        <v/>
      </c>
      <c r="B9564">
        <f>ROUNDUP(((L9564+$H$9)*$H$7/(1-$H$6-$H$28-$H$2)),-1)</f>
        <v/>
      </c>
      <c r="C9564" s="10">
        <f>IF(B9564&lt;10000,ROUNDUP(B9564,-2),IF(B9564&lt;20000,ROUNDUP(B9564/500,0)*500,ROUNDUP(B9564/1000,0)*1000))-1</f>
        <v/>
      </c>
    </row>
    <row r="9565">
      <c r="A9565" s="15">
        <f>Шаблон!D9561</f>
        <v/>
      </c>
      <c r="B9565">
        <f>ROUNDUP(((L9565+$H$9)*$H$7/(1-$H$6-$H$28-$H$2)),-1)</f>
        <v/>
      </c>
      <c r="C9565" s="10">
        <f>IF(B9565&lt;10000,ROUNDUP(B9565,-2),IF(B9565&lt;20000,ROUNDUP(B9565/500,0)*500,ROUNDUP(B9565/1000,0)*1000))-1</f>
        <v/>
      </c>
    </row>
    <row r="9566">
      <c r="A9566" s="15">
        <f>Шаблон!D9562</f>
        <v/>
      </c>
      <c r="B9566">
        <f>ROUNDUP(((L9566+$H$9)*$H$7/(1-$H$6-$H$28-$H$2)),-1)</f>
        <v/>
      </c>
      <c r="C9566" s="10">
        <f>IF(B9566&lt;10000,ROUNDUP(B9566,-2),IF(B9566&lt;20000,ROUNDUP(B9566/500,0)*500,ROUNDUP(B9566/1000,0)*1000))-1</f>
        <v/>
      </c>
    </row>
    <row r="9567">
      <c r="A9567" s="15">
        <f>Шаблон!D9563</f>
        <v/>
      </c>
      <c r="B9567">
        <f>ROUNDUP(((L9567+$H$9)*$H$7/(1-$H$6-$H$28-$H$2)),-1)</f>
        <v/>
      </c>
      <c r="C9567" s="10">
        <f>IF(B9567&lt;10000,ROUNDUP(B9567,-2),IF(B9567&lt;20000,ROUNDUP(B9567/500,0)*500,ROUNDUP(B9567/1000,0)*1000))-1</f>
        <v/>
      </c>
    </row>
    <row r="9568">
      <c r="A9568" s="15">
        <f>Шаблон!D9564</f>
        <v/>
      </c>
      <c r="B9568">
        <f>ROUNDUP(((L9568+$H$9)*$H$7/(1-$H$6-$H$28-$H$2)),-1)</f>
        <v/>
      </c>
      <c r="C9568" s="10">
        <f>IF(B9568&lt;10000,ROUNDUP(B9568,-2),IF(B9568&lt;20000,ROUNDUP(B9568/500,0)*500,ROUNDUP(B9568/1000,0)*1000))-1</f>
        <v/>
      </c>
    </row>
    <row r="9569">
      <c r="A9569" s="15">
        <f>Шаблон!D9565</f>
        <v/>
      </c>
      <c r="B9569">
        <f>ROUNDUP(((L9569+$H$9)*$H$7/(1-$H$6-$H$28-$H$2)),-1)</f>
        <v/>
      </c>
      <c r="C9569" s="10">
        <f>IF(B9569&lt;10000,ROUNDUP(B9569,-2),IF(B9569&lt;20000,ROUNDUP(B9569/500,0)*500,ROUNDUP(B9569/1000,0)*1000))-1</f>
        <v/>
      </c>
    </row>
    <row r="9570">
      <c r="A9570" s="15">
        <f>Шаблон!D9566</f>
        <v/>
      </c>
      <c r="B9570">
        <f>ROUNDUP(((L9570+$H$9)*$H$7/(1-$H$6-$H$28-$H$2)),-1)</f>
        <v/>
      </c>
      <c r="C9570" s="10">
        <f>IF(B9570&lt;10000,ROUNDUP(B9570,-2),IF(B9570&lt;20000,ROUNDUP(B9570/500,0)*500,ROUNDUP(B9570/1000,0)*1000))-1</f>
        <v/>
      </c>
    </row>
    <row r="9571">
      <c r="A9571" s="15">
        <f>Шаблон!D9567</f>
        <v/>
      </c>
      <c r="B9571">
        <f>ROUNDUP(((L9571+$H$9)*$H$7/(1-$H$6-$H$28-$H$2)),-1)</f>
        <v/>
      </c>
      <c r="C9571" s="10">
        <f>IF(B9571&lt;10000,ROUNDUP(B9571,-2),IF(B9571&lt;20000,ROUNDUP(B9571/500,0)*500,ROUNDUP(B9571/1000,0)*1000))-1</f>
        <v/>
      </c>
    </row>
    <row r="9572">
      <c r="A9572" s="15">
        <f>Шаблон!D9568</f>
        <v/>
      </c>
      <c r="B9572">
        <f>ROUNDUP(((L9572+$H$9)*$H$7/(1-$H$6-$H$28-$H$2)),-1)</f>
        <v/>
      </c>
      <c r="C9572" s="10">
        <f>IF(B9572&lt;10000,ROUNDUP(B9572,-2),IF(B9572&lt;20000,ROUNDUP(B9572/500,0)*500,ROUNDUP(B9572/1000,0)*1000))-1</f>
        <v/>
      </c>
    </row>
    <row r="9573">
      <c r="A9573" s="15">
        <f>Шаблон!D9569</f>
        <v/>
      </c>
      <c r="B9573">
        <f>ROUNDUP(((L9573+$H$9)*$H$7/(1-$H$6-$H$28-$H$2)),-1)</f>
        <v/>
      </c>
      <c r="C9573" s="10">
        <f>IF(B9573&lt;10000,ROUNDUP(B9573,-2),IF(B9573&lt;20000,ROUNDUP(B9573/500,0)*500,ROUNDUP(B9573/1000,0)*1000))-1</f>
        <v/>
      </c>
    </row>
    <row r="9574">
      <c r="A9574" s="15">
        <f>Шаблон!D9570</f>
        <v/>
      </c>
      <c r="B9574">
        <f>ROUNDUP(((L9574+$H$9)*$H$7/(1-$H$6-$H$28-$H$2)),-1)</f>
        <v/>
      </c>
      <c r="C9574" s="10">
        <f>IF(B9574&lt;10000,ROUNDUP(B9574,-2),IF(B9574&lt;20000,ROUNDUP(B9574/500,0)*500,ROUNDUP(B9574/1000,0)*1000))-1</f>
        <v/>
      </c>
    </row>
    <row r="9575">
      <c r="A9575" s="15">
        <f>Шаблон!D9571</f>
        <v/>
      </c>
      <c r="B9575">
        <f>ROUNDUP(((L9575+$H$9)*$H$7/(1-$H$6-$H$28-$H$2)),-1)</f>
        <v/>
      </c>
      <c r="C9575" s="10">
        <f>IF(B9575&lt;10000,ROUNDUP(B9575,-2),IF(B9575&lt;20000,ROUNDUP(B9575/500,0)*500,ROUNDUP(B9575/1000,0)*1000))-1</f>
        <v/>
      </c>
    </row>
    <row r="9576">
      <c r="A9576" s="15">
        <f>Шаблон!D9572</f>
        <v/>
      </c>
      <c r="B9576">
        <f>ROUNDUP(((L9576+$H$9)*$H$7/(1-$H$6-$H$28-$H$2)),-1)</f>
        <v/>
      </c>
      <c r="C9576" s="10">
        <f>IF(B9576&lt;10000,ROUNDUP(B9576,-2),IF(B9576&lt;20000,ROUNDUP(B9576/500,0)*500,ROUNDUP(B9576/1000,0)*1000))-1</f>
        <v/>
      </c>
    </row>
    <row r="9577">
      <c r="A9577" s="15">
        <f>Шаблон!D9573</f>
        <v/>
      </c>
      <c r="B9577">
        <f>ROUNDUP(((L9577+$H$9)*$H$7/(1-$H$6-$H$28-$H$2)),-1)</f>
        <v/>
      </c>
      <c r="C9577" s="10">
        <f>IF(B9577&lt;10000,ROUNDUP(B9577,-2),IF(B9577&lt;20000,ROUNDUP(B9577/500,0)*500,ROUNDUP(B9577/1000,0)*1000))-1</f>
        <v/>
      </c>
    </row>
    <row r="9578">
      <c r="A9578" s="15">
        <f>Шаблон!D9574</f>
        <v/>
      </c>
      <c r="B9578">
        <f>ROUNDUP(((L9578+$H$9)*$H$7/(1-$H$6-$H$28-$H$2)),-1)</f>
        <v/>
      </c>
      <c r="C9578" s="10">
        <f>IF(B9578&lt;10000,ROUNDUP(B9578,-2),IF(B9578&lt;20000,ROUNDUP(B9578/500,0)*500,ROUNDUP(B9578/1000,0)*1000))-1</f>
        <v/>
      </c>
    </row>
    <row r="9579">
      <c r="A9579" s="15">
        <f>Шаблон!D9575</f>
        <v/>
      </c>
      <c r="B9579">
        <f>ROUNDUP(((L9579+$H$9)*$H$7/(1-$H$6-$H$28-$H$2)),-1)</f>
        <v/>
      </c>
      <c r="C9579" s="10">
        <f>IF(B9579&lt;10000,ROUNDUP(B9579,-2),IF(B9579&lt;20000,ROUNDUP(B9579/500,0)*500,ROUNDUP(B9579/1000,0)*1000))-1</f>
        <v/>
      </c>
    </row>
    <row r="9580">
      <c r="A9580" s="15">
        <f>Шаблон!D9576</f>
        <v/>
      </c>
      <c r="B9580">
        <f>ROUNDUP(((L9580+$H$9)*$H$7/(1-$H$6-$H$28-$H$2)),-1)</f>
        <v/>
      </c>
      <c r="C9580" s="10">
        <f>IF(B9580&lt;10000,ROUNDUP(B9580,-2),IF(B9580&lt;20000,ROUNDUP(B9580/500,0)*500,ROUNDUP(B9580/1000,0)*1000))-1</f>
        <v/>
      </c>
    </row>
    <row r="9581">
      <c r="A9581" s="15">
        <f>Шаблон!D9577</f>
        <v/>
      </c>
      <c r="B9581">
        <f>ROUNDUP(((L9581+$H$9)*$H$7/(1-$H$6-$H$28-$H$2)),-1)</f>
        <v/>
      </c>
      <c r="C9581" s="10">
        <f>IF(B9581&lt;10000,ROUNDUP(B9581,-2),IF(B9581&lt;20000,ROUNDUP(B9581/500,0)*500,ROUNDUP(B9581/1000,0)*1000))-1</f>
        <v/>
      </c>
    </row>
    <row r="9582">
      <c r="A9582" s="15">
        <f>Шаблон!D9578</f>
        <v/>
      </c>
      <c r="B9582">
        <f>ROUNDUP(((L9582+$H$9)*$H$7/(1-$H$6-$H$28-$H$2)),-1)</f>
        <v/>
      </c>
      <c r="C9582" s="10">
        <f>IF(B9582&lt;10000,ROUNDUP(B9582,-2),IF(B9582&lt;20000,ROUNDUP(B9582/500,0)*500,ROUNDUP(B9582/1000,0)*1000))-1</f>
        <v/>
      </c>
    </row>
    <row r="9583">
      <c r="A9583" s="15">
        <f>Шаблон!D9579</f>
        <v/>
      </c>
      <c r="B9583">
        <f>ROUNDUP(((L9583+$H$9)*$H$7/(1-$H$6-$H$28-$H$2)),-1)</f>
        <v/>
      </c>
      <c r="C9583" s="10">
        <f>IF(B9583&lt;10000,ROUNDUP(B9583,-2),IF(B9583&lt;20000,ROUNDUP(B9583/500,0)*500,ROUNDUP(B9583/1000,0)*1000))-1</f>
        <v/>
      </c>
    </row>
    <row r="9584">
      <c r="A9584" s="15">
        <f>Шаблон!D9580</f>
        <v/>
      </c>
      <c r="B9584">
        <f>ROUNDUP(((L9584+$H$9)*$H$7/(1-$H$6-$H$28-$H$2)),-1)</f>
        <v/>
      </c>
      <c r="C9584" s="10">
        <f>IF(B9584&lt;10000,ROUNDUP(B9584,-2),IF(B9584&lt;20000,ROUNDUP(B9584/500,0)*500,ROUNDUP(B9584/1000,0)*1000))-1</f>
        <v/>
      </c>
    </row>
    <row r="9585">
      <c r="A9585" s="15">
        <f>Шаблон!D9581</f>
        <v/>
      </c>
      <c r="B9585">
        <f>ROUNDUP(((L9585+$H$9)*$H$7/(1-$H$6-$H$28-$H$2)),-1)</f>
        <v/>
      </c>
      <c r="C9585" s="10">
        <f>IF(B9585&lt;10000,ROUNDUP(B9585,-2),IF(B9585&lt;20000,ROUNDUP(B9585/500,0)*500,ROUNDUP(B9585/1000,0)*1000))-1</f>
        <v/>
      </c>
    </row>
    <row r="9586">
      <c r="A9586" s="15">
        <f>Шаблон!D9582</f>
        <v/>
      </c>
      <c r="B9586">
        <f>ROUNDUP(((L9586+$H$9)*$H$7/(1-$H$6-$H$28-$H$2)),-1)</f>
        <v/>
      </c>
      <c r="C9586" s="10">
        <f>IF(B9586&lt;10000,ROUNDUP(B9586,-2),IF(B9586&lt;20000,ROUNDUP(B9586/500,0)*500,ROUNDUP(B9586/1000,0)*1000))-1</f>
        <v/>
      </c>
    </row>
    <row r="9587">
      <c r="A9587" s="15">
        <f>Шаблон!D9583</f>
        <v/>
      </c>
      <c r="B9587">
        <f>ROUNDUP(((L9587+$H$9)*$H$7/(1-$H$6-$H$28-$H$2)),-1)</f>
        <v/>
      </c>
      <c r="C9587" s="10">
        <f>IF(B9587&lt;10000,ROUNDUP(B9587,-2),IF(B9587&lt;20000,ROUNDUP(B9587/500,0)*500,ROUNDUP(B9587/1000,0)*1000))-1</f>
        <v/>
      </c>
    </row>
    <row r="9588">
      <c r="A9588" s="15">
        <f>Шаблон!D9584</f>
        <v/>
      </c>
      <c r="B9588">
        <f>ROUNDUP(((L9588+$H$9)*$H$7/(1-$H$6-$H$28-$H$2)),-1)</f>
        <v/>
      </c>
      <c r="C9588" s="10">
        <f>IF(B9588&lt;10000,ROUNDUP(B9588,-2),IF(B9588&lt;20000,ROUNDUP(B9588/500,0)*500,ROUNDUP(B9588/1000,0)*1000))-1</f>
        <v/>
      </c>
    </row>
    <row r="9589">
      <c r="A9589" s="15">
        <f>Шаблон!D9585</f>
        <v/>
      </c>
      <c r="B9589">
        <f>ROUNDUP(((L9589+$H$9)*$H$7/(1-$H$6-$H$28-$H$2)),-1)</f>
        <v/>
      </c>
      <c r="C9589" s="10">
        <f>IF(B9589&lt;10000,ROUNDUP(B9589,-2),IF(B9589&lt;20000,ROUNDUP(B9589/500,0)*500,ROUNDUP(B9589/1000,0)*1000))-1</f>
        <v/>
      </c>
    </row>
    <row r="9590">
      <c r="A9590" s="15">
        <f>Шаблон!D9586</f>
        <v/>
      </c>
      <c r="B9590">
        <f>ROUNDUP(((L9590+$H$9)*$H$7/(1-$H$6-$H$28-$H$2)),-1)</f>
        <v/>
      </c>
      <c r="C9590" s="10">
        <f>IF(B9590&lt;10000,ROUNDUP(B9590,-2),IF(B9590&lt;20000,ROUNDUP(B9590/500,0)*500,ROUNDUP(B9590/1000,0)*1000))-1</f>
        <v/>
      </c>
    </row>
    <row r="9591">
      <c r="A9591" s="15">
        <f>Шаблон!D9587</f>
        <v/>
      </c>
      <c r="B9591">
        <f>ROUNDUP(((L9591+$H$9)*$H$7/(1-$H$6-$H$28-$H$2)),-1)</f>
        <v/>
      </c>
      <c r="C9591" s="10">
        <f>IF(B9591&lt;10000,ROUNDUP(B9591,-2),IF(B9591&lt;20000,ROUNDUP(B9591/500,0)*500,ROUNDUP(B9591/1000,0)*1000))-1</f>
        <v/>
      </c>
    </row>
    <row r="9592">
      <c r="A9592" s="15">
        <f>Шаблон!D9588</f>
        <v/>
      </c>
      <c r="B9592">
        <f>ROUNDUP(((L9592+$H$9)*$H$7/(1-$H$6-$H$28-$H$2)),-1)</f>
        <v/>
      </c>
      <c r="C9592" s="10">
        <f>IF(B9592&lt;10000,ROUNDUP(B9592,-2),IF(B9592&lt;20000,ROUNDUP(B9592/500,0)*500,ROUNDUP(B9592/1000,0)*1000))-1</f>
        <v/>
      </c>
    </row>
    <row r="9593">
      <c r="A9593" s="15">
        <f>Шаблон!D9589</f>
        <v/>
      </c>
      <c r="B9593">
        <f>ROUNDUP(((L9593+$H$9)*$H$7/(1-$H$6-$H$28-$H$2)),-1)</f>
        <v/>
      </c>
      <c r="C9593" s="10">
        <f>IF(B9593&lt;10000,ROUNDUP(B9593,-2),IF(B9593&lt;20000,ROUNDUP(B9593/500,0)*500,ROUNDUP(B9593/1000,0)*1000))-1</f>
        <v/>
      </c>
    </row>
    <row r="9594">
      <c r="A9594" s="15">
        <f>Шаблон!D9590</f>
        <v/>
      </c>
      <c r="B9594">
        <f>ROUNDUP(((L9594+$H$9)*$H$7/(1-$H$6-$H$28-$H$2)),-1)</f>
        <v/>
      </c>
      <c r="C9594" s="10">
        <f>IF(B9594&lt;10000,ROUNDUP(B9594,-2),IF(B9594&lt;20000,ROUNDUP(B9594/500,0)*500,ROUNDUP(B9594/1000,0)*1000))-1</f>
        <v/>
      </c>
    </row>
    <row r="9595">
      <c r="A9595" s="15">
        <f>Шаблон!D9591</f>
        <v/>
      </c>
      <c r="B9595">
        <f>ROUNDUP(((L9595+$H$9)*$H$7/(1-$H$6-$H$28-$H$2)),-1)</f>
        <v/>
      </c>
      <c r="C9595" s="10">
        <f>IF(B9595&lt;10000,ROUNDUP(B9595,-2),IF(B9595&lt;20000,ROUNDUP(B9595/500,0)*500,ROUNDUP(B9595/1000,0)*1000))-1</f>
        <v/>
      </c>
    </row>
    <row r="9596">
      <c r="A9596" s="15">
        <f>Шаблон!D9592</f>
        <v/>
      </c>
      <c r="B9596">
        <f>ROUNDUP(((L9596+$H$9)*$H$7/(1-$H$6-$H$28-$H$2)),-1)</f>
        <v/>
      </c>
      <c r="C9596" s="10">
        <f>IF(B9596&lt;10000,ROUNDUP(B9596,-2),IF(B9596&lt;20000,ROUNDUP(B9596/500,0)*500,ROUNDUP(B9596/1000,0)*1000))-1</f>
        <v/>
      </c>
    </row>
    <row r="9597">
      <c r="A9597" s="15">
        <f>Шаблон!D9593</f>
        <v/>
      </c>
      <c r="B9597">
        <f>ROUNDUP(((L9597+$H$9)*$H$7/(1-$H$6-$H$28-$H$2)),-1)</f>
        <v/>
      </c>
      <c r="C9597" s="10">
        <f>IF(B9597&lt;10000,ROUNDUP(B9597,-2),IF(B9597&lt;20000,ROUNDUP(B9597/500,0)*500,ROUNDUP(B9597/1000,0)*1000))-1</f>
        <v/>
      </c>
    </row>
    <row r="9598">
      <c r="A9598" s="15">
        <f>Шаблон!D9594</f>
        <v/>
      </c>
      <c r="B9598">
        <f>ROUNDUP(((L9598+$H$9)*$H$7/(1-$H$6-$H$28-$H$2)),-1)</f>
        <v/>
      </c>
      <c r="C9598" s="10">
        <f>IF(B9598&lt;10000,ROUNDUP(B9598,-2),IF(B9598&lt;20000,ROUNDUP(B9598/500,0)*500,ROUNDUP(B9598/1000,0)*1000))-1</f>
        <v/>
      </c>
    </row>
    <row r="9599">
      <c r="A9599" s="15">
        <f>Шаблон!D9595</f>
        <v/>
      </c>
      <c r="B9599">
        <f>ROUNDUP(((L9599+$H$9)*$H$7/(1-$H$6-$H$28-$H$2)),-1)</f>
        <v/>
      </c>
      <c r="C9599" s="10">
        <f>IF(B9599&lt;10000,ROUNDUP(B9599,-2),IF(B9599&lt;20000,ROUNDUP(B9599/500,0)*500,ROUNDUP(B9599/1000,0)*1000))-1</f>
        <v/>
      </c>
    </row>
    <row r="9600">
      <c r="A9600" s="15">
        <f>Шаблон!D9596</f>
        <v/>
      </c>
      <c r="B9600">
        <f>ROUNDUP(((L9600+$H$9)*$H$7/(1-$H$6-$H$28-$H$2)),-1)</f>
        <v/>
      </c>
      <c r="C9600" s="10">
        <f>IF(B9600&lt;10000,ROUNDUP(B9600,-2),IF(B9600&lt;20000,ROUNDUP(B9600/500,0)*500,ROUNDUP(B9600/1000,0)*1000))-1</f>
        <v/>
      </c>
    </row>
    <row r="9601">
      <c r="A9601" s="15">
        <f>Шаблон!D9597</f>
        <v/>
      </c>
      <c r="B9601">
        <f>ROUNDUP(((L9601+$H$9)*$H$7/(1-$H$6-$H$28-$H$2)),-1)</f>
        <v/>
      </c>
      <c r="C9601" s="10">
        <f>IF(B9601&lt;10000,ROUNDUP(B9601,-2),IF(B9601&lt;20000,ROUNDUP(B9601/500,0)*500,ROUNDUP(B9601/1000,0)*1000))-1</f>
        <v/>
      </c>
    </row>
    <row r="9602">
      <c r="A9602" s="15">
        <f>Шаблон!D9598</f>
        <v/>
      </c>
      <c r="B9602">
        <f>ROUNDUP(((L9602+$H$9)*$H$7/(1-$H$6-$H$28-$H$2)),-1)</f>
        <v/>
      </c>
      <c r="C9602" s="10">
        <f>IF(B9602&lt;10000,ROUNDUP(B9602,-2),IF(B9602&lt;20000,ROUNDUP(B9602/500,0)*500,ROUNDUP(B9602/1000,0)*1000))-1</f>
        <v/>
      </c>
    </row>
    <row r="9603">
      <c r="A9603" s="15">
        <f>Шаблон!D9599</f>
        <v/>
      </c>
      <c r="B9603">
        <f>ROUNDUP(((L9603+$H$9)*$H$7/(1-$H$6-$H$28-$H$2)),-1)</f>
        <v/>
      </c>
      <c r="C9603" s="10">
        <f>IF(B9603&lt;10000,ROUNDUP(B9603,-2),IF(B9603&lt;20000,ROUNDUP(B9603/500,0)*500,ROUNDUP(B9603/1000,0)*1000))-1</f>
        <v/>
      </c>
    </row>
    <row r="9604">
      <c r="A9604" s="15">
        <f>Шаблон!D9600</f>
        <v/>
      </c>
      <c r="B9604">
        <f>ROUNDUP(((L9604+$H$9)*$H$7/(1-$H$6-$H$28-$H$2)),-1)</f>
        <v/>
      </c>
      <c r="C9604" s="10">
        <f>IF(B9604&lt;10000,ROUNDUP(B9604,-2),IF(B9604&lt;20000,ROUNDUP(B9604/500,0)*500,ROUNDUP(B9604/1000,0)*1000))-1</f>
        <v/>
      </c>
    </row>
    <row r="9605">
      <c r="A9605" s="15">
        <f>Шаблон!D9601</f>
        <v/>
      </c>
      <c r="B9605">
        <f>ROUNDUP(((L9605+$H$9)*$H$7/(1-$H$6-$H$28-$H$2)),-1)</f>
        <v/>
      </c>
      <c r="C9605" s="10">
        <f>IF(B9605&lt;10000,ROUNDUP(B9605,-2),IF(B9605&lt;20000,ROUNDUP(B9605/500,0)*500,ROUNDUP(B9605/1000,0)*1000))-1</f>
        <v/>
      </c>
    </row>
    <row r="9606">
      <c r="A9606" s="15">
        <f>Шаблон!D9602</f>
        <v/>
      </c>
      <c r="B9606">
        <f>ROUNDUP(((L9606+$H$9)*$H$7/(1-$H$6-$H$28-$H$2)),-1)</f>
        <v/>
      </c>
      <c r="C9606" s="10">
        <f>IF(B9606&lt;10000,ROUNDUP(B9606,-2),IF(B9606&lt;20000,ROUNDUP(B9606/500,0)*500,ROUNDUP(B9606/1000,0)*1000))-1</f>
        <v/>
      </c>
    </row>
    <row r="9607">
      <c r="A9607" s="15">
        <f>Шаблон!D9603</f>
        <v/>
      </c>
      <c r="B9607">
        <f>ROUNDUP(((L9607+$H$9)*$H$7/(1-$H$6-$H$28-$H$2)),-1)</f>
        <v/>
      </c>
      <c r="C9607" s="10">
        <f>IF(B9607&lt;10000,ROUNDUP(B9607,-2),IF(B9607&lt;20000,ROUNDUP(B9607/500,0)*500,ROUNDUP(B9607/1000,0)*1000))-1</f>
        <v/>
      </c>
    </row>
    <row r="9608">
      <c r="A9608" s="15">
        <f>Шаблон!D9604</f>
        <v/>
      </c>
      <c r="B9608">
        <f>ROUNDUP(((L9608+$H$9)*$H$7/(1-$H$6-$H$28-$H$2)),-1)</f>
        <v/>
      </c>
      <c r="C9608" s="10">
        <f>IF(B9608&lt;10000,ROUNDUP(B9608,-2),IF(B9608&lt;20000,ROUNDUP(B9608/500,0)*500,ROUNDUP(B9608/1000,0)*1000))-1</f>
        <v/>
      </c>
    </row>
    <row r="9609">
      <c r="A9609" s="15">
        <f>Шаблон!D9605</f>
        <v/>
      </c>
      <c r="B9609">
        <f>ROUNDUP(((L9609+$H$9)*$H$7/(1-$H$6-$H$28-$H$2)),-1)</f>
        <v/>
      </c>
      <c r="C9609" s="10">
        <f>IF(B9609&lt;10000,ROUNDUP(B9609,-2),IF(B9609&lt;20000,ROUNDUP(B9609/500,0)*500,ROUNDUP(B9609/1000,0)*1000))-1</f>
        <v/>
      </c>
    </row>
    <row r="9610">
      <c r="A9610" s="15">
        <f>Шаблон!D9606</f>
        <v/>
      </c>
      <c r="B9610">
        <f>ROUNDUP(((L9610+$H$9)*$H$7/(1-$H$6-$H$28-$H$2)),-1)</f>
        <v/>
      </c>
      <c r="C9610" s="10">
        <f>IF(B9610&lt;10000,ROUNDUP(B9610,-2),IF(B9610&lt;20000,ROUNDUP(B9610/500,0)*500,ROUNDUP(B9610/1000,0)*1000))-1</f>
        <v/>
      </c>
    </row>
    <row r="9611">
      <c r="A9611" s="15">
        <f>Шаблон!D9607</f>
        <v/>
      </c>
      <c r="B9611">
        <f>ROUNDUP(((L9611+$H$9)*$H$7/(1-$H$6-$H$28-$H$2)),-1)</f>
        <v/>
      </c>
      <c r="C9611" s="10">
        <f>IF(B9611&lt;10000,ROUNDUP(B9611,-2),IF(B9611&lt;20000,ROUNDUP(B9611/500,0)*500,ROUNDUP(B9611/1000,0)*1000))-1</f>
        <v/>
      </c>
    </row>
    <row r="9612">
      <c r="A9612" s="15">
        <f>Шаблон!D9608</f>
        <v/>
      </c>
      <c r="B9612">
        <f>ROUNDUP(((L9612+$H$9)*$H$7/(1-$H$6-$H$28-$H$2)),-1)</f>
        <v/>
      </c>
      <c r="C9612" s="10">
        <f>IF(B9612&lt;10000,ROUNDUP(B9612,-2),IF(B9612&lt;20000,ROUNDUP(B9612/500,0)*500,ROUNDUP(B9612/1000,0)*1000))-1</f>
        <v/>
      </c>
    </row>
    <row r="9613">
      <c r="A9613" s="15">
        <f>Шаблон!D9609</f>
        <v/>
      </c>
      <c r="B9613">
        <f>ROUNDUP(((L9613+$H$9)*$H$7/(1-$H$6-$H$28-$H$2)),-1)</f>
        <v/>
      </c>
      <c r="C9613" s="10">
        <f>IF(B9613&lt;10000,ROUNDUP(B9613,-2),IF(B9613&lt;20000,ROUNDUP(B9613/500,0)*500,ROUNDUP(B9613/1000,0)*1000))-1</f>
        <v/>
      </c>
    </row>
    <row r="9614">
      <c r="A9614" s="15">
        <f>Шаблон!D9610</f>
        <v/>
      </c>
      <c r="B9614">
        <f>ROUNDUP(((L9614+$H$9)*$H$7/(1-$H$6-$H$28-$H$2)),-1)</f>
        <v/>
      </c>
      <c r="C9614" s="10">
        <f>IF(B9614&lt;10000,ROUNDUP(B9614,-2),IF(B9614&lt;20000,ROUNDUP(B9614/500,0)*500,ROUNDUP(B9614/1000,0)*1000))-1</f>
        <v/>
      </c>
    </row>
    <row r="9615">
      <c r="A9615" s="15">
        <f>Шаблон!D9611</f>
        <v/>
      </c>
      <c r="B9615">
        <f>ROUNDUP(((L9615+$H$9)*$H$7/(1-$H$6-$H$28-$H$2)),-1)</f>
        <v/>
      </c>
      <c r="C9615" s="10">
        <f>IF(B9615&lt;10000,ROUNDUP(B9615,-2),IF(B9615&lt;20000,ROUNDUP(B9615/500,0)*500,ROUNDUP(B9615/1000,0)*1000))-1</f>
        <v/>
      </c>
    </row>
    <row r="9616">
      <c r="A9616" s="15">
        <f>Шаблон!D9612</f>
        <v/>
      </c>
      <c r="B9616">
        <f>ROUNDUP(((L9616+$H$9)*$H$7/(1-$H$6-$H$28-$H$2)),-1)</f>
        <v/>
      </c>
      <c r="C9616" s="10">
        <f>IF(B9616&lt;10000,ROUNDUP(B9616,-2),IF(B9616&lt;20000,ROUNDUP(B9616/500,0)*500,ROUNDUP(B9616/1000,0)*1000))-1</f>
        <v/>
      </c>
    </row>
    <row r="9617">
      <c r="A9617" s="15">
        <f>Шаблон!D9613</f>
        <v/>
      </c>
      <c r="B9617">
        <f>ROUNDUP(((L9617+$H$9)*$H$7/(1-$H$6-$H$28-$H$2)),-1)</f>
        <v/>
      </c>
      <c r="C9617" s="10">
        <f>IF(B9617&lt;10000,ROUNDUP(B9617,-2),IF(B9617&lt;20000,ROUNDUP(B9617/500,0)*500,ROUNDUP(B9617/1000,0)*1000))-1</f>
        <v/>
      </c>
    </row>
    <row r="9618">
      <c r="A9618" s="15">
        <f>Шаблон!D9614</f>
        <v/>
      </c>
      <c r="B9618">
        <f>ROUNDUP(((L9618+$H$9)*$H$7/(1-$H$6-$H$28-$H$2)),-1)</f>
        <v/>
      </c>
      <c r="C9618" s="10">
        <f>IF(B9618&lt;10000,ROUNDUP(B9618,-2),IF(B9618&lt;20000,ROUNDUP(B9618/500,0)*500,ROUNDUP(B9618/1000,0)*1000))-1</f>
        <v/>
      </c>
    </row>
    <row r="9619">
      <c r="A9619" s="15">
        <f>Шаблон!D9615</f>
        <v/>
      </c>
      <c r="B9619">
        <f>ROUNDUP(((L9619+$H$9)*$H$7/(1-$H$6-$H$28-$H$2)),-1)</f>
        <v/>
      </c>
      <c r="C9619" s="10">
        <f>IF(B9619&lt;10000,ROUNDUP(B9619,-2),IF(B9619&lt;20000,ROUNDUP(B9619/500,0)*500,ROUNDUP(B9619/1000,0)*1000))-1</f>
        <v/>
      </c>
    </row>
    <row r="9620">
      <c r="A9620" s="15">
        <f>Шаблон!D9616</f>
        <v/>
      </c>
      <c r="B9620">
        <f>ROUNDUP(((L9620+$H$9)*$H$7/(1-$H$6-$H$28-$H$2)),-1)</f>
        <v/>
      </c>
      <c r="C9620" s="10">
        <f>IF(B9620&lt;10000,ROUNDUP(B9620,-2),IF(B9620&lt;20000,ROUNDUP(B9620/500,0)*500,ROUNDUP(B9620/1000,0)*1000))-1</f>
        <v/>
      </c>
    </row>
    <row r="9621">
      <c r="A9621" s="15">
        <f>Шаблон!D9617</f>
        <v/>
      </c>
      <c r="B9621">
        <f>ROUNDUP(((L9621+$H$9)*$H$7/(1-$H$6-$H$28-$H$2)),-1)</f>
        <v/>
      </c>
      <c r="C9621" s="10">
        <f>IF(B9621&lt;10000,ROUNDUP(B9621,-2),IF(B9621&lt;20000,ROUNDUP(B9621/500,0)*500,ROUNDUP(B9621/1000,0)*1000))-1</f>
        <v/>
      </c>
    </row>
    <row r="9622">
      <c r="A9622" s="15">
        <f>Шаблон!D9618</f>
        <v/>
      </c>
      <c r="B9622">
        <f>ROUNDUP(((L9622+$H$9)*$H$7/(1-$H$6-$H$28-$H$2)),-1)</f>
        <v/>
      </c>
      <c r="C9622" s="10">
        <f>IF(B9622&lt;10000,ROUNDUP(B9622,-2),IF(B9622&lt;20000,ROUNDUP(B9622/500,0)*500,ROUNDUP(B9622/1000,0)*1000))-1</f>
        <v/>
      </c>
    </row>
    <row r="9623">
      <c r="A9623" s="15">
        <f>Шаблон!D9619</f>
        <v/>
      </c>
      <c r="B9623">
        <f>ROUNDUP(((L9623+$H$9)*$H$7/(1-$H$6-$H$28-$H$2)),-1)</f>
        <v/>
      </c>
      <c r="C9623" s="10">
        <f>IF(B9623&lt;10000,ROUNDUP(B9623,-2),IF(B9623&lt;20000,ROUNDUP(B9623/500,0)*500,ROUNDUP(B9623/1000,0)*1000))-1</f>
        <v/>
      </c>
    </row>
    <row r="9624">
      <c r="A9624" s="15">
        <f>Шаблон!D9620</f>
        <v/>
      </c>
      <c r="B9624">
        <f>ROUNDUP(((L9624+$H$9)*$H$7/(1-$H$6-$H$28-$H$2)),-1)</f>
        <v/>
      </c>
      <c r="C9624" s="10">
        <f>IF(B9624&lt;10000,ROUNDUP(B9624,-2),IF(B9624&lt;20000,ROUNDUP(B9624/500,0)*500,ROUNDUP(B9624/1000,0)*1000))-1</f>
        <v/>
      </c>
    </row>
    <row r="9625">
      <c r="A9625" s="15">
        <f>Шаблон!D9621</f>
        <v/>
      </c>
      <c r="B9625">
        <f>ROUNDUP(((L9625+$H$9)*$H$7/(1-$H$6-$H$28-$H$2)),-1)</f>
        <v/>
      </c>
      <c r="C9625" s="10">
        <f>IF(B9625&lt;10000,ROUNDUP(B9625,-2),IF(B9625&lt;20000,ROUNDUP(B9625/500,0)*500,ROUNDUP(B9625/1000,0)*1000))-1</f>
        <v/>
      </c>
    </row>
    <row r="9626">
      <c r="A9626" s="15">
        <f>Шаблон!D9622</f>
        <v/>
      </c>
      <c r="B9626">
        <f>ROUNDUP(((L9626+$H$9)*$H$7/(1-$H$6-$H$28-$H$2)),-1)</f>
        <v/>
      </c>
      <c r="C9626" s="10">
        <f>IF(B9626&lt;10000,ROUNDUP(B9626,-2),IF(B9626&lt;20000,ROUNDUP(B9626/500,0)*500,ROUNDUP(B9626/1000,0)*1000))-1</f>
        <v/>
      </c>
    </row>
    <row r="9627">
      <c r="A9627" s="15">
        <f>Шаблон!D9623</f>
        <v/>
      </c>
      <c r="B9627">
        <f>ROUNDUP(((L9627+$H$9)*$H$7/(1-$H$6-$H$28-$H$2)),-1)</f>
        <v/>
      </c>
      <c r="C9627" s="10">
        <f>IF(B9627&lt;10000,ROUNDUP(B9627,-2),IF(B9627&lt;20000,ROUNDUP(B9627/500,0)*500,ROUNDUP(B9627/1000,0)*1000))-1</f>
        <v/>
      </c>
    </row>
    <row r="9628">
      <c r="A9628" s="15">
        <f>Шаблон!D9624</f>
        <v/>
      </c>
      <c r="B9628">
        <f>ROUNDUP(((L9628+$H$9)*$H$7/(1-$H$6-$H$28-$H$2)),-1)</f>
        <v/>
      </c>
      <c r="C9628" s="10">
        <f>IF(B9628&lt;10000,ROUNDUP(B9628,-2),IF(B9628&lt;20000,ROUNDUP(B9628/500,0)*500,ROUNDUP(B9628/1000,0)*1000))-1</f>
        <v/>
      </c>
    </row>
    <row r="9629">
      <c r="A9629" s="15">
        <f>Шаблон!D9625</f>
        <v/>
      </c>
      <c r="B9629">
        <f>ROUNDUP(((L9629+$H$9)*$H$7/(1-$H$6-$H$28-$H$2)),-1)</f>
        <v/>
      </c>
      <c r="C9629" s="10">
        <f>IF(B9629&lt;10000,ROUNDUP(B9629,-2),IF(B9629&lt;20000,ROUNDUP(B9629/500,0)*500,ROUNDUP(B9629/1000,0)*1000))-1</f>
        <v/>
      </c>
    </row>
    <row r="9630">
      <c r="A9630" s="15">
        <f>Шаблон!D9626</f>
        <v/>
      </c>
      <c r="B9630">
        <f>ROUNDUP(((L9630+$H$9)*$H$7/(1-$H$6-$H$28-$H$2)),-1)</f>
        <v/>
      </c>
      <c r="C9630" s="10">
        <f>IF(B9630&lt;10000,ROUNDUP(B9630,-2),IF(B9630&lt;20000,ROUNDUP(B9630/500,0)*500,ROUNDUP(B9630/1000,0)*1000))-1</f>
        <v/>
      </c>
    </row>
    <row r="9631">
      <c r="A9631" s="15">
        <f>Шаблон!D9627</f>
        <v/>
      </c>
      <c r="B9631">
        <f>ROUNDUP(((L9631+$H$9)*$H$7/(1-$H$6-$H$28-$H$2)),-1)</f>
        <v/>
      </c>
      <c r="C9631" s="10">
        <f>IF(B9631&lt;10000,ROUNDUP(B9631,-2),IF(B9631&lt;20000,ROUNDUP(B9631/500,0)*500,ROUNDUP(B9631/1000,0)*1000))-1</f>
        <v/>
      </c>
    </row>
    <row r="9632">
      <c r="A9632" s="15">
        <f>Шаблон!D9628</f>
        <v/>
      </c>
      <c r="B9632">
        <f>ROUNDUP(((L9632+$H$9)*$H$7/(1-$H$6-$H$28-$H$2)),-1)</f>
        <v/>
      </c>
      <c r="C9632" s="10">
        <f>IF(B9632&lt;10000,ROUNDUP(B9632,-2),IF(B9632&lt;20000,ROUNDUP(B9632/500,0)*500,ROUNDUP(B9632/1000,0)*1000))-1</f>
        <v/>
      </c>
    </row>
    <row r="9633">
      <c r="A9633" s="15">
        <f>Шаблон!D9629</f>
        <v/>
      </c>
      <c r="B9633">
        <f>ROUNDUP(((L9633+$H$9)*$H$7/(1-$H$6-$H$28-$H$2)),-1)</f>
        <v/>
      </c>
      <c r="C9633" s="10">
        <f>IF(B9633&lt;10000,ROUNDUP(B9633,-2),IF(B9633&lt;20000,ROUNDUP(B9633/500,0)*500,ROUNDUP(B9633/1000,0)*1000))-1</f>
        <v/>
      </c>
    </row>
    <row r="9634">
      <c r="A9634" s="15">
        <f>Шаблон!D9630</f>
        <v/>
      </c>
      <c r="B9634">
        <f>ROUNDUP(((L9634+$H$9)*$H$7/(1-$H$6-$H$28-$H$2)),-1)</f>
        <v/>
      </c>
      <c r="C9634" s="10">
        <f>IF(B9634&lt;10000,ROUNDUP(B9634,-2),IF(B9634&lt;20000,ROUNDUP(B9634/500,0)*500,ROUNDUP(B9634/1000,0)*1000))-1</f>
        <v/>
      </c>
    </row>
    <row r="9635">
      <c r="A9635" s="15">
        <f>Шаблон!D9631</f>
        <v/>
      </c>
      <c r="B9635">
        <f>ROUNDUP(((L9635+$H$9)*$H$7/(1-$H$6-$H$28-$H$2)),-1)</f>
        <v/>
      </c>
      <c r="C9635" s="10">
        <f>IF(B9635&lt;10000,ROUNDUP(B9635,-2),IF(B9635&lt;20000,ROUNDUP(B9635/500,0)*500,ROUNDUP(B9635/1000,0)*1000))-1</f>
        <v/>
      </c>
    </row>
    <row r="9636">
      <c r="A9636" s="15">
        <f>Шаблон!D9632</f>
        <v/>
      </c>
      <c r="B9636">
        <f>ROUNDUP(((L9636+$H$9)*$H$7/(1-$H$6-$H$28-$H$2)),-1)</f>
        <v/>
      </c>
      <c r="C9636" s="10">
        <f>IF(B9636&lt;10000,ROUNDUP(B9636,-2),IF(B9636&lt;20000,ROUNDUP(B9636/500,0)*500,ROUNDUP(B9636/1000,0)*1000))-1</f>
        <v/>
      </c>
    </row>
    <row r="9637">
      <c r="A9637" s="15">
        <f>Шаблон!D9633</f>
        <v/>
      </c>
      <c r="B9637">
        <f>ROUNDUP(((L9637+$H$9)*$H$7/(1-$H$6-$H$28-$H$2)),-1)</f>
        <v/>
      </c>
      <c r="C9637" s="10">
        <f>IF(B9637&lt;10000,ROUNDUP(B9637,-2),IF(B9637&lt;20000,ROUNDUP(B9637/500,0)*500,ROUNDUP(B9637/1000,0)*1000))-1</f>
        <v/>
      </c>
    </row>
    <row r="9638">
      <c r="A9638" s="15">
        <f>Шаблон!D9634</f>
        <v/>
      </c>
      <c r="B9638">
        <f>ROUNDUP(((L9638+$H$9)*$H$7/(1-$H$6-$H$28-$H$2)),-1)</f>
        <v/>
      </c>
      <c r="C9638" s="10">
        <f>IF(B9638&lt;10000,ROUNDUP(B9638,-2),IF(B9638&lt;20000,ROUNDUP(B9638/500,0)*500,ROUNDUP(B9638/1000,0)*1000))-1</f>
        <v/>
      </c>
    </row>
    <row r="9639">
      <c r="A9639" s="15">
        <f>Шаблон!D9635</f>
        <v/>
      </c>
      <c r="B9639">
        <f>ROUNDUP(((L9639+$H$9)*$H$7/(1-$H$6-$H$28-$H$2)),-1)</f>
        <v/>
      </c>
      <c r="C9639" s="10">
        <f>IF(B9639&lt;10000,ROUNDUP(B9639,-2),IF(B9639&lt;20000,ROUNDUP(B9639/500,0)*500,ROUNDUP(B9639/1000,0)*1000))-1</f>
        <v/>
      </c>
    </row>
    <row r="9640">
      <c r="A9640" s="15">
        <f>Шаблон!D9636</f>
        <v/>
      </c>
      <c r="B9640">
        <f>ROUNDUP(((L9640+$H$9)*$H$7/(1-$H$6-$H$28-$H$2)),-1)</f>
        <v/>
      </c>
      <c r="C9640" s="10">
        <f>IF(B9640&lt;10000,ROUNDUP(B9640,-2),IF(B9640&lt;20000,ROUNDUP(B9640/500,0)*500,ROUNDUP(B9640/1000,0)*1000))-1</f>
        <v/>
      </c>
    </row>
    <row r="9641">
      <c r="A9641" s="15">
        <f>Шаблон!D9637</f>
        <v/>
      </c>
      <c r="B9641">
        <f>ROUNDUP(((L9641+$H$9)*$H$7/(1-$H$6-$H$28-$H$2)),-1)</f>
        <v/>
      </c>
      <c r="C9641" s="10">
        <f>IF(B9641&lt;10000,ROUNDUP(B9641,-2),IF(B9641&lt;20000,ROUNDUP(B9641/500,0)*500,ROUNDUP(B9641/1000,0)*1000))-1</f>
        <v/>
      </c>
    </row>
    <row r="9642">
      <c r="A9642" s="15">
        <f>Шаблон!D9638</f>
        <v/>
      </c>
      <c r="B9642">
        <f>ROUNDUP(((L9642+$H$9)*$H$7/(1-$H$6-$H$28-$H$2)),-1)</f>
        <v/>
      </c>
      <c r="C9642" s="10">
        <f>IF(B9642&lt;10000,ROUNDUP(B9642,-2),IF(B9642&lt;20000,ROUNDUP(B9642/500,0)*500,ROUNDUP(B9642/1000,0)*1000))-1</f>
        <v/>
      </c>
    </row>
    <row r="9643">
      <c r="A9643" s="15">
        <f>Шаблон!D9639</f>
        <v/>
      </c>
      <c r="B9643">
        <f>ROUNDUP(((L9643+$H$9)*$H$7/(1-$H$6-$H$28-$H$2)),-1)</f>
        <v/>
      </c>
      <c r="C9643" s="10">
        <f>IF(B9643&lt;10000,ROUNDUP(B9643,-2),IF(B9643&lt;20000,ROUNDUP(B9643/500,0)*500,ROUNDUP(B9643/1000,0)*1000))-1</f>
        <v/>
      </c>
    </row>
    <row r="9644">
      <c r="A9644" s="15">
        <f>Шаблон!D9640</f>
        <v/>
      </c>
      <c r="B9644">
        <f>ROUNDUP(((L9644+$H$9)*$H$7/(1-$H$6-$H$28-$H$2)),-1)</f>
        <v/>
      </c>
      <c r="C9644" s="10">
        <f>IF(B9644&lt;10000,ROUNDUP(B9644,-2),IF(B9644&lt;20000,ROUNDUP(B9644/500,0)*500,ROUNDUP(B9644/1000,0)*1000))-1</f>
        <v/>
      </c>
    </row>
    <row r="9645">
      <c r="A9645" s="15">
        <f>Шаблон!D9641</f>
        <v/>
      </c>
      <c r="B9645">
        <f>ROUNDUP(((L9645+$H$9)*$H$7/(1-$H$6-$H$28-$H$2)),-1)</f>
        <v/>
      </c>
      <c r="C9645" s="10">
        <f>IF(B9645&lt;10000,ROUNDUP(B9645,-2),IF(B9645&lt;20000,ROUNDUP(B9645/500,0)*500,ROUNDUP(B9645/1000,0)*1000))-1</f>
        <v/>
      </c>
    </row>
    <row r="9646">
      <c r="A9646" s="15">
        <f>Шаблон!D9642</f>
        <v/>
      </c>
      <c r="B9646">
        <f>ROUNDUP(((L9646+$H$9)*$H$7/(1-$H$6-$H$28-$H$2)),-1)</f>
        <v/>
      </c>
      <c r="C9646" s="10">
        <f>IF(B9646&lt;10000,ROUNDUP(B9646,-2),IF(B9646&lt;20000,ROUNDUP(B9646/500,0)*500,ROUNDUP(B9646/1000,0)*1000))-1</f>
        <v/>
      </c>
    </row>
    <row r="9647">
      <c r="A9647" s="15">
        <f>Шаблон!D9643</f>
        <v/>
      </c>
      <c r="B9647">
        <f>ROUNDUP(((L9647+$H$9)*$H$7/(1-$H$6-$H$28-$H$2)),-1)</f>
        <v/>
      </c>
      <c r="C9647" s="10">
        <f>IF(B9647&lt;10000,ROUNDUP(B9647,-2),IF(B9647&lt;20000,ROUNDUP(B9647/500,0)*500,ROUNDUP(B9647/1000,0)*1000))-1</f>
        <v/>
      </c>
    </row>
    <row r="9648">
      <c r="A9648" s="15">
        <f>Шаблон!D9644</f>
        <v/>
      </c>
      <c r="B9648">
        <f>ROUNDUP(((L9648+$H$9)*$H$7/(1-$H$6-$H$28-$H$2)),-1)</f>
        <v/>
      </c>
      <c r="C9648" s="10">
        <f>IF(B9648&lt;10000,ROUNDUP(B9648,-2),IF(B9648&lt;20000,ROUNDUP(B9648/500,0)*500,ROUNDUP(B9648/1000,0)*1000))-1</f>
        <v/>
      </c>
    </row>
    <row r="9649">
      <c r="A9649" s="15">
        <f>Шаблон!D9645</f>
        <v/>
      </c>
      <c r="B9649">
        <f>ROUNDUP(((L9649+$H$9)*$H$7/(1-$H$6-$H$28-$H$2)),-1)</f>
        <v/>
      </c>
      <c r="C9649" s="10">
        <f>IF(B9649&lt;10000,ROUNDUP(B9649,-2),IF(B9649&lt;20000,ROUNDUP(B9649/500,0)*500,ROUNDUP(B9649/1000,0)*1000))-1</f>
        <v/>
      </c>
    </row>
    <row r="9650">
      <c r="A9650" s="15">
        <f>Шаблон!D9646</f>
        <v/>
      </c>
      <c r="B9650">
        <f>ROUNDUP(((L9650+$H$9)*$H$7/(1-$H$6-$H$28-$H$2)),-1)</f>
        <v/>
      </c>
      <c r="C9650" s="10">
        <f>IF(B9650&lt;10000,ROUNDUP(B9650,-2),IF(B9650&lt;20000,ROUNDUP(B9650/500,0)*500,ROUNDUP(B9650/1000,0)*1000))-1</f>
        <v/>
      </c>
    </row>
    <row r="9651">
      <c r="A9651" s="15">
        <f>Шаблон!D9647</f>
        <v/>
      </c>
      <c r="B9651">
        <f>ROUNDUP(((L9651+$H$9)*$H$7/(1-$H$6-$H$28-$H$2)),-1)</f>
        <v/>
      </c>
      <c r="C9651" s="10">
        <f>IF(B9651&lt;10000,ROUNDUP(B9651,-2),IF(B9651&lt;20000,ROUNDUP(B9651/500,0)*500,ROUNDUP(B9651/1000,0)*1000))-1</f>
        <v/>
      </c>
    </row>
    <row r="9652">
      <c r="A9652" s="15">
        <f>Шаблон!D9648</f>
        <v/>
      </c>
      <c r="B9652">
        <f>ROUNDUP(((L9652+$H$9)*$H$7/(1-$H$6-$H$28-$H$2)),-1)</f>
        <v/>
      </c>
      <c r="C9652" s="10">
        <f>IF(B9652&lt;10000,ROUNDUP(B9652,-2),IF(B9652&lt;20000,ROUNDUP(B9652/500,0)*500,ROUNDUP(B9652/1000,0)*1000))-1</f>
        <v/>
      </c>
    </row>
    <row r="9653">
      <c r="A9653" s="15">
        <f>Шаблон!D9649</f>
        <v/>
      </c>
      <c r="B9653">
        <f>ROUNDUP(((L9653+$H$9)*$H$7/(1-$H$6-$H$28-$H$2)),-1)</f>
        <v/>
      </c>
      <c r="C9653" s="10">
        <f>IF(B9653&lt;10000,ROUNDUP(B9653,-2),IF(B9653&lt;20000,ROUNDUP(B9653/500,0)*500,ROUNDUP(B9653/1000,0)*1000))-1</f>
        <v/>
      </c>
    </row>
    <row r="9654">
      <c r="A9654" s="15">
        <f>Шаблон!D9650</f>
        <v/>
      </c>
      <c r="B9654">
        <f>ROUNDUP(((L9654+$H$9)*$H$7/(1-$H$6-$H$28-$H$2)),-1)</f>
        <v/>
      </c>
      <c r="C9654" s="10">
        <f>IF(B9654&lt;10000,ROUNDUP(B9654,-2),IF(B9654&lt;20000,ROUNDUP(B9654/500,0)*500,ROUNDUP(B9654/1000,0)*1000))-1</f>
        <v/>
      </c>
    </row>
    <row r="9655">
      <c r="A9655" s="15">
        <f>Шаблон!D9651</f>
        <v/>
      </c>
      <c r="B9655">
        <f>ROUNDUP(((L9655+$H$9)*$H$7/(1-$H$6-$H$28-$H$2)),-1)</f>
        <v/>
      </c>
      <c r="C9655" s="10">
        <f>IF(B9655&lt;10000,ROUNDUP(B9655,-2),IF(B9655&lt;20000,ROUNDUP(B9655/500,0)*500,ROUNDUP(B9655/1000,0)*1000))-1</f>
        <v/>
      </c>
    </row>
    <row r="9656">
      <c r="A9656" s="15">
        <f>Шаблон!D9652</f>
        <v/>
      </c>
      <c r="B9656">
        <f>ROUNDUP(((L9656+$H$9)*$H$7/(1-$H$6-$H$28-$H$2)),-1)</f>
        <v/>
      </c>
      <c r="C9656" s="10">
        <f>IF(B9656&lt;10000,ROUNDUP(B9656,-2),IF(B9656&lt;20000,ROUNDUP(B9656/500,0)*500,ROUNDUP(B9656/1000,0)*1000))-1</f>
        <v/>
      </c>
    </row>
    <row r="9657">
      <c r="A9657" s="15">
        <f>Шаблон!D9653</f>
        <v/>
      </c>
      <c r="B9657">
        <f>ROUNDUP(((L9657+$H$9)*$H$7/(1-$H$6-$H$28-$H$2)),-1)</f>
        <v/>
      </c>
      <c r="C9657" s="10">
        <f>IF(B9657&lt;10000,ROUNDUP(B9657,-2),IF(B9657&lt;20000,ROUNDUP(B9657/500,0)*500,ROUNDUP(B9657/1000,0)*1000))-1</f>
        <v/>
      </c>
    </row>
    <row r="9658">
      <c r="A9658" s="15">
        <f>Шаблон!D9654</f>
        <v/>
      </c>
      <c r="B9658">
        <f>ROUNDUP(((L9658+$H$9)*$H$7/(1-$H$6-$H$28-$H$2)),-1)</f>
        <v/>
      </c>
      <c r="C9658" s="10">
        <f>IF(B9658&lt;10000,ROUNDUP(B9658,-2),IF(B9658&lt;20000,ROUNDUP(B9658/500,0)*500,ROUNDUP(B9658/1000,0)*1000))-1</f>
        <v/>
      </c>
    </row>
    <row r="9659">
      <c r="A9659" s="15">
        <f>Шаблон!D9655</f>
        <v/>
      </c>
      <c r="B9659">
        <f>ROUNDUP(((L9659+$H$9)*$H$7/(1-$H$6-$H$28-$H$2)),-1)</f>
        <v/>
      </c>
      <c r="C9659" s="10">
        <f>IF(B9659&lt;10000,ROUNDUP(B9659,-2),IF(B9659&lt;20000,ROUNDUP(B9659/500,0)*500,ROUNDUP(B9659/1000,0)*1000))-1</f>
        <v/>
      </c>
    </row>
    <row r="9660">
      <c r="A9660" s="15">
        <f>Шаблон!D9656</f>
        <v/>
      </c>
      <c r="B9660">
        <f>ROUNDUP(((L9660+$H$9)*$H$7/(1-$H$6-$H$28-$H$2)),-1)</f>
        <v/>
      </c>
      <c r="C9660" s="10">
        <f>IF(B9660&lt;10000,ROUNDUP(B9660,-2),IF(B9660&lt;20000,ROUNDUP(B9660/500,0)*500,ROUNDUP(B9660/1000,0)*1000))-1</f>
        <v/>
      </c>
    </row>
    <row r="9661">
      <c r="A9661" s="15">
        <f>Шаблон!D9657</f>
        <v/>
      </c>
      <c r="B9661">
        <f>ROUNDUP(((L9661+$H$9)*$H$7/(1-$H$6-$H$28-$H$2)),-1)</f>
        <v/>
      </c>
      <c r="C9661" s="10">
        <f>IF(B9661&lt;10000,ROUNDUP(B9661,-2),IF(B9661&lt;20000,ROUNDUP(B9661/500,0)*500,ROUNDUP(B9661/1000,0)*1000))-1</f>
        <v/>
      </c>
    </row>
    <row r="9662">
      <c r="A9662" s="15">
        <f>Шаблон!D9658</f>
        <v/>
      </c>
      <c r="B9662">
        <f>ROUNDUP(((L9662+$H$9)*$H$7/(1-$H$6-$H$28-$H$2)),-1)</f>
        <v/>
      </c>
      <c r="C9662" s="10">
        <f>IF(B9662&lt;10000,ROUNDUP(B9662,-2),IF(B9662&lt;20000,ROUNDUP(B9662/500,0)*500,ROUNDUP(B9662/1000,0)*1000))-1</f>
        <v/>
      </c>
    </row>
    <row r="9663">
      <c r="A9663" s="15">
        <f>Шаблон!D9659</f>
        <v/>
      </c>
      <c r="B9663">
        <f>ROUNDUP(((L9663+$H$9)*$H$7/(1-$H$6-$H$28-$H$2)),-1)</f>
        <v/>
      </c>
      <c r="C9663" s="10">
        <f>IF(B9663&lt;10000,ROUNDUP(B9663,-2),IF(B9663&lt;20000,ROUNDUP(B9663/500,0)*500,ROUNDUP(B9663/1000,0)*1000))-1</f>
        <v/>
      </c>
    </row>
    <row r="9664">
      <c r="A9664" s="15">
        <f>Шаблон!D9660</f>
        <v/>
      </c>
      <c r="B9664">
        <f>ROUNDUP(((L9664+$H$9)*$H$7/(1-$H$6-$H$28-$H$2)),-1)</f>
        <v/>
      </c>
      <c r="C9664" s="10">
        <f>IF(B9664&lt;10000,ROUNDUP(B9664,-2),IF(B9664&lt;20000,ROUNDUP(B9664/500,0)*500,ROUNDUP(B9664/1000,0)*1000))-1</f>
        <v/>
      </c>
    </row>
    <row r="9665">
      <c r="A9665" s="15">
        <f>Шаблон!D9661</f>
        <v/>
      </c>
      <c r="B9665">
        <f>ROUNDUP(((L9665+$H$9)*$H$7/(1-$H$6-$H$28-$H$2)),-1)</f>
        <v/>
      </c>
      <c r="C9665" s="10">
        <f>IF(B9665&lt;10000,ROUNDUP(B9665,-2),IF(B9665&lt;20000,ROUNDUP(B9665/500,0)*500,ROUNDUP(B9665/1000,0)*1000))-1</f>
        <v/>
      </c>
    </row>
    <row r="9666">
      <c r="A9666" s="15">
        <f>Шаблон!D9662</f>
        <v/>
      </c>
      <c r="B9666">
        <f>ROUNDUP(((L9666+$H$9)*$H$7/(1-$H$6-$H$28-$H$2)),-1)</f>
        <v/>
      </c>
      <c r="C9666" s="10">
        <f>IF(B9666&lt;10000,ROUNDUP(B9666,-2),IF(B9666&lt;20000,ROUNDUP(B9666/500,0)*500,ROUNDUP(B9666/1000,0)*1000))-1</f>
        <v/>
      </c>
    </row>
    <row r="9667">
      <c r="A9667" s="15">
        <f>Шаблон!D9663</f>
        <v/>
      </c>
      <c r="B9667">
        <f>ROUNDUP(((L9667+$H$9)*$H$7/(1-$H$6-$H$28-$H$2)),-1)</f>
        <v/>
      </c>
      <c r="C9667" s="10">
        <f>IF(B9667&lt;10000,ROUNDUP(B9667,-2),IF(B9667&lt;20000,ROUNDUP(B9667/500,0)*500,ROUNDUP(B9667/1000,0)*1000))-1</f>
        <v/>
      </c>
    </row>
    <row r="9668">
      <c r="A9668" s="15">
        <f>Шаблон!D9664</f>
        <v/>
      </c>
      <c r="B9668">
        <f>ROUNDUP(((L9668+$H$9)*$H$7/(1-$H$6-$H$28-$H$2)),-1)</f>
        <v/>
      </c>
      <c r="C9668" s="10">
        <f>IF(B9668&lt;10000,ROUNDUP(B9668,-2),IF(B9668&lt;20000,ROUNDUP(B9668/500,0)*500,ROUNDUP(B9668/1000,0)*1000))-1</f>
        <v/>
      </c>
    </row>
    <row r="9669">
      <c r="A9669" s="15">
        <f>Шаблон!D9665</f>
        <v/>
      </c>
      <c r="B9669">
        <f>ROUNDUP(((L9669+$H$9)*$H$7/(1-$H$6-$H$28-$H$2)),-1)</f>
        <v/>
      </c>
      <c r="C9669" s="10">
        <f>IF(B9669&lt;10000,ROUNDUP(B9669,-2),IF(B9669&lt;20000,ROUNDUP(B9669/500,0)*500,ROUNDUP(B9669/1000,0)*1000))-1</f>
        <v/>
      </c>
    </row>
    <row r="9670">
      <c r="A9670" s="15">
        <f>Шаблон!D9666</f>
        <v/>
      </c>
      <c r="B9670">
        <f>ROUNDUP(((L9670+$H$9)*$H$7/(1-$H$6-$H$28-$H$2)),-1)</f>
        <v/>
      </c>
      <c r="C9670" s="10">
        <f>IF(B9670&lt;10000,ROUNDUP(B9670,-2),IF(B9670&lt;20000,ROUNDUP(B9670/500,0)*500,ROUNDUP(B9670/1000,0)*1000))-1</f>
        <v/>
      </c>
    </row>
    <row r="9671">
      <c r="A9671" s="15">
        <f>Шаблон!D9667</f>
        <v/>
      </c>
      <c r="B9671">
        <f>ROUNDUP(((L9671+$H$9)*$H$7/(1-$H$6-$H$28-$H$2)),-1)</f>
        <v/>
      </c>
      <c r="C9671" s="10">
        <f>IF(B9671&lt;10000,ROUNDUP(B9671,-2),IF(B9671&lt;20000,ROUNDUP(B9671/500,0)*500,ROUNDUP(B9671/1000,0)*1000))-1</f>
        <v/>
      </c>
    </row>
    <row r="9672">
      <c r="A9672" s="15">
        <f>Шаблон!D9668</f>
        <v/>
      </c>
      <c r="B9672">
        <f>ROUNDUP(((L9672+$H$9)*$H$7/(1-$H$6-$H$28-$H$2)),-1)</f>
        <v/>
      </c>
      <c r="C9672" s="10">
        <f>IF(B9672&lt;10000,ROUNDUP(B9672,-2),IF(B9672&lt;20000,ROUNDUP(B9672/500,0)*500,ROUNDUP(B9672/1000,0)*1000))-1</f>
        <v/>
      </c>
    </row>
    <row r="9673">
      <c r="A9673" s="15">
        <f>Шаблон!D9669</f>
        <v/>
      </c>
      <c r="B9673">
        <f>ROUNDUP(((L9673+$H$9)*$H$7/(1-$H$6-$H$28-$H$2)),-1)</f>
        <v/>
      </c>
      <c r="C9673" s="10">
        <f>IF(B9673&lt;10000,ROUNDUP(B9673,-2),IF(B9673&lt;20000,ROUNDUP(B9673/500,0)*500,ROUNDUP(B9673/1000,0)*1000))-1</f>
        <v/>
      </c>
    </row>
    <row r="9674">
      <c r="A9674" s="15">
        <f>Шаблон!D9670</f>
        <v/>
      </c>
      <c r="B9674">
        <f>ROUNDUP(((L9674+$H$9)*$H$7/(1-$H$6-$H$28-$H$2)),-1)</f>
        <v/>
      </c>
      <c r="C9674" s="10">
        <f>IF(B9674&lt;10000,ROUNDUP(B9674,-2),IF(B9674&lt;20000,ROUNDUP(B9674/500,0)*500,ROUNDUP(B9674/1000,0)*1000))-1</f>
        <v/>
      </c>
    </row>
    <row r="9675">
      <c r="A9675" s="15">
        <f>Шаблон!D9671</f>
        <v/>
      </c>
      <c r="B9675">
        <f>ROUNDUP(((L9675+$H$9)*$H$7/(1-$H$6-$H$28-$H$2)),-1)</f>
        <v/>
      </c>
      <c r="C9675" s="10">
        <f>IF(B9675&lt;10000,ROUNDUP(B9675,-2),IF(B9675&lt;20000,ROUNDUP(B9675/500,0)*500,ROUNDUP(B9675/1000,0)*1000))-1</f>
        <v/>
      </c>
    </row>
    <row r="9676">
      <c r="A9676" s="15">
        <f>Шаблон!D9672</f>
        <v/>
      </c>
      <c r="B9676">
        <f>ROUNDUP(((L9676+$H$9)*$H$7/(1-$H$6-$H$28-$H$2)),-1)</f>
        <v/>
      </c>
      <c r="C9676" s="10">
        <f>IF(B9676&lt;10000,ROUNDUP(B9676,-2),IF(B9676&lt;20000,ROUNDUP(B9676/500,0)*500,ROUNDUP(B9676/1000,0)*1000))-1</f>
        <v/>
      </c>
    </row>
    <row r="9677">
      <c r="A9677" s="15">
        <f>Шаблон!D9673</f>
        <v/>
      </c>
      <c r="B9677">
        <f>ROUNDUP(((L9677+$H$9)*$H$7/(1-$H$6-$H$28-$H$2)),-1)</f>
        <v/>
      </c>
      <c r="C9677" s="10">
        <f>IF(B9677&lt;10000,ROUNDUP(B9677,-2),IF(B9677&lt;20000,ROUNDUP(B9677/500,0)*500,ROUNDUP(B9677/1000,0)*1000))-1</f>
        <v/>
      </c>
    </row>
    <row r="9678">
      <c r="A9678" s="15">
        <f>Шаблон!D9674</f>
        <v/>
      </c>
      <c r="B9678">
        <f>ROUNDUP(((L9678+$H$9)*$H$7/(1-$H$6-$H$28-$H$2)),-1)</f>
        <v/>
      </c>
      <c r="C9678" s="10">
        <f>IF(B9678&lt;10000,ROUNDUP(B9678,-2),IF(B9678&lt;20000,ROUNDUP(B9678/500,0)*500,ROUNDUP(B9678/1000,0)*1000))-1</f>
        <v/>
      </c>
    </row>
    <row r="9679">
      <c r="A9679" s="15">
        <f>Шаблон!D9675</f>
        <v/>
      </c>
      <c r="B9679">
        <f>ROUNDUP(((L9679+$H$9)*$H$7/(1-$H$6-$H$28-$H$2)),-1)</f>
        <v/>
      </c>
      <c r="C9679" s="10">
        <f>IF(B9679&lt;10000,ROUNDUP(B9679,-2),IF(B9679&lt;20000,ROUNDUP(B9679/500,0)*500,ROUNDUP(B9679/1000,0)*1000))-1</f>
        <v/>
      </c>
    </row>
    <row r="9680">
      <c r="A9680" s="15">
        <f>Шаблон!D9676</f>
        <v/>
      </c>
      <c r="B9680">
        <f>ROUNDUP(((L9680+$H$9)*$H$7/(1-$H$6-$H$28-$H$2)),-1)</f>
        <v/>
      </c>
      <c r="C9680" s="10">
        <f>IF(B9680&lt;10000,ROUNDUP(B9680,-2),IF(B9680&lt;20000,ROUNDUP(B9680/500,0)*500,ROUNDUP(B9680/1000,0)*1000))-1</f>
        <v/>
      </c>
    </row>
    <row r="9681">
      <c r="A9681" s="15">
        <f>Шаблон!D9677</f>
        <v/>
      </c>
      <c r="B9681">
        <f>ROUNDUP(((L9681+$H$9)*$H$7/(1-$H$6-$H$28-$H$2)),-1)</f>
        <v/>
      </c>
      <c r="C9681" s="10">
        <f>IF(B9681&lt;10000,ROUNDUP(B9681,-2),IF(B9681&lt;20000,ROUNDUP(B9681/500,0)*500,ROUNDUP(B9681/1000,0)*1000))-1</f>
        <v/>
      </c>
    </row>
    <row r="9682">
      <c r="A9682" s="15">
        <f>Шаблон!D9678</f>
        <v/>
      </c>
      <c r="B9682">
        <f>ROUNDUP(((L9682+$H$9)*$H$7/(1-$H$6-$H$28-$H$2)),-1)</f>
        <v/>
      </c>
      <c r="C9682" s="10">
        <f>IF(B9682&lt;10000,ROUNDUP(B9682,-2),IF(B9682&lt;20000,ROUNDUP(B9682/500,0)*500,ROUNDUP(B9682/1000,0)*1000))-1</f>
        <v/>
      </c>
    </row>
    <row r="9683">
      <c r="A9683" s="15">
        <f>Шаблон!D9679</f>
        <v/>
      </c>
      <c r="B9683">
        <f>ROUNDUP(((L9683+$H$9)*$H$7/(1-$H$6-$H$28-$H$2)),-1)</f>
        <v/>
      </c>
      <c r="C9683" s="10">
        <f>IF(B9683&lt;10000,ROUNDUP(B9683,-2),IF(B9683&lt;20000,ROUNDUP(B9683/500,0)*500,ROUNDUP(B9683/1000,0)*1000))-1</f>
        <v/>
      </c>
    </row>
    <row r="9684">
      <c r="A9684" s="15">
        <f>Шаблон!D9680</f>
        <v/>
      </c>
      <c r="B9684">
        <f>ROUNDUP(((L9684+$H$9)*$H$7/(1-$H$6-$H$28-$H$2)),-1)</f>
        <v/>
      </c>
      <c r="C9684" s="10">
        <f>IF(B9684&lt;10000,ROUNDUP(B9684,-2),IF(B9684&lt;20000,ROUNDUP(B9684/500,0)*500,ROUNDUP(B9684/1000,0)*1000))-1</f>
        <v/>
      </c>
    </row>
    <row r="9685">
      <c r="A9685" s="15">
        <f>Шаблон!D9681</f>
        <v/>
      </c>
      <c r="B9685">
        <f>ROUNDUP(((L9685+$H$9)*$H$7/(1-$H$6-$H$28-$H$2)),-1)</f>
        <v/>
      </c>
      <c r="C9685" s="10">
        <f>IF(B9685&lt;10000,ROUNDUP(B9685,-2),IF(B9685&lt;20000,ROUNDUP(B9685/500,0)*500,ROUNDUP(B9685/1000,0)*1000))-1</f>
        <v/>
      </c>
    </row>
    <row r="9686">
      <c r="A9686" s="15">
        <f>Шаблон!D9682</f>
        <v/>
      </c>
      <c r="B9686">
        <f>ROUNDUP(((L9686+$H$9)*$H$7/(1-$H$6-$H$28-$H$2)),-1)</f>
        <v/>
      </c>
      <c r="C9686" s="10">
        <f>IF(B9686&lt;10000,ROUNDUP(B9686,-2),IF(B9686&lt;20000,ROUNDUP(B9686/500,0)*500,ROUNDUP(B9686/1000,0)*1000))-1</f>
        <v/>
      </c>
    </row>
    <row r="9687">
      <c r="A9687" s="15">
        <f>Шаблон!D9683</f>
        <v/>
      </c>
      <c r="B9687">
        <f>ROUNDUP(((L9687+$H$9)*$H$7/(1-$H$6-$H$28-$H$2)),-1)</f>
        <v/>
      </c>
      <c r="C9687" s="10">
        <f>IF(B9687&lt;10000,ROUNDUP(B9687,-2),IF(B9687&lt;20000,ROUNDUP(B9687/500,0)*500,ROUNDUP(B9687/1000,0)*1000))-1</f>
        <v/>
      </c>
    </row>
    <row r="9688">
      <c r="A9688" s="15">
        <f>Шаблон!D9684</f>
        <v/>
      </c>
      <c r="B9688">
        <f>ROUNDUP(((L9688+$H$9)*$H$7/(1-$H$6-$H$28-$H$2)),-1)</f>
        <v/>
      </c>
      <c r="C9688" s="10">
        <f>IF(B9688&lt;10000,ROUNDUP(B9688,-2),IF(B9688&lt;20000,ROUNDUP(B9688/500,0)*500,ROUNDUP(B9688/1000,0)*1000))-1</f>
        <v/>
      </c>
    </row>
    <row r="9689">
      <c r="A9689" s="15">
        <f>Шаблон!D9685</f>
        <v/>
      </c>
      <c r="B9689">
        <f>ROUNDUP(((L9689+$H$9)*$H$7/(1-$H$6-$H$28-$H$2)),-1)</f>
        <v/>
      </c>
      <c r="C9689" s="10">
        <f>IF(B9689&lt;10000,ROUNDUP(B9689,-2),IF(B9689&lt;20000,ROUNDUP(B9689/500,0)*500,ROUNDUP(B9689/1000,0)*1000))-1</f>
        <v/>
      </c>
    </row>
    <row r="9690">
      <c r="A9690" s="15">
        <f>Шаблон!D9686</f>
        <v/>
      </c>
      <c r="B9690">
        <f>ROUNDUP(((L9690+$H$9)*$H$7/(1-$H$6-$H$28-$H$2)),-1)</f>
        <v/>
      </c>
      <c r="C9690" s="10">
        <f>IF(B9690&lt;10000,ROUNDUP(B9690,-2),IF(B9690&lt;20000,ROUNDUP(B9690/500,0)*500,ROUNDUP(B9690/1000,0)*1000))-1</f>
        <v/>
      </c>
    </row>
    <row r="9691">
      <c r="A9691" s="15">
        <f>Шаблон!D9687</f>
        <v/>
      </c>
      <c r="B9691">
        <f>ROUNDUP(((L9691+$H$9)*$H$7/(1-$H$6-$H$28-$H$2)),-1)</f>
        <v/>
      </c>
      <c r="C9691" s="10">
        <f>IF(B9691&lt;10000,ROUNDUP(B9691,-2),IF(B9691&lt;20000,ROUNDUP(B9691/500,0)*500,ROUNDUP(B9691/1000,0)*1000))-1</f>
        <v/>
      </c>
    </row>
    <row r="9692">
      <c r="A9692" s="15">
        <f>Шаблон!D9688</f>
        <v/>
      </c>
      <c r="B9692">
        <f>ROUNDUP(((L9692+$H$9)*$H$7/(1-$H$6-$H$28-$H$2)),-1)</f>
        <v/>
      </c>
      <c r="C9692" s="10">
        <f>IF(B9692&lt;10000,ROUNDUP(B9692,-2),IF(B9692&lt;20000,ROUNDUP(B9692/500,0)*500,ROUNDUP(B9692/1000,0)*1000))-1</f>
        <v/>
      </c>
    </row>
    <row r="9693">
      <c r="A9693" s="15">
        <f>Шаблон!D9689</f>
        <v/>
      </c>
      <c r="B9693">
        <f>ROUNDUP(((L9693+$H$9)*$H$7/(1-$H$6-$H$28-$H$2)),-1)</f>
        <v/>
      </c>
      <c r="C9693" s="10">
        <f>IF(B9693&lt;10000,ROUNDUP(B9693,-2),IF(B9693&lt;20000,ROUNDUP(B9693/500,0)*500,ROUNDUP(B9693/1000,0)*1000))-1</f>
        <v/>
      </c>
    </row>
    <row r="9694">
      <c r="A9694" s="15">
        <f>Шаблон!D9690</f>
        <v/>
      </c>
      <c r="B9694">
        <f>ROUNDUP(((L9694+$H$9)*$H$7/(1-$H$6-$H$28-$H$2)),-1)</f>
        <v/>
      </c>
      <c r="C9694" s="10">
        <f>IF(B9694&lt;10000,ROUNDUP(B9694,-2),IF(B9694&lt;20000,ROUNDUP(B9694/500,0)*500,ROUNDUP(B9694/1000,0)*1000))-1</f>
        <v/>
      </c>
    </row>
    <row r="9695">
      <c r="A9695" s="15">
        <f>Шаблон!D9691</f>
        <v/>
      </c>
      <c r="B9695">
        <f>ROUNDUP(((L9695+$H$9)*$H$7/(1-$H$6-$H$28-$H$2)),-1)</f>
        <v/>
      </c>
      <c r="C9695" s="10">
        <f>IF(B9695&lt;10000,ROUNDUP(B9695,-2),IF(B9695&lt;20000,ROUNDUP(B9695/500,0)*500,ROUNDUP(B9695/1000,0)*1000))-1</f>
        <v/>
      </c>
    </row>
    <row r="9696">
      <c r="A9696" s="15">
        <f>Шаблон!D9692</f>
        <v/>
      </c>
      <c r="B9696">
        <f>ROUNDUP(((L9696+$H$9)*$H$7/(1-$H$6-$H$28-$H$2)),-1)</f>
        <v/>
      </c>
      <c r="C9696" s="10">
        <f>IF(B9696&lt;10000,ROUNDUP(B9696,-2),IF(B9696&lt;20000,ROUNDUP(B9696/500,0)*500,ROUNDUP(B9696/1000,0)*1000))-1</f>
        <v/>
      </c>
    </row>
    <row r="9697">
      <c r="A9697" s="15">
        <f>Шаблон!D9693</f>
        <v/>
      </c>
      <c r="B9697">
        <f>ROUNDUP(((L9697+$H$9)*$H$7/(1-$H$6-$H$28-$H$2)),-1)</f>
        <v/>
      </c>
      <c r="C9697" s="10">
        <f>IF(B9697&lt;10000,ROUNDUP(B9697,-2),IF(B9697&lt;20000,ROUNDUP(B9697/500,0)*500,ROUNDUP(B9697/1000,0)*1000))-1</f>
        <v/>
      </c>
    </row>
    <row r="9698">
      <c r="A9698" s="15">
        <f>Шаблон!D9694</f>
        <v/>
      </c>
      <c r="B9698">
        <f>ROUNDUP(((L9698+$H$9)*$H$7/(1-$H$6-$H$28-$H$2)),-1)</f>
        <v/>
      </c>
      <c r="C9698" s="10">
        <f>IF(B9698&lt;10000,ROUNDUP(B9698,-2),IF(B9698&lt;20000,ROUNDUP(B9698/500,0)*500,ROUNDUP(B9698/1000,0)*1000))-1</f>
        <v/>
      </c>
    </row>
    <row r="9699">
      <c r="A9699" s="15">
        <f>Шаблон!D9695</f>
        <v/>
      </c>
      <c r="B9699">
        <f>ROUNDUP(((L9699+$H$9)*$H$7/(1-$H$6-$H$28-$H$2)),-1)</f>
        <v/>
      </c>
      <c r="C9699" s="10">
        <f>IF(B9699&lt;10000,ROUNDUP(B9699,-2),IF(B9699&lt;20000,ROUNDUP(B9699/500,0)*500,ROUNDUP(B9699/1000,0)*1000))-1</f>
        <v/>
      </c>
    </row>
    <row r="9700">
      <c r="A9700" s="15">
        <f>Шаблон!D9696</f>
        <v/>
      </c>
      <c r="B9700">
        <f>ROUNDUP(((L9700+$H$9)*$H$7/(1-$H$6-$H$28-$H$2)),-1)</f>
        <v/>
      </c>
      <c r="C9700" s="10">
        <f>IF(B9700&lt;10000,ROUNDUP(B9700,-2),IF(B9700&lt;20000,ROUNDUP(B9700/500,0)*500,ROUNDUP(B9700/1000,0)*1000))-1</f>
        <v/>
      </c>
    </row>
    <row r="9701">
      <c r="A9701" s="15">
        <f>Шаблон!D9697</f>
        <v/>
      </c>
      <c r="B9701">
        <f>ROUNDUP(((L9701+$H$9)*$H$7/(1-$H$6-$H$28-$H$2)),-1)</f>
        <v/>
      </c>
      <c r="C9701" s="10">
        <f>IF(B9701&lt;10000,ROUNDUP(B9701,-2),IF(B9701&lt;20000,ROUNDUP(B9701/500,0)*500,ROUNDUP(B9701/1000,0)*1000))-1</f>
        <v/>
      </c>
    </row>
    <row r="9702">
      <c r="A9702" s="15">
        <f>Шаблон!D9698</f>
        <v/>
      </c>
      <c r="B9702">
        <f>ROUNDUP(((L9702+$H$9)*$H$7/(1-$H$6-$H$28-$H$2)),-1)</f>
        <v/>
      </c>
      <c r="C9702" s="10">
        <f>IF(B9702&lt;10000,ROUNDUP(B9702,-2),IF(B9702&lt;20000,ROUNDUP(B9702/500,0)*500,ROUNDUP(B9702/1000,0)*1000))-1</f>
        <v/>
      </c>
    </row>
    <row r="9703">
      <c r="A9703" s="15">
        <f>Шаблон!D9699</f>
        <v/>
      </c>
      <c r="B9703">
        <f>ROUNDUP(((L9703+$H$9)*$H$7/(1-$H$6-$H$28-$H$2)),-1)</f>
        <v/>
      </c>
      <c r="C9703" s="10">
        <f>IF(B9703&lt;10000,ROUNDUP(B9703,-2),IF(B9703&lt;20000,ROUNDUP(B9703/500,0)*500,ROUNDUP(B9703/1000,0)*1000))-1</f>
        <v/>
      </c>
    </row>
    <row r="9704">
      <c r="A9704" s="15">
        <f>Шаблон!D9700</f>
        <v/>
      </c>
      <c r="B9704">
        <f>ROUNDUP(((L9704+$H$9)*$H$7/(1-$H$6-$H$28-$H$2)),-1)</f>
        <v/>
      </c>
      <c r="C9704" s="10">
        <f>IF(B9704&lt;10000,ROUNDUP(B9704,-2),IF(B9704&lt;20000,ROUNDUP(B9704/500,0)*500,ROUNDUP(B9704/1000,0)*1000))-1</f>
        <v/>
      </c>
    </row>
    <row r="9705">
      <c r="A9705" s="15">
        <f>Шаблон!D9701</f>
        <v/>
      </c>
      <c r="B9705">
        <f>ROUNDUP(((L9705+$H$9)*$H$7/(1-$H$6-$H$28-$H$2)),-1)</f>
        <v/>
      </c>
      <c r="C9705" s="10">
        <f>IF(B9705&lt;10000,ROUNDUP(B9705,-2),IF(B9705&lt;20000,ROUNDUP(B9705/500,0)*500,ROUNDUP(B9705/1000,0)*1000))-1</f>
        <v/>
      </c>
    </row>
    <row r="9706">
      <c r="A9706" s="15">
        <f>Шаблон!D9702</f>
        <v/>
      </c>
      <c r="B9706">
        <f>ROUNDUP(((L9706+$H$9)*$H$7/(1-$H$6-$H$28-$H$2)),-1)</f>
        <v/>
      </c>
      <c r="C9706" s="10">
        <f>IF(B9706&lt;10000,ROUNDUP(B9706,-2),IF(B9706&lt;20000,ROUNDUP(B9706/500,0)*500,ROUNDUP(B9706/1000,0)*1000))-1</f>
        <v/>
      </c>
    </row>
    <row r="9707">
      <c r="A9707" s="15">
        <f>Шаблон!D9703</f>
        <v/>
      </c>
      <c r="B9707">
        <f>ROUNDUP(((L9707+$H$9)*$H$7/(1-$H$6-$H$28-$H$2)),-1)</f>
        <v/>
      </c>
      <c r="C9707" s="10">
        <f>IF(B9707&lt;10000,ROUNDUP(B9707,-2),IF(B9707&lt;20000,ROUNDUP(B9707/500,0)*500,ROUNDUP(B9707/1000,0)*1000))-1</f>
        <v/>
      </c>
    </row>
    <row r="9708">
      <c r="A9708" s="15">
        <f>Шаблон!D9704</f>
        <v/>
      </c>
      <c r="B9708">
        <f>ROUNDUP(((L9708+$H$9)*$H$7/(1-$H$6-$H$28-$H$2)),-1)</f>
        <v/>
      </c>
      <c r="C9708" s="10">
        <f>IF(B9708&lt;10000,ROUNDUP(B9708,-2),IF(B9708&lt;20000,ROUNDUP(B9708/500,0)*500,ROUNDUP(B9708/1000,0)*1000))-1</f>
        <v/>
      </c>
    </row>
    <row r="9709">
      <c r="A9709" s="15">
        <f>Шаблон!D9705</f>
        <v/>
      </c>
      <c r="B9709">
        <f>ROUNDUP(((L9709+$H$9)*$H$7/(1-$H$6-$H$28-$H$2)),-1)</f>
        <v/>
      </c>
      <c r="C9709" s="10">
        <f>IF(B9709&lt;10000,ROUNDUP(B9709,-2),IF(B9709&lt;20000,ROUNDUP(B9709/500,0)*500,ROUNDUP(B9709/1000,0)*1000))-1</f>
        <v/>
      </c>
    </row>
    <row r="9710">
      <c r="A9710" s="15">
        <f>Шаблон!D9706</f>
        <v/>
      </c>
      <c r="B9710">
        <f>ROUNDUP(((L9710+$H$9)*$H$7/(1-$H$6-$H$28-$H$2)),-1)</f>
        <v/>
      </c>
      <c r="C9710" s="10">
        <f>IF(B9710&lt;10000,ROUNDUP(B9710,-2),IF(B9710&lt;20000,ROUNDUP(B9710/500,0)*500,ROUNDUP(B9710/1000,0)*1000))-1</f>
        <v/>
      </c>
    </row>
    <row r="9711">
      <c r="A9711" s="15">
        <f>Шаблон!D9707</f>
        <v/>
      </c>
      <c r="B9711">
        <f>ROUNDUP(((L9711+$H$9)*$H$7/(1-$H$6-$H$28-$H$2)),-1)</f>
        <v/>
      </c>
      <c r="C9711" s="10">
        <f>IF(B9711&lt;10000,ROUNDUP(B9711,-2),IF(B9711&lt;20000,ROUNDUP(B9711/500,0)*500,ROUNDUP(B9711/1000,0)*1000))-1</f>
        <v/>
      </c>
    </row>
    <row r="9712">
      <c r="A9712" s="15">
        <f>Шаблон!D9708</f>
        <v/>
      </c>
      <c r="B9712">
        <f>ROUNDUP(((L9712+$H$9)*$H$7/(1-$H$6-$H$28-$H$2)),-1)</f>
        <v/>
      </c>
      <c r="C9712" s="10">
        <f>IF(B9712&lt;10000,ROUNDUP(B9712,-2),IF(B9712&lt;20000,ROUNDUP(B9712/500,0)*500,ROUNDUP(B9712/1000,0)*1000))-1</f>
        <v/>
      </c>
    </row>
    <row r="9713">
      <c r="A9713" s="15">
        <f>Шаблон!D9709</f>
        <v/>
      </c>
      <c r="B9713">
        <f>ROUNDUP(((L9713+$H$9)*$H$7/(1-$H$6-$H$28-$H$2)),-1)</f>
        <v/>
      </c>
      <c r="C9713" s="10">
        <f>IF(B9713&lt;10000,ROUNDUP(B9713,-2),IF(B9713&lt;20000,ROUNDUP(B9713/500,0)*500,ROUNDUP(B9713/1000,0)*1000))-1</f>
        <v/>
      </c>
    </row>
    <row r="9714">
      <c r="A9714" s="15">
        <f>Шаблон!D9710</f>
        <v/>
      </c>
      <c r="B9714">
        <f>ROUNDUP(((L9714+$H$9)*$H$7/(1-$H$6-$H$28-$H$2)),-1)</f>
        <v/>
      </c>
      <c r="C9714" s="10">
        <f>IF(B9714&lt;10000,ROUNDUP(B9714,-2),IF(B9714&lt;20000,ROUNDUP(B9714/500,0)*500,ROUNDUP(B9714/1000,0)*1000))-1</f>
        <v/>
      </c>
    </row>
    <row r="9715">
      <c r="A9715" s="15">
        <f>Шаблон!D9711</f>
        <v/>
      </c>
      <c r="B9715">
        <f>ROUNDUP(((L9715+$H$9)*$H$7/(1-$H$6-$H$28-$H$2)),-1)</f>
        <v/>
      </c>
      <c r="C9715" s="10">
        <f>IF(B9715&lt;10000,ROUNDUP(B9715,-2),IF(B9715&lt;20000,ROUNDUP(B9715/500,0)*500,ROUNDUP(B9715/1000,0)*1000))-1</f>
        <v/>
      </c>
    </row>
    <row r="9716">
      <c r="A9716" s="15">
        <f>Шаблон!D9712</f>
        <v/>
      </c>
      <c r="B9716">
        <f>ROUNDUP(((L9716+$H$9)*$H$7/(1-$H$6-$H$28-$H$2)),-1)</f>
        <v/>
      </c>
      <c r="C9716" s="10">
        <f>IF(B9716&lt;10000,ROUNDUP(B9716,-2),IF(B9716&lt;20000,ROUNDUP(B9716/500,0)*500,ROUNDUP(B9716/1000,0)*1000))-1</f>
        <v/>
      </c>
    </row>
    <row r="9717">
      <c r="A9717" s="15">
        <f>Шаблон!D9713</f>
        <v/>
      </c>
      <c r="B9717">
        <f>ROUNDUP(((L9717+$H$9)*$H$7/(1-$H$6-$H$28-$H$2)),-1)</f>
        <v/>
      </c>
      <c r="C9717" s="10">
        <f>IF(B9717&lt;10000,ROUNDUP(B9717,-2),IF(B9717&lt;20000,ROUNDUP(B9717/500,0)*500,ROUNDUP(B9717/1000,0)*1000))-1</f>
        <v/>
      </c>
    </row>
    <row r="9718">
      <c r="A9718" s="15">
        <f>Шаблон!D9714</f>
        <v/>
      </c>
      <c r="B9718">
        <f>ROUNDUP(((L9718+$H$9)*$H$7/(1-$H$6-$H$28-$H$2)),-1)</f>
        <v/>
      </c>
      <c r="C9718" s="10">
        <f>IF(B9718&lt;10000,ROUNDUP(B9718,-2),IF(B9718&lt;20000,ROUNDUP(B9718/500,0)*500,ROUNDUP(B9718/1000,0)*1000))-1</f>
        <v/>
      </c>
    </row>
    <row r="9719">
      <c r="A9719" s="15">
        <f>Шаблон!D9715</f>
        <v/>
      </c>
      <c r="B9719">
        <f>ROUNDUP(((L9719+$H$9)*$H$7/(1-$H$6-$H$28-$H$2)),-1)</f>
        <v/>
      </c>
      <c r="C9719" s="10">
        <f>IF(B9719&lt;10000,ROUNDUP(B9719,-2),IF(B9719&lt;20000,ROUNDUP(B9719/500,0)*500,ROUNDUP(B9719/1000,0)*1000))-1</f>
        <v/>
      </c>
    </row>
    <row r="9720">
      <c r="A9720" s="15">
        <f>Шаблон!D9716</f>
        <v/>
      </c>
      <c r="B9720">
        <f>ROUNDUP(((L9720+$H$9)*$H$7/(1-$H$6-$H$28-$H$2)),-1)</f>
        <v/>
      </c>
      <c r="C9720" s="10">
        <f>IF(B9720&lt;10000,ROUNDUP(B9720,-2),IF(B9720&lt;20000,ROUNDUP(B9720/500,0)*500,ROUNDUP(B9720/1000,0)*1000))-1</f>
        <v/>
      </c>
    </row>
    <row r="9721">
      <c r="A9721" s="15">
        <f>Шаблон!D9717</f>
        <v/>
      </c>
      <c r="B9721">
        <f>ROUNDUP(((L9721+$H$9)*$H$7/(1-$H$6-$H$28-$H$2)),-1)</f>
        <v/>
      </c>
      <c r="C9721" s="10">
        <f>IF(B9721&lt;10000,ROUNDUP(B9721,-2),IF(B9721&lt;20000,ROUNDUP(B9721/500,0)*500,ROUNDUP(B9721/1000,0)*1000))-1</f>
        <v/>
      </c>
    </row>
    <row r="9722">
      <c r="A9722" s="15">
        <f>Шаблон!D9718</f>
        <v/>
      </c>
      <c r="B9722">
        <f>ROUNDUP(((L9722+$H$9)*$H$7/(1-$H$6-$H$28-$H$2)),-1)</f>
        <v/>
      </c>
      <c r="C9722" s="10">
        <f>IF(B9722&lt;10000,ROUNDUP(B9722,-2),IF(B9722&lt;20000,ROUNDUP(B9722/500,0)*500,ROUNDUP(B9722/1000,0)*1000))-1</f>
        <v/>
      </c>
    </row>
    <row r="9723">
      <c r="A9723" s="15">
        <f>Шаблон!D9719</f>
        <v/>
      </c>
      <c r="B9723">
        <f>ROUNDUP(((L9723+$H$9)*$H$7/(1-$H$6-$H$28-$H$2)),-1)</f>
        <v/>
      </c>
      <c r="C9723" s="10">
        <f>IF(B9723&lt;10000,ROUNDUP(B9723,-2),IF(B9723&lt;20000,ROUNDUP(B9723/500,0)*500,ROUNDUP(B9723/1000,0)*1000))-1</f>
        <v/>
      </c>
    </row>
    <row r="9724">
      <c r="A9724" s="15">
        <f>Шаблон!D9720</f>
        <v/>
      </c>
      <c r="B9724">
        <f>ROUNDUP(((L9724+$H$9)*$H$7/(1-$H$6-$H$28-$H$2)),-1)</f>
        <v/>
      </c>
      <c r="C9724" s="10">
        <f>IF(B9724&lt;10000,ROUNDUP(B9724,-2),IF(B9724&lt;20000,ROUNDUP(B9724/500,0)*500,ROUNDUP(B9724/1000,0)*1000))-1</f>
        <v/>
      </c>
    </row>
    <row r="9725">
      <c r="A9725" s="15">
        <f>Шаблон!D9721</f>
        <v/>
      </c>
      <c r="B9725">
        <f>ROUNDUP(((L9725+$H$9)*$H$7/(1-$H$6-$H$28-$H$2)),-1)</f>
        <v/>
      </c>
      <c r="C9725" s="10">
        <f>IF(B9725&lt;10000,ROUNDUP(B9725,-2),IF(B9725&lt;20000,ROUNDUP(B9725/500,0)*500,ROUNDUP(B9725/1000,0)*1000))-1</f>
        <v/>
      </c>
    </row>
    <row r="9726">
      <c r="A9726" s="15">
        <f>Шаблон!D9722</f>
        <v/>
      </c>
      <c r="B9726">
        <f>ROUNDUP(((L9726+$H$9)*$H$7/(1-$H$6-$H$28-$H$2)),-1)</f>
        <v/>
      </c>
      <c r="C9726" s="10">
        <f>IF(B9726&lt;10000,ROUNDUP(B9726,-2),IF(B9726&lt;20000,ROUNDUP(B9726/500,0)*500,ROUNDUP(B9726/1000,0)*1000))-1</f>
        <v/>
      </c>
    </row>
    <row r="9727">
      <c r="A9727" s="15">
        <f>Шаблон!D9723</f>
        <v/>
      </c>
      <c r="B9727">
        <f>ROUNDUP(((L9727+$H$9)*$H$7/(1-$H$6-$H$28-$H$2)),-1)</f>
        <v/>
      </c>
      <c r="C9727" s="10">
        <f>IF(B9727&lt;10000,ROUNDUP(B9727,-2),IF(B9727&lt;20000,ROUNDUP(B9727/500,0)*500,ROUNDUP(B9727/1000,0)*1000))-1</f>
        <v/>
      </c>
    </row>
    <row r="9728">
      <c r="A9728" s="15">
        <f>Шаблон!D9724</f>
        <v/>
      </c>
      <c r="B9728">
        <f>ROUNDUP(((L9728+$H$9)*$H$7/(1-$H$6-$H$28-$H$2)),-1)</f>
        <v/>
      </c>
      <c r="C9728" s="10">
        <f>IF(B9728&lt;10000,ROUNDUP(B9728,-2),IF(B9728&lt;20000,ROUNDUP(B9728/500,0)*500,ROUNDUP(B9728/1000,0)*1000))-1</f>
        <v/>
      </c>
    </row>
    <row r="9729">
      <c r="A9729" s="15">
        <f>Шаблон!D9725</f>
        <v/>
      </c>
      <c r="B9729">
        <f>ROUNDUP(((L9729+$H$9)*$H$7/(1-$H$6-$H$28-$H$2)),-1)</f>
        <v/>
      </c>
      <c r="C9729" s="10">
        <f>IF(B9729&lt;10000,ROUNDUP(B9729,-2),IF(B9729&lt;20000,ROUNDUP(B9729/500,0)*500,ROUNDUP(B9729/1000,0)*1000))-1</f>
        <v/>
      </c>
    </row>
    <row r="9730">
      <c r="A9730" s="15">
        <f>Шаблон!D9726</f>
        <v/>
      </c>
      <c r="B9730">
        <f>ROUNDUP(((L9730+$H$9)*$H$7/(1-$H$6-$H$28-$H$2)),-1)</f>
        <v/>
      </c>
      <c r="C9730" s="10">
        <f>IF(B9730&lt;10000,ROUNDUP(B9730,-2),IF(B9730&lt;20000,ROUNDUP(B9730/500,0)*500,ROUNDUP(B9730/1000,0)*1000))-1</f>
        <v/>
      </c>
    </row>
    <row r="9731">
      <c r="A9731" s="15">
        <f>Шаблон!D9727</f>
        <v/>
      </c>
      <c r="B9731">
        <f>ROUNDUP(((L9731+$H$9)*$H$7/(1-$H$6-$H$28-$H$2)),-1)</f>
        <v/>
      </c>
      <c r="C9731" s="10">
        <f>IF(B9731&lt;10000,ROUNDUP(B9731,-2),IF(B9731&lt;20000,ROUNDUP(B9731/500,0)*500,ROUNDUP(B9731/1000,0)*1000))-1</f>
        <v/>
      </c>
    </row>
    <row r="9732">
      <c r="A9732" s="15">
        <f>Шаблон!D9728</f>
        <v/>
      </c>
      <c r="B9732">
        <f>ROUNDUP(((L9732+$H$9)*$H$7/(1-$H$6-$H$28-$H$2)),-1)</f>
        <v/>
      </c>
      <c r="C9732" s="10">
        <f>IF(B9732&lt;10000,ROUNDUP(B9732,-2),IF(B9732&lt;20000,ROUNDUP(B9732/500,0)*500,ROUNDUP(B9732/1000,0)*1000))-1</f>
        <v/>
      </c>
    </row>
    <row r="9733">
      <c r="A9733" s="15">
        <f>Шаблон!D9729</f>
        <v/>
      </c>
      <c r="B9733">
        <f>ROUNDUP(((L9733+$H$9)*$H$7/(1-$H$6-$H$28-$H$2)),-1)</f>
        <v/>
      </c>
      <c r="C9733" s="10">
        <f>IF(B9733&lt;10000,ROUNDUP(B9733,-2),IF(B9733&lt;20000,ROUNDUP(B9733/500,0)*500,ROUNDUP(B9733/1000,0)*1000))-1</f>
        <v/>
      </c>
    </row>
    <row r="9734">
      <c r="A9734" s="15">
        <f>Шаблон!D9730</f>
        <v/>
      </c>
      <c r="B9734">
        <f>ROUNDUP(((L9734+$H$9)*$H$7/(1-$H$6-$H$28-$H$2)),-1)</f>
        <v/>
      </c>
      <c r="C9734" s="10">
        <f>IF(B9734&lt;10000,ROUNDUP(B9734,-2),IF(B9734&lt;20000,ROUNDUP(B9734/500,0)*500,ROUNDUP(B9734/1000,0)*1000))-1</f>
        <v/>
      </c>
    </row>
    <row r="9735">
      <c r="A9735" s="15">
        <f>Шаблон!D9731</f>
        <v/>
      </c>
      <c r="B9735">
        <f>ROUNDUP(((L9735+$H$9)*$H$7/(1-$H$6-$H$28-$H$2)),-1)</f>
        <v/>
      </c>
      <c r="C9735" s="10">
        <f>IF(B9735&lt;10000,ROUNDUP(B9735,-2),IF(B9735&lt;20000,ROUNDUP(B9735/500,0)*500,ROUNDUP(B9735/1000,0)*1000))-1</f>
        <v/>
      </c>
    </row>
    <row r="9736">
      <c r="A9736" s="15">
        <f>Шаблон!D9732</f>
        <v/>
      </c>
      <c r="B9736">
        <f>ROUNDUP(((L9736+$H$9)*$H$7/(1-$H$6-$H$28-$H$2)),-1)</f>
        <v/>
      </c>
      <c r="C9736" s="10">
        <f>IF(B9736&lt;10000,ROUNDUP(B9736,-2),IF(B9736&lt;20000,ROUNDUP(B9736/500,0)*500,ROUNDUP(B9736/1000,0)*1000))-1</f>
        <v/>
      </c>
    </row>
    <row r="9737">
      <c r="A9737" s="15">
        <f>Шаблон!D9733</f>
        <v/>
      </c>
      <c r="B9737">
        <f>ROUNDUP(((L9737+$H$9)*$H$7/(1-$H$6-$H$28-$H$2)),-1)</f>
        <v/>
      </c>
      <c r="C9737" s="10">
        <f>IF(B9737&lt;10000,ROUNDUP(B9737,-2),IF(B9737&lt;20000,ROUNDUP(B9737/500,0)*500,ROUNDUP(B9737/1000,0)*1000))-1</f>
        <v/>
      </c>
    </row>
    <row r="9738">
      <c r="A9738" s="15">
        <f>Шаблон!D9734</f>
        <v/>
      </c>
      <c r="B9738">
        <f>ROUNDUP(((L9738+$H$9)*$H$7/(1-$H$6-$H$28-$H$2)),-1)</f>
        <v/>
      </c>
      <c r="C9738" s="10">
        <f>IF(B9738&lt;10000,ROUNDUP(B9738,-2),IF(B9738&lt;20000,ROUNDUP(B9738/500,0)*500,ROUNDUP(B9738/1000,0)*1000))-1</f>
        <v/>
      </c>
    </row>
    <row r="9739">
      <c r="A9739" s="15">
        <f>Шаблон!D9735</f>
        <v/>
      </c>
      <c r="B9739">
        <f>ROUNDUP(((L9739+$H$9)*$H$7/(1-$H$6-$H$28-$H$2)),-1)</f>
        <v/>
      </c>
      <c r="C9739" s="10">
        <f>IF(B9739&lt;10000,ROUNDUP(B9739,-2),IF(B9739&lt;20000,ROUNDUP(B9739/500,0)*500,ROUNDUP(B9739/1000,0)*1000))-1</f>
        <v/>
      </c>
    </row>
    <row r="9740">
      <c r="A9740" s="15">
        <f>Шаблон!D9736</f>
        <v/>
      </c>
      <c r="B9740">
        <f>ROUNDUP(((L9740+$H$9)*$H$7/(1-$H$6-$H$28-$H$2)),-1)</f>
        <v/>
      </c>
      <c r="C9740" s="10">
        <f>IF(B9740&lt;10000,ROUNDUP(B9740,-2),IF(B9740&lt;20000,ROUNDUP(B9740/500,0)*500,ROUNDUP(B9740/1000,0)*1000))-1</f>
        <v/>
      </c>
    </row>
    <row r="9741">
      <c r="A9741" s="15">
        <f>Шаблон!D9737</f>
        <v/>
      </c>
      <c r="B9741">
        <f>ROUNDUP(((L9741+$H$9)*$H$7/(1-$H$6-$H$28-$H$2)),-1)</f>
        <v/>
      </c>
      <c r="C9741" s="10">
        <f>IF(B9741&lt;10000,ROUNDUP(B9741,-2),IF(B9741&lt;20000,ROUNDUP(B9741/500,0)*500,ROUNDUP(B9741/1000,0)*1000))-1</f>
        <v/>
      </c>
    </row>
    <row r="9742">
      <c r="A9742" s="15">
        <f>Шаблон!D9738</f>
        <v/>
      </c>
      <c r="B9742">
        <f>ROUNDUP(((L9742+$H$9)*$H$7/(1-$H$6-$H$28-$H$2)),-1)</f>
        <v/>
      </c>
      <c r="C9742" s="10">
        <f>IF(B9742&lt;10000,ROUNDUP(B9742,-2),IF(B9742&lt;20000,ROUNDUP(B9742/500,0)*500,ROUNDUP(B9742/1000,0)*1000))-1</f>
        <v/>
      </c>
    </row>
    <row r="9743">
      <c r="A9743" s="15">
        <f>Шаблон!D9739</f>
        <v/>
      </c>
      <c r="B9743">
        <f>ROUNDUP(((L9743+$H$9)*$H$7/(1-$H$6-$H$28-$H$2)),-1)</f>
        <v/>
      </c>
      <c r="C9743" s="10">
        <f>IF(B9743&lt;10000,ROUNDUP(B9743,-2),IF(B9743&lt;20000,ROUNDUP(B9743/500,0)*500,ROUNDUP(B9743/1000,0)*1000))-1</f>
        <v/>
      </c>
    </row>
    <row r="9744">
      <c r="A9744" s="15">
        <f>Шаблон!D9740</f>
        <v/>
      </c>
      <c r="B9744">
        <f>ROUNDUP(((L9744+$H$9)*$H$7/(1-$H$6-$H$28-$H$2)),-1)</f>
        <v/>
      </c>
      <c r="C9744" s="10">
        <f>IF(B9744&lt;10000,ROUNDUP(B9744,-2),IF(B9744&lt;20000,ROUNDUP(B9744/500,0)*500,ROUNDUP(B9744/1000,0)*1000))-1</f>
        <v/>
      </c>
    </row>
    <row r="9745">
      <c r="A9745" s="15">
        <f>Шаблон!D9741</f>
        <v/>
      </c>
      <c r="B9745">
        <f>ROUNDUP(((L9745+$H$9)*$H$7/(1-$H$6-$H$28-$H$2)),-1)</f>
        <v/>
      </c>
      <c r="C9745" s="10">
        <f>IF(B9745&lt;10000,ROUNDUP(B9745,-2),IF(B9745&lt;20000,ROUNDUP(B9745/500,0)*500,ROUNDUP(B9745/1000,0)*1000))-1</f>
        <v/>
      </c>
    </row>
    <row r="9746">
      <c r="A9746" s="15">
        <f>Шаблон!D9742</f>
        <v/>
      </c>
      <c r="B9746">
        <f>ROUNDUP(((L9746+$H$9)*$H$7/(1-$H$6-$H$28-$H$2)),-1)</f>
        <v/>
      </c>
      <c r="C9746" s="10">
        <f>IF(B9746&lt;10000,ROUNDUP(B9746,-2),IF(B9746&lt;20000,ROUNDUP(B9746/500,0)*500,ROUNDUP(B9746/1000,0)*1000))-1</f>
        <v/>
      </c>
    </row>
    <row r="9747">
      <c r="A9747" s="15">
        <f>Шаблон!D9743</f>
        <v/>
      </c>
      <c r="B9747">
        <f>ROUNDUP(((L9747+$H$9)*$H$7/(1-$H$6-$H$28-$H$2)),-1)</f>
        <v/>
      </c>
      <c r="C9747" s="10">
        <f>IF(B9747&lt;10000,ROUNDUP(B9747,-2),IF(B9747&lt;20000,ROUNDUP(B9747/500,0)*500,ROUNDUP(B9747/1000,0)*1000))-1</f>
        <v/>
      </c>
    </row>
    <row r="9748">
      <c r="A9748" s="15">
        <f>Шаблон!D9744</f>
        <v/>
      </c>
      <c r="B9748">
        <f>ROUNDUP(((L9748+$H$9)*$H$7/(1-$H$6-$H$28-$H$2)),-1)</f>
        <v/>
      </c>
      <c r="C9748" s="10">
        <f>IF(B9748&lt;10000,ROUNDUP(B9748,-2),IF(B9748&lt;20000,ROUNDUP(B9748/500,0)*500,ROUNDUP(B9748/1000,0)*1000))-1</f>
        <v/>
      </c>
    </row>
    <row r="9749">
      <c r="A9749" s="15">
        <f>Шаблон!D9745</f>
        <v/>
      </c>
      <c r="B9749">
        <f>ROUNDUP(((L9749+$H$9)*$H$7/(1-$H$6-$H$28-$H$2)),-1)</f>
        <v/>
      </c>
      <c r="C9749" s="10">
        <f>IF(B9749&lt;10000,ROUNDUP(B9749,-2),IF(B9749&lt;20000,ROUNDUP(B9749/500,0)*500,ROUNDUP(B9749/1000,0)*1000))-1</f>
        <v/>
      </c>
    </row>
    <row r="9750">
      <c r="A9750" s="15">
        <f>Шаблон!D9746</f>
        <v/>
      </c>
      <c r="B9750">
        <f>ROUNDUP(((L9750+$H$9)*$H$7/(1-$H$6-$H$28-$H$2)),-1)</f>
        <v/>
      </c>
      <c r="C9750" s="10">
        <f>IF(B9750&lt;10000,ROUNDUP(B9750,-2),IF(B9750&lt;20000,ROUNDUP(B9750/500,0)*500,ROUNDUP(B9750/1000,0)*1000))-1</f>
        <v/>
      </c>
    </row>
    <row r="9751">
      <c r="A9751" s="15">
        <f>Шаблон!D9747</f>
        <v/>
      </c>
      <c r="B9751">
        <f>ROUNDUP(((L9751+$H$9)*$H$7/(1-$H$6-$H$28-$H$2)),-1)</f>
        <v/>
      </c>
      <c r="C9751" s="10">
        <f>IF(B9751&lt;10000,ROUNDUP(B9751,-2),IF(B9751&lt;20000,ROUNDUP(B9751/500,0)*500,ROUNDUP(B9751/1000,0)*1000))-1</f>
        <v/>
      </c>
    </row>
    <row r="9752">
      <c r="A9752" s="15">
        <f>Шаблон!D9748</f>
        <v/>
      </c>
      <c r="B9752">
        <f>ROUNDUP(((L9752+$H$9)*$H$7/(1-$H$6-$H$28-$H$2)),-1)</f>
        <v/>
      </c>
      <c r="C9752" s="10">
        <f>IF(B9752&lt;10000,ROUNDUP(B9752,-2),IF(B9752&lt;20000,ROUNDUP(B9752/500,0)*500,ROUNDUP(B9752/1000,0)*1000))-1</f>
        <v/>
      </c>
    </row>
    <row r="9753">
      <c r="A9753" s="15">
        <f>Шаблон!D9749</f>
        <v/>
      </c>
      <c r="B9753">
        <f>ROUNDUP(((L9753+$H$9)*$H$7/(1-$H$6-$H$28-$H$2)),-1)</f>
        <v/>
      </c>
      <c r="C9753" s="10">
        <f>IF(B9753&lt;10000,ROUNDUP(B9753,-2),IF(B9753&lt;20000,ROUNDUP(B9753/500,0)*500,ROUNDUP(B9753/1000,0)*1000))-1</f>
        <v/>
      </c>
    </row>
    <row r="9754">
      <c r="A9754" s="15">
        <f>Шаблон!D9750</f>
        <v/>
      </c>
      <c r="B9754">
        <f>ROUNDUP(((L9754+$H$9)*$H$7/(1-$H$6-$H$28-$H$2)),-1)</f>
        <v/>
      </c>
      <c r="C9754" s="10">
        <f>IF(B9754&lt;10000,ROUNDUP(B9754,-2),IF(B9754&lt;20000,ROUNDUP(B9754/500,0)*500,ROUNDUP(B9754/1000,0)*1000))-1</f>
        <v/>
      </c>
    </row>
    <row r="9755">
      <c r="A9755" s="15">
        <f>Шаблон!D9751</f>
        <v/>
      </c>
      <c r="B9755">
        <f>ROUNDUP(((L9755+$H$9)*$H$7/(1-$H$6-$H$28-$H$2)),-1)</f>
        <v/>
      </c>
      <c r="C9755" s="10">
        <f>IF(B9755&lt;10000,ROUNDUP(B9755,-2),IF(B9755&lt;20000,ROUNDUP(B9755/500,0)*500,ROUNDUP(B9755/1000,0)*1000))-1</f>
        <v/>
      </c>
    </row>
    <row r="9756">
      <c r="A9756" s="15">
        <f>Шаблон!D9752</f>
        <v/>
      </c>
      <c r="B9756">
        <f>ROUNDUP(((L9756+$H$9)*$H$7/(1-$H$6-$H$28-$H$2)),-1)</f>
        <v/>
      </c>
      <c r="C9756" s="10">
        <f>IF(B9756&lt;10000,ROUNDUP(B9756,-2),IF(B9756&lt;20000,ROUNDUP(B9756/500,0)*500,ROUNDUP(B9756/1000,0)*1000))-1</f>
        <v/>
      </c>
    </row>
    <row r="9757">
      <c r="A9757" s="15">
        <f>Шаблон!D9753</f>
        <v/>
      </c>
      <c r="B9757">
        <f>ROUNDUP(((L9757+$H$9)*$H$7/(1-$H$6-$H$28-$H$2)),-1)</f>
        <v/>
      </c>
      <c r="C9757" s="10">
        <f>IF(B9757&lt;10000,ROUNDUP(B9757,-2),IF(B9757&lt;20000,ROUNDUP(B9757/500,0)*500,ROUNDUP(B9757/1000,0)*1000))-1</f>
        <v/>
      </c>
    </row>
    <row r="9758">
      <c r="A9758" s="15">
        <f>Шаблон!D9754</f>
        <v/>
      </c>
      <c r="B9758">
        <f>ROUNDUP(((L9758+$H$9)*$H$7/(1-$H$6-$H$28-$H$2)),-1)</f>
        <v/>
      </c>
      <c r="C9758" s="10">
        <f>IF(B9758&lt;10000,ROUNDUP(B9758,-2),IF(B9758&lt;20000,ROUNDUP(B9758/500,0)*500,ROUNDUP(B9758/1000,0)*1000))-1</f>
        <v/>
      </c>
    </row>
    <row r="9759">
      <c r="A9759" s="15">
        <f>Шаблон!D9755</f>
        <v/>
      </c>
      <c r="B9759">
        <f>ROUNDUP(((L9759+$H$9)*$H$7/(1-$H$6-$H$28-$H$2)),-1)</f>
        <v/>
      </c>
      <c r="C9759" s="10">
        <f>IF(B9759&lt;10000,ROUNDUP(B9759,-2),IF(B9759&lt;20000,ROUNDUP(B9759/500,0)*500,ROUNDUP(B9759/1000,0)*1000))-1</f>
        <v/>
      </c>
    </row>
    <row r="9760">
      <c r="A9760" s="15">
        <f>Шаблон!D9756</f>
        <v/>
      </c>
      <c r="B9760">
        <f>ROUNDUP(((L9760+$H$9)*$H$7/(1-$H$6-$H$28-$H$2)),-1)</f>
        <v/>
      </c>
      <c r="C9760" s="10">
        <f>IF(B9760&lt;10000,ROUNDUP(B9760,-2),IF(B9760&lt;20000,ROUNDUP(B9760/500,0)*500,ROUNDUP(B9760/1000,0)*1000))-1</f>
        <v/>
      </c>
    </row>
    <row r="9761">
      <c r="A9761" s="15">
        <f>Шаблон!D9757</f>
        <v/>
      </c>
      <c r="B9761">
        <f>ROUNDUP(((L9761+$H$9)*$H$7/(1-$H$6-$H$28-$H$2)),-1)</f>
        <v/>
      </c>
      <c r="C9761" s="10">
        <f>IF(B9761&lt;10000,ROUNDUP(B9761,-2),IF(B9761&lt;20000,ROUNDUP(B9761/500,0)*500,ROUNDUP(B9761/1000,0)*1000))-1</f>
        <v/>
      </c>
    </row>
    <row r="9762">
      <c r="A9762" s="15">
        <f>Шаблон!D9758</f>
        <v/>
      </c>
      <c r="B9762">
        <f>ROUNDUP(((L9762+$H$9)*$H$7/(1-$H$6-$H$28-$H$2)),-1)</f>
        <v/>
      </c>
      <c r="C9762" s="10">
        <f>IF(B9762&lt;10000,ROUNDUP(B9762,-2),IF(B9762&lt;20000,ROUNDUP(B9762/500,0)*500,ROUNDUP(B9762/1000,0)*1000))-1</f>
        <v/>
      </c>
    </row>
    <row r="9763">
      <c r="A9763" s="15">
        <f>Шаблон!D9759</f>
        <v/>
      </c>
      <c r="B9763">
        <f>ROUNDUP(((L9763+$H$9)*$H$7/(1-$H$6-$H$28-$H$2)),-1)</f>
        <v/>
      </c>
      <c r="C9763" s="10">
        <f>IF(B9763&lt;10000,ROUNDUP(B9763,-2),IF(B9763&lt;20000,ROUNDUP(B9763/500,0)*500,ROUNDUP(B9763/1000,0)*1000))-1</f>
        <v/>
      </c>
    </row>
    <row r="9764">
      <c r="A9764" s="15">
        <f>Шаблон!D9760</f>
        <v/>
      </c>
      <c r="B9764">
        <f>ROUNDUP(((L9764+$H$9)*$H$7/(1-$H$6-$H$28-$H$2)),-1)</f>
        <v/>
      </c>
      <c r="C9764" s="10">
        <f>IF(B9764&lt;10000,ROUNDUP(B9764,-2),IF(B9764&lt;20000,ROUNDUP(B9764/500,0)*500,ROUNDUP(B9764/1000,0)*1000))-1</f>
        <v/>
      </c>
    </row>
    <row r="9765">
      <c r="A9765" s="15">
        <f>Шаблон!D9761</f>
        <v/>
      </c>
      <c r="B9765">
        <f>ROUNDUP(((L9765+$H$9)*$H$7/(1-$H$6-$H$28-$H$2)),-1)</f>
        <v/>
      </c>
      <c r="C9765" s="10">
        <f>IF(B9765&lt;10000,ROUNDUP(B9765,-2),IF(B9765&lt;20000,ROUNDUP(B9765/500,0)*500,ROUNDUP(B9765/1000,0)*1000))-1</f>
        <v/>
      </c>
    </row>
    <row r="9766">
      <c r="A9766" s="15">
        <f>Шаблон!D9762</f>
        <v/>
      </c>
      <c r="B9766">
        <f>ROUNDUP(((L9766+$H$9)*$H$7/(1-$H$6-$H$28-$H$2)),-1)</f>
        <v/>
      </c>
      <c r="C9766" s="10">
        <f>IF(B9766&lt;10000,ROUNDUP(B9766,-2),IF(B9766&lt;20000,ROUNDUP(B9766/500,0)*500,ROUNDUP(B9766/1000,0)*1000))-1</f>
        <v/>
      </c>
    </row>
    <row r="9767">
      <c r="A9767" s="15">
        <f>Шаблон!D9763</f>
        <v/>
      </c>
      <c r="B9767">
        <f>ROUNDUP(((L9767+$H$9)*$H$7/(1-$H$6-$H$28-$H$2)),-1)</f>
        <v/>
      </c>
      <c r="C9767" s="10">
        <f>IF(B9767&lt;10000,ROUNDUP(B9767,-2),IF(B9767&lt;20000,ROUNDUP(B9767/500,0)*500,ROUNDUP(B9767/1000,0)*1000))-1</f>
        <v/>
      </c>
    </row>
    <row r="9768">
      <c r="A9768" s="15">
        <f>Шаблон!D9764</f>
        <v/>
      </c>
      <c r="B9768">
        <f>ROUNDUP(((L9768+$H$9)*$H$7/(1-$H$6-$H$28-$H$2)),-1)</f>
        <v/>
      </c>
      <c r="C9768" s="10">
        <f>IF(B9768&lt;10000,ROUNDUP(B9768,-2),IF(B9768&lt;20000,ROUNDUP(B9768/500,0)*500,ROUNDUP(B9768/1000,0)*1000))-1</f>
        <v/>
      </c>
    </row>
    <row r="9769">
      <c r="A9769" s="15">
        <f>Шаблон!D9765</f>
        <v/>
      </c>
      <c r="B9769">
        <f>ROUNDUP(((L9769+$H$9)*$H$7/(1-$H$6-$H$28-$H$2)),-1)</f>
        <v/>
      </c>
      <c r="C9769" s="10">
        <f>IF(B9769&lt;10000,ROUNDUP(B9769,-2),IF(B9769&lt;20000,ROUNDUP(B9769/500,0)*500,ROUNDUP(B9769/1000,0)*1000))-1</f>
        <v/>
      </c>
    </row>
    <row r="9770">
      <c r="A9770" s="15">
        <f>Шаблон!D9766</f>
        <v/>
      </c>
      <c r="B9770">
        <f>ROUNDUP(((L9770+$H$9)*$H$7/(1-$H$6-$H$28-$H$2)),-1)</f>
        <v/>
      </c>
      <c r="C9770" s="10">
        <f>IF(B9770&lt;10000,ROUNDUP(B9770,-2),IF(B9770&lt;20000,ROUNDUP(B9770/500,0)*500,ROUNDUP(B9770/1000,0)*1000))-1</f>
        <v/>
      </c>
    </row>
    <row r="9771">
      <c r="A9771" s="15">
        <f>Шаблон!D9767</f>
        <v/>
      </c>
      <c r="B9771">
        <f>ROUNDUP(((L9771+$H$9)*$H$7/(1-$H$6-$H$28-$H$2)),-1)</f>
        <v/>
      </c>
      <c r="C9771" s="10">
        <f>IF(B9771&lt;10000,ROUNDUP(B9771,-2),IF(B9771&lt;20000,ROUNDUP(B9771/500,0)*500,ROUNDUP(B9771/1000,0)*1000))-1</f>
        <v/>
      </c>
    </row>
    <row r="9772">
      <c r="A9772" s="15">
        <f>Шаблон!D9768</f>
        <v/>
      </c>
      <c r="B9772">
        <f>ROUNDUP(((L9772+$H$9)*$H$7/(1-$H$6-$H$28-$H$2)),-1)</f>
        <v/>
      </c>
      <c r="C9772" s="10">
        <f>IF(B9772&lt;10000,ROUNDUP(B9772,-2),IF(B9772&lt;20000,ROUNDUP(B9772/500,0)*500,ROUNDUP(B9772/1000,0)*1000))-1</f>
        <v/>
      </c>
    </row>
    <row r="9773">
      <c r="A9773" s="15">
        <f>Шаблон!D9769</f>
        <v/>
      </c>
      <c r="B9773">
        <f>ROUNDUP(((L9773+$H$9)*$H$7/(1-$H$6-$H$28-$H$2)),-1)</f>
        <v/>
      </c>
      <c r="C9773" s="10">
        <f>IF(B9773&lt;10000,ROUNDUP(B9773,-2),IF(B9773&lt;20000,ROUNDUP(B9773/500,0)*500,ROUNDUP(B9773/1000,0)*1000))-1</f>
        <v/>
      </c>
    </row>
    <row r="9774">
      <c r="A9774" s="15">
        <f>Шаблон!D9770</f>
        <v/>
      </c>
      <c r="B9774">
        <f>ROUNDUP(((L9774+$H$9)*$H$7/(1-$H$6-$H$28-$H$2)),-1)</f>
        <v/>
      </c>
      <c r="C9774" s="10">
        <f>IF(B9774&lt;10000,ROUNDUP(B9774,-2),IF(B9774&lt;20000,ROUNDUP(B9774/500,0)*500,ROUNDUP(B9774/1000,0)*1000))-1</f>
        <v/>
      </c>
    </row>
    <row r="9775">
      <c r="A9775" s="15">
        <f>Шаблон!D9771</f>
        <v/>
      </c>
      <c r="B9775">
        <f>ROUNDUP(((L9775+$H$9)*$H$7/(1-$H$6-$H$28-$H$2)),-1)</f>
        <v/>
      </c>
      <c r="C9775" s="10">
        <f>IF(B9775&lt;10000,ROUNDUP(B9775,-2),IF(B9775&lt;20000,ROUNDUP(B9775/500,0)*500,ROUNDUP(B9775/1000,0)*1000))-1</f>
        <v/>
      </c>
    </row>
    <row r="9776">
      <c r="A9776" s="15">
        <f>Шаблон!D9772</f>
        <v/>
      </c>
      <c r="B9776">
        <f>ROUNDUP(((L9776+$H$9)*$H$7/(1-$H$6-$H$28-$H$2)),-1)</f>
        <v/>
      </c>
      <c r="C9776" s="10">
        <f>IF(B9776&lt;10000,ROUNDUP(B9776,-2),IF(B9776&lt;20000,ROUNDUP(B9776/500,0)*500,ROUNDUP(B9776/1000,0)*1000))-1</f>
        <v/>
      </c>
    </row>
    <row r="9777">
      <c r="A9777" s="15">
        <f>Шаблон!D9773</f>
        <v/>
      </c>
      <c r="B9777">
        <f>ROUNDUP(((L9777+$H$9)*$H$7/(1-$H$6-$H$28-$H$2)),-1)</f>
        <v/>
      </c>
      <c r="C9777" s="10">
        <f>IF(B9777&lt;10000,ROUNDUP(B9777,-2),IF(B9777&lt;20000,ROUNDUP(B9777/500,0)*500,ROUNDUP(B9777/1000,0)*1000))-1</f>
        <v/>
      </c>
    </row>
    <row r="9778">
      <c r="A9778" s="15">
        <f>Шаблон!D9774</f>
        <v/>
      </c>
      <c r="B9778">
        <f>ROUNDUP(((L9778+$H$9)*$H$7/(1-$H$6-$H$28-$H$2)),-1)</f>
        <v/>
      </c>
      <c r="C9778" s="10">
        <f>IF(B9778&lt;10000,ROUNDUP(B9778,-2),IF(B9778&lt;20000,ROUNDUP(B9778/500,0)*500,ROUNDUP(B9778/1000,0)*1000))-1</f>
        <v/>
      </c>
    </row>
    <row r="9779">
      <c r="A9779" s="15">
        <f>Шаблон!D9775</f>
        <v/>
      </c>
      <c r="B9779">
        <f>ROUNDUP(((L9779+$H$9)*$H$7/(1-$H$6-$H$28-$H$2)),-1)</f>
        <v/>
      </c>
      <c r="C9779" s="10">
        <f>IF(B9779&lt;10000,ROUNDUP(B9779,-2),IF(B9779&lt;20000,ROUNDUP(B9779/500,0)*500,ROUNDUP(B9779/1000,0)*1000))-1</f>
        <v/>
      </c>
    </row>
    <row r="9780">
      <c r="A9780" s="15">
        <f>Шаблон!D9776</f>
        <v/>
      </c>
      <c r="B9780">
        <f>ROUNDUP(((L9780+$H$9)*$H$7/(1-$H$6-$H$28-$H$2)),-1)</f>
        <v/>
      </c>
      <c r="C9780" s="10">
        <f>IF(B9780&lt;10000,ROUNDUP(B9780,-2),IF(B9780&lt;20000,ROUNDUP(B9780/500,0)*500,ROUNDUP(B9780/1000,0)*1000))-1</f>
        <v/>
      </c>
    </row>
    <row r="9781">
      <c r="A9781" s="15">
        <f>Шаблон!D9777</f>
        <v/>
      </c>
      <c r="B9781">
        <f>ROUNDUP(((L9781+$H$9)*$H$7/(1-$H$6-$H$28-$H$2)),-1)</f>
        <v/>
      </c>
      <c r="C9781" s="10">
        <f>IF(B9781&lt;10000,ROUNDUP(B9781,-2),IF(B9781&lt;20000,ROUNDUP(B9781/500,0)*500,ROUNDUP(B9781/1000,0)*1000))-1</f>
        <v/>
      </c>
    </row>
    <row r="9782">
      <c r="A9782" s="15">
        <f>Шаблон!D9778</f>
        <v/>
      </c>
      <c r="B9782">
        <f>ROUNDUP(((L9782+$H$9)*$H$7/(1-$H$6-$H$28-$H$2)),-1)</f>
        <v/>
      </c>
      <c r="C9782" s="10">
        <f>IF(B9782&lt;10000,ROUNDUP(B9782,-2),IF(B9782&lt;20000,ROUNDUP(B9782/500,0)*500,ROUNDUP(B9782/1000,0)*1000))-1</f>
        <v/>
      </c>
    </row>
    <row r="9783">
      <c r="A9783" s="15">
        <f>Шаблон!D9779</f>
        <v/>
      </c>
      <c r="B9783">
        <f>ROUNDUP(((L9783+$H$9)*$H$7/(1-$H$6-$H$28-$H$2)),-1)</f>
        <v/>
      </c>
      <c r="C9783" s="10">
        <f>IF(B9783&lt;10000,ROUNDUP(B9783,-2),IF(B9783&lt;20000,ROUNDUP(B9783/500,0)*500,ROUNDUP(B9783/1000,0)*1000))-1</f>
        <v/>
      </c>
    </row>
    <row r="9784">
      <c r="A9784" s="15">
        <f>Шаблон!D9780</f>
        <v/>
      </c>
      <c r="B9784">
        <f>ROUNDUP(((L9784+$H$9)*$H$7/(1-$H$6-$H$28-$H$2)),-1)</f>
        <v/>
      </c>
      <c r="C9784" s="10">
        <f>IF(B9784&lt;10000,ROUNDUP(B9784,-2),IF(B9784&lt;20000,ROUNDUP(B9784/500,0)*500,ROUNDUP(B9784/1000,0)*1000))-1</f>
        <v/>
      </c>
    </row>
    <row r="9785">
      <c r="A9785" s="15">
        <f>Шаблон!D9781</f>
        <v/>
      </c>
      <c r="B9785">
        <f>ROUNDUP(((L9785+$H$9)*$H$7/(1-$H$6-$H$28-$H$2)),-1)</f>
        <v/>
      </c>
      <c r="C9785" s="10">
        <f>IF(B9785&lt;10000,ROUNDUP(B9785,-2),IF(B9785&lt;20000,ROUNDUP(B9785/500,0)*500,ROUNDUP(B9785/1000,0)*1000))-1</f>
        <v/>
      </c>
    </row>
    <row r="9786">
      <c r="A9786" s="15">
        <f>Шаблон!D9782</f>
        <v/>
      </c>
      <c r="B9786">
        <f>ROUNDUP(((L9786+$H$9)*$H$7/(1-$H$6-$H$28-$H$2)),-1)</f>
        <v/>
      </c>
      <c r="C9786" s="10">
        <f>IF(B9786&lt;10000,ROUNDUP(B9786,-2),IF(B9786&lt;20000,ROUNDUP(B9786/500,0)*500,ROUNDUP(B9786/1000,0)*1000))-1</f>
        <v/>
      </c>
    </row>
    <row r="9787">
      <c r="A9787" s="15">
        <f>Шаблон!D9783</f>
        <v/>
      </c>
      <c r="B9787">
        <f>ROUNDUP(((L9787+$H$9)*$H$7/(1-$H$6-$H$28-$H$2)),-1)</f>
        <v/>
      </c>
      <c r="C9787" s="10">
        <f>IF(B9787&lt;10000,ROUNDUP(B9787,-2),IF(B9787&lt;20000,ROUNDUP(B9787/500,0)*500,ROUNDUP(B9787/1000,0)*1000))-1</f>
        <v/>
      </c>
    </row>
    <row r="9788">
      <c r="A9788" s="15">
        <f>Шаблон!D9784</f>
        <v/>
      </c>
      <c r="B9788">
        <f>ROUNDUP(((L9788+$H$9)*$H$7/(1-$H$6-$H$28-$H$2)),-1)</f>
        <v/>
      </c>
      <c r="C9788" s="10">
        <f>IF(B9788&lt;10000,ROUNDUP(B9788,-2),IF(B9788&lt;20000,ROUNDUP(B9788/500,0)*500,ROUNDUP(B9788/1000,0)*1000))-1</f>
        <v/>
      </c>
    </row>
    <row r="9789">
      <c r="A9789" s="15">
        <f>Шаблон!D9785</f>
        <v/>
      </c>
      <c r="B9789">
        <f>ROUNDUP(((L9789+$H$9)*$H$7/(1-$H$6-$H$28-$H$2)),-1)</f>
        <v/>
      </c>
      <c r="C9789" s="10">
        <f>IF(B9789&lt;10000,ROUNDUP(B9789,-2),IF(B9789&lt;20000,ROUNDUP(B9789/500,0)*500,ROUNDUP(B9789/1000,0)*1000))-1</f>
        <v/>
      </c>
    </row>
    <row r="9790">
      <c r="A9790" s="15">
        <f>Шаблон!D9786</f>
        <v/>
      </c>
      <c r="B9790">
        <f>ROUNDUP(((L9790+$H$9)*$H$7/(1-$H$6-$H$28-$H$2)),-1)</f>
        <v/>
      </c>
      <c r="C9790" s="10">
        <f>IF(B9790&lt;10000,ROUNDUP(B9790,-2),IF(B9790&lt;20000,ROUNDUP(B9790/500,0)*500,ROUNDUP(B9790/1000,0)*1000))-1</f>
        <v/>
      </c>
    </row>
    <row r="9791">
      <c r="A9791" s="15">
        <f>Шаблон!D9787</f>
        <v/>
      </c>
      <c r="B9791">
        <f>ROUNDUP(((L9791+$H$9)*$H$7/(1-$H$6-$H$28-$H$2)),-1)</f>
        <v/>
      </c>
      <c r="C9791" s="10">
        <f>IF(B9791&lt;10000,ROUNDUP(B9791,-2),IF(B9791&lt;20000,ROUNDUP(B9791/500,0)*500,ROUNDUP(B9791/1000,0)*1000))-1</f>
        <v/>
      </c>
    </row>
    <row r="9792">
      <c r="A9792" s="15">
        <f>Шаблон!D9788</f>
        <v/>
      </c>
      <c r="B9792">
        <f>ROUNDUP(((L9792+$H$9)*$H$7/(1-$H$6-$H$28-$H$2)),-1)</f>
        <v/>
      </c>
      <c r="C9792" s="10">
        <f>IF(B9792&lt;10000,ROUNDUP(B9792,-2),IF(B9792&lt;20000,ROUNDUP(B9792/500,0)*500,ROUNDUP(B9792/1000,0)*1000))-1</f>
        <v/>
      </c>
    </row>
    <row r="9793">
      <c r="A9793" s="15">
        <f>Шаблон!D9789</f>
        <v/>
      </c>
      <c r="B9793">
        <f>ROUNDUP(((L9793+$H$9)*$H$7/(1-$H$6-$H$28-$H$2)),-1)</f>
        <v/>
      </c>
      <c r="C9793" s="10">
        <f>IF(B9793&lt;10000,ROUNDUP(B9793,-2),IF(B9793&lt;20000,ROUNDUP(B9793/500,0)*500,ROUNDUP(B9793/1000,0)*1000))-1</f>
        <v/>
      </c>
    </row>
    <row r="9794">
      <c r="A9794" s="15">
        <f>Шаблон!D9790</f>
        <v/>
      </c>
      <c r="B9794">
        <f>ROUNDUP(((L9794+$H$9)*$H$7/(1-$H$6-$H$28-$H$2)),-1)</f>
        <v/>
      </c>
      <c r="C9794" s="10">
        <f>IF(B9794&lt;10000,ROUNDUP(B9794,-2),IF(B9794&lt;20000,ROUNDUP(B9794/500,0)*500,ROUNDUP(B9794/1000,0)*1000))-1</f>
        <v/>
      </c>
    </row>
    <row r="9795">
      <c r="A9795" s="15">
        <f>Шаблон!D9791</f>
        <v/>
      </c>
      <c r="B9795">
        <f>ROUNDUP(((L9795+$H$9)*$H$7/(1-$H$6-$H$28-$H$2)),-1)</f>
        <v/>
      </c>
      <c r="C9795" s="10">
        <f>IF(B9795&lt;10000,ROUNDUP(B9795,-2),IF(B9795&lt;20000,ROUNDUP(B9795/500,0)*500,ROUNDUP(B9795/1000,0)*1000))-1</f>
        <v/>
      </c>
    </row>
    <row r="9796">
      <c r="A9796" s="15">
        <f>Шаблон!D9792</f>
        <v/>
      </c>
      <c r="B9796">
        <f>ROUNDUP(((L9796+$H$9)*$H$7/(1-$H$6-$H$28-$H$2)),-1)</f>
        <v/>
      </c>
      <c r="C9796" s="10">
        <f>IF(B9796&lt;10000,ROUNDUP(B9796,-2),IF(B9796&lt;20000,ROUNDUP(B9796/500,0)*500,ROUNDUP(B9796/1000,0)*1000))-1</f>
        <v/>
      </c>
    </row>
    <row r="9797">
      <c r="A9797" s="15">
        <f>Шаблон!D9793</f>
        <v/>
      </c>
      <c r="B9797">
        <f>ROUNDUP(((L9797+$H$9)*$H$7/(1-$H$6-$H$28-$H$2)),-1)</f>
        <v/>
      </c>
      <c r="C9797" s="10">
        <f>IF(B9797&lt;10000,ROUNDUP(B9797,-2),IF(B9797&lt;20000,ROUNDUP(B9797/500,0)*500,ROUNDUP(B9797/1000,0)*1000))-1</f>
        <v/>
      </c>
    </row>
    <row r="9798">
      <c r="A9798" s="15">
        <f>Шаблон!D9794</f>
        <v/>
      </c>
      <c r="B9798">
        <f>ROUNDUP(((L9798+$H$9)*$H$7/(1-$H$6-$H$28-$H$2)),-1)</f>
        <v/>
      </c>
      <c r="C9798" s="10">
        <f>IF(B9798&lt;10000,ROUNDUP(B9798,-2),IF(B9798&lt;20000,ROUNDUP(B9798/500,0)*500,ROUNDUP(B9798/1000,0)*1000))-1</f>
        <v/>
      </c>
    </row>
    <row r="9799">
      <c r="A9799" s="15">
        <f>Шаблон!D9795</f>
        <v/>
      </c>
      <c r="B9799">
        <f>ROUNDUP(((L9799+$H$9)*$H$7/(1-$H$6-$H$28-$H$2)),-1)</f>
        <v/>
      </c>
      <c r="C9799" s="10">
        <f>IF(B9799&lt;10000,ROUNDUP(B9799,-2),IF(B9799&lt;20000,ROUNDUP(B9799/500,0)*500,ROUNDUP(B9799/1000,0)*1000))-1</f>
        <v/>
      </c>
    </row>
    <row r="9800">
      <c r="A9800" s="15">
        <f>Шаблон!D9796</f>
        <v/>
      </c>
      <c r="B9800">
        <f>ROUNDUP(((L9800+$H$9)*$H$7/(1-$H$6-$H$28-$H$2)),-1)</f>
        <v/>
      </c>
      <c r="C9800" s="10">
        <f>IF(B9800&lt;10000,ROUNDUP(B9800,-2),IF(B9800&lt;20000,ROUNDUP(B9800/500,0)*500,ROUNDUP(B9800/1000,0)*1000))-1</f>
        <v/>
      </c>
    </row>
    <row r="9801">
      <c r="A9801" s="15">
        <f>Шаблон!D9797</f>
        <v/>
      </c>
      <c r="B9801">
        <f>ROUNDUP(((L9801+$H$9)*$H$7/(1-$H$6-$H$28-$H$2)),-1)</f>
        <v/>
      </c>
      <c r="C9801" s="10">
        <f>IF(B9801&lt;10000,ROUNDUP(B9801,-2),IF(B9801&lt;20000,ROUNDUP(B9801/500,0)*500,ROUNDUP(B9801/1000,0)*1000))-1</f>
        <v/>
      </c>
    </row>
    <row r="9802">
      <c r="A9802" s="15">
        <f>Шаблон!D9798</f>
        <v/>
      </c>
      <c r="B9802">
        <f>ROUNDUP(((L9802+$H$9)*$H$7/(1-$H$6-$H$28-$H$2)),-1)</f>
        <v/>
      </c>
      <c r="C9802" s="10">
        <f>IF(B9802&lt;10000,ROUNDUP(B9802,-2),IF(B9802&lt;20000,ROUNDUP(B9802/500,0)*500,ROUNDUP(B9802/1000,0)*1000))-1</f>
        <v/>
      </c>
    </row>
    <row r="9803">
      <c r="A9803" s="15">
        <f>Шаблон!D9799</f>
        <v/>
      </c>
      <c r="B9803">
        <f>ROUNDUP(((L9803+$H$9)*$H$7/(1-$H$6-$H$28-$H$2)),-1)</f>
        <v/>
      </c>
      <c r="C9803" s="10">
        <f>IF(B9803&lt;10000,ROUNDUP(B9803,-2),IF(B9803&lt;20000,ROUNDUP(B9803/500,0)*500,ROUNDUP(B9803/1000,0)*1000))-1</f>
        <v/>
      </c>
    </row>
    <row r="9804">
      <c r="A9804" s="15">
        <f>Шаблон!D9800</f>
        <v/>
      </c>
      <c r="B9804">
        <f>ROUNDUP(((L9804+$H$9)*$H$7/(1-$H$6-$H$28-$H$2)),-1)</f>
        <v/>
      </c>
      <c r="C9804" s="10">
        <f>IF(B9804&lt;10000,ROUNDUP(B9804,-2),IF(B9804&lt;20000,ROUNDUP(B9804/500,0)*500,ROUNDUP(B9804/1000,0)*1000))-1</f>
        <v/>
      </c>
    </row>
    <row r="9805">
      <c r="A9805" s="15">
        <f>Шаблон!D9801</f>
        <v/>
      </c>
      <c r="B9805">
        <f>ROUNDUP(((L9805+$H$9)*$H$7/(1-$H$6-$H$28-$H$2)),-1)</f>
        <v/>
      </c>
      <c r="C9805" s="10">
        <f>IF(B9805&lt;10000,ROUNDUP(B9805,-2),IF(B9805&lt;20000,ROUNDUP(B9805/500,0)*500,ROUNDUP(B9805/1000,0)*1000))-1</f>
        <v/>
      </c>
    </row>
    <row r="9806">
      <c r="A9806" s="15">
        <f>Шаблон!D9802</f>
        <v/>
      </c>
      <c r="B9806">
        <f>ROUNDUP(((L9806+$H$9)*$H$7/(1-$H$6-$H$28-$H$2)),-1)</f>
        <v/>
      </c>
      <c r="C9806" s="10">
        <f>IF(B9806&lt;10000,ROUNDUP(B9806,-2),IF(B9806&lt;20000,ROUNDUP(B9806/500,0)*500,ROUNDUP(B9806/1000,0)*1000))-1</f>
        <v/>
      </c>
    </row>
    <row r="9807">
      <c r="A9807" s="15">
        <f>Шаблон!D9803</f>
        <v/>
      </c>
      <c r="B9807">
        <f>ROUNDUP(((L9807+$H$9)*$H$7/(1-$H$6-$H$28-$H$2)),-1)</f>
        <v/>
      </c>
      <c r="C9807" s="10">
        <f>IF(B9807&lt;10000,ROUNDUP(B9807,-2),IF(B9807&lt;20000,ROUNDUP(B9807/500,0)*500,ROUNDUP(B9807/1000,0)*1000))-1</f>
        <v/>
      </c>
    </row>
    <row r="9808">
      <c r="A9808" s="15">
        <f>Шаблон!D9804</f>
        <v/>
      </c>
      <c r="B9808">
        <f>ROUNDUP(((L9808+$H$9)*$H$7/(1-$H$6-$H$28-$H$2)),-1)</f>
        <v/>
      </c>
      <c r="C9808" s="10">
        <f>IF(B9808&lt;10000,ROUNDUP(B9808,-2),IF(B9808&lt;20000,ROUNDUP(B9808/500,0)*500,ROUNDUP(B9808/1000,0)*1000))-1</f>
        <v/>
      </c>
    </row>
    <row r="9809">
      <c r="A9809" s="15">
        <f>Шаблон!D9805</f>
        <v/>
      </c>
      <c r="B9809">
        <f>ROUNDUP(((L9809+$H$9)*$H$7/(1-$H$6-$H$28-$H$2)),-1)</f>
        <v/>
      </c>
      <c r="C9809" s="10">
        <f>IF(B9809&lt;10000,ROUNDUP(B9809,-2),IF(B9809&lt;20000,ROUNDUP(B9809/500,0)*500,ROUNDUP(B9809/1000,0)*1000))-1</f>
        <v/>
      </c>
    </row>
    <row r="9810">
      <c r="A9810" s="15">
        <f>Шаблон!D9806</f>
        <v/>
      </c>
      <c r="B9810">
        <f>ROUNDUP(((L9810+$H$9)*$H$7/(1-$H$6-$H$28-$H$2)),-1)</f>
        <v/>
      </c>
      <c r="C9810" s="10">
        <f>IF(B9810&lt;10000,ROUNDUP(B9810,-2),IF(B9810&lt;20000,ROUNDUP(B9810/500,0)*500,ROUNDUP(B9810/1000,0)*1000))-1</f>
        <v/>
      </c>
    </row>
    <row r="9811">
      <c r="A9811" s="15">
        <f>Шаблон!D9807</f>
        <v/>
      </c>
      <c r="B9811">
        <f>ROUNDUP(((L9811+$H$9)*$H$7/(1-$H$6-$H$28-$H$2)),-1)</f>
        <v/>
      </c>
      <c r="C9811" s="10">
        <f>IF(B9811&lt;10000,ROUNDUP(B9811,-2),IF(B9811&lt;20000,ROUNDUP(B9811/500,0)*500,ROUNDUP(B9811/1000,0)*1000))-1</f>
        <v/>
      </c>
    </row>
    <row r="9812">
      <c r="A9812" s="15">
        <f>Шаблон!D9808</f>
        <v/>
      </c>
      <c r="B9812">
        <f>ROUNDUP(((L9812+$H$9)*$H$7/(1-$H$6-$H$28-$H$2)),-1)</f>
        <v/>
      </c>
      <c r="C9812" s="10">
        <f>IF(B9812&lt;10000,ROUNDUP(B9812,-2),IF(B9812&lt;20000,ROUNDUP(B9812/500,0)*500,ROUNDUP(B9812/1000,0)*1000))-1</f>
        <v/>
      </c>
    </row>
    <row r="9813">
      <c r="A9813" s="15">
        <f>Шаблон!D9809</f>
        <v/>
      </c>
      <c r="B9813">
        <f>ROUNDUP(((L9813+$H$9)*$H$7/(1-$H$6-$H$28-$H$2)),-1)</f>
        <v/>
      </c>
      <c r="C9813" s="10">
        <f>IF(B9813&lt;10000,ROUNDUP(B9813,-2),IF(B9813&lt;20000,ROUNDUP(B9813/500,0)*500,ROUNDUP(B9813/1000,0)*1000))-1</f>
        <v/>
      </c>
    </row>
    <row r="9814">
      <c r="A9814" s="15">
        <f>Шаблон!D9810</f>
        <v/>
      </c>
      <c r="B9814">
        <f>ROUNDUP(((L9814+$H$9)*$H$7/(1-$H$6-$H$28-$H$2)),-1)</f>
        <v/>
      </c>
      <c r="C9814" s="10">
        <f>IF(B9814&lt;10000,ROUNDUP(B9814,-2),IF(B9814&lt;20000,ROUNDUP(B9814/500,0)*500,ROUNDUP(B9814/1000,0)*1000))-1</f>
        <v/>
      </c>
    </row>
    <row r="9815">
      <c r="A9815" s="15">
        <f>Шаблон!D9811</f>
        <v/>
      </c>
      <c r="B9815">
        <f>ROUNDUP(((L9815+$H$9)*$H$7/(1-$H$6-$H$28-$H$2)),-1)</f>
        <v/>
      </c>
      <c r="C9815" s="10">
        <f>IF(B9815&lt;10000,ROUNDUP(B9815,-2),IF(B9815&lt;20000,ROUNDUP(B9815/500,0)*500,ROUNDUP(B9815/1000,0)*1000))-1</f>
        <v/>
      </c>
    </row>
    <row r="9816">
      <c r="A9816" s="15">
        <f>Шаблон!D9812</f>
        <v/>
      </c>
      <c r="B9816">
        <f>ROUNDUP(((L9816+$H$9)*$H$7/(1-$H$6-$H$28-$H$2)),-1)</f>
        <v/>
      </c>
      <c r="C9816" s="10">
        <f>IF(B9816&lt;10000,ROUNDUP(B9816,-2),IF(B9816&lt;20000,ROUNDUP(B9816/500,0)*500,ROUNDUP(B9816/1000,0)*1000))-1</f>
        <v/>
      </c>
    </row>
    <row r="9817">
      <c r="A9817" s="15">
        <f>Шаблон!D9813</f>
        <v/>
      </c>
      <c r="B9817">
        <f>ROUNDUP(((L9817+$H$9)*$H$7/(1-$H$6-$H$28-$H$2)),-1)</f>
        <v/>
      </c>
      <c r="C9817" s="10">
        <f>IF(B9817&lt;10000,ROUNDUP(B9817,-2),IF(B9817&lt;20000,ROUNDUP(B9817/500,0)*500,ROUNDUP(B9817/1000,0)*1000))-1</f>
        <v/>
      </c>
    </row>
    <row r="9818">
      <c r="A9818" s="15">
        <f>Шаблон!D9814</f>
        <v/>
      </c>
      <c r="B9818">
        <f>ROUNDUP(((L9818+$H$9)*$H$7/(1-$H$6-$H$28-$H$2)),-1)</f>
        <v/>
      </c>
      <c r="C9818" s="10">
        <f>IF(B9818&lt;10000,ROUNDUP(B9818,-2),IF(B9818&lt;20000,ROUNDUP(B9818/500,0)*500,ROUNDUP(B9818/1000,0)*1000))-1</f>
        <v/>
      </c>
    </row>
    <row r="9819">
      <c r="A9819" s="15">
        <f>Шаблон!D9815</f>
        <v/>
      </c>
      <c r="B9819">
        <f>ROUNDUP(((L9819+$H$9)*$H$7/(1-$H$6-$H$28-$H$2)),-1)</f>
        <v/>
      </c>
      <c r="C9819" s="10">
        <f>IF(B9819&lt;10000,ROUNDUP(B9819,-2),IF(B9819&lt;20000,ROUNDUP(B9819/500,0)*500,ROUNDUP(B9819/1000,0)*1000))-1</f>
        <v/>
      </c>
    </row>
    <row r="9820">
      <c r="A9820" s="15">
        <f>Шаблон!D9816</f>
        <v/>
      </c>
      <c r="B9820">
        <f>ROUNDUP(((L9820+$H$9)*$H$7/(1-$H$6-$H$28-$H$2)),-1)</f>
        <v/>
      </c>
      <c r="C9820" s="10">
        <f>IF(B9820&lt;10000,ROUNDUP(B9820,-2),IF(B9820&lt;20000,ROUNDUP(B9820/500,0)*500,ROUNDUP(B9820/1000,0)*1000))-1</f>
        <v/>
      </c>
    </row>
    <row r="9821">
      <c r="A9821" s="15">
        <f>Шаблон!D9817</f>
        <v/>
      </c>
      <c r="B9821">
        <f>ROUNDUP(((L9821+$H$9)*$H$7/(1-$H$6-$H$28-$H$2)),-1)</f>
        <v/>
      </c>
      <c r="C9821" s="10">
        <f>IF(B9821&lt;10000,ROUNDUP(B9821,-2),IF(B9821&lt;20000,ROUNDUP(B9821/500,0)*500,ROUNDUP(B9821/1000,0)*1000))-1</f>
        <v/>
      </c>
    </row>
    <row r="9822">
      <c r="A9822" s="15">
        <f>Шаблон!D9818</f>
        <v/>
      </c>
      <c r="B9822">
        <f>ROUNDUP(((L9822+$H$9)*$H$7/(1-$H$6-$H$28-$H$2)),-1)</f>
        <v/>
      </c>
      <c r="C9822" s="10">
        <f>IF(B9822&lt;10000,ROUNDUP(B9822,-2),IF(B9822&lt;20000,ROUNDUP(B9822/500,0)*500,ROUNDUP(B9822/1000,0)*1000))-1</f>
        <v/>
      </c>
    </row>
    <row r="9823">
      <c r="A9823" s="15">
        <f>Шаблон!D9819</f>
        <v/>
      </c>
      <c r="B9823">
        <f>ROUNDUP(((L9823+$H$9)*$H$7/(1-$H$6-$H$28-$H$2)),-1)</f>
        <v/>
      </c>
      <c r="C9823" s="10">
        <f>IF(B9823&lt;10000,ROUNDUP(B9823,-2),IF(B9823&lt;20000,ROUNDUP(B9823/500,0)*500,ROUNDUP(B9823/1000,0)*1000))-1</f>
        <v/>
      </c>
    </row>
    <row r="9824">
      <c r="A9824" s="15">
        <f>Шаблон!D9820</f>
        <v/>
      </c>
      <c r="B9824">
        <f>ROUNDUP(((L9824+$H$9)*$H$7/(1-$H$6-$H$28-$H$2)),-1)</f>
        <v/>
      </c>
      <c r="C9824" s="10">
        <f>IF(B9824&lt;10000,ROUNDUP(B9824,-2),IF(B9824&lt;20000,ROUNDUP(B9824/500,0)*500,ROUNDUP(B9824/1000,0)*1000))-1</f>
        <v/>
      </c>
    </row>
    <row r="9825">
      <c r="A9825" s="15">
        <f>Шаблон!D9821</f>
        <v/>
      </c>
      <c r="B9825">
        <f>ROUNDUP(((L9825+$H$9)*$H$7/(1-$H$6-$H$28-$H$2)),-1)</f>
        <v/>
      </c>
      <c r="C9825" s="10">
        <f>IF(B9825&lt;10000,ROUNDUP(B9825,-2),IF(B9825&lt;20000,ROUNDUP(B9825/500,0)*500,ROUNDUP(B9825/1000,0)*1000))-1</f>
        <v/>
      </c>
    </row>
    <row r="9826">
      <c r="A9826" s="15">
        <f>Шаблон!D9822</f>
        <v/>
      </c>
      <c r="B9826">
        <f>ROUNDUP(((L9826+$H$9)*$H$7/(1-$H$6-$H$28-$H$2)),-1)</f>
        <v/>
      </c>
      <c r="C9826" s="10">
        <f>IF(B9826&lt;10000,ROUNDUP(B9826,-2),IF(B9826&lt;20000,ROUNDUP(B9826/500,0)*500,ROUNDUP(B9826/1000,0)*1000))-1</f>
        <v/>
      </c>
    </row>
    <row r="9827">
      <c r="A9827" s="15">
        <f>Шаблон!D9823</f>
        <v/>
      </c>
      <c r="B9827">
        <f>ROUNDUP(((L9827+$H$9)*$H$7/(1-$H$6-$H$28-$H$2)),-1)</f>
        <v/>
      </c>
      <c r="C9827" s="10">
        <f>IF(B9827&lt;10000,ROUNDUP(B9827,-2),IF(B9827&lt;20000,ROUNDUP(B9827/500,0)*500,ROUNDUP(B9827/1000,0)*1000))-1</f>
        <v/>
      </c>
    </row>
    <row r="9828">
      <c r="A9828" s="15">
        <f>Шаблон!D9824</f>
        <v/>
      </c>
      <c r="B9828">
        <f>ROUNDUP(((L9828+$H$9)*$H$7/(1-$H$6-$H$28-$H$2)),-1)</f>
        <v/>
      </c>
      <c r="C9828" s="10">
        <f>IF(B9828&lt;10000,ROUNDUP(B9828,-2),IF(B9828&lt;20000,ROUNDUP(B9828/500,0)*500,ROUNDUP(B9828/1000,0)*1000))-1</f>
        <v/>
      </c>
    </row>
    <row r="9829">
      <c r="A9829" s="15">
        <f>Шаблон!D9825</f>
        <v/>
      </c>
      <c r="B9829">
        <f>ROUNDUP(((L9829+$H$9)*$H$7/(1-$H$6-$H$28-$H$2)),-1)</f>
        <v/>
      </c>
      <c r="C9829" s="10">
        <f>IF(B9829&lt;10000,ROUNDUP(B9829,-2),IF(B9829&lt;20000,ROUNDUP(B9829/500,0)*500,ROUNDUP(B9829/1000,0)*1000))-1</f>
        <v/>
      </c>
    </row>
    <row r="9830">
      <c r="A9830" s="15">
        <f>Шаблон!D9826</f>
        <v/>
      </c>
      <c r="B9830">
        <f>ROUNDUP(((L9830+$H$9)*$H$7/(1-$H$6-$H$28-$H$2)),-1)</f>
        <v/>
      </c>
      <c r="C9830" s="10">
        <f>IF(B9830&lt;10000,ROUNDUP(B9830,-2),IF(B9830&lt;20000,ROUNDUP(B9830/500,0)*500,ROUNDUP(B9830/1000,0)*1000))-1</f>
        <v/>
      </c>
    </row>
    <row r="9831">
      <c r="A9831" s="15">
        <f>Шаблон!D9827</f>
        <v/>
      </c>
      <c r="B9831">
        <f>ROUNDUP(((L9831+$H$9)*$H$7/(1-$H$6-$H$28-$H$2)),-1)</f>
        <v/>
      </c>
      <c r="C9831" s="10">
        <f>IF(B9831&lt;10000,ROUNDUP(B9831,-2),IF(B9831&lt;20000,ROUNDUP(B9831/500,0)*500,ROUNDUP(B9831/1000,0)*1000))-1</f>
        <v/>
      </c>
    </row>
    <row r="9832">
      <c r="A9832" s="15">
        <f>Шаблон!D9828</f>
        <v/>
      </c>
      <c r="B9832">
        <f>ROUNDUP(((L9832+$H$9)*$H$7/(1-$H$6-$H$28-$H$2)),-1)</f>
        <v/>
      </c>
      <c r="C9832" s="10">
        <f>IF(B9832&lt;10000,ROUNDUP(B9832,-2),IF(B9832&lt;20000,ROUNDUP(B9832/500,0)*500,ROUNDUP(B9832/1000,0)*1000))-1</f>
        <v/>
      </c>
    </row>
    <row r="9833">
      <c r="A9833" s="15">
        <f>Шаблон!D9829</f>
        <v/>
      </c>
      <c r="B9833">
        <f>ROUNDUP(((L9833+$H$9)*$H$7/(1-$H$6-$H$28-$H$2)),-1)</f>
        <v/>
      </c>
      <c r="C9833" s="10">
        <f>IF(B9833&lt;10000,ROUNDUP(B9833,-2),IF(B9833&lt;20000,ROUNDUP(B9833/500,0)*500,ROUNDUP(B9833/1000,0)*1000))-1</f>
        <v/>
      </c>
    </row>
    <row r="9834">
      <c r="A9834" s="15">
        <f>Шаблон!D9830</f>
        <v/>
      </c>
      <c r="B9834">
        <f>ROUNDUP(((L9834+$H$9)*$H$7/(1-$H$6-$H$28-$H$2)),-1)</f>
        <v/>
      </c>
      <c r="C9834" s="10">
        <f>IF(B9834&lt;10000,ROUNDUP(B9834,-2),IF(B9834&lt;20000,ROUNDUP(B9834/500,0)*500,ROUNDUP(B9834/1000,0)*1000))-1</f>
        <v/>
      </c>
    </row>
    <row r="9835">
      <c r="A9835" s="15">
        <f>Шаблон!D9831</f>
        <v/>
      </c>
      <c r="B9835">
        <f>ROUNDUP(((L9835+$H$9)*$H$7/(1-$H$6-$H$28-$H$2)),-1)</f>
        <v/>
      </c>
      <c r="C9835" s="10">
        <f>IF(B9835&lt;10000,ROUNDUP(B9835,-2),IF(B9835&lt;20000,ROUNDUP(B9835/500,0)*500,ROUNDUP(B9835/1000,0)*1000))-1</f>
        <v/>
      </c>
    </row>
    <row r="9836">
      <c r="A9836" s="15">
        <f>Шаблон!D9832</f>
        <v/>
      </c>
      <c r="B9836">
        <f>ROUNDUP(((L9836+$H$9)*$H$7/(1-$H$6-$H$28-$H$2)),-1)</f>
        <v/>
      </c>
      <c r="C9836" s="10">
        <f>IF(B9836&lt;10000,ROUNDUP(B9836,-2),IF(B9836&lt;20000,ROUNDUP(B9836/500,0)*500,ROUNDUP(B9836/1000,0)*1000))-1</f>
        <v/>
      </c>
    </row>
    <row r="9837">
      <c r="A9837" s="15">
        <f>Шаблон!D9833</f>
        <v/>
      </c>
      <c r="B9837">
        <f>ROUNDUP(((L9837+$H$9)*$H$7/(1-$H$6-$H$28-$H$2)),-1)</f>
        <v/>
      </c>
      <c r="C9837" s="10">
        <f>IF(B9837&lt;10000,ROUNDUP(B9837,-2),IF(B9837&lt;20000,ROUNDUP(B9837/500,0)*500,ROUNDUP(B9837/1000,0)*1000))-1</f>
        <v/>
      </c>
    </row>
    <row r="9838">
      <c r="A9838" s="15">
        <f>Шаблон!D9834</f>
        <v/>
      </c>
      <c r="B9838">
        <f>ROUNDUP(((L9838+$H$9)*$H$7/(1-$H$6-$H$28-$H$2)),-1)</f>
        <v/>
      </c>
      <c r="C9838" s="10">
        <f>IF(B9838&lt;10000,ROUNDUP(B9838,-2),IF(B9838&lt;20000,ROUNDUP(B9838/500,0)*500,ROUNDUP(B9838/1000,0)*1000))-1</f>
        <v/>
      </c>
    </row>
    <row r="9839">
      <c r="A9839" s="15">
        <f>Шаблон!D9835</f>
        <v/>
      </c>
      <c r="B9839">
        <f>ROUNDUP(((L9839+$H$9)*$H$7/(1-$H$6-$H$28-$H$2)),-1)</f>
        <v/>
      </c>
      <c r="C9839" s="10">
        <f>IF(B9839&lt;10000,ROUNDUP(B9839,-2),IF(B9839&lt;20000,ROUNDUP(B9839/500,0)*500,ROUNDUP(B9839/1000,0)*1000))-1</f>
        <v/>
      </c>
    </row>
    <row r="9840">
      <c r="A9840" s="15">
        <f>Шаблон!D9836</f>
        <v/>
      </c>
      <c r="B9840">
        <f>ROUNDUP(((L9840+$H$9)*$H$7/(1-$H$6-$H$28-$H$2)),-1)</f>
        <v/>
      </c>
      <c r="C9840" s="10">
        <f>IF(B9840&lt;10000,ROUNDUP(B9840,-2),IF(B9840&lt;20000,ROUNDUP(B9840/500,0)*500,ROUNDUP(B9840/1000,0)*1000))-1</f>
        <v/>
      </c>
    </row>
    <row r="9841">
      <c r="A9841" s="15">
        <f>Шаблон!D9837</f>
        <v/>
      </c>
      <c r="B9841">
        <f>ROUNDUP(((L9841+$H$9)*$H$7/(1-$H$6-$H$28-$H$2)),-1)</f>
        <v/>
      </c>
      <c r="C9841" s="10">
        <f>IF(B9841&lt;10000,ROUNDUP(B9841,-2),IF(B9841&lt;20000,ROUNDUP(B9841/500,0)*500,ROUNDUP(B9841/1000,0)*1000))-1</f>
        <v/>
      </c>
    </row>
    <row r="9842">
      <c r="A9842" s="15">
        <f>Шаблон!D9838</f>
        <v/>
      </c>
      <c r="B9842">
        <f>ROUNDUP(((L9842+$H$9)*$H$7/(1-$H$6-$H$28-$H$2)),-1)</f>
        <v/>
      </c>
      <c r="C9842" s="10">
        <f>IF(B9842&lt;10000,ROUNDUP(B9842,-2),IF(B9842&lt;20000,ROUNDUP(B9842/500,0)*500,ROUNDUP(B9842/1000,0)*1000))-1</f>
        <v/>
      </c>
    </row>
    <row r="9843">
      <c r="A9843" s="15">
        <f>Шаблон!D9839</f>
        <v/>
      </c>
      <c r="B9843">
        <f>ROUNDUP(((L9843+$H$9)*$H$7/(1-$H$6-$H$28-$H$2)),-1)</f>
        <v/>
      </c>
      <c r="C9843" s="10">
        <f>IF(B9843&lt;10000,ROUNDUP(B9843,-2),IF(B9843&lt;20000,ROUNDUP(B9843/500,0)*500,ROUNDUP(B9843/1000,0)*1000))-1</f>
        <v/>
      </c>
    </row>
    <row r="9844">
      <c r="A9844" s="15">
        <f>Шаблон!D9840</f>
        <v/>
      </c>
      <c r="B9844">
        <f>ROUNDUP(((L9844+$H$9)*$H$7/(1-$H$6-$H$28-$H$2)),-1)</f>
        <v/>
      </c>
      <c r="C9844" s="10">
        <f>IF(B9844&lt;10000,ROUNDUP(B9844,-2),IF(B9844&lt;20000,ROUNDUP(B9844/500,0)*500,ROUNDUP(B9844/1000,0)*1000))-1</f>
        <v/>
      </c>
    </row>
    <row r="9845">
      <c r="A9845" s="15">
        <f>Шаблон!D9841</f>
        <v/>
      </c>
      <c r="B9845">
        <f>ROUNDUP(((L9845+$H$9)*$H$7/(1-$H$6-$H$28-$H$2)),-1)</f>
        <v/>
      </c>
      <c r="C9845" s="10">
        <f>IF(B9845&lt;10000,ROUNDUP(B9845,-2),IF(B9845&lt;20000,ROUNDUP(B9845/500,0)*500,ROUNDUP(B9845/1000,0)*1000))-1</f>
        <v/>
      </c>
    </row>
    <row r="9846">
      <c r="A9846" s="15">
        <f>Шаблон!D9842</f>
        <v/>
      </c>
      <c r="B9846">
        <f>ROUNDUP(((L9846+$H$9)*$H$7/(1-$H$6-$H$28-$H$2)),-1)</f>
        <v/>
      </c>
      <c r="C9846" s="10">
        <f>IF(B9846&lt;10000,ROUNDUP(B9846,-2),IF(B9846&lt;20000,ROUNDUP(B9846/500,0)*500,ROUNDUP(B9846/1000,0)*1000))-1</f>
        <v/>
      </c>
    </row>
    <row r="9847">
      <c r="A9847" s="15">
        <f>Шаблон!D9843</f>
        <v/>
      </c>
      <c r="B9847">
        <f>ROUNDUP(((L9847+$H$9)*$H$7/(1-$H$6-$H$28-$H$2)),-1)</f>
        <v/>
      </c>
      <c r="C9847" s="10">
        <f>IF(B9847&lt;10000,ROUNDUP(B9847,-2),IF(B9847&lt;20000,ROUNDUP(B9847/500,0)*500,ROUNDUP(B9847/1000,0)*1000))-1</f>
        <v/>
      </c>
    </row>
    <row r="9848">
      <c r="A9848" s="15">
        <f>Шаблон!D9844</f>
        <v/>
      </c>
      <c r="B9848">
        <f>ROUNDUP(((L9848+$H$9)*$H$7/(1-$H$6-$H$28-$H$2)),-1)</f>
        <v/>
      </c>
      <c r="C9848" s="10">
        <f>IF(B9848&lt;10000,ROUNDUP(B9848,-2),IF(B9848&lt;20000,ROUNDUP(B9848/500,0)*500,ROUNDUP(B9848/1000,0)*1000))-1</f>
        <v/>
      </c>
    </row>
    <row r="9849">
      <c r="A9849" s="15">
        <f>Шаблон!D9845</f>
        <v/>
      </c>
      <c r="B9849">
        <f>ROUNDUP(((L9849+$H$9)*$H$7/(1-$H$6-$H$28-$H$2)),-1)</f>
        <v/>
      </c>
      <c r="C9849" s="10">
        <f>IF(B9849&lt;10000,ROUNDUP(B9849,-2),IF(B9849&lt;20000,ROUNDUP(B9849/500,0)*500,ROUNDUP(B9849/1000,0)*1000))-1</f>
        <v/>
      </c>
    </row>
    <row r="9850">
      <c r="A9850" s="15">
        <f>Шаблон!D9846</f>
        <v/>
      </c>
      <c r="B9850">
        <f>ROUNDUP(((L9850+$H$9)*$H$7/(1-$H$6-$H$28-$H$2)),-1)</f>
        <v/>
      </c>
      <c r="C9850" s="10">
        <f>IF(B9850&lt;10000,ROUNDUP(B9850,-2),IF(B9850&lt;20000,ROUNDUP(B9850/500,0)*500,ROUNDUP(B9850/1000,0)*1000))-1</f>
        <v/>
      </c>
    </row>
    <row r="9851">
      <c r="A9851" s="15">
        <f>Шаблон!D9847</f>
        <v/>
      </c>
      <c r="B9851">
        <f>ROUNDUP(((L9851+$H$9)*$H$7/(1-$H$6-$H$28-$H$2)),-1)</f>
        <v/>
      </c>
      <c r="C9851" s="10">
        <f>IF(B9851&lt;10000,ROUNDUP(B9851,-2),IF(B9851&lt;20000,ROUNDUP(B9851/500,0)*500,ROUNDUP(B9851/1000,0)*1000))-1</f>
        <v/>
      </c>
    </row>
    <row r="9852">
      <c r="A9852" s="15">
        <f>Шаблон!D9848</f>
        <v/>
      </c>
      <c r="B9852">
        <f>ROUNDUP(((L9852+$H$9)*$H$7/(1-$H$6-$H$28-$H$2)),-1)</f>
        <v/>
      </c>
      <c r="C9852" s="10">
        <f>IF(B9852&lt;10000,ROUNDUP(B9852,-2),IF(B9852&lt;20000,ROUNDUP(B9852/500,0)*500,ROUNDUP(B9852/1000,0)*1000))-1</f>
        <v/>
      </c>
    </row>
    <row r="9853">
      <c r="A9853" s="15">
        <f>Шаблон!D9849</f>
        <v/>
      </c>
      <c r="B9853">
        <f>ROUNDUP(((L9853+$H$9)*$H$7/(1-$H$6-$H$28-$H$2)),-1)</f>
        <v/>
      </c>
      <c r="C9853" s="10">
        <f>IF(B9853&lt;10000,ROUNDUP(B9853,-2),IF(B9853&lt;20000,ROUNDUP(B9853/500,0)*500,ROUNDUP(B9853/1000,0)*1000))-1</f>
        <v/>
      </c>
    </row>
    <row r="9854">
      <c r="A9854" s="15">
        <f>Шаблон!D9850</f>
        <v/>
      </c>
      <c r="B9854">
        <f>ROUNDUP(((L9854+$H$9)*$H$7/(1-$H$6-$H$28-$H$2)),-1)</f>
        <v/>
      </c>
      <c r="C9854" s="10">
        <f>IF(B9854&lt;10000,ROUNDUP(B9854,-2),IF(B9854&lt;20000,ROUNDUP(B9854/500,0)*500,ROUNDUP(B9854/1000,0)*1000))-1</f>
        <v/>
      </c>
    </row>
    <row r="9855">
      <c r="A9855" s="15">
        <f>Шаблон!D9851</f>
        <v/>
      </c>
      <c r="B9855">
        <f>ROUNDUP(((L9855+$H$9)*$H$7/(1-$H$6-$H$28-$H$2)),-1)</f>
        <v/>
      </c>
      <c r="C9855" s="10">
        <f>IF(B9855&lt;10000,ROUNDUP(B9855,-2),IF(B9855&lt;20000,ROUNDUP(B9855/500,0)*500,ROUNDUP(B9855/1000,0)*1000))-1</f>
        <v/>
      </c>
    </row>
    <row r="9856">
      <c r="A9856" s="15">
        <f>Шаблон!D9852</f>
        <v/>
      </c>
      <c r="B9856">
        <f>ROUNDUP(((L9856+$H$9)*$H$7/(1-$H$6-$H$28-$H$2)),-1)</f>
        <v/>
      </c>
      <c r="C9856" s="10">
        <f>IF(B9856&lt;10000,ROUNDUP(B9856,-2),IF(B9856&lt;20000,ROUNDUP(B9856/500,0)*500,ROUNDUP(B9856/1000,0)*1000))-1</f>
        <v/>
      </c>
    </row>
    <row r="9857">
      <c r="A9857" s="15">
        <f>Шаблон!D9853</f>
        <v/>
      </c>
      <c r="B9857">
        <f>ROUNDUP(((L9857+$H$9)*$H$7/(1-$H$6-$H$28-$H$2)),-1)</f>
        <v/>
      </c>
      <c r="C9857" s="10">
        <f>IF(B9857&lt;10000,ROUNDUP(B9857,-2),IF(B9857&lt;20000,ROUNDUP(B9857/500,0)*500,ROUNDUP(B9857/1000,0)*1000))-1</f>
        <v/>
      </c>
    </row>
    <row r="9858">
      <c r="A9858" s="15">
        <f>Шаблон!D9854</f>
        <v/>
      </c>
      <c r="B9858">
        <f>ROUNDUP(((L9858+$H$9)*$H$7/(1-$H$6-$H$28-$H$2)),-1)</f>
        <v/>
      </c>
      <c r="C9858" s="10">
        <f>IF(B9858&lt;10000,ROUNDUP(B9858,-2),IF(B9858&lt;20000,ROUNDUP(B9858/500,0)*500,ROUNDUP(B9858/1000,0)*1000))-1</f>
        <v/>
      </c>
    </row>
    <row r="9859">
      <c r="A9859" s="15">
        <f>Шаблон!D9855</f>
        <v/>
      </c>
      <c r="B9859">
        <f>ROUNDUP(((L9859+$H$9)*$H$7/(1-$H$6-$H$28-$H$2)),-1)</f>
        <v/>
      </c>
      <c r="C9859" s="10">
        <f>IF(B9859&lt;10000,ROUNDUP(B9859,-2),IF(B9859&lt;20000,ROUNDUP(B9859/500,0)*500,ROUNDUP(B9859/1000,0)*1000))-1</f>
        <v/>
      </c>
    </row>
    <row r="9860">
      <c r="A9860" s="15">
        <f>Шаблон!D9856</f>
        <v/>
      </c>
      <c r="B9860">
        <f>ROUNDUP(((L9860+$H$9)*$H$7/(1-$H$6-$H$28-$H$2)),-1)</f>
        <v/>
      </c>
      <c r="C9860" s="10">
        <f>IF(B9860&lt;10000,ROUNDUP(B9860,-2),IF(B9860&lt;20000,ROUNDUP(B9860/500,0)*500,ROUNDUP(B9860/1000,0)*1000))-1</f>
        <v/>
      </c>
    </row>
    <row r="9861">
      <c r="A9861" s="15">
        <f>Шаблон!D9857</f>
        <v/>
      </c>
      <c r="B9861">
        <f>ROUNDUP(((L9861+$H$9)*$H$7/(1-$H$6-$H$28-$H$2)),-1)</f>
        <v/>
      </c>
      <c r="C9861" s="10">
        <f>IF(B9861&lt;10000,ROUNDUP(B9861,-2),IF(B9861&lt;20000,ROUNDUP(B9861/500,0)*500,ROUNDUP(B9861/1000,0)*1000))-1</f>
        <v/>
      </c>
    </row>
    <row r="9862">
      <c r="A9862" s="15">
        <f>Шаблон!D9858</f>
        <v/>
      </c>
      <c r="B9862">
        <f>ROUNDUP(((L9862+$H$9)*$H$7/(1-$H$6-$H$28-$H$2)),-1)</f>
        <v/>
      </c>
      <c r="C9862" s="10">
        <f>IF(B9862&lt;10000,ROUNDUP(B9862,-2),IF(B9862&lt;20000,ROUNDUP(B9862/500,0)*500,ROUNDUP(B9862/1000,0)*1000))-1</f>
        <v/>
      </c>
    </row>
    <row r="9863">
      <c r="A9863" s="15">
        <f>Шаблон!D9859</f>
        <v/>
      </c>
      <c r="B9863">
        <f>ROUNDUP(((L9863+$H$9)*$H$7/(1-$H$6-$H$28-$H$2)),-1)</f>
        <v/>
      </c>
      <c r="C9863" s="10">
        <f>IF(B9863&lt;10000,ROUNDUP(B9863,-2),IF(B9863&lt;20000,ROUNDUP(B9863/500,0)*500,ROUNDUP(B9863/1000,0)*1000))-1</f>
        <v/>
      </c>
    </row>
    <row r="9864">
      <c r="A9864" s="15">
        <f>Шаблон!D9860</f>
        <v/>
      </c>
      <c r="B9864">
        <f>ROUNDUP(((L9864+$H$9)*$H$7/(1-$H$6-$H$28-$H$2)),-1)</f>
        <v/>
      </c>
      <c r="C9864" s="10">
        <f>IF(B9864&lt;10000,ROUNDUP(B9864,-2),IF(B9864&lt;20000,ROUNDUP(B9864/500,0)*500,ROUNDUP(B9864/1000,0)*1000))-1</f>
        <v/>
      </c>
    </row>
    <row r="9865">
      <c r="A9865" s="15">
        <f>Шаблон!D9861</f>
        <v/>
      </c>
      <c r="B9865">
        <f>ROUNDUP(((L9865+$H$9)*$H$7/(1-$H$6-$H$28-$H$2)),-1)</f>
        <v/>
      </c>
      <c r="C9865" s="10">
        <f>IF(B9865&lt;10000,ROUNDUP(B9865,-2),IF(B9865&lt;20000,ROUNDUP(B9865/500,0)*500,ROUNDUP(B9865/1000,0)*1000))-1</f>
        <v/>
      </c>
    </row>
    <row r="9866">
      <c r="A9866" s="15">
        <f>Шаблон!D9862</f>
        <v/>
      </c>
      <c r="B9866">
        <f>ROUNDUP(((L9866+$H$9)*$H$7/(1-$H$6-$H$28-$H$2)),-1)</f>
        <v/>
      </c>
      <c r="C9866" s="10">
        <f>IF(B9866&lt;10000,ROUNDUP(B9866,-2),IF(B9866&lt;20000,ROUNDUP(B9866/500,0)*500,ROUNDUP(B9866/1000,0)*1000))-1</f>
        <v/>
      </c>
    </row>
    <row r="9867">
      <c r="A9867" s="15">
        <f>Шаблон!D9863</f>
        <v/>
      </c>
      <c r="B9867">
        <f>ROUNDUP(((L9867+$H$9)*$H$7/(1-$H$6-$H$28-$H$2)),-1)</f>
        <v/>
      </c>
      <c r="C9867" s="10">
        <f>IF(B9867&lt;10000,ROUNDUP(B9867,-2),IF(B9867&lt;20000,ROUNDUP(B9867/500,0)*500,ROUNDUP(B9867/1000,0)*1000))-1</f>
        <v/>
      </c>
    </row>
    <row r="9868">
      <c r="A9868" s="15">
        <f>Шаблон!D9864</f>
        <v/>
      </c>
      <c r="B9868">
        <f>ROUNDUP(((L9868+$H$9)*$H$7/(1-$H$6-$H$28-$H$2)),-1)</f>
        <v/>
      </c>
      <c r="C9868" s="10">
        <f>IF(B9868&lt;10000,ROUNDUP(B9868,-2),IF(B9868&lt;20000,ROUNDUP(B9868/500,0)*500,ROUNDUP(B9868/1000,0)*1000))-1</f>
        <v/>
      </c>
    </row>
    <row r="9869">
      <c r="A9869" s="15">
        <f>Шаблон!D9865</f>
        <v/>
      </c>
      <c r="B9869">
        <f>ROUNDUP(((L9869+$H$9)*$H$7/(1-$H$6-$H$28-$H$2)),-1)</f>
        <v/>
      </c>
      <c r="C9869" s="10">
        <f>IF(B9869&lt;10000,ROUNDUP(B9869,-2),IF(B9869&lt;20000,ROUNDUP(B9869/500,0)*500,ROUNDUP(B9869/1000,0)*1000))-1</f>
        <v/>
      </c>
    </row>
    <row r="9870">
      <c r="A9870" s="15">
        <f>Шаблон!D9866</f>
        <v/>
      </c>
      <c r="B9870">
        <f>ROUNDUP(((L9870+$H$9)*$H$7/(1-$H$6-$H$28-$H$2)),-1)</f>
        <v/>
      </c>
      <c r="C9870" s="10">
        <f>IF(B9870&lt;10000,ROUNDUP(B9870,-2),IF(B9870&lt;20000,ROUNDUP(B9870/500,0)*500,ROUNDUP(B9870/1000,0)*1000))-1</f>
        <v/>
      </c>
    </row>
    <row r="9871">
      <c r="A9871" s="15">
        <f>Шаблон!D9867</f>
        <v/>
      </c>
      <c r="B9871">
        <f>ROUNDUP(((L9871+$H$9)*$H$7/(1-$H$6-$H$28-$H$2)),-1)</f>
        <v/>
      </c>
      <c r="C9871" s="10">
        <f>IF(B9871&lt;10000,ROUNDUP(B9871,-2),IF(B9871&lt;20000,ROUNDUP(B9871/500,0)*500,ROUNDUP(B9871/1000,0)*1000))-1</f>
        <v/>
      </c>
    </row>
    <row r="9872">
      <c r="A9872" s="15">
        <f>Шаблон!D9868</f>
        <v/>
      </c>
      <c r="B9872">
        <f>ROUNDUP(((L9872+$H$9)*$H$7/(1-$H$6-$H$28-$H$2)),-1)</f>
        <v/>
      </c>
      <c r="C9872" s="10">
        <f>IF(B9872&lt;10000,ROUNDUP(B9872,-2),IF(B9872&lt;20000,ROUNDUP(B9872/500,0)*500,ROUNDUP(B9872/1000,0)*1000))-1</f>
        <v/>
      </c>
    </row>
    <row r="9873">
      <c r="A9873" s="15">
        <f>Шаблон!D9869</f>
        <v/>
      </c>
      <c r="B9873">
        <f>ROUNDUP(((L9873+$H$9)*$H$7/(1-$H$6-$H$28-$H$2)),-1)</f>
        <v/>
      </c>
      <c r="C9873" s="10">
        <f>IF(B9873&lt;10000,ROUNDUP(B9873,-2),IF(B9873&lt;20000,ROUNDUP(B9873/500,0)*500,ROUNDUP(B9873/1000,0)*1000))-1</f>
        <v/>
      </c>
    </row>
    <row r="9874">
      <c r="A9874" s="15">
        <f>Шаблон!D9870</f>
        <v/>
      </c>
      <c r="B9874">
        <f>ROUNDUP(((L9874+$H$9)*$H$7/(1-$H$6-$H$28-$H$2)),-1)</f>
        <v/>
      </c>
      <c r="C9874" s="10">
        <f>IF(B9874&lt;10000,ROUNDUP(B9874,-2),IF(B9874&lt;20000,ROUNDUP(B9874/500,0)*500,ROUNDUP(B9874/1000,0)*1000))-1</f>
        <v/>
      </c>
    </row>
    <row r="9875">
      <c r="A9875" s="15">
        <f>Шаблон!D9871</f>
        <v/>
      </c>
      <c r="B9875">
        <f>ROUNDUP(((L9875+$H$9)*$H$7/(1-$H$6-$H$28-$H$2)),-1)</f>
        <v/>
      </c>
      <c r="C9875" s="10">
        <f>IF(B9875&lt;10000,ROUNDUP(B9875,-2),IF(B9875&lt;20000,ROUNDUP(B9875/500,0)*500,ROUNDUP(B9875/1000,0)*1000))-1</f>
        <v/>
      </c>
    </row>
    <row r="9876">
      <c r="A9876" s="15">
        <f>Шаблон!D9872</f>
        <v/>
      </c>
      <c r="B9876">
        <f>ROUNDUP(((L9876+$H$9)*$H$7/(1-$H$6-$H$28-$H$2)),-1)</f>
        <v/>
      </c>
      <c r="C9876" s="10">
        <f>IF(B9876&lt;10000,ROUNDUP(B9876,-2),IF(B9876&lt;20000,ROUNDUP(B9876/500,0)*500,ROUNDUP(B9876/1000,0)*1000))-1</f>
        <v/>
      </c>
    </row>
    <row r="9877">
      <c r="A9877" s="15">
        <f>Шаблон!D9873</f>
        <v/>
      </c>
      <c r="B9877">
        <f>ROUNDUP(((L9877+$H$9)*$H$7/(1-$H$6-$H$28-$H$2)),-1)</f>
        <v/>
      </c>
      <c r="C9877" s="10">
        <f>IF(B9877&lt;10000,ROUNDUP(B9877,-2),IF(B9877&lt;20000,ROUNDUP(B9877/500,0)*500,ROUNDUP(B9877/1000,0)*1000))-1</f>
        <v/>
      </c>
    </row>
    <row r="9878">
      <c r="A9878" s="15">
        <f>Шаблон!D9874</f>
        <v/>
      </c>
      <c r="B9878">
        <f>ROUNDUP(((L9878+$H$9)*$H$7/(1-$H$6-$H$28-$H$2)),-1)</f>
        <v/>
      </c>
      <c r="C9878" s="10">
        <f>IF(B9878&lt;10000,ROUNDUP(B9878,-2),IF(B9878&lt;20000,ROUNDUP(B9878/500,0)*500,ROUNDUP(B9878/1000,0)*1000))-1</f>
        <v/>
      </c>
    </row>
    <row r="9879">
      <c r="A9879" s="15">
        <f>Шаблон!D9875</f>
        <v/>
      </c>
      <c r="B9879">
        <f>ROUNDUP(((L9879+$H$9)*$H$7/(1-$H$6-$H$28-$H$2)),-1)</f>
        <v/>
      </c>
      <c r="C9879" s="10">
        <f>IF(B9879&lt;10000,ROUNDUP(B9879,-2),IF(B9879&lt;20000,ROUNDUP(B9879/500,0)*500,ROUNDUP(B9879/1000,0)*1000))-1</f>
        <v/>
      </c>
    </row>
    <row r="9880">
      <c r="A9880" s="15">
        <f>Шаблон!D9876</f>
        <v/>
      </c>
      <c r="B9880">
        <f>ROUNDUP(((L9880+$H$9)*$H$7/(1-$H$6-$H$28-$H$2)),-1)</f>
        <v/>
      </c>
      <c r="C9880" s="10">
        <f>IF(B9880&lt;10000,ROUNDUP(B9880,-2),IF(B9880&lt;20000,ROUNDUP(B9880/500,0)*500,ROUNDUP(B9880/1000,0)*1000))-1</f>
        <v/>
      </c>
    </row>
    <row r="9881">
      <c r="A9881" s="15">
        <f>Шаблон!D9877</f>
        <v/>
      </c>
      <c r="B9881">
        <f>ROUNDUP(((L9881+$H$9)*$H$7/(1-$H$6-$H$28-$H$2)),-1)</f>
        <v/>
      </c>
      <c r="C9881" s="10">
        <f>IF(B9881&lt;10000,ROUNDUP(B9881,-2),IF(B9881&lt;20000,ROUNDUP(B9881/500,0)*500,ROUNDUP(B9881/1000,0)*1000))-1</f>
        <v/>
      </c>
    </row>
    <row r="9882">
      <c r="A9882" s="15">
        <f>Шаблон!D9878</f>
        <v/>
      </c>
      <c r="B9882">
        <f>ROUNDUP(((L9882+$H$9)*$H$7/(1-$H$6-$H$28-$H$2)),-1)</f>
        <v/>
      </c>
      <c r="C9882" s="10">
        <f>IF(B9882&lt;10000,ROUNDUP(B9882,-2),IF(B9882&lt;20000,ROUNDUP(B9882/500,0)*500,ROUNDUP(B9882/1000,0)*1000))-1</f>
        <v/>
      </c>
    </row>
    <row r="9883">
      <c r="A9883" s="15">
        <f>Шаблон!D9879</f>
        <v/>
      </c>
      <c r="B9883">
        <f>ROUNDUP(((L9883+$H$9)*$H$7/(1-$H$6-$H$28-$H$2)),-1)</f>
        <v/>
      </c>
      <c r="C9883" s="10">
        <f>IF(B9883&lt;10000,ROUNDUP(B9883,-2),IF(B9883&lt;20000,ROUNDUP(B9883/500,0)*500,ROUNDUP(B9883/1000,0)*1000))-1</f>
        <v/>
      </c>
    </row>
    <row r="9884">
      <c r="A9884" s="15">
        <f>Шаблон!D9880</f>
        <v/>
      </c>
      <c r="B9884">
        <f>ROUNDUP(((L9884+$H$9)*$H$7/(1-$H$6-$H$28-$H$2)),-1)</f>
        <v/>
      </c>
      <c r="C9884" s="10">
        <f>IF(B9884&lt;10000,ROUNDUP(B9884,-2),IF(B9884&lt;20000,ROUNDUP(B9884/500,0)*500,ROUNDUP(B9884/1000,0)*1000))-1</f>
        <v/>
      </c>
    </row>
    <row r="9885">
      <c r="A9885" s="15">
        <f>Шаблон!D9881</f>
        <v/>
      </c>
      <c r="B9885">
        <f>ROUNDUP(((L9885+$H$9)*$H$7/(1-$H$6-$H$28-$H$2)),-1)</f>
        <v/>
      </c>
      <c r="C9885" s="10">
        <f>IF(B9885&lt;10000,ROUNDUP(B9885,-2),IF(B9885&lt;20000,ROUNDUP(B9885/500,0)*500,ROUNDUP(B9885/1000,0)*1000))-1</f>
        <v/>
      </c>
    </row>
    <row r="9886">
      <c r="A9886" s="15">
        <f>Шаблон!D9882</f>
        <v/>
      </c>
      <c r="B9886">
        <f>ROUNDUP(((L9886+$H$9)*$H$7/(1-$H$6-$H$28-$H$2)),-1)</f>
        <v/>
      </c>
      <c r="C9886" s="10">
        <f>IF(B9886&lt;10000,ROUNDUP(B9886,-2),IF(B9886&lt;20000,ROUNDUP(B9886/500,0)*500,ROUNDUP(B9886/1000,0)*1000))-1</f>
        <v/>
      </c>
    </row>
    <row r="9887">
      <c r="A9887" s="15">
        <f>Шаблон!D9883</f>
        <v/>
      </c>
      <c r="B9887">
        <f>ROUNDUP(((L9887+$H$9)*$H$7/(1-$H$6-$H$28-$H$2)),-1)</f>
        <v/>
      </c>
      <c r="C9887" s="10">
        <f>IF(B9887&lt;10000,ROUNDUP(B9887,-2),IF(B9887&lt;20000,ROUNDUP(B9887/500,0)*500,ROUNDUP(B9887/1000,0)*1000))-1</f>
        <v/>
      </c>
    </row>
    <row r="9888">
      <c r="A9888" s="15">
        <f>Шаблон!D9884</f>
        <v/>
      </c>
      <c r="B9888">
        <f>ROUNDUP(((L9888+$H$9)*$H$7/(1-$H$6-$H$28-$H$2)),-1)</f>
        <v/>
      </c>
      <c r="C9888" s="10">
        <f>IF(B9888&lt;10000,ROUNDUP(B9888,-2),IF(B9888&lt;20000,ROUNDUP(B9888/500,0)*500,ROUNDUP(B9888/1000,0)*1000))-1</f>
        <v/>
      </c>
    </row>
    <row r="9889">
      <c r="A9889" s="15">
        <f>Шаблон!D9885</f>
        <v/>
      </c>
      <c r="B9889">
        <f>ROUNDUP(((L9889+$H$9)*$H$7/(1-$H$6-$H$28-$H$2)),-1)</f>
        <v/>
      </c>
      <c r="C9889" s="10">
        <f>IF(B9889&lt;10000,ROUNDUP(B9889,-2),IF(B9889&lt;20000,ROUNDUP(B9889/500,0)*500,ROUNDUP(B9889/1000,0)*1000))-1</f>
        <v/>
      </c>
    </row>
    <row r="9890">
      <c r="A9890" s="15">
        <f>Шаблон!D9886</f>
        <v/>
      </c>
      <c r="B9890">
        <f>ROUNDUP(((L9890+$H$9)*$H$7/(1-$H$6-$H$28-$H$2)),-1)</f>
        <v/>
      </c>
      <c r="C9890" s="10">
        <f>IF(B9890&lt;10000,ROUNDUP(B9890,-2),IF(B9890&lt;20000,ROUNDUP(B9890/500,0)*500,ROUNDUP(B9890/1000,0)*1000))-1</f>
        <v/>
      </c>
    </row>
    <row r="9891">
      <c r="A9891" s="15">
        <f>Шаблон!D9887</f>
        <v/>
      </c>
      <c r="B9891">
        <f>ROUNDUP(((L9891+$H$9)*$H$7/(1-$H$6-$H$28-$H$2)),-1)</f>
        <v/>
      </c>
      <c r="C9891" s="10">
        <f>IF(B9891&lt;10000,ROUNDUP(B9891,-2),IF(B9891&lt;20000,ROUNDUP(B9891/500,0)*500,ROUNDUP(B9891/1000,0)*1000))-1</f>
        <v/>
      </c>
    </row>
    <row r="9892">
      <c r="A9892" s="15">
        <f>Шаблон!D9888</f>
        <v/>
      </c>
      <c r="B9892">
        <f>ROUNDUP(((L9892+$H$9)*$H$7/(1-$H$6-$H$28-$H$2)),-1)</f>
        <v/>
      </c>
      <c r="C9892" s="10">
        <f>IF(B9892&lt;10000,ROUNDUP(B9892,-2),IF(B9892&lt;20000,ROUNDUP(B9892/500,0)*500,ROUNDUP(B9892/1000,0)*1000))-1</f>
        <v/>
      </c>
    </row>
    <row r="9893">
      <c r="A9893" s="15">
        <f>Шаблон!D9889</f>
        <v/>
      </c>
      <c r="B9893">
        <f>ROUNDUP(((L9893+$H$9)*$H$7/(1-$H$6-$H$28-$H$2)),-1)</f>
        <v/>
      </c>
      <c r="C9893" s="10">
        <f>IF(B9893&lt;10000,ROUNDUP(B9893,-2),IF(B9893&lt;20000,ROUNDUP(B9893/500,0)*500,ROUNDUP(B9893/1000,0)*1000))-1</f>
        <v/>
      </c>
    </row>
    <row r="9894">
      <c r="A9894" s="15">
        <f>Шаблон!D9890</f>
        <v/>
      </c>
      <c r="B9894">
        <f>ROUNDUP(((L9894+$H$9)*$H$7/(1-$H$6-$H$28-$H$2)),-1)</f>
        <v/>
      </c>
      <c r="C9894" s="10">
        <f>IF(B9894&lt;10000,ROUNDUP(B9894,-2),IF(B9894&lt;20000,ROUNDUP(B9894/500,0)*500,ROUNDUP(B9894/1000,0)*1000))-1</f>
        <v/>
      </c>
    </row>
    <row r="9895">
      <c r="A9895" s="15">
        <f>Шаблон!D9891</f>
        <v/>
      </c>
      <c r="B9895">
        <f>ROUNDUP(((L9895+$H$9)*$H$7/(1-$H$6-$H$28-$H$2)),-1)</f>
        <v/>
      </c>
      <c r="C9895" s="10">
        <f>IF(B9895&lt;10000,ROUNDUP(B9895,-2),IF(B9895&lt;20000,ROUNDUP(B9895/500,0)*500,ROUNDUP(B9895/1000,0)*1000))-1</f>
        <v/>
      </c>
    </row>
    <row r="9896">
      <c r="A9896" s="15">
        <f>Шаблон!D9892</f>
        <v/>
      </c>
      <c r="B9896">
        <f>ROUNDUP(((L9896+$H$9)*$H$7/(1-$H$6-$H$28-$H$2)),-1)</f>
        <v/>
      </c>
      <c r="C9896" s="10">
        <f>IF(B9896&lt;10000,ROUNDUP(B9896,-2),IF(B9896&lt;20000,ROUNDUP(B9896/500,0)*500,ROUNDUP(B9896/1000,0)*1000))-1</f>
        <v/>
      </c>
    </row>
    <row r="9897">
      <c r="A9897" s="15">
        <f>Шаблон!D9893</f>
        <v/>
      </c>
      <c r="B9897">
        <f>ROUNDUP(((L9897+$H$9)*$H$7/(1-$H$6-$H$28-$H$2)),-1)</f>
        <v/>
      </c>
      <c r="C9897" s="10">
        <f>IF(B9897&lt;10000,ROUNDUP(B9897,-2),IF(B9897&lt;20000,ROUNDUP(B9897/500,0)*500,ROUNDUP(B9897/1000,0)*1000))-1</f>
        <v/>
      </c>
    </row>
    <row r="9898">
      <c r="A9898" s="15">
        <f>Шаблон!D9894</f>
        <v/>
      </c>
      <c r="B9898">
        <f>ROUNDUP(((L9898+$H$9)*$H$7/(1-$H$6-$H$28-$H$2)),-1)</f>
        <v/>
      </c>
      <c r="C9898" s="10">
        <f>IF(B9898&lt;10000,ROUNDUP(B9898,-2),IF(B9898&lt;20000,ROUNDUP(B9898/500,0)*500,ROUNDUP(B9898/1000,0)*1000))-1</f>
        <v/>
      </c>
    </row>
    <row r="9899">
      <c r="A9899" s="15">
        <f>Шаблон!D9895</f>
        <v/>
      </c>
      <c r="B9899">
        <f>ROUNDUP(((L9899+$H$9)*$H$7/(1-$H$6-$H$28-$H$2)),-1)</f>
        <v/>
      </c>
      <c r="C9899" s="10">
        <f>IF(B9899&lt;10000,ROUNDUP(B9899,-2),IF(B9899&lt;20000,ROUNDUP(B9899/500,0)*500,ROUNDUP(B9899/1000,0)*1000))-1</f>
        <v/>
      </c>
    </row>
    <row r="9900">
      <c r="A9900" s="15">
        <f>Шаблон!D9896</f>
        <v/>
      </c>
      <c r="B9900">
        <f>ROUNDUP(((L9900+$H$9)*$H$7/(1-$H$6-$H$28-$H$2)),-1)</f>
        <v/>
      </c>
      <c r="C9900" s="10">
        <f>IF(B9900&lt;10000,ROUNDUP(B9900,-2),IF(B9900&lt;20000,ROUNDUP(B9900/500,0)*500,ROUNDUP(B9900/1000,0)*1000))-1</f>
        <v/>
      </c>
    </row>
    <row r="9901">
      <c r="A9901" s="15">
        <f>Шаблон!D9897</f>
        <v/>
      </c>
      <c r="B9901">
        <f>ROUNDUP(((L9901+$H$9)*$H$7/(1-$H$6-$H$28-$H$2)),-1)</f>
        <v/>
      </c>
      <c r="C9901" s="10">
        <f>IF(B9901&lt;10000,ROUNDUP(B9901,-2),IF(B9901&lt;20000,ROUNDUP(B9901/500,0)*500,ROUNDUP(B9901/1000,0)*1000))-1</f>
        <v/>
      </c>
    </row>
    <row r="9902">
      <c r="A9902" s="15">
        <f>Шаблон!D9898</f>
        <v/>
      </c>
      <c r="B9902">
        <f>ROUNDUP(((L9902+$H$9)*$H$7/(1-$H$6-$H$28-$H$2)),-1)</f>
        <v/>
      </c>
      <c r="C9902" s="10">
        <f>IF(B9902&lt;10000,ROUNDUP(B9902,-2),IF(B9902&lt;20000,ROUNDUP(B9902/500,0)*500,ROUNDUP(B9902/1000,0)*1000))-1</f>
        <v/>
      </c>
    </row>
    <row r="9903">
      <c r="A9903" s="15">
        <f>Шаблон!D9899</f>
        <v/>
      </c>
      <c r="B9903">
        <f>ROUNDUP(((L9903+$H$9)*$H$7/(1-$H$6-$H$28-$H$2)),-1)</f>
        <v/>
      </c>
      <c r="C9903" s="10">
        <f>IF(B9903&lt;10000,ROUNDUP(B9903,-2),IF(B9903&lt;20000,ROUNDUP(B9903/500,0)*500,ROUNDUP(B9903/1000,0)*1000))-1</f>
        <v/>
      </c>
    </row>
    <row r="9904">
      <c r="A9904" s="15">
        <f>Шаблон!D9900</f>
        <v/>
      </c>
      <c r="B9904">
        <f>ROUNDUP(((L9904+$H$9)*$H$7/(1-$H$6-$H$28-$H$2)),-1)</f>
        <v/>
      </c>
      <c r="C9904" s="10">
        <f>IF(B9904&lt;10000,ROUNDUP(B9904,-2),IF(B9904&lt;20000,ROUNDUP(B9904/500,0)*500,ROUNDUP(B9904/1000,0)*1000))-1</f>
        <v/>
      </c>
    </row>
    <row r="9905">
      <c r="A9905" s="15">
        <f>Шаблон!D9901</f>
        <v/>
      </c>
      <c r="B9905">
        <f>ROUNDUP(((L9905+$H$9)*$H$7/(1-$H$6-$H$28-$H$2)),-1)</f>
        <v/>
      </c>
      <c r="C9905" s="10">
        <f>IF(B9905&lt;10000,ROUNDUP(B9905,-2),IF(B9905&lt;20000,ROUNDUP(B9905/500,0)*500,ROUNDUP(B9905/1000,0)*1000))-1</f>
        <v/>
      </c>
    </row>
    <row r="9906">
      <c r="A9906" s="15">
        <f>Шаблон!D9902</f>
        <v/>
      </c>
      <c r="B9906">
        <f>ROUNDUP(((L9906+$H$9)*$H$7/(1-$H$6-$H$28-$H$2)),-1)</f>
        <v/>
      </c>
      <c r="C9906" s="10">
        <f>IF(B9906&lt;10000,ROUNDUP(B9906,-2),IF(B9906&lt;20000,ROUNDUP(B9906/500,0)*500,ROUNDUP(B9906/1000,0)*1000))-1</f>
        <v/>
      </c>
    </row>
    <row r="9907">
      <c r="A9907" s="15">
        <f>Шаблон!D9903</f>
        <v/>
      </c>
      <c r="B9907">
        <f>ROUNDUP(((L9907+$H$9)*$H$7/(1-$H$6-$H$28-$H$2)),-1)</f>
        <v/>
      </c>
      <c r="C9907" s="10">
        <f>IF(B9907&lt;10000,ROUNDUP(B9907,-2),IF(B9907&lt;20000,ROUNDUP(B9907/500,0)*500,ROUNDUP(B9907/1000,0)*1000))-1</f>
        <v/>
      </c>
    </row>
    <row r="9908">
      <c r="A9908" s="15">
        <f>Шаблон!D9904</f>
        <v/>
      </c>
      <c r="B9908">
        <f>ROUNDUP(((L9908+$H$9)*$H$7/(1-$H$6-$H$28-$H$2)),-1)</f>
        <v/>
      </c>
      <c r="C9908" s="10">
        <f>IF(B9908&lt;10000,ROUNDUP(B9908,-2),IF(B9908&lt;20000,ROUNDUP(B9908/500,0)*500,ROUNDUP(B9908/1000,0)*1000))-1</f>
        <v/>
      </c>
    </row>
    <row r="9909">
      <c r="A9909" s="15">
        <f>Шаблон!D9905</f>
        <v/>
      </c>
      <c r="B9909">
        <f>ROUNDUP(((L9909+$H$9)*$H$7/(1-$H$6-$H$28-$H$2)),-1)</f>
        <v/>
      </c>
      <c r="C9909" s="10">
        <f>IF(B9909&lt;10000,ROUNDUP(B9909,-2),IF(B9909&lt;20000,ROUNDUP(B9909/500,0)*500,ROUNDUP(B9909/1000,0)*1000))-1</f>
        <v/>
      </c>
    </row>
    <row r="9910">
      <c r="A9910" s="15">
        <f>Шаблон!D9906</f>
        <v/>
      </c>
      <c r="B9910">
        <f>ROUNDUP(((L9910+$H$9)*$H$7/(1-$H$6-$H$28-$H$2)),-1)</f>
        <v/>
      </c>
      <c r="C9910" s="10">
        <f>IF(B9910&lt;10000,ROUNDUP(B9910,-2),IF(B9910&lt;20000,ROUNDUP(B9910/500,0)*500,ROUNDUP(B9910/1000,0)*1000))-1</f>
        <v/>
      </c>
    </row>
    <row r="9911">
      <c r="A9911" s="15">
        <f>Шаблон!D9907</f>
        <v/>
      </c>
      <c r="B9911">
        <f>ROUNDUP(((L9911+$H$9)*$H$7/(1-$H$6-$H$28-$H$2)),-1)</f>
        <v/>
      </c>
      <c r="C9911" s="10">
        <f>IF(B9911&lt;10000,ROUNDUP(B9911,-2),IF(B9911&lt;20000,ROUNDUP(B9911/500,0)*500,ROUNDUP(B9911/1000,0)*1000))-1</f>
        <v/>
      </c>
    </row>
    <row r="9912">
      <c r="A9912" s="15">
        <f>Шаблон!D9908</f>
        <v/>
      </c>
      <c r="B9912">
        <f>ROUNDUP(((L9912+$H$9)*$H$7/(1-$H$6-$H$28-$H$2)),-1)</f>
        <v/>
      </c>
      <c r="C9912" s="10">
        <f>IF(B9912&lt;10000,ROUNDUP(B9912,-2),IF(B9912&lt;20000,ROUNDUP(B9912/500,0)*500,ROUNDUP(B9912/1000,0)*1000))-1</f>
        <v/>
      </c>
    </row>
    <row r="9913">
      <c r="A9913" s="15">
        <f>Шаблон!D9909</f>
        <v/>
      </c>
      <c r="B9913">
        <f>ROUNDUP(((L9913+$H$9)*$H$7/(1-$H$6-$H$28-$H$2)),-1)</f>
        <v/>
      </c>
      <c r="C9913" s="10">
        <f>IF(B9913&lt;10000,ROUNDUP(B9913,-2),IF(B9913&lt;20000,ROUNDUP(B9913/500,0)*500,ROUNDUP(B9913/1000,0)*1000))-1</f>
        <v/>
      </c>
    </row>
    <row r="9914">
      <c r="A9914" s="15">
        <f>Шаблон!D9910</f>
        <v/>
      </c>
      <c r="B9914">
        <f>ROUNDUP(((L9914+$H$9)*$H$7/(1-$H$6-$H$28-$H$2)),-1)</f>
        <v/>
      </c>
      <c r="C9914" s="10">
        <f>IF(B9914&lt;10000,ROUNDUP(B9914,-2),IF(B9914&lt;20000,ROUNDUP(B9914/500,0)*500,ROUNDUP(B9914/1000,0)*1000))-1</f>
        <v/>
      </c>
    </row>
    <row r="9915">
      <c r="A9915" s="15">
        <f>Шаблон!D9911</f>
        <v/>
      </c>
      <c r="B9915">
        <f>ROUNDUP(((L9915+$H$9)*$H$7/(1-$H$6-$H$28-$H$2)),-1)</f>
        <v/>
      </c>
      <c r="C9915" s="10">
        <f>IF(B9915&lt;10000,ROUNDUP(B9915,-2),IF(B9915&lt;20000,ROUNDUP(B9915/500,0)*500,ROUNDUP(B9915/1000,0)*1000))-1</f>
        <v/>
      </c>
    </row>
    <row r="9916">
      <c r="A9916" s="15">
        <f>Шаблон!D9912</f>
        <v/>
      </c>
      <c r="B9916">
        <f>ROUNDUP(((L9916+$H$9)*$H$7/(1-$H$6-$H$28-$H$2)),-1)</f>
        <v/>
      </c>
      <c r="C9916" s="10">
        <f>IF(B9916&lt;10000,ROUNDUP(B9916,-2),IF(B9916&lt;20000,ROUNDUP(B9916/500,0)*500,ROUNDUP(B9916/1000,0)*1000))-1</f>
        <v/>
      </c>
    </row>
    <row r="9917">
      <c r="A9917" s="15">
        <f>Шаблон!D9913</f>
        <v/>
      </c>
      <c r="B9917">
        <f>ROUNDUP(((L9917+$H$9)*$H$7/(1-$H$6-$H$28-$H$2)),-1)</f>
        <v/>
      </c>
      <c r="C9917" s="10">
        <f>IF(B9917&lt;10000,ROUNDUP(B9917,-2),IF(B9917&lt;20000,ROUNDUP(B9917/500,0)*500,ROUNDUP(B9917/1000,0)*1000))-1</f>
        <v/>
      </c>
    </row>
    <row r="9918">
      <c r="A9918" s="15">
        <f>Шаблон!D9914</f>
        <v/>
      </c>
      <c r="B9918">
        <f>ROUNDUP(((L9918+$H$9)*$H$7/(1-$H$6-$H$28-$H$2)),-1)</f>
        <v/>
      </c>
      <c r="C9918" s="10">
        <f>IF(B9918&lt;10000,ROUNDUP(B9918,-2),IF(B9918&lt;20000,ROUNDUP(B9918/500,0)*500,ROUNDUP(B9918/1000,0)*1000))-1</f>
        <v/>
      </c>
    </row>
    <row r="9919">
      <c r="A9919" s="15">
        <f>Шаблон!D9915</f>
        <v/>
      </c>
      <c r="B9919">
        <f>ROUNDUP(((L9919+$H$9)*$H$7/(1-$H$6-$H$28-$H$2)),-1)</f>
        <v/>
      </c>
      <c r="C9919" s="10">
        <f>IF(B9919&lt;10000,ROUNDUP(B9919,-2),IF(B9919&lt;20000,ROUNDUP(B9919/500,0)*500,ROUNDUP(B9919/1000,0)*1000))-1</f>
        <v/>
      </c>
    </row>
    <row r="9920">
      <c r="A9920" s="15">
        <f>Шаблон!D9916</f>
        <v/>
      </c>
      <c r="B9920">
        <f>ROUNDUP(((L9920+$H$9)*$H$7/(1-$H$6-$H$28-$H$2)),-1)</f>
        <v/>
      </c>
      <c r="C9920" s="10">
        <f>IF(B9920&lt;10000,ROUNDUP(B9920,-2),IF(B9920&lt;20000,ROUNDUP(B9920/500,0)*500,ROUNDUP(B9920/1000,0)*1000))-1</f>
        <v/>
      </c>
    </row>
    <row r="9921">
      <c r="A9921" s="15">
        <f>Шаблон!D9917</f>
        <v/>
      </c>
      <c r="B9921">
        <f>ROUNDUP(((L9921+$H$9)*$H$7/(1-$H$6-$H$28-$H$2)),-1)</f>
        <v/>
      </c>
      <c r="C9921" s="10">
        <f>IF(B9921&lt;10000,ROUNDUP(B9921,-2),IF(B9921&lt;20000,ROUNDUP(B9921/500,0)*500,ROUNDUP(B9921/1000,0)*1000))-1</f>
        <v/>
      </c>
    </row>
    <row r="9922">
      <c r="A9922" s="15">
        <f>Шаблон!D9918</f>
        <v/>
      </c>
      <c r="B9922">
        <f>ROUNDUP(((L9922+$H$9)*$H$7/(1-$H$6-$H$28-$H$2)),-1)</f>
        <v/>
      </c>
      <c r="C9922" s="10">
        <f>IF(B9922&lt;10000,ROUNDUP(B9922,-2),IF(B9922&lt;20000,ROUNDUP(B9922/500,0)*500,ROUNDUP(B9922/1000,0)*1000))-1</f>
        <v/>
      </c>
    </row>
    <row r="9923">
      <c r="A9923" s="15">
        <f>Шаблон!D9919</f>
        <v/>
      </c>
      <c r="B9923">
        <f>ROUNDUP(((L9923+$H$9)*$H$7/(1-$H$6-$H$28-$H$2)),-1)</f>
        <v/>
      </c>
      <c r="C9923" s="10">
        <f>IF(B9923&lt;10000,ROUNDUP(B9923,-2),IF(B9923&lt;20000,ROUNDUP(B9923/500,0)*500,ROUNDUP(B9923/1000,0)*1000))-1</f>
        <v/>
      </c>
    </row>
    <row r="9924">
      <c r="A9924" s="15">
        <f>Шаблон!D9920</f>
        <v/>
      </c>
      <c r="B9924">
        <f>ROUNDUP(((L9924+$H$9)*$H$7/(1-$H$6-$H$28-$H$2)),-1)</f>
        <v/>
      </c>
      <c r="C9924" s="10">
        <f>IF(B9924&lt;10000,ROUNDUP(B9924,-2),IF(B9924&lt;20000,ROUNDUP(B9924/500,0)*500,ROUNDUP(B9924/1000,0)*1000))-1</f>
        <v/>
      </c>
    </row>
    <row r="9925">
      <c r="A9925" s="15">
        <f>Шаблон!D9921</f>
        <v/>
      </c>
      <c r="B9925">
        <f>ROUNDUP(((L9925+$H$9)*$H$7/(1-$H$6-$H$28-$H$2)),-1)</f>
        <v/>
      </c>
      <c r="C9925" s="10">
        <f>IF(B9925&lt;10000,ROUNDUP(B9925,-2),IF(B9925&lt;20000,ROUNDUP(B9925/500,0)*500,ROUNDUP(B9925/1000,0)*1000))-1</f>
        <v/>
      </c>
    </row>
    <row r="9926">
      <c r="A9926" s="15">
        <f>Шаблон!D9922</f>
        <v/>
      </c>
      <c r="B9926">
        <f>ROUNDUP(((L9926+$H$9)*$H$7/(1-$H$6-$H$28-$H$2)),-1)</f>
        <v/>
      </c>
      <c r="C9926" s="10">
        <f>IF(B9926&lt;10000,ROUNDUP(B9926,-2),IF(B9926&lt;20000,ROUNDUP(B9926/500,0)*500,ROUNDUP(B9926/1000,0)*1000))-1</f>
        <v/>
      </c>
    </row>
    <row r="9927">
      <c r="A9927" s="15">
        <f>Шаблон!D9923</f>
        <v/>
      </c>
      <c r="B9927">
        <f>ROUNDUP(((L9927+$H$9)*$H$7/(1-$H$6-$H$28-$H$2)),-1)</f>
        <v/>
      </c>
      <c r="C9927" s="10">
        <f>IF(B9927&lt;10000,ROUNDUP(B9927,-2),IF(B9927&lt;20000,ROUNDUP(B9927/500,0)*500,ROUNDUP(B9927/1000,0)*1000))-1</f>
        <v/>
      </c>
    </row>
    <row r="9928">
      <c r="A9928" s="15">
        <f>Шаблон!D9924</f>
        <v/>
      </c>
      <c r="B9928">
        <f>ROUNDUP(((L9928+$H$9)*$H$7/(1-$H$6-$H$28-$H$2)),-1)</f>
        <v/>
      </c>
      <c r="C9928" s="10">
        <f>IF(B9928&lt;10000,ROUNDUP(B9928,-2),IF(B9928&lt;20000,ROUNDUP(B9928/500,0)*500,ROUNDUP(B9928/1000,0)*1000))-1</f>
        <v/>
      </c>
    </row>
    <row r="9929">
      <c r="A9929" s="15">
        <f>Шаблон!D9925</f>
        <v/>
      </c>
      <c r="B9929">
        <f>ROUNDUP(((L9929+$H$9)*$H$7/(1-$H$6-$H$28-$H$2)),-1)</f>
        <v/>
      </c>
      <c r="C9929" s="10">
        <f>IF(B9929&lt;10000,ROUNDUP(B9929,-2),IF(B9929&lt;20000,ROUNDUP(B9929/500,0)*500,ROUNDUP(B9929/1000,0)*1000))-1</f>
        <v/>
      </c>
    </row>
    <row r="9930">
      <c r="A9930" s="15">
        <f>Шаблон!D9926</f>
        <v/>
      </c>
      <c r="B9930">
        <f>ROUNDUP(((L9930+$H$9)*$H$7/(1-$H$6-$H$28-$H$2)),-1)</f>
        <v/>
      </c>
      <c r="C9930" s="10">
        <f>IF(B9930&lt;10000,ROUNDUP(B9930,-2),IF(B9930&lt;20000,ROUNDUP(B9930/500,0)*500,ROUNDUP(B9930/1000,0)*1000))-1</f>
        <v/>
      </c>
    </row>
    <row r="9931">
      <c r="A9931" s="15">
        <f>Шаблон!D9927</f>
        <v/>
      </c>
      <c r="B9931">
        <f>ROUNDUP(((L9931+$H$9)*$H$7/(1-$H$6-$H$28-$H$2)),-1)</f>
        <v/>
      </c>
      <c r="C9931" s="10">
        <f>IF(B9931&lt;10000,ROUNDUP(B9931,-2),IF(B9931&lt;20000,ROUNDUP(B9931/500,0)*500,ROUNDUP(B9931/1000,0)*1000))-1</f>
        <v/>
      </c>
    </row>
    <row r="9932">
      <c r="A9932" s="15">
        <f>Шаблон!D9928</f>
        <v/>
      </c>
      <c r="B9932">
        <f>ROUNDUP(((L9932+$H$9)*$H$7/(1-$H$6-$H$28-$H$2)),-1)</f>
        <v/>
      </c>
      <c r="C9932" s="10">
        <f>IF(B9932&lt;10000,ROUNDUP(B9932,-2),IF(B9932&lt;20000,ROUNDUP(B9932/500,0)*500,ROUNDUP(B9932/1000,0)*1000))-1</f>
        <v/>
      </c>
    </row>
    <row r="9933">
      <c r="A9933" s="15">
        <f>Шаблон!D9929</f>
        <v/>
      </c>
      <c r="B9933">
        <f>ROUNDUP(((L9933+$H$9)*$H$7/(1-$H$6-$H$28-$H$2)),-1)</f>
        <v/>
      </c>
      <c r="C9933" s="10">
        <f>IF(B9933&lt;10000,ROUNDUP(B9933,-2),IF(B9933&lt;20000,ROUNDUP(B9933/500,0)*500,ROUNDUP(B9933/1000,0)*1000))-1</f>
        <v/>
      </c>
    </row>
    <row r="9934">
      <c r="A9934" s="15">
        <f>Шаблон!D9930</f>
        <v/>
      </c>
      <c r="B9934">
        <f>ROUNDUP(((L9934+$H$9)*$H$7/(1-$H$6-$H$28-$H$2)),-1)</f>
        <v/>
      </c>
      <c r="C9934" s="10">
        <f>IF(B9934&lt;10000,ROUNDUP(B9934,-2),IF(B9934&lt;20000,ROUNDUP(B9934/500,0)*500,ROUNDUP(B9934/1000,0)*1000))-1</f>
        <v/>
      </c>
    </row>
    <row r="9935">
      <c r="A9935" s="15">
        <f>Шаблон!D9931</f>
        <v/>
      </c>
      <c r="B9935">
        <f>ROUNDUP(((L9935+$H$9)*$H$7/(1-$H$6-$H$28-$H$2)),-1)</f>
        <v/>
      </c>
      <c r="C9935" s="10">
        <f>IF(B9935&lt;10000,ROUNDUP(B9935,-2),IF(B9935&lt;20000,ROUNDUP(B9935/500,0)*500,ROUNDUP(B9935/1000,0)*1000))-1</f>
        <v/>
      </c>
    </row>
    <row r="9936">
      <c r="A9936" s="15">
        <f>Шаблон!D9932</f>
        <v/>
      </c>
      <c r="B9936">
        <f>ROUNDUP(((L9936+$H$9)*$H$7/(1-$H$6-$H$28-$H$2)),-1)</f>
        <v/>
      </c>
      <c r="C9936" s="10">
        <f>IF(B9936&lt;10000,ROUNDUP(B9936,-2),IF(B9936&lt;20000,ROUNDUP(B9936/500,0)*500,ROUNDUP(B9936/1000,0)*1000))-1</f>
        <v/>
      </c>
    </row>
    <row r="9937">
      <c r="A9937" s="15">
        <f>Шаблон!D9933</f>
        <v/>
      </c>
      <c r="B9937">
        <f>ROUNDUP(((L9937+$H$9)*$H$7/(1-$H$6-$H$28-$H$2)),-1)</f>
        <v/>
      </c>
      <c r="C9937" s="10">
        <f>IF(B9937&lt;10000,ROUNDUP(B9937,-2),IF(B9937&lt;20000,ROUNDUP(B9937/500,0)*500,ROUNDUP(B9937/1000,0)*1000))-1</f>
        <v/>
      </c>
    </row>
    <row r="9938">
      <c r="A9938" s="15">
        <f>Шаблон!D9934</f>
        <v/>
      </c>
      <c r="B9938">
        <f>ROUNDUP(((L9938+$H$9)*$H$7/(1-$H$6-$H$28-$H$2)),-1)</f>
        <v/>
      </c>
      <c r="C9938" s="10">
        <f>IF(B9938&lt;10000,ROUNDUP(B9938,-2),IF(B9938&lt;20000,ROUNDUP(B9938/500,0)*500,ROUNDUP(B9938/1000,0)*1000))-1</f>
        <v/>
      </c>
    </row>
    <row r="9939">
      <c r="A9939" s="15">
        <f>Шаблон!D9935</f>
        <v/>
      </c>
      <c r="B9939">
        <f>ROUNDUP(((L9939+$H$9)*$H$7/(1-$H$6-$H$28-$H$2)),-1)</f>
        <v/>
      </c>
      <c r="C9939" s="10">
        <f>IF(B9939&lt;10000,ROUNDUP(B9939,-2),IF(B9939&lt;20000,ROUNDUP(B9939/500,0)*500,ROUNDUP(B9939/1000,0)*1000))-1</f>
        <v/>
      </c>
    </row>
    <row r="9940">
      <c r="A9940" s="15">
        <f>Шаблон!D9936</f>
        <v/>
      </c>
      <c r="B9940">
        <f>ROUNDUP(((L9940+$H$9)*$H$7/(1-$H$6-$H$28-$H$2)),-1)</f>
        <v/>
      </c>
      <c r="C9940" s="10">
        <f>IF(B9940&lt;10000,ROUNDUP(B9940,-2),IF(B9940&lt;20000,ROUNDUP(B9940/500,0)*500,ROUNDUP(B9940/1000,0)*1000))-1</f>
        <v/>
      </c>
    </row>
    <row r="9941">
      <c r="A9941" s="15">
        <f>Шаблон!D9937</f>
        <v/>
      </c>
      <c r="B9941">
        <f>ROUNDUP(((L9941+$H$9)*$H$7/(1-$H$6-$H$28-$H$2)),-1)</f>
        <v/>
      </c>
      <c r="C9941" s="10">
        <f>IF(B9941&lt;10000,ROUNDUP(B9941,-2),IF(B9941&lt;20000,ROUNDUP(B9941/500,0)*500,ROUNDUP(B9941/1000,0)*1000))-1</f>
        <v/>
      </c>
    </row>
    <row r="9942">
      <c r="A9942" s="15">
        <f>Шаблон!D9938</f>
        <v/>
      </c>
      <c r="B9942">
        <f>ROUNDUP(((L9942+$H$9)*$H$7/(1-$H$6-$H$28-$H$2)),-1)</f>
        <v/>
      </c>
      <c r="C9942" s="10">
        <f>IF(B9942&lt;10000,ROUNDUP(B9942,-2),IF(B9942&lt;20000,ROUNDUP(B9942/500,0)*500,ROUNDUP(B9942/1000,0)*1000))-1</f>
        <v/>
      </c>
    </row>
    <row r="9943">
      <c r="A9943" s="15">
        <f>Шаблон!D9939</f>
        <v/>
      </c>
      <c r="B9943">
        <f>ROUNDUP(((L9943+$H$9)*$H$7/(1-$H$6-$H$28-$H$2)),-1)</f>
        <v/>
      </c>
      <c r="C9943" s="10">
        <f>IF(B9943&lt;10000,ROUNDUP(B9943,-2),IF(B9943&lt;20000,ROUNDUP(B9943/500,0)*500,ROUNDUP(B9943/1000,0)*1000))-1</f>
        <v/>
      </c>
    </row>
    <row r="9944">
      <c r="A9944" s="15">
        <f>Шаблон!D9940</f>
        <v/>
      </c>
      <c r="B9944">
        <f>ROUNDUP(((L9944+$H$9)*$H$7/(1-$H$6-$H$28-$H$2)),-1)</f>
        <v/>
      </c>
      <c r="C9944" s="10">
        <f>IF(B9944&lt;10000,ROUNDUP(B9944,-2),IF(B9944&lt;20000,ROUNDUP(B9944/500,0)*500,ROUNDUP(B9944/1000,0)*1000))-1</f>
        <v/>
      </c>
    </row>
    <row r="9945">
      <c r="A9945" s="15">
        <f>Шаблон!D9941</f>
        <v/>
      </c>
      <c r="B9945">
        <f>ROUNDUP(((L9945+$H$9)*$H$7/(1-$H$6-$H$28-$H$2)),-1)</f>
        <v/>
      </c>
      <c r="C9945" s="10">
        <f>IF(B9945&lt;10000,ROUNDUP(B9945,-2),IF(B9945&lt;20000,ROUNDUP(B9945/500,0)*500,ROUNDUP(B9945/1000,0)*1000))-1</f>
        <v/>
      </c>
    </row>
    <row r="9946">
      <c r="A9946" s="15">
        <f>Шаблон!D9942</f>
        <v/>
      </c>
      <c r="B9946">
        <f>ROUNDUP(((L9946+$H$9)*$H$7/(1-$H$6-$H$28-$H$2)),-1)</f>
        <v/>
      </c>
      <c r="C9946" s="10">
        <f>IF(B9946&lt;10000,ROUNDUP(B9946,-2),IF(B9946&lt;20000,ROUNDUP(B9946/500,0)*500,ROUNDUP(B9946/1000,0)*1000))-1</f>
        <v/>
      </c>
    </row>
    <row r="9947">
      <c r="A9947" s="15">
        <f>Шаблон!D9943</f>
        <v/>
      </c>
      <c r="B9947">
        <f>ROUNDUP(((L9947+$H$9)*$H$7/(1-$H$6-$H$28-$H$2)),-1)</f>
        <v/>
      </c>
      <c r="C9947" s="10">
        <f>IF(B9947&lt;10000,ROUNDUP(B9947,-2),IF(B9947&lt;20000,ROUNDUP(B9947/500,0)*500,ROUNDUP(B9947/1000,0)*1000))-1</f>
        <v/>
      </c>
    </row>
    <row r="9948">
      <c r="A9948" s="15">
        <f>Шаблон!D9944</f>
        <v/>
      </c>
      <c r="B9948">
        <f>ROUNDUP(((L9948+$H$9)*$H$7/(1-$H$6-$H$28-$H$2)),-1)</f>
        <v/>
      </c>
      <c r="C9948" s="10">
        <f>IF(B9948&lt;10000,ROUNDUP(B9948,-2),IF(B9948&lt;20000,ROUNDUP(B9948/500,0)*500,ROUNDUP(B9948/1000,0)*1000))-1</f>
        <v/>
      </c>
    </row>
    <row r="9949">
      <c r="A9949" s="15">
        <f>Шаблон!D9945</f>
        <v/>
      </c>
      <c r="B9949">
        <f>ROUNDUP(((L9949+$H$9)*$H$7/(1-$H$6-$H$28-$H$2)),-1)</f>
        <v/>
      </c>
      <c r="C9949" s="10">
        <f>IF(B9949&lt;10000,ROUNDUP(B9949,-2),IF(B9949&lt;20000,ROUNDUP(B9949/500,0)*500,ROUNDUP(B9949/1000,0)*1000))-1</f>
        <v/>
      </c>
    </row>
    <row r="9950">
      <c r="A9950" s="15">
        <f>Шаблон!D9946</f>
        <v/>
      </c>
      <c r="B9950">
        <f>ROUNDUP(((L9950+$H$9)*$H$7/(1-$H$6-$H$28-$H$2)),-1)</f>
        <v/>
      </c>
      <c r="C9950" s="10">
        <f>IF(B9950&lt;10000,ROUNDUP(B9950,-2),IF(B9950&lt;20000,ROUNDUP(B9950/500,0)*500,ROUNDUP(B9950/1000,0)*1000))-1</f>
        <v/>
      </c>
    </row>
    <row r="9951">
      <c r="A9951" s="15">
        <f>Шаблон!D9947</f>
        <v/>
      </c>
      <c r="B9951">
        <f>ROUNDUP(((L9951+$H$9)*$H$7/(1-$H$6-$H$28-$H$2)),-1)</f>
        <v/>
      </c>
      <c r="C9951" s="10">
        <f>IF(B9951&lt;10000,ROUNDUP(B9951,-2),IF(B9951&lt;20000,ROUNDUP(B9951/500,0)*500,ROUNDUP(B9951/1000,0)*1000))-1</f>
        <v/>
      </c>
    </row>
    <row r="9952">
      <c r="A9952" s="15">
        <f>Шаблон!D9948</f>
        <v/>
      </c>
      <c r="B9952">
        <f>ROUNDUP(((L9952+$H$9)*$H$7/(1-$H$6-$H$28-$H$2)),-1)</f>
        <v/>
      </c>
      <c r="C9952" s="10">
        <f>IF(B9952&lt;10000,ROUNDUP(B9952,-2),IF(B9952&lt;20000,ROUNDUP(B9952/500,0)*500,ROUNDUP(B9952/1000,0)*1000))-1</f>
        <v/>
      </c>
    </row>
    <row r="9953">
      <c r="A9953" s="15">
        <f>Шаблон!D9949</f>
        <v/>
      </c>
      <c r="B9953">
        <f>ROUNDUP(((L9953+$H$9)*$H$7/(1-$H$6-$H$28-$H$2)),-1)</f>
        <v/>
      </c>
      <c r="C9953" s="10">
        <f>IF(B9953&lt;10000,ROUNDUP(B9953,-2),IF(B9953&lt;20000,ROUNDUP(B9953/500,0)*500,ROUNDUP(B9953/1000,0)*1000))-1</f>
        <v/>
      </c>
    </row>
    <row r="9954">
      <c r="A9954" s="15">
        <f>Шаблон!D9950</f>
        <v/>
      </c>
      <c r="B9954">
        <f>ROUNDUP(((L9954+$H$9)*$H$7/(1-$H$6-$H$28-$H$2)),-1)</f>
        <v/>
      </c>
      <c r="C9954" s="10">
        <f>IF(B9954&lt;10000,ROUNDUP(B9954,-2),IF(B9954&lt;20000,ROUNDUP(B9954/500,0)*500,ROUNDUP(B9954/1000,0)*1000))-1</f>
        <v/>
      </c>
    </row>
    <row r="9955">
      <c r="A9955" s="15">
        <f>Шаблон!D9951</f>
        <v/>
      </c>
      <c r="B9955">
        <f>ROUNDUP(((L9955+$H$9)*$H$7/(1-$H$6-$H$28-$H$2)),-1)</f>
        <v/>
      </c>
      <c r="C9955" s="10">
        <f>IF(B9955&lt;10000,ROUNDUP(B9955,-2),IF(B9955&lt;20000,ROUNDUP(B9955/500,0)*500,ROUNDUP(B9955/1000,0)*1000))-1</f>
        <v/>
      </c>
    </row>
    <row r="9956">
      <c r="A9956" s="15">
        <f>Шаблон!D9952</f>
        <v/>
      </c>
      <c r="B9956">
        <f>ROUNDUP(((L9956+$H$9)*$H$7/(1-$H$6-$H$28-$H$2)),-1)</f>
        <v/>
      </c>
      <c r="C9956" s="10">
        <f>IF(B9956&lt;10000,ROUNDUP(B9956,-2),IF(B9956&lt;20000,ROUNDUP(B9956/500,0)*500,ROUNDUP(B9956/1000,0)*1000))-1</f>
        <v/>
      </c>
    </row>
    <row r="9957">
      <c r="A9957" s="15">
        <f>Шаблон!D9953</f>
        <v/>
      </c>
      <c r="B9957">
        <f>ROUNDUP(((L9957+$H$9)*$H$7/(1-$H$6-$H$28-$H$2)),-1)</f>
        <v/>
      </c>
      <c r="C9957" s="10">
        <f>IF(B9957&lt;10000,ROUNDUP(B9957,-2),IF(B9957&lt;20000,ROUNDUP(B9957/500,0)*500,ROUNDUP(B9957/1000,0)*1000))-1</f>
        <v/>
      </c>
    </row>
    <row r="9958">
      <c r="A9958" s="15">
        <f>Шаблон!D9954</f>
        <v/>
      </c>
      <c r="B9958">
        <f>ROUNDUP(((L9958+$H$9)*$H$7/(1-$H$6-$H$28-$H$2)),-1)</f>
        <v/>
      </c>
      <c r="C9958" s="10">
        <f>IF(B9958&lt;10000,ROUNDUP(B9958,-2),IF(B9958&lt;20000,ROUNDUP(B9958/500,0)*500,ROUNDUP(B9958/1000,0)*1000))-1</f>
        <v/>
      </c>
    </row>
    <row r="9959">
      <c r="A9959" s="15">
        <f>Шаблон!D9955</f>
        <v/>
      </c>
      <c r="B9959">
        <f>ROUNDUP(((L9959+$H$9)*$H$7/(1-$H$6-$H$28-$H$2)),-1)</f>
        <v/>
      </c>
      <c r="C9959" s="10">
        <f>IF(B9959&lt;10000,ROUNDUP(B9959,-2),IF(B9959&lt;20000,ROUNDUP(B9959/500,0)*500,ROUNDUP(B9959/1000,0)*1000))-1</f>
        <v/>
      </c>
    </row>
    <row r="9960">
      <c r="A9960" s="15">
        <f>Шаблон!D9956</f>
        <v/>
      </c>
      <c r="B9960">
        <f>ROUNDUP(((L9960+$H$9)*$H$7/(1-$H$6-$H$28-$H$2)),-1)</f>
        <v/>
      </c>
      <c r="C9960" s="10">
        <f>IF(B9960&lt;10000,ROUNDUP(B9960,-2),IF(B9960&lt;20000,ROUNDUP(B9960/500,0)*500,ROUNDUP(B9960/1000,0)*1000))-1</f>
        <v/>
      </c>
    </row>
    <row r="9961">
      <c r="A9961" s="15">
        <f>Шаблон!D9957</f>
        <v/>
      </c>
      <c r="B9961">
        <f>ROUNDUP(((L9961+$H$9)*$H$7/(1-$H$6-$H$28-$H$2)),-1)</f>
        <v/>
      </c>
      <c r="C9961" s="10">
        <f>IF(B9961&lt;10000,ROUNDUP(B9961,-2),IF(B9961&lt;20000,ROUNDUP(B9961/500,0)*500,ROUNDUP(B9961/1000,0)*1000))-1</f>
        <v/>
      </c>
    </row>
    <row r="9962">
      <c r="A9962" s="15">
        <f>Шаблон!D9958</f>
        <v/>
      </c>
      <c r="B9962">
        <f>ROUNDUP(((L9962+$H$9)*$H$7/(1-$H$6-$H$28-$H$2)),-1)</f>
        <v/>
      </c>
      <c r="C9962" s="10">
        <f>IF(B9962&lt;10000,ROUNDUP(B9962,-2),IF(B9962&lt;20000,ROUNDUP(B9962/500,0)*500,ROUNDUP(B9962/1000,0)*1000))-1</f>
        <v/>
      </c>
    </row>
    <row r="9963">
      <c r="A9963" s="15">
        <f>Шаблон!D9959</f>
        <v/>
      </c>
      <c r="B9963">
        <f>ROUNDUP(((L9963+$H$9)*$H$7/(1-$H$6-$H$28-$H$2)),-1)</f>
        <v/>
      </c>
      <c r="C9963" s="10">
        <f>IF(B9963&lt;10000,ROUNDUP(B9963,-2),IF(B9963&lt;20000,ROUNDUP(B9963/500,0)*500,ROUNDUP(B9963/1000,0)*1000))-1</f>
        <v/>
      </c>
    </row>
    <row r="9964">
      <c r="A9964" s="15">
        <f>Шаблон!D9960</f>
        <v/>
      </c>
      <c r="B9964">
        <f>ROUNDUP(((L9964+$H$9)*$H$7/(1-$H$6-$H$28-$H$2)),-1)</f>
        <v/>
      </c>
      <c r="C9964" s="10">
        <f>IF(B9964&lt;10000,ROUNDUP(B9964,-2),IF(B9964&lt;20000,ROUNDUP(B9964/500,0)*500,ROUNDUP(B9964/1000,0)*1000))-1</f>
        <v/>
      </c>
    </row>
    <row r="9965">
      <c r="A9965" s="15">
        <f>Шаблон!D9961</f>
        <v/>
      </c>
      <c r="B9965">
        <f>ROUNDUP(((L9965+$H$9)*$H$7/(1-$H$6-$H$28-$H$2)),-1)</f>
        <v/>
      </c>
      <c r="C9965" s="10">
        <f>IF(B9965&lt;10000,ROUNDUP(B9965,-2),IF(B9965&lt;20000,ROUNDUP(B9965/500,0)*500,ROUNDUP(B9965/1000,0)*1000))-1</f>
        <v/>
      </c>
    </row>
    <row r="9966">
      <c r="A9966" s="15">
        <f>Шаблон!D9962</f>
        <v/>
      </c>
      <c r="B9966">
        <f>ROUNDUP(((L9966+$H$9)*$H$7/(1-$H$6-$H$28-$H$2)),-1)</f>
        <v/>
      </c>
      <c r="C9966" s="10">
        <f>IF(B9966&lt;10000,ROUNDUP(B9966,-2),IF(B9966&lt;20000,ROUNDUP(B9966/500,0)*500,ROUNDUP(B9966/1000,0)*1000))-1</f>
        <v/>
      </c>
    </row>
    <row r="9967">
      <c r="A9967" s="15">
        <f>Шаблон!D9963</f>
        <v/>
      </c>
      <c r="B9967">
        <f>ROUNDUP(((L9967+$H$9)*$H$7/(1-$H$6-$H$28-$H$2)),-1)</f>
        <v/>
      </c>
      <c r="C9967" s="10">
        <f>IF(B9967&lt;10000,ROUNDUP(B9967,-2),IF(B9967&lt;20000,ROUNDUP(B9967/500,0)*500,ROUNDUP(B9967/1000,0)*1000))-1</f>
        <v/>
      </c>
    </row>
    <row r="9968">
      <c r="A9968" s="15">
        <f>Шаблон!D9964</f>
        <v/>
      </c>
      <c r="B9968">
        <f>ROUNDUP(((L9968+$H$9)*$H$7/(1-$H$6-$H$28-$H$2)),-1)</f>
        <v/>
      </c>
      <c r="C9968" s="10">
        <f>IF(B9968&lt;10000,ROUNDUP(B9968,-2),IF(B9968&lt;20000,ROUNDUP(B9968/500,0)*500,ROUNDUP(B9968/1000,0)*1000))-1</f>
        <v/>
      </c>
    </row>
    <row r="9969">
      <c r="A9969" s="15">
        <f>Шаблон!D9965</f>
        <v/>
      </c>
      <c r="B9969">
        <f>ROUNDUP(((L9969+$H$9)*$H$7/(1-$H$6-$H$28-$H$2)),-1)</f>
        <v/>
      </c>
      <c r="C9969" s="10">
        <f>IF(B9969&lt;10000,ROUNDUP(B9969,-2),IF(B9969&lt;20000,ROUNDUP(B9969/500,0)*500,ROUNDUP(B9969/1000,0)*1000))-1</f>
        <v/>
      </c>
    </row>
    <row r="9970">
      <c r="A9970" s="15">
        <f>Шаблон!D9966</f>
        <v/>
      </c>
      <c r="B9970">
        <f>ROUNDUP(((L9970+$H$9)*$H$7/(1-$H$6-$H$28-$H$2)),-1)</f>
        <v/>
      </c>
      <c r="C9970" s="10">
        <f>IF(B9970&lt;10000,ROUNDUP(B9970,-2),IF(B9970&lt;20000,ROUNDUP(B9970/500,0)*500,ROUNDUP(B9970/1000,0)*1000))-1</f>
        <v/>
      </c>
    </row>
    <row r="9971">
      <c r="A9971" s="15">
        <f>Шаблон!D9967</f>
        <v/>
      </c>
      <c r="B9971">
        <f>ROUNDUP(((L9971+$H$9)*$H$7/(1-$H$6-$H$28-$H$2)),-1)</f>
        <v/>
      </c>
      <c r="C9971" s="10">
        <f>IF(B9971&lt;10000,ROUNDUP(B9971,-2),IF(B9971&lt;20000,ROUNDUP(B9971/500,0)*500,ROUNDUP(B9971/1000,0)*1000))-1</f>
        <v/>
      </c>
    </row>
    <row r="9972">
      <c r="A9972" s="15">
        <f>Шаблон!D9968</f>
        <v/>
      </c>
      <c r="B9972">
        <f>ROUNDUP(((L9972+$H$9)*$H$7/(1-$H$6-$H$28-$H$2)),-1)</f>
        <v/>
      </c>
      <c r="C9972" s="10">
        <f>IF(B9972&lt;10000,ROUNDUP(B9972,-2),IF(B9972&lt;20000,ROUNDUP(B9972/500,0)*500,ROUNDUP(B9972/1000,0)*1000))-1</f>
        <v/>
      </c>
    </row>
    <row r="9973">
      <c r="A9973" s="15">
        <f>Шаблон!D9969</f>
        <v/>
      </c>
      <c r="B9973">
        <f>ROUNDUP(((L9973+$H$9)*$H$7/(1-$H$6-$H$28-$H$2)),-1)</f>
        <v/>
      </c>
      <c r="C9973" s="10">
        <f>IF(B9973&lt;10000,ROUNDUP(B9973,-2),IF(B9973&lt;20000,ROUNDUP(B9973/500,0)*500,ROUNDUP(B9973/1000,0)*1000))-1</f>
        <v/>
      </c>
    </row>
    <row r="9974">
      <c r="A9974" s="15">
        <f>Шаблон!D9970</f>
        <v/>
      </c>
      <c r="B9974">
        <f>ROUNDUP(((L9974+$H$9)*$H$7/(1-$H$6-$H$28-$H$2)),-1)</f>
        <v/>
      </c>
      <c r="C9974" s="10">
        <f>IF(B9974&lt;10000,ROUNDUP(B9974,-2),IF(B9974&lt;20000,ROUNDUP(B9974/500,0)*500,ROUNDUP(B9974/1000,0)*1000))-1</f>
        <v/>
      </c>
    </row>
    <row r="9975">
      <c r="A9975" s="15">
        <f>Шаблон!D9971</f>
        <v/>
      </c>
      <c r="B9975">
        <f>ROUNDUP(((L9975+$H$9)*$H$7/(1-$H$6-$H$28-$H$2)),-1)</f>
        <v/>
      </c>
      <c r="C9975" s="10">
        <f>IF(B9975&lt;10000,ROUNDUP(B9975,-2),IF(B9975&lt;20000,ROUNDUP(B9975/500,0)*500,ROUNDUP(B9975/1000,0)*1000))-1</f>
        <v/>
      </c>
    </row>
    <row r="9976">
      <c r="A9976" s="15">
        <f>Шаблон!D9972</f>
        <v/>
      </c>
      <c r="B9976">
        <f>ROUNDUP(((L9976+$H$9)*$H$7/(1-$H$6-$H$28-$H$2)),-1)</f>
        <v/>
      </c>
      <c r="C9976" s="10">
        <f>IF(B9976&lt;10000,ROUNDUP(B9976,-2),IF(B9976&lt;20000,ROUNDUP(B9976/500,0)*500,ROUNDUP(B9976/1000,0)*1000))-1</f>
        <v/>
      </c>
    </row>
    <row r="9977">
      <c r="A9977" s="15">
        <f>Шаблон!D9973</f>
        <v/>
      </c>
      <c r="B9977">
        <f>ROUNDUP(((L9977+$H$9)*$H$7/(1-$H$6-$H$28-$H$2)),-1)</f>
        <v/>
      </c>
      <c r="C9977" s="10">
        <f>IF(B9977&lt;10000,ROUNDUP(B9977,-2),IF(B9977&lt;20000,ROUNDUP(B9977/500,0)*500,ROUNDUP(B9977/1000,0)*1000))-1</f>
        <v/>
      </c>
    </row>
    <row r="9978">
      <c r="A9978" s="15">
        <f>Шаблон!D9974</f>
        <v/>
      </c>
      <c r="B9978">
        <f>ROUNDUP(((L9978+$H$9)*$H$7/(1-$H$6-$H$28-$H$2)),-1)</f>
        <v/>
      </c>
      <c r="C9978" s="10">
        <f>IF(B9978&lt;10000,ROUNDUP(B9978,-2),IF(B9978&lt;20000,ROUNDUP(B9978/500,0)*500,ROUNDUP(B9978/1000,0)*1000))-1</f>
        <v/>
      </c>
    </row>
    <row r="9979">
      <c r="A9979" s="15">
        <f>Шаблон!D9975</f>
        <v/>
      </c>
      <c r="B9979">
        <f>ROUNDUP(((L9979+$H$9)*$H$7/(1-$H$6-$H$28-$H$2)),-1)</f>
        <v/>
      </c>
      <c r="C9979" s="10">
        <f>IF(B9979&lt;10000,ROUNDUP(B9979,-2),IF(B9979&lt;20000,ROUNDUP(B9979/500,0)*500,ROUNDUP(B9979/1000,0)*1000))-1</f>
        <v/>
      </c>
    </row>
    <row r="9980">
      <c r="A9980" s="15">
        <f>Шаблон!D9976</f>
        <v/>
      </c>
      <c r="B9980">
        <f>ROUNDUP(((L9980+$H$9)*$H$7/(1-$H$6-$H$28-$H$2)),-1)</f>
        <v/>
      </c>
      <c r="C9980" s="10">
        <f>IF(B9980&lt;10000,ROUNDUP(B9980,-2),IF(B9980&lt;20000,ROUNDUP(B9980/500,0)*500,ROUNDUP(B9980/1000,0)*1000))-1</f>
        <v/>
      </c>
    </row>
    <row r="9981">
      <c r="A9981" s="15">
        <f>Шаблон!D9977</f>
        <v/>
      </c>
      <c r="B9981">
        <f>ROUNDUP(((L9981+$H$9)*$H$7/(1-$H$6-$H$28-$H$2)),-1)</f>
        <v/>
      </c>
      <c r="C9981" s="10">
        <f>IF(B9981&lt;10000,ROUNDUP(B9981,-2),IF(B9981&lt;20000,ROUNDUP(B9981/500,0)*500,ROUNDUP(B9981/1000,0)*1000))-1</f>
        <v/>
      </c>
    </row>
    <row r="9982">
      <c r="A9982" s="15">
        <f>Шаблон!D9978</f>
        <v/>
      </c>
      <c r="B9982">
        <f>ROUNDUP(((L9982+$H$9)*$H$7/(1-$H$6-$H$28-$H$2)),-1)</f>
        <v/>
      </c>
      <c r="C9982" s="10">
        <f>IF(B9982&lt;10000,ROUNDUP(B9982,-2),IF(B9982&lt;20000,ROUNDUP(B9982/500,0)*500,ROUNDUP(B9982/1000,0)*1000))-1</f>
        <v/>
      </c>
    </row>
    <row r="9983">
      <c r="A9983" s="15">
        <f>Шаблон!D9979</f>
        <v/>
      </c>
      <c r="B9983">
        <f>ROUNDUP(((L9983+$H$9)*$H$7/(1-$H$6-$H$28-$H$2)),-1)</f>
        <v/>
      </c>
      <c r="C9983" s="10">
        <f>IF(B9983&lt;10000,ROUNDUP(B9983,-2),IF(B9983&lt;20000,ROUNDUP(B9983/500,0)*500,ROUNDUP(B9983/1000,0)*1000))-1</f>
        <v/>
      </c>
    </row>
    <row r="9984">
      <c r="A9984" s="15">
        <f>Шаблон!D9980</f>
        <v/>
      </c>
      <c r="B9984">
        <f>ROUNDUP(((L9984+$H$9)*$H$7/(1-$H$6-$H$28-$H$2)),-1)</f>
        <v/>
      </c>
      <c r="C9984" s="10">
        <f>IF(B9984&lt;10000,ROUNDUP(B9984,-2),IF(B9984&lt;20000,ROUNDUP(B9984/500,0)*500,ROUNDUP(B9984/1000,0)*1000))-1</f>
        <v/>
      </c>
    </row>
    <row r="9985">
      <c r="A9985" s="15">
        <f>Шаблон!D9981</f>
        <v/>
      </c>
      <c r="B9985">
        <f>ROUNDUP(((L9985+$H$9)*$H$7/(1-$H$6-$H$28-$H$2)),-1)</f>
        <v/>
      </c>
      <c r="C9985" s="10">
        <f>IF(B9985&lt;10000,ROUNDUP(B9985,-2),IF(B9985&lt;20000,ROUNDUP(B9985/500,0)*500,ROUNDUP(B9985/1000,0)*1000))-1</f>
        <v/>
      </c>
    </row>
    <row r="9986">
      <c r="A9986" s="15">
        <f>Шаблон!D9982</f>
        <v/>
      </c>
      <c r="B9986">
        <f>ROUNDUP(((L9986+$H$9)*$H$7/(1-$H$6-$H$28-$H$2)),-1)</f>
        <v/>
      </c>
      <c r="C9986" s="10">
        <f>IF(B9986&lt;10000,ROUNDUP(B9986,-2),IF(B9986&lt;20000,ROUNDUP(B9986/500,0)*500,ROUNDUP(B9986/1000,0)*1000))-1</f>
        <v/>
      </c>
    </row>
    <row r="9987">
      <c r="A9987" s="15">
        <f>Шаблон!D9983</f>
        <v/>
      </c>
      <c r="B9987">
        <f>ROUNDUP(((L9987+$H$9)*$H$7/(1-$H$6-$H$28-$H$2)),-1)</f>
        <v/>
      </c>
      <c r="C9987" s="10">
        <f>IF(B9987&lt;10000,ROUNDUP(B9987,-2),IF(B9987&lt;20000,ROUNDUP(B9987/500,0)*500,ROUNDUP(B9987/1000,0)*1000))-1</f>
        <v/>
      </c>
    </row>
    <row r="9988">
      <c r="A9988" s="15">
        <f>Шаблон!D9984</f>
        <v/>
      </c>
      <c r="B9988">
        <f>ROUNDUP(((L9988+$H$9)*$H$7/(1-$H$6-$H$28-$H$2)),-1)</f>
        <v/>
      </c>
      <c r="C9988" s="10">
        <f>IF(B9988&lt;10000,ROUNDUP(B9988,-2),IF(B9988&lt;20000,ROUNDUP(B9988/500,0)*500,ROUNDUP(B9988/1000,0)*1000))-1</f>
        <v/>
      </c>
    </row>
    <row r="9989">
      <c r="A9989" s="15">
        <f>Шаблон!D9985</f>
        <v/>
      </c>
      <c r="B9989">
        <f>ROUNDUP(((L9989+$H$9)*$H$7/(1-$H$6-$H$28-$H$2)),-1)</f>
        <v/>
      </c>
      <c r="C9989" s="10">
        <f>IF(B9989&lt;10000,ROUNDUP(B9989,-2),IF(B9989&lt;20000,ROUNDUP(B9989/500,0)*500,ROUNDUP(B9989/1000,0)*1000))-1</f>
        <v/>
      </c>
    </row>
    <row r="9990">
      <c r="A9990" s="15">
        <f>Шаблон!D9986</f>
        <v/>
      </c>
      <c r="B9990">
        <f>ROUNDUP(((L9990+$H$9)*$H$7/(1-$H$6-$H$28-$H$2)),-1)</f>
        <v/>
      </c>
      <c r="C9990" s="10">
        <f>IF(B9990&lt;10000,ROUNDUP(B9990,-2),IF(B9990&lt;20000,ROUNDUP(B9990/500,0)*500,ROUNDUP(B9990/1000,0)*1000))-1</f>
        <v/>
      </c>
    </row>
    <row r="9991">
      <c r="A9991" s="15">
        <f>Шаблон!D9987</f>
        <v/>
      </c>
      <c r="B9991">
        <f>ROUNDUP(((L9991+$H$9)*$H$7/(1-$H$6-$H$28-$H$2)),-1)</f>
        <v/>
      </c>
      <c r="C9991" s="10">
        <f>IF(B9991&lt;10000,ROUNDUP(B9991,-2),IF(B9991&lt;20000,ROUNDUP(B9991/500,0)*500,ROUNDUP(B9991/1000,0)*1000))-1</f>
        <v/>
      </c>
    </row>
    <row r="9992">
      <c r="A9992" s="15">
        <f>Шаблон!D9988</f>
        <v/>
      </c>
      <c r="B9992">
        <f>ROUNDUP(((L9992+$H$9)*$H$7/(1-$H$6-$H$28-$H$2)),-1)</f>
        <v/>
      </c>
      <c r="C9992" s="10">
        <f>IF(B9992&lt;10000,ROUNDUP(B9992,-2),IF(B9992&lt;20000,ROUNDUP(B9992/500,0)*500,ROUNDUP(B9992/1000,0)*1000))-1</f>
        <v/>
      </c>
    </row>
    <row r="9993">
      <c r="A9993" s="15">
        <f>Шаблон!D9989</f>
        <v/>
      </c>
      <c r="B9993">
        <f>ROUNDUP(((L9993+$H$9)*$H$7/(1-$H$6-$H$28-$H$2)),-1)</f>
        <v/>
      </c>
      <c r="C9993" s="10">
        <f>IF(B9993&lt;10000,ROUNDUP(B9993,-2),IF(B9993&lt;20000,ROUNDUP(B9993/500,0)*500,ROUNDUP(B9993/1000,0)*1000))-1</f>
        <v/>
      </c>
    </row>
    <row r="9994">
      <c r="A9994" s="15">
        <f>Шаблон!D9990</f>
        <v/>
      </c>
      <c r="B9994">
        <f>ROUNDUP(((L9994+$H$9)*$H$7/(1-$H$6-$H$28-$H$2)),-1)</f>
        <v/>
      </c>
      <c r="C9994" s="10">
        <f>IF(B9994&lt;10000,ROUNDUP(B9994,-2),IF(B9994&lt;20000,ROUNDUP(B9994/500,0)*500,ROUNDUP(B9994/1000,0)*1000))-1</f>
        <v/>
      </c>
    </row>
    <row r="9995">
      <c r="A9995" s="15">
        <f>Шаблон!D9991</f>
        <v/>
      </c>
      <c r="B9995">
        <f>ROUNDUP(((L9995+$H$9)*$H$7/(1-$H$6-$H$28-$H$2)),-1)</f>
        <v/>
      </c>
      <c r="C9995" s="10">
        <f>IF(B9995&lt;10000,ROUNDUP(B9995,-2),IF(B9995&lt;20000,ROUNDUP(B9995/500,0)*500,ROUNDUP(B9995/1000,0)*1000))-1</f>
        <v/>
      </c>
    </row>
    <row r="9996">
      <c r="A9996" s="15">
        <f>Шаблон!D9992</f>
        <v/>
      </c>
      <c r="B9996">
        <f>ROUNDUP(((L9996+$H$9)*$H$7/(1-$H$6-$H$28-$H$2)),-1)</f>
        <v/>
      </c>
      <c r="C9996" s="10">
        <f>IF(B9996&lt;10000,ROUNDUP(B9996,-2),IF(B9996&lt;20000,ROUNDUP(B9996/500,0)*500,ROUNDUP(B9996/1000,0)*1000))-1</f>
        <v/>
      </c>
    </row>
    <row r="9997">
      <c r="A9997" s="15">
        <f>Шаблон!D9993</f>
        <v/>
      </c>
      <c r="B9997">
        <f>ROUNDUP(((L9997+$H$9)*$H$7/(1-$H$6-$H$28-$H$2)),-1)</f>
        <v/>
      </c>
      <c r="C9997" s="10">
        <f>IF(B9997&lt;10000,ROUNDUP(B9997,-2),IF(B9997&lt;20000,ROUNDUP(B9997/500,0)*500,ROUNDUP(B9997/1000,0)*1000))-1</f>
        <v/>
      </c>
    </row>
    <row r="9998">
      <c r="A9998" s="15">
        <f>Шаблон!D9994</f>
        <v/>
      </c>
      <c r="B9998">
        <f>ROUNDUP(((L9998+$H$9)*$H$7/(1-$H$6-$H$28-$H$2)),-1)</f>
        <v/>
      </c>
      <c r="C9998" s="10">
        <f>IF(B9998&lt;10000,ROUNDUP(B9998,-2),IF(B9998&lt;20000,ROUNDUP(B9998/500,0)*500,ROUNDUP(B9998/1000,0)*1000))-1</f>
        <v/>
      </c>
    </row>
    <row r="9999">
      <c r="A9999" s="15">
        <f>Шаблон!D9995</f>
        <v/>
      </c>
      <c r="B9999">
        <f>ROUNDUP(((L9999+$H$9)*$H$7/(1-$H$6-$H$28-$H$2)),-1)</f>
        <v/>
      </c>
      <c r="C9999" s="10">
        <f>IF(B9999&lt;10000,ROUNDUP(B9999,-2),IF(B9999&lt;20000,ROUNDUP(B9999/500,0)*500,ROUNDUP(B9999/1000,0)*1000))-1</f>
        <v/>
      </c>
    </row>
    <row r="10000">
      <c r="A10000" s="15">
        <f>Шаблон!D9996</f>
        <v/>
      </c>
      <c r="B10000">
        <f>ROUNDUP(((L10000+$H$9)*$H$7/(1-$H$6-$H$28-$H$2)),-1)</f>
        <v/>
      </c>
      <c r="C10000" s="10">
        <f>IF(B10000&lt;10000,ROUNDUP(B10000,-2),IF(B10000&lt;20000,ROUNDUP(B10000/500,0)*500,ROUNDUP(B10000/1000,0)*1000))-1</f>
        <v/>
      </c>
    </row>
  </sheetData>
  <hyperlinks>
    <hyperlink xmlns:r="http://schemas.openxmlformats.org/officeDocument/2006/relationships" ref="F4" r:id="rId1"/>
    <hyperlink xmlns:r="http://schemas.openxmlformats.org/officeDocument/2006/relationships" ref="F7" r:id="rId2"/>
    <hyperlink xmlns:r="http://schemas.openxmlformats.org/officeDocument/2006/relationships" ref="F8" r:id="rId3"/>
  </hyperlinks>
  <pageMargins left="0.7" right="0.7" top="0.75" bottom="0.75" header="0.3" footer="0.3"/>
  <pageSetup orientation="portrait" paperSize="9" horizontalDpi="0" verticalDpi="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2006-09-16T00:00:00Z</dcterms:created>
  <dcterms:modified xmlns:dcterms="http://purl.org/dc/terms/" xmlns:xsi="http://www.w3.org/2001/XMLSchema-instance" xsi:type="dcterms:W3CDTF">2023-09-07T13:39:46Z</dcterms:modified>
</cp:coreProperties>
</file>