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97a1b657260093/Desktop/HILO^J CARLO A/"/>
    </mc:Choice>
  </mc:AlternateContent>
  <xr:revisionPtr revIDLastSave="0" documentId="8_{54349237-64E2-4690-9270-4720BE4AF1C7}" xr6:coauthVersionLast="47" xr6:coauthVersionMax="47" xr10:uidLastSave="{00000000-0000-0000-0000-000000000000}"/>
  <bookViews>
    <workbookView xWindow="-120" yWindow="-120" windowWidth="29040" windowHeight="15720" xr2:uid="{435077D0-A742-49FD-9EA5-7F714DCEE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<sst xmlns="http://schemas.openxmlformats.org/spreadsheetml/2006/main" count="24" uniqueCount="24">
  <si>
    <t>Student Name</t>
  </si>
  <si>
    <t>Quizzes</t>
  </si>
  <si>
    <t>Examination</t>
  </si>
  <si>
    <t>Project/Output/Lab</t>
  </si>
  <si>
    <t>Class Participation</t>
  </si>
  <si>
    <t>Midterm Grade</t>
  </si>
  <si>
    <t>End-term Grade</t>
  </si>
  <si>
    <t>Final Grade</t>
  </si>
  <si>
    <t>Ian Gabriel Billones</t>
  </si>
  <si>
    <t>Jill Pactes</t>
  </si>
  <si>
    <t>Angel Yasay</t>
  </si>
  <si>
    <t>Khare Rosal</t>
  </si>
  <si>
    <t>Nix Nasis</t>
  </si>
  <si>
    <t>Cassandra Olasiman</t>
  </si>
  <si>
    <t>Danville De la Cruz</t>
  </si>
  <si>
    <t>Kyle Azue</t>
  </si>
  <si>
    <t>Andrei Biescas</t>
  </si>
  <si>
    <t>Carl Laneres</t>
  </si>
  <si>
    <t>Mark Buan</t>
  </si>
  <si>
    <t>Ejay Berina</t>
  </si>
  <si>
    <t>Jared Larraga</t>
  </si>
  <si>
    <t>Jessie Calero</t>
  </si>
  <si>
    <t>Kaye Javier</t>
  </si>
  <si>
    <t xml:space="preserve">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</si>
</sst>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masis MT Pro Medium"/>
      <family val="1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</cellStyleXfs>
  <cellXfs count="16">
    <xf numFmtId="0" fontId="0" fillId="0" borderId="0" xfId="0"/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/>
    <xf numFmtId="1" fontId="1" fillId="0" borderId="1" xfId="0" applyNumberFormat="1" applyFont="1" applyBorder="1" applyAlignment="1">
      <alignment horizontal="center" wrapText="1"/>
    </xf>
    <xf numFmtId="10" fontId="6" fillId="0" borderId="1" xfId="0" applyNumberFormat="1" applyFont="1" applyBorder="1" applyAlignment="1">
      <alignment horizontal="center" textRotation="90"/>
    </xf>
    <xf numFmtId="10" fontId="6" fillId="0" borderId="1" xfId="0" applyNumberFormat="1" applyFont="1" applyBorder="1" applyAlignment="1">
      <alignment horizontal="center" textRotation="90" wrapText="1"/>
    </xf>
    <xf numFmtId="164" fontId="0" fillId="0" borderId="1" xfId="0" applyNumberFormat="1" applyBorder="1" applyAlignment="1">
      <alignment horizontal="center"/>
    </xf>
    <xf numFmtId="164" fontId="3" fillId="5" borderId="1" xfId="4" applyNumberFormat="1" applyBorder="1" applyAlignment="1">
      <alignment horizontal="center"/>
    </xf>
    <xf numFmtId="164" fontId="3" fillId="7" borderId="1" xfId="6" applyNumberFormat="1" applyBorder="1" applyAlignment="1">
      <alignment horizontal="center"/>
    </xf>
    <xf numFmtId="1" fontId="4" fillId="4" borderId="1" xfId="3" applyNumberFormat="1" applyFont="1" applyBorder="1" applyAlignment="1">
      <alignment horizontal="center"/>
    </xf>
    <xf numFmtId="1" fontId="4" fillId="3" borderId="1" xfId="2" applyNumberFormat="1" applyFont="1" applyBorder="1" applyAlignment="1">
      <alignment horizontal="center"/>
    </xf>
    <xf numFmtId="1" fontId="4" fillId="6" borderId="1" xfId="5" applyNumberFormat="1" applyFont="1" applyBorder="1" applyAlignment="1">
      <alignment horizontal="center"/>
    </xf>
    <xf numFmtId="1" fontId="4" fillId="2" borderId="1" xfId="1" applyNumberFormat="1" applyFont="1" applyBorder="1" applyAlignment="1">
      <alignment horizontal="center" wrapText="1"/>
    </xf>
    <xf numFmtId="1" fontId="1" fillId="7" borderId="1" xfId="6" applyNumberFormat="1" applyFont="1" applyBorder="1" applyAlignment="1">
      <alignment horizontal="center" wrapText="1"/>
    </xf>
    <xf numFmtId="1" fontId="1" fillId="7" borderId="1" xfId="6" applyNumberFormat="1" applyFont="1" applyBorder="1" applyAlignment="1">
      <alignment horizontal="center"/>
    </xf>
    <xf numFmtId="1" fontId="1" fillId="5" borderId="1" xfId="4" applyNumberFormat="1" applyFont="1" applyBorder="1" applyAlignment="1">
      <alignment horizontal="center" wrapText="1"/>
    </xf>
  </cellXfs>
  <cellStyles count="7">
    <cellStyle name="40% - Accent5" xfId="6" builtinId="47"/>
    <cellStyle name="60% - Accent4" xfId="4" builtinId="44"/>
    <cellStyle name="Accent1" xfId="1" builtinId="29"/>
    <cellStyle name="Accent2" xfId="2" builtinId="33"/>
    <cellStyle name="Accent3" xfId="3" builtinId="37"/>
    <cellStyle name="Accent5" xfId="5" builtinId="45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CC73-62B3-46C4-A4D6-19FC00302D3D}">
  <dimension ref="A1:N17"/>
  <sheetViews>
    <sheetView tabSelected="1" workbookViewId="0">
      <selection activeCell="N4" sqref="N4"/>
    </sheetView>
  </sheetViews>
  <sheetFormatPr defaultRowHeight="15" x14ac:dyDescent="0.25"/>
  <cols>
    <col min="1" max="1" width="21.42578125" customWidth="1"/>
    <col min="2" max="3" width="11.5703125" customWidth="1"/>
    <col min="4" max="5" width="12.7109375" customWidth="1"/>
    <col min="6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14" ht="36" x14ac:dyDescent="0.25">
      <c r="A1" s="3" t="s">
        <v>0</v>
      </c>
      <c r="B1" s="9" t="s">
        <v>1</v>
      </c>
      <c r="C1" s="4">
        <v>0.4</v>
      </c>
      <c r="D1" s="10" t="s">
        <v>2</v>
      </c>
      <c r="E1" s="5">
        <v>0.3</v>
      </c>
      <c r="F1" s="11" t="s">
        <v>3</v>
      </c>
      <c r="G1" s="5">
        <v>0.2</v>
      </c>
      <c r="H1" s="12" t="s">
        <v>4</v>
      </c>
      <c r="I1" s="4">
        <v>0.1</v>
      </c>
      <c r="J1" s="13" t="s">
        <v>5</v>
      </c>
      <c r="K1" s="14" t="s">
        <v>6</v>
      </c>
      <c r="L1" s="15" t="s">
        <v>7</v>
      </c>
    </row>
    <row r="2" spans="1:14" x14ac:dyDescent="0.25">
      <c r="A2" s="1"/>
      <c r="B2" s="6">
        <v>100</v>
      </c>
      <c r="C2" s="6"/>
      <c r="D2" s="6">
        <v>100</v>
      </c>
      <c r="E2" s="6"/>
      <c r="F2" s="6">
        <v>100</v>
      </c>
      <c r="G2" s="6"/>
      <c r="H2" s="6">
        <v>100</v>
      </c>
      <c r="I2" s="6"/>
      <c r="J2" s="8">
        <f t="shared" ref="J2:J17" si="0">MIN(MAX((B2*0.4+D2*0.3+F2*0.2+H2*0.1), 75), 100)</f>
        <v>100</v>
      </c>
      <c r="K2" s="8">
        <f t="shared" ref="K2:K17" si="1">MIN(MAX((B2*0.4+D2*0.3+F2*0.2+H2*0.1), 75), 100)</f>
        <v>100</v>
      </c>
      <c r="L2" s="7">
        <f t="shared" ref="L2:L17" si="2">MIN(MAX((B2*0.4+D2*0.3+F2*0.2+H2*0.1), 75), 100)</f>
        <v>100</v>
      </c>
    </row>
    <row r="3" spans="1:14" ht="15.75" x14ac:dyDescent="0.3">
      <c r="A3" s="2" t="s">
        <v>8</v>
      </c>
      <c r="B3" s="6">
        <v>93</v>
      </c>
      <c r="C3" s="6">
        <f>(B3*0.4)</f>
        <v>37.200000000000003</v>
      </c>
      <c r="D3" s="6">
        <v>90</v>
      </c>
      <c r="E3" s="6">
        <f>(D3*0.3)</f>
        <v>27</v>
      </c>
      <c r="F3" s="6">
        <v>91</v>
      </c>
      <c r="G3" s="6">
        <f>(F3*0.2)</f>
        <v>18.2</v>
      </c>
      <c r="H3" s="6">
        <v>88</v>
      </c>
      <c r="I3" s="6">
        <f>(H3*0.1)</f>
        <v>8.8000000000000007</v>
      </c>
      <c r="J3" s="8">
        <f t="shared" si="0"/>
        <v>91.2</v>
      </c>
      <c r="K3" s="8">
        <f t="shared" si="1"/>
        <v>91.2</v>
      </c>
      <c r="L3" s="7">
        <f t="shared" si="2"/>
        <v>91.2</v>
      </c>
    </row>
    <row r="4" spans="1:14" ht="15.75" x14ac:dyDescent="0.3">
      <c r="A4" s="2" t="s">
        <v>9</v>
      </c>
      <c r="B4" s="6">
        <v>90</v>
      </c>
      <c r="C4" s="6">
        <f t="shared" ref="C4:C16" si="3">(B4*0.4)</f>
        <v>36</v>
      </c>
      <c r="D4" s="6">
        <v>95</v>
      </c>
      <c r="E4" s="6">
        <f t="shared" ref="E4:E17" si="4">(D4*0.3)</f>
        <v>28.5</v>
      </c>
      <c r="F4" s="6">
        <v>86</v>
      </c>
      <c r="G4" s="6">
        <f t="shared" ref="G4:G16" si="5">(F4*0.2)</f>
        <v>17.2</v>
      </c>
      <c r="H4" s="6">
        <v>80</v>
      </c>
      <c r="I4" s="6">
        <f t="shared" ref="I4:I17" si="6">(H4*0.1)</f>
        <v>8</v>
      </c>
      <c r="J4" s="8">
        <f t="shared" si="0"/>
        <v>89.7</v>
      </c>
      <c r="K4" s="8">
        <f t="shared" si="1"/>
        <v>89.7</v>
      </c>
      <c r="L4" s="7">
        <f t="shared" si="2"/>
        <v>89.7</v>
      </c>
    </row>
    <row r="5" spans="1:14" ht="15.75" x14ac:dyDescent="0.3">
      <c r="A5" s="2" t="s">
        <v>10</v>
      </c>
      <c r="B5" s="6">
        <v>95</v>
      </c>
      <c r="C5" s="6">
        <f t="shared" si="3"/>
        <v>38</v>
      </c>
      <c r="D5" s="6">
        <v>92</v>
      </c>
      <c r="E5" s="6">
        <f t="shared" si="4"/>
        <v>27.599999999999998</v>
      </c>
      <c r="F5" s="6">
        <v>96</v>
      </c>
      <c r="G5" s="6">
        <f t="shared" si="5"/>
        <v>19.200000000000003</v>
      </c>
      <c r="H5" s="6">
        <v>91</v>
      </c>
      <c r="I5" s="6">
        <f t="shared" si="6"/>
        <v>9.1</v>
      </c>
      <c r="J5" s="8">
        <f t="shared" si="0"/>
        <v>93.899999999999991</v>
      </c>
      <c r="K5" s="8">
        <f t="shared" si="1"/>
        <v>93.899999999999991</v>
      </c>
      <c r="L5" s="7">
        <f t="shared" si="2"/>
        <v>93.899999999999991</v>
      </c>
    </row>
    <row r="6" spans="1:14" ht="15.75" x14ac:dyDescent="0.3">
      <c r="A6" s="2" t="s">
        <v>13</v>
      </c>
      <c r="B6" s="6">
        <v>96</v>
      </c>
      <c r="C6" s="6">
        <f t="shared" si="3"/>
        <v>38.400000000000006</v>
      </c>
      <c r="D6" s="6">
        <v>90</v>
      </c>
      <c r="E6" s="6">
        <f t="shared" si="4"/>
        <v>27</v>
      </c>
      <c r="F6" s="6">
        <v>80</v>
      </c>
      <c r="G6" s="6">
        <f t="shared" si="5"/>
        <v>16</v>
      </c>
      <c r="H6" s="6">
        <v>82</v>
      </c>
      <c r="I6" s="6">
        <f t="shared" si="6"/>
        <v>8.2000000000000011</v>
      </c>
      <c r="J6" s="8">
        <f t="shared" si="0"/>
        <v>89.600000000000009</v>
      </c>
      <c r="K6" s="8">
        <f t="shared" si="1"/>
        <v>89.600000000000009</v>
      </c>
      <c r="L6" s="7">
        <f t="shared" si="2"/>
        <v>89.600000000000009</v>
      </c>
    </row>
    <row r="7" spans="1:14" ht="15.75" x14ac:dyDescent="0.3">
      <c r="A7" s="2" t="s">
        <v>11</v>
      </c>
      <c r="B7" s="6">
        <v>92</v>
      </c>
      <c r="C7" s="6">
        <f t="shared" si="3"/>
        <v>36.800000000000004</v>
      </c>
      <c r="D7" s="6">
        <v>89</v>
      </c>
      <c r="E7" s="6">
        <f t="shared" si="4"/>
        <v>26.7</v>
      </c>
      <c r="F7" s="6">
        <v>75</v>
      </c>
      <c r="G7" s="6">
        <f t="shared" si="5"/>
        <v>15</v>
      </c>
      <c r="H7" s="6">
        <v>85</v>
      </c>
      <c r="I7" s="6">
        <f t="shared" si="6"/>
        <v>8.5</v>
      </c>
      <c r="J7" s="8">
        <f t="shared" si="0"/>
        <v>87</v>
      </c>
      <c r="K7" s="8">
        <f t="shared" si="1"/>
        <v>87</v>
      </c>
      <c r="L7" s="7">
        <f t="shared" si="2"/>
        <v>87</v>
      </c>
    </row>
    <row r="8" spans="1:14" ht="15.75" x14ac:dyDescent="0.3">
      <c r="A8" s="2" t="s">
        <v>12</v>
      </c>
      <c r="B8" s="6">
        <v>75</v>
      </c>
      <c r="C8" s="6">
        <f t="shared" si="3"/>
        <v>30</v>
      </c>
      <c r="D8" s="6">
        <v>90</v>
      </c>
      <c r="E8" s="6">
        <f t="shared" si="4"/>
        <v>27</v>
      </c>
      <c r="F8" s="6">
        <v>80</v>
      </c>
      <c r="G8" s="6">
        <f t="shared" si="5"/>
        <v>16</v>
      </c>
      <c r="H8" s="6">
        <v>85</v>
      </c>
      <c r="I8" s="6">
        <f t="shared" si="6"/>
        <v>8.5</v>
      </c>
      <c r="J8" s="8">
        <f t="shared" si="0"/>
        <v>81.5</v>
      </c>
      <c r="K8" s="8">
        <f t="shared" si="1"/>
        <v>81.5</v>
      </c>
      <c r="L8" s="7">
        <f t="shared" si="2"/>
        <v>81.5</v>
      </c>
    </row>
    <row r="9" spans="1:14" ht="15.75" x14ac:dyDescent="0.3">
      <c r="A9" s="2" t="s">
        <v>14</v>
      </c>
      <c r="B9" s="6">
        <v>93</v>
      </c>
      <c r="C9" s="6">
        <f t="shared" si="3"/>
        <v>37.200000000000003</v>
      </c>
      <c r="D9" s="6">
        <v>91</v>
      </c>
      <c r="E9" s="6">
        <f t="shared" si="4"/>
        <v>27.3</v>
      </c>
      <c r="F9" s="6">
        <v>88</v>
      </c>
      <c r="G9" s="6">
        <f t="shared" si="5"/>
        <v>17.600000000000001</v>
      </c>
      <c r="H9" s="6">
        <v>90</v>
      </c>
      <c r="I9" s="6">
        <f t="shared" si="6"/>
        <v>9</v>
      </c>
      <c r="J9" s="8">
        <f t="shared" si="0"/>
        <v>91.1</v>
      </c>
      <c r="K9" s="8">
        <f t="shared" si="1"/>
        <v>91.1</v>
      </c>
      <c r="L9" s="7">
        <f t="shared" si="2"/>
        <v>91.1</v>
      </c>
      <c r="N9" t="s">
        <v>23</v>
      </c>
    </row>
    <row r="10" spans="1:14" ht="15.75" x14ac:dyDescent="0.3">
      <c r="A10" s="2" t="s">
        <v>15</v>
      </c>
      <c r="B10" s="6">
        <v>76</v>
      </c>
      <c r="C10" s="6">
        <f t="shared" si="3"/>
        <v>30.400000000000002</v>
      </c>
      <c r="D10" s="6">
        <v>77</v>
      </c>
      <c r="E10" s="6">
        <f t="shared" si="4"/>
        <v>23.099999999999998</v>
      </c>
      <c r="F10" s="6">
        <v>84</v>
      </c>
      <c r="G10" s="6">
        <f t="shared" si="5"/>
        <v>16.8</v>
      </c>
      <c r="H10" s="6">
        <v>93</v>
      </c>
      <c r="I10" s="6">
        <f t="shared" si="6"/>
        <v>9.3000000000000007</v>
      </c>
      <c r="J10" s="8">
        <f t="shared" si="0"/>
        <v>79.599999999999994</v>
      </c>
      <c r="K10" s="8">
        <f t="shared" si="1"/>
        <v>79.599999999999994</v>
      </c>
      <c r="L10" s="7">
        <f t="shared" si="2"/>
        <v>79.599999999999994</v>
      </c>
    </row>
    <row r="11" spans="1:14" ht="15.75" x14ac:dyDescent="0.3">
      <c r="A11" s="2" t="s">
        <v>16</v>
      </c>
      <c r="B11" s="6">
        <v>91</v>
      </c>
      <c r="C11" s="6">
        <f t="shared" si="3"/>
        <v>36.4</v>
      </c>
      <c r="D11" s="6">
        <v>90</v>
      </c>
      <c r="E11" s="6">
        <f t="shared" si="4"/>
        <v>27</v>
      </c>
      <c r="F11" s="6">
        <v>85</v>
      </c>
      <c r="G11" s="6">
        <f t="shared" si="5"/>
        <v>17</v>
      </c>
      <c r="H11" s="6">
        <v>92</v>
      </c>
      <c r="I11" s="6">
        <f t="shared" si="6"/>
        <v>9.2000000000000011</v>
      </c>
      <c r="J11" s="8">
        <f t="shared" si="0"/>
        <v>89.600000000000009</v>
      </c>
      <c r="K11" s="8">
        <f t="shared" si="1"/>
        <v>89.600000000000009</v>
      </c>
      <c r="L11" s="7">
        <f t="shared" si="2"/>
        <v>89.600000000000009</v>
      </c>
    </row>
    <row r="12" spans="1:14" ht="15.75" x14ac:dyDescent="0.3">
      <c r="A12" s="2" t="s">
        <v>17</v>
      </c>
      <c r="B12" s="6">
        <v>97</v>
      </c>
      <c r="C12" s="6">
        <f t="shared" si="3"/>
        <v>38.800000000000004</v>
      </c>
      <c r="D12" s="6">
        <v>94</v>
      </c>
      <c r="E12" s="6">
        <f t="shared" si="4"/>
        <v>28.2</v>
      </c>
      <c r="F12" s="6">
        <v>90</v>
      </c>
      <c r="G12" s="6">
        <f t="shared" si="5"/>
        <v>18</v>
      </c>
      <c r="H12" s="6">
        <v>89</v>
      </c>
      <c r="I12" s="6">
        <f t="shared" si="6"/>
        <v>8.9</v>
      </c>
      <c r="J12" s="8">
        <f t="shared" si="0"/>
        <v>93.9</v>
      </c>
      <c r="K12" s="8">
        <f t="shared" si="1"/>
        <v>93.9</v>
      </c>
      <c r="L12" s="7">
        <f t="shared" si="2"/>
        <v>93.9</v>
      </c>
    </row>
    <row r="13" spans="1:14" ht="15.75" x14ac:dyDescent="0.3">
      <c r="A13" s="2" t="s">
        <v>18</v>
      </c>
      <c r="B13" s="6">
        <v>75</v>
      </c>
      <c r="C13" s="6">
        <f t="shared" si="3"/>
        <v>30</v>
      </c>
      <c r="D13" s="6">
        <v>80</v>
      </c>
      <c r="E13" s="6">
        <f t="shared" si="4"/>
        <v>24</v>
      </c>
      <c r="F13" s="6">
        <v>79</v>
      </c>
      <c r="G13" s="6">
        <f t="shared" si="5"/>
        <v>15.8</v>
      </c>
      <c r="H13" s="6">
        <v>75</v>
      </c>
      <c r="I13" s="6">
        <f t="shared" si="6"/>
        <v>7.5</v>
      </c>
      <c r="J13" s="8">
        <f t="shared" si="0"/>
        <v>77.3</v>
      </c>
      <c r="K13" s="8">
        <f t="shared" si="1"/>
        <v>77.3</v>
      </c>
      <c r="L13" s="7">
        <f t="shared" si="2"/>
        <v>77.3</v>
      </c>
    </row>
    <row r="14" spans="1:14" ht="15.75" x14ac:dyDescent="0.3">
      <c r="A14" s="2" t="s">
        <v>19</v>
      </c>
      <c r="B14" s="6">
        <v>90</v>
      </c>
      <c r="C14" s="6">
        <f t="shared" si="3"/>
        <v>36</v>
      </c>
      <c r="D14" s="6">
        <v>91</v>
      </c>
      <c r="E14" s="6">
        <f t="shared" si="4"/>
        <v>27.3</v>
      </c>
      <c r="F14" s="6">
        <v>89</v>
      </c>
      <c r="G14" s="6">
        <f t="shared" si="5"/>
        <v>17.8</v>
      </c>
      <c r="H14" s="6">
        <v>80</v>
      </c>
      <c r="I14" s="6">
        <f t="shared" si="6"/>
        <v>8</v>
      </c>
      <c r="J14" s="8">
        <f t="shared" si="0"/>
        <v>89.1</v>
      </c>
      <c r="K14" s="8">
        <f t="shared" si="1"/>
        <v>89.1</v>
      </c>
      <c r="L14" s="7">
        <f t="shared" si="2"/>
        <v>89.1</v>
      </c>
    </row>
    <row r="15" spans="1:14" ht="15.75" x14ac:dyDescent="0.3">
      <c r="A15" s="2" t="s">
        <v>20</v>
      </c>
      <c r="B15" s="6">
        <v>92</v>
      </c>
      <c r="C15" s="6">
        <f t="shared" si="3"/>
        <v>36.800000000000004</v>
      </c>
      <c r="D15" s="6">
        <v>93</v>
      </c>
      <c r="E15" s="6">
        <f t="shared" si="4"/>
        <v>27.9</v>
      </c>
      <c r="F15" s="6">
        <v>90</v>
      </c>
      <c r="G15" s="6">
        <f t="shared" si="5"/>
        <v>18</v>
      </c>
      <c r="H15" s="6">
        <v>80</v>
      </c>
      <c r="I15" s="6">
        <f t="shared" si="6"/>
        <v>8</v>
      </c>
      <c r="J15" s="8">
        <f t="shared" si="0"/>
        <v>90.7</v>
      </c>
      <c r="K15" s="8">
        <f t="shared" si="1"/>
        <v>90.7</v>
      </c>
      <c r="L15" s="7">
        <f t="shared" si="2"/>
        <v>90.7</v>
      </c>
    </row>
    <row r="16" spans="1:14" ht="15.75" x14ac:dyDescent="0.3">
      <c r="A16" s="2" t="s">
        <v>21</v>
      </c>
      <c r="B16" s="6">
        <v>75</v>
      </c>
      <c r="C16" s="6">
        <f t="shared" si="3"/>
        <v>30</v>
      </c>
      <c r="D16" s="6">
        <v>75</v>
      </c>
      <c r="E16" s="6">
        <f t="shared" si="4"/>
        <v>22.5</v>
      </c>
      <c r="F16" s="6">
        <v>75</v>
      </c>
      <c r="G16" s="6">
        <f t="shared" si="5"/>
        <v>15</v>
      </c>
      <c r="H16" s="6">
        <v>75</v>
      </c>
      <c r="I16" s="6">
        <f t="shared" si="6"/>
        <v>7.5</v>
      </c>
      <c r="J16" s="8">
        <f t="shared" si="0"/>
        <v>75</v>
      </c>
      <c r="K16" s="8">
        <f t="shared" si="1"/>
        <v>75</v>
      </c>
      <c r="L16" s="7">
        <f t="shared" si="2"/>
        <v>75</v>
      </c>
    </row>
    <row r="17" spans="1:12" ht="15.75" x14ac:dyDescent="0.3">
      <c r="A17" s="2" t="s">
        <v>22</v>
      </c>
      <c r="B17" s="6">
        <v>90</v>
      </c>
      <c r="C17" s="6">
        <f>(B17*0.4)</f>
        <v>36</v>
      </c>
      <c r="D17" s="6">
        <v>95</v>
      </c>
      <c r="E17" s="6">
        <f t="shared" si="4"/>
        <v>28.5</v>
      </c>
      <c r="F17" s="6">
        <v>93</v>
      </c>
      <c r="G17" s="6">
        <f>(F17*0.2)</f>
        <v>18.600000000000001</v>
      </c>
      <c r="H17" s="6">
        <v>92</v>
      </c>
      <c r="I17" s="6">
        <f t="shared" si="6"/>
        <v>9.2000000000000011</v>
      </c>
      <c r="J17" s="8">
        <f t="shared" si="0"/>
        <v>92.3</v>
      </c>
      <c r="K17" s="8">
        <f t="shared" si="1"/>
        <v>92.3</v>
      </c>
      <c r="L17" s="7">
        <f t="shared" si="2"/>
        <v>92.3</v>
      </c>
    </row>
  </sheetData>
  <conditionalFormatting sqref="J1:L17">
    <cfRule type="cellIs" dxfId="0" priority="1" operator="lessThanOrEqual">
      <formula>75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LSAB 311</dc:creator>
  <cp:lastModifiedBy>angelebilbao28@gmail.com</cp:lastModifiedBy>
  <cp:lastPrinted>2024-12-11T04:25:52Z</cp:lastPrinted>
  <dcterms:created xsi:type="dcterms:W3CDTF">2024-12-09T02:43:49Z</dcterms:created>
  <dcterms:modified xsi:type="dcterms:W3CDTF">2025-01-06T03:08:47Z</dcterms:modified>
</cp:coreProperties>
</file>