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97a1b657260093/Desktop/HILO^J CARLO A/"/>
    </mc:Choice>
  </mc:AlternateContent>
  <xr:revisionPtr revIDLastSave="0" documentId="8_{764085B5-F080-4C63-B0E3-034D0BBC14F6}" xr6:coauthVersionLast="47" xr6:coauthVersionMax="47" xr10:uidLastSave="{00000000-0000-0000-0000-000000000000}"/>
  <bookViews>
    <workbookView xWindow="-120" yWindow="-120" windowWidth="29040" windowHeight="15720" xr2:uid="{435077D0-A742-49FD-9EA5-7F714DCEE0CC}"/>
  </bookViews>
  <sheets>
    <sheet name="Judge 1" sheetId="1" r:id="rId1"/>
    <sheet name="Judge 2" sheetId="4" r:id="rId2"/>
    <sheet name="Judge 3" sheetId="5" r:id="rId3"/>
    <sheet name="Consolidated resul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E18" i="7" s="1"/>
  <c r="B4" i="7"/>
  <c r="B5" i="7"/>
  <c r="B6" i="7"/>
  <c r="B7" i="7"/>
  <c r="E7" i="7" s="1"/>
  <c r="B8" i="7"/>
  <c r="B9" i="7"/>
  <c r="B10" i="7"/>
  <c r="B11" i="7"/>
  <c r="B12" i="7"/>
  <c r="B13" i="7"/>
  <c r="B14" i="7"/>
  <c r="B15" i="7"/>
  <c r="B16" i="7"/>
  <c r="B17" i="7"/>
  <c r="B18" i="7"/>
  <c r="E6" i="7"/>
  <c r="E8" i="7"/>
  <c r="E12" i="7"/>
  <c r="E14" i="7"/>
  <c r="E15" i="7"/>
  <c r="E16" i="7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10" i="7" l="1"/>
  <c r="E9" i="7"/>
  <c r="E11" i="7"/>
  <c r="E17" i="7"/>
  <c r="E13" i="7"/>
  <c r="E5" i="7"/>
  <c r="G18" i="5"/>
  <c r="G13" i="5"/>
  <c r="G5" i="5"/>
  <c r="G14" i="5"/>
  <c r="G10" i="5"/>
  <c r="G6" i="5"/>
  <c r="G15" i="5"/>
  <c r="G16" i="5"/>
  <c r="G4" i="5"/>
  <c r="G7" i="5"/>
  <c r="G12" i="5"/>
  <c r="G11" i="5"/>
  <c r="G8" i="5"/>
  <c r="G17" i="5"/>
  <c r="G9" i="5"/>
  <c r="G8" i="4"/>
  <c r="G15" i="4"/>
  <c r="G11" i="4"/>
  <c r="G4" i="4"/>
  <c r="G12" i="4"/>
  <c r="G5" i="4"/>
  <c r="G13" i="4"/>
  <c r="G6" i="4"/>
  <c r="G14" i="4"/>
  <c r="G7" i="4"/>
  <c r="G16" i="4"/>
  <c r="G9" i="4"/>
  <c r="G17" i="4"/>
  <c r="G10" i="4"/>
  <c r="G18" i="4"/>
  <c r="G4" i="1"/>
  <c r="G7" i="1"/>
  <c r="G5" i="1"/>
  <c r="G11" i="1"/>
  <c r="G10" i="1"/>
  <c r="G14" i="1"/>
  <c r="G6" i="1"/>
  <c r="G13" i="1"/>
  <c r="G12" i="1"/>
  <c r="G18" i="1"/>
  <c r="G17" i="1"/>
  <c r="G9" i="1"/>
  <c r="G16" i="1"/>
  <c r="G8" i="1"/>
  <c r="G15" i="1"/>
  <c r="F4" i="7"/>
  <c r="F11" i="7"/>
  <c r="F18" i="7"/>
  <c r="F10" i="7"/>
  <c r="F17" i="7"/>
  <c r="F9" i="7"/>
  <c r="F8" i="7"/>
  <c r="F15" i="7"/>
  <c r="F7" i="7"/>
  <c r="F12" i="7"/>
  <c r="F16" i="7"/>
  <c r="F14" i="7"/>
  <c r="F6" i="7"/>
  <c r="F13" i="7"/>
  <c r="F5" i="7"/>
</calcChain>
</file>

<file path=xl/sharedStrings.xml><?xml version="1.0" encoding="utf-8"?>
<sst xmlns="http://schemas.openxmlformats.org/spreadsheetml/2006/main" count="95" uniqueCount="24">
  <si>
    <t>Ian Gabriel Billones</t>
  </si>
  <si>
    <t>Jill Pactes</t>
  </si>
  <si>
    <t>Angel Yasay</t>
  </si>
  <si>
    <t>Khare Rosal</t>
  </si>
  <si>
    <t>Nix Nasis</t>
  </si>
  <si>
    <t>Cassandra Olasiman</t>
  </si>
  <si>
    <t>Danville De la Cruz</t>
  </si>
  <si>
    <t>Kyle Azue</t>
  </si>
  <si>
    <t>Andrei Biescas</t>
  </si>
  <si>
    <t>Carl Laneres</t>
  </si>
  <si>
    <t>Mark Buan</t>
  </si>
  <si>
    <t>Ejay Berina</t>
  </si>
  <si>
    <t>Jared Larraga</t>
  </si>
  <si>
    <t>Jessie Calero</t>
  </si>
  <si>
    <t>Kaye Javier</t>
  </si>
  <si>
    <t>COSTUME</t>
  </si>
  <si>
    <t>TOTAL SCORE</t>
  </si>
  <si>
    <t>RANKING</t>
  </si>
  <si>
    <t xml:space="preserve">                                            </t>
  </si>
  <si>
    <t>CONTESTANT</t>
  </si>
  <si>
    <t>DANCE PERFORMANCE</t>
  </si>
  <si>
    <t>MUSICALITY AND VOCAL PERFORMANCE</t>
  </si>
  <si>
    <t>OVERALL IMPACT AND CREATIVITY</t>
  </si>
  <si>
    <t>"AWIT SAYAW: The Ultimate Fusion of Dance and Music"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</si>
</sst>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masis MT Pro Medium"/>
      <family val="1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1" xfId="0" applyNumberFormat="1" applyBorder="1"/>
    <xf numFmtId="0" fontId="0" fillId="0" borderId="0" xfId="0" applyBorder="1"/>
    <xf numFmtId="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0" fillId="0" borderId="6" xfId="0" applyBorder="1"/>
    <xf numFmtId="1" fontId="2" fillId="0" borderId="5" xfId="0" applyNumberFormat="1" applyFont="1" applyBorder="1"/>
    <xf numFmtId="1" fontId="2" fillId="0" borderId="7" xfId="0" applyNumberFormat="1" applyFont="1" applyBorder="1"/>
    <xf numFmtId="1" fontId="0" fillId="0" borderId="8" xfId="0" applyNumberFormat="1" applyBorder="1"/>
    <xf numFmtId="0" fontId="0" fillId="0" borderId="9" xfId="0" applyBorder="1"/>
    <xf numFmtId="0" fontId="0" fillId="0" borderId="0" xfId="0" applyBorder="1" applyAlignment="1"/>
    <xf numFmtId="0" fontId="3" fillId="0" borderId="10" xfId="0" quotePrefix="1" applyFont="1" applyBorder="1" applyAlignment="1">
      <alignment horizontal="center"/>
    </xf>
    <xf numFmtId="0" fontId="3" fillId="0" borderId="11" xfId="0" quotePrefix="1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quotePrefix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CC73-62B3-46C4-A4D6-19FC00302D3D}">
  <dimension ref="A1:I23"/>
  <sheetViews>
    <sheetView tabSelected="1" workbookViewId="0">
      <selection activeCell="B5" sqref="B5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9" ht="39" customHeight="1" thickBot="1" x14ac:dyDescent="0.4">
      <c r="A1" s="16" t="s">
        <v>23</v>
      </c>
      <c r="B1" s="19"/>
      <c r="C1" s="19"/>
      <c r="D1" s="19"/>
      <c r="E1" s="19"/>
      <c r="F1" s="19"/>
      <c r="G1" s="20"/>
    </row>
    <row r="2" spans="1:9" ht="32.25" customHeight="1" x14ac:dyDescent="0.25">
      <c r="A2" s="6" t="s">
        <v>19</v>
      </c>
      <c r="B2" s="7" t="s">
        <v>21</v>
      </c>
      <c r="C2" s="7" t="s">
        <v>20</v>
      </c>
      <c r="D2" s="7" t="s">
        <v>15</v>
      </c>
      <c r="E2" s="7" t="s">
        <v>22</v>
      </c>
      <c r="F2" s="7" t="s">
        <v>16</v>
      </c>
      <c r="G2" s="8" t="s">
        <v>17</v>
      </c>
      <c r="I2" s="2"/>
    </row>
    <row r="3" spans="1:9" x14ac:dyDescent="0.25">
      <c r="A3" s="9"/>
      <c r="B3" s="3">
        <v>0.4</v>
      </c>
      <c r="C3" s="3">
        <v>0.3</v>
      </c>
      <c r="D3" s="3">
        <v>0.15</v>
      </c>
      <c r="E3" s="3">
        <v>0.15</v>
      </c>
      <c r="F3" s="3">
        <v>1</v>
      </c>
      <c r="G3" s="10"/>
    </row>
    <row r="4" spans="1:9" ht="15.75" x14ac:dyDescent="0.3">
      <c r="A4" s="11" t="s">
        <v>0</v>
      </c>
      <c r="B4" s="1">
        <v>38</v>
      </c>
      <c r="C4" s="1">
        <v>20</v>
      </c>
      <c r="D4" s="1">
        <v>10</v>
      </c>
      <c r="E4" s="1">
        <v>15</v>
      </c>
      <c r="F4" s="1">
        <f>SUM(B4, C4, D4, E4)</f>
        <v>83</v>
      </c>
      <c r="G4" s="10">
        <f>RANK(F4,$F$4:$F$18,0)</f>
        <v>7</v>
      </c>
    </row>
    <row r="5" spans="1:9" ht="15.75" x14ac:dyDescent="0.3">
      <c r="A5" s="11" t="s">
        <v>1</v>
      </c>
      <c r="B5" s="1">
        <v>40</v>
      </c>
      <c r="C5" s="1">
        <v>25</v>
      </c>
      <c r="D5" s="1">
        <v>15</v>
      </c>
      <c r="E5" s="1">
        <v>10</v>
      </c>
      <c r="F5" s="1">
        <f t="shared" ref="F5:F18" si="0">SUM(B5, C5, D5, E5)</f>
        <v>90</v>
      </c>
      <c r="G5" s="10">
        <f t="shared" ref="G5:G18" si="1">RANK(F5,$F$4:$F$18,0)</f>
        <v>3</v>
      </c>
    </row>
    <row r="6" spans="1:9" ht="15.75" x14ac:dyDescent="0.3">
      <c r="A6" s="11" t="s">
        <v>2</v>
      </c>
      <c r="B6" s="1">
        <v>30</v>
      </c>
      <c r="C6" s="1">
        <v>22</v>
      </c>
      <c r="D6" s="1">
        <v>15</v>
      </c>
      <c r="E6" s="1">
        <v>15</v>
      </c>
      <c r="F6" s="1">
        <f t="shared" si="0"/>
        <v>82</v>
      </c>
      <c r="G6" s="10">
        <f t="shared" si="1"/>
        <v>8</v>
      </c>
    </row>
    <row r="7" spans="1:9" ht="15.75" x14ac:dyDescent="0.3">
      <c r="A7" s="11" t="s">
        <v>5</v>
      </c>
      <c r="B7" s="1">
        <v>30</v>
      </c>
      <c r="C7" s="1">
        <v>20</v>
      </c>
      <c r="D7" s="1">
        <v>10</v>
      </c>
      <c r="E7" s="1">
        <v>10</v>
      </c>
      <c r="F7" s="1">
        <f t="shared" si="0"/>
        <v>70</v>
      </c>
      <c r="G7" s="10">
        <f t="shared" si="1"/>
        <v>13</v>
      </c>
    </row>
    <row r="8" spans="1:9" ht="15.75" x14ac:dyDescent="0.3">
      <c r="A8" s="11" t="s">
        <v>3</v>
      </c>
      <c r="B8" s="1">
        <v>40</v>
      </c>
      <c r="C8" s="1">
        <v>30</v>
      </c>
      <c r="D8" s="1">
        <v>15</v>
      </c>
      <c r="E8" s="1">
        <v>10</v>
      </c>
      <c r="F8" s="1">
        <f t="shared" si="0"/>
        <v>95</v>
      </c>
      <c r="G8" s="10">
        <f t="shared" si="1"/>
        <v>2</v>
      </c>
    </row>
    <row r="9" spans="1:9" ht="15.75" x14ac:dyDescent="0.3">
      <c r="A9" s="11" t="s">
        <v>4</v>
      </c>
      <c r="B9" s="1">
        <v>35</v>
      </c>
      <c r="C9" s="1">
        <v>20</v>
      </c>
      <c r="D9" s="1">
        <v>15</v>
      </c>
      <c r="E9" s="1">
        <v>15</v>
      </c>
      <c r="F9" s="1">
        <f t="shared" si="0"/>
        <v>85</v>
      </c>
      <c r="G9" s="10">
        <f t="shared" si="1"/>
        <v>6</v>
      </c>
    </row>
    <row r="10" spans="1:9" ht="15.75" x14ac:dyDescent="0.3">
      <c r="A10" s="11" t="s">
        <v>6</v>
      </c>
      <c r="B10" s="1">
        <v>38</v>
      </c>
      <c r="C10" s="1">
        <v>25</v>
      </c>
      <c r="D10" s="1">
        <v>10</v>
      </c>
      <c r="E10" s="1">
        <v>15</v>
      </c>
      <c r="F10" s="1">
        <f t="shared" si="0"/>
        <v>88</v>
      </c>
      <c r="G10" s="10">
        <f t="shared" si="1"/>
        <v>5</v>
      </c>
    </row>
    <row r="11" spans="1:9" ht="15.75" x14ac:dyDescent="0.3">
      <c r="A11" s="11" t="s">
        <v>7</v>
      </c>
      <c r="B11" s="1">
        <v>35</v>
      </c>
      <c r="C11" s="1">
        <v>20</v>
      </c>
      <c r="D11" s="1">
        <v>10</v>
      </c>
      <c r="E11" s="1">
        <v>13</v>
      </c>
      <c r="F11" s="1">
        <f t="shared" si="0"/>
        <v>78</v>
      </c>
      <c r="G11" s="10">
        <f t="shared" si="1"/>
        <v>10</v>
      </c>
    </row>
    <row r="12" spans="1:9" ht="15.75" x14ac:dyDescent="0.3">
      <c r="A12" s="11" t="s">
        <v>8</v>
      </c>
      <c r="B12" s="1">
        <v>30</v>
      </c>
      <c r="C12" s="1">
        <v>20</v>
      </c>
      <c r="D12" s="1">
        <v>15</v>
      </c>
      <c r="E12" s="1">
        <v>10</v>
      </c>
      <c r="F12" s="1">
        <f t="shared" si="0"/>
        <v>75</v>
      </c>
      <c r="G12" s="10">
        <f t="shared" si="1"/>
        <v>11</v>
      </c>
    </row>
    <row r="13" spans="1:9" ht="15.75" x14ac:dyDescent="0.3">
      <c r="A13" s="11" t="s">
        <v>9</v>
      </c>
      <c r="B13" s="1">
        <v>10</v>
      </c>
      <c r="C13" s="1">
        <v>20</v>
      </c>
      <c r="D13" s="1">
        <v>10</v>
      </c>
      <c r="E13" s="1">
        <v>15</v>
      </c>
      <c r="F13" s="1">
        <f t="shared" si="0"/>
        <v>55</v>
      </c>
      <c r="G13" s="10">
        <f t="shared" si="1"/>
        <v>15</v>
      </c>
    </row>
    <row r="14" spans="1:9" ht="15.75" x14ac:dyDescent="0.3">
      <c r="A14" s="11" t="s">
        <v>10</v>
      </c>
      <c r="B14" s="1">
        <v>35</v>
      </c>
      <c r="C14" s="1">
        <v>30</v>
      </c>
      <c r="D14" s="1">
        <v>12</v>
      </c>
      <c r="E14" s="1">
        <v>12</v>
      </c>
      <c r="F14" s="1">
        <f t="shared" si="0"/>
        <v>89</v>
      </c>
      <c r="G14" s="10">
        <f t="shared" si="1"/>
        <v>4</v>
      </c>
    </row>
    <row r="15" spans="1:9" ht="15.75" x14ac:dyDescent="0.3">
      <c r="A15" s="11" t="s">
        <v>11</v>
      </c>
      <c r="B15" s="1">
        <v>40</v>
      </c>
      <c r="C15" s="1">
        <v>30</v>
      </c>
      <c r="D15" s="1">
        <v>15</v>
      </c>
      <c r="E15" s="1">
        <v>15</v>
      </c>
      <c r="F15" s="1">
        <f t="shared" si="0"/>
        <v>100</v>
      </c>
      <c r="G15" s="10">
        <f t="shared" si="1"/>
        <v>1</v>
      </c>
    </row>
    <row r="16" spans="1:9" ht="15.75" x14ac:dyDescent="0.3">
      <c r="A16" s="11" t="s">
        <v>12</v>
      </c>
      <c r="B16" s="1">
        <v>25</v>
      </c>
      <c r="C16" s="1">
        <v>20</v>
      </c>
      <c r="D16" s="1">
        <v>10</v>
      </c>
      <c r="E16" s="1">
        <v>13</v>
      </c>
      <c r="F16" s="1">
        <f t="shared" si="0"/>
        <v>68</v>
      </c>
      <c r="G16" s="10">
        <f t="shared" si="1"/>
        <v>14</v>
      </c>
    </row>
    <row r="17" spans="1:7" ht="15.75" x14ac:dyDescent="0.3">
      <c r="A17" s="11" t="s">
        <v>13</v>
      </c>
      <c r="B17" s="1">
        <v>35</v>
      </c>
      <c r="C17" s="1">
        <v>25</v>
      </c>
      <c r="D17" s="1">
        <v>10</v>
      </c>
      <c r="E17" s="1">
        <v>10</v>
      </c>
      <c r="F17" s="1">
        <f t="shared" si="0"/>
        <v>80</v>
      </c>
      <c r="G17" s="10">
        <f t="shared" si="1"/>
        <v>9</v>
      </c>
    </row>
    <row r="18" spans="1:7" ht="16.5" thickBot="1" x14ac:dyDescent="0.35">
      <c r="A18" s="12" t="s">
        <v>14</v>
      </c>
      <c r="B18" s="13">
        <v>30</v>
      </c>
      <c r="C18" s="13">
        <v>20</v>
      </c>
      <c r="D18" s="13">
        <v>10</v>
      </c>
      <c r="E18" s="13">
        <v>13</v>
      </c>
      <c r="F18" s="13">
        <f t="shared" si="0"/>
        <v>73</v>
      </c>
      <c r="G18" s="14">
        <f t="shared" si="1"/>
        <v>12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6621-666F-4A04-833D-CB4A6D6BB742}">
  <dimension ref="A1:I23"/>
  <sheetViews>
    <sheetView workbookViewId="0">
      <selection activeCell="G4" sqref="G4:G18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9" ht="39" customHeight="1" thickBot="1" x14ac:dyDescent="0.4">
      <c r="A1" s="21" t="s">
        <v>23</v>
      </c>
      <c r="B1" s="22"/>
      <c r="C1" s="22"/>
      <c r="D1" s="22"/>
      <c r="E1" s="22"/>
      <c r="F1" s="22"/>
      <c r="G1" s="23"/>
    </row>
    <row r="2" spans="1:9" ht="32.25" customHeight="1" x14ac:dyDescent="0.25">
      <c r="A2" s="6" t="s">
        <v>19</v>
      </c>
      <c r="B2" s="7" t="s">
        <v>21</v>
      </c>
      <c r="C2" s="7" t="s">
        <v>20</v>
      </c>
      <c r="D2" s="7" t="s">
        <v>15</v>
      </c>
      <c r="E2" s="7" t="s">
        <v>22</v>
      </c>
      <c r="F2" s="7" t="s">
        <v>16</v>
      </c>
      <c r="G2" s="8" t="s">
        <v>17</v>
      </c>
      <c r="I2" s="2"/>
    </row>
    <row r="3" spans="1:9" x14ac:dyDescent="0.25">
      <c r="A3" s="9"/>
      <c r="B3" s="3">
        <v>0.4</v>
      </c>
      <c r="C3" s="3">
        <v>0.3</v>
      </c>
      <c r="D3" s="3">
        <v>0.15</v>
      </c>
      <c r="E3" s="3">
        <v>0.15</v>
      </c>
      <c r="F3" s="3">
        <v>1</v>
      </c>
      <c r="G3" s="10"/>
    </row>
    <row r="4" spans="1:9" ht="15.75" x14ac:dyDescent="0.3">
      <c r="A4" s="11" t="s">
        <v>0</v>
      </c>
      <c r="B4" s="1">
        <v>35</v>
      </c>
      <c r="C4" s="1">
        <v>20</v>
      </c>
      <c r="D4" s="1">
        <v>15</v>
      </c>
      <c r="E4" s="1">
        <v>15</v>
      </c>
      <c r="F4" s="1">
        <f>SUM(B4, C4, D4, E4)</f>
        <v>85</v>
      </c>
      <c r="G4" s="10">
        <f>RANK(F4,$F$4:$F$18,0)</f>
        <v>7</v>
      </c>
    </row>
    <row r="5" spans="1:9" ht="15.75" x14ac:dyDescent="0.3">
      <c r="A5" s="11" t="s">
        <v>1</v>
      </c>
      <c r="B5" s="1">
        <v>35</v>
      </c>
      <c r="C5" s="1">
        <v>25</v>
      </c>
      <c r="D5" s="1">
        <v>12</v>
      </c>
      <c r="E5" s="1">
        <v>15</v>
      </c>
      <c r="F5" s="1">
        <f t="shared" ref="F5:F18" si="0">SUM(B5, C5, D5, E5)</f>
        <v>87</v>
      </c>
      <c r="G5" s="10">
        <f t="shared" ref="G5:G18" si="1">RANK(F5,$F$4:$F$18,0)</f>
        <v>6</v>
      </c>
    </row>
    <row r="6" spans="1:9" ht="15.75" x14ac:dyDescent="0.3">
      <c r="A6" s="11" t="s">
        <v>2</v>
      </c>
      <c r="B6" s="1">
        <v>30</v>
      </c>
      <c r="C6" s="1">
        <v>20</v>
      </c>
      <c r="D6" s="1">
        <v>15</v>
      </c>
      <c r="E6" s="1">
        <v>15</v>
      </c>
      <c r="F6" s="1">
        <f t="shared" si="0"/>
        <v>80</v>
      </c>
      <c r="G6" s="10">
        <f t="shared" si="1"/>
        <v>10</v>
      </c>
    </row>
    <row r="7" spans="1:9" ht="15.75" x14ac:dyDescent="0.3">
      <c r="A7" s="11" t="s">
        <v>5</v>
      </c>
      <c r="B7" s="1">
        <v>38</v>
      </c>
      <c r="C7" s="1">
        <v>30</v>
      </c>
      <c r="D7" s="1">
        <v>13</v>
      </c>
      <c r="E7" s="1">
        <v>15</v>
      </c>
      <c r="F7" s="1">
        <f t="shared" si="0"/>
        <v>96</v>
      </c>
      <c r="G7" s="10">
        <f t="shared" si="1"/>
        <v>2</v>
      </c>
    </row>
    <row r="8" spans="1:9" ht="15.75" x14ac:dyDescent="0.3">
      <c r="A8" s="11" t="s">
        <v>3</v>
      </c>
      <c r="B8" s="1">
        <v>40</v>
      </c>
      <c r="C8" s="1">
        <v>30</v>
      </c>
      <c r="D8" s="1">
        <v>15</v>
      </c>
      <c r="E8" s="1">
        <v>15</v>
      </c>
      <c r="F8" s="1">
        <f t="shared" si="0"/>
        <v>100</v>
      </c>
      <c r="G8" s="10">
        <f t="shared" si="1"/>
        <v>1</v>
      </c>
    </row>
    <row r="9" spans="1:9" ht="15.75" x14ac:dyDescent="0.3">
      <c r="A9" s="11" t="s">
        <v>4</v>
      </c>
      <c r="B9" s="1">
        <v>30</v>
      </c>
      <c r="C9" s="1">
        <v>28</v>
      </c>
      <c r="D9" s="1">
        <v>15</v>
      </c>
      <c r="E9" s="1">
        <v>15</v>
      </c>
      <c r="F9" s="1">
        <f t="shared" si="0"/>
        <v>88</v>
      </c>
      <c r="G9" s="10">
        <f t="shared" si="1"/>
        <v>5</v>
      </c>
    </row>
    <row r="10" spans="1:9" ht="15.75" x14ac:dyDescent="0.3">
      <c r="A10" s="11" t="s">
        <v>6</v>
      </c>
      <c r="B10" s="1">
        <v>30</v>
      </c>
      <c r="C10" s="1">
        <v>28</v>
      </c>
      <c r="D10" s="1">
        <v>10</v>
      </c>
      <c r="E10" s="1">
        <v>10</v>
      </c>
      <c r="F10" s="1">
        <f t="shared" si="0"/>
        <v>78</v>
      </c>
      <c r="G10" s="10">
        <f t="shared" si="1"/>
        <v>11</v>
      </c>
    </row>
    <row r="11" spans="1:9" ht="15.75" x14ac:dyDescent="0.3">
      <c r="A11" s="11" t="s">
        <v>7</v>
      </c>
      <c r="B11" s="1">
        <v>40</v>
      </c>
      <c r="C11" s="1">
        <v>30</v>
      </c>
      <c r="D11" s="1">
        <v>10</v>
      </c>
      <c r="E11" s="1">
        <v>13</v>
      </c>
      <c r="F11" s="1">
        <f t="shared" si="0"/>
        <v>93</v>
      </c>
      <c r="G11" s="10">
        <f t="shared" si="1"/>
        <v>4</v>
      </c>
    </row>
    <row r="12" spans="1:9" ht="15.75" x14ac:dyDescent="0.3">
      <c r="A12" s="11" t="s">
        <v>8</v>
      </c>
      <c r="B12" s="1">
        <v>30</v>
      </c>
      <c r="C12" s="1">
        <v>15</v>
      </c>
      <c r="D12" s="1">
        <v>15</v>
      </c>
      <c r="E12" s="1">
        <v>10</v>
      </c>
      <c r="F12" s="1">
        <f t="shared" si="0"/>
        <v>70</v>
      </c>
      <c r="G12" s="10">
        <f t="shared" si="1"/>
        <v>14</v>
      </c>
    </row>
    <row r="13" spans="1:9" ht="15.75" x14ac:dyDescent="0.3">
      <c r="A13" s="11" t="s">
        <v>9</v>
      </c>
      <c r="B13" s="1">
        <v>20</v>
      </c>
      <c r="C13" s="1">
        <v>20</v>
      </c>
      <c r="D13" s="1">
        <v>10</v>
      </c>
      <c r="E13" s="1">
        <v>10</v>
      </c>
      <c r="F13" s="1">
        <f t="shared" si="0"/>
        <v>60</v>
      </c>
      <c r="G13" s="10">
        <f t="shared" si="1"/>
        <v>15</v>
      </c>
    </row>
    <row r="14" spans="1:9" ht="15.75" x14ac:dyDescent="0.3">
      <c r="A14" s="11" t="s">
        <v>10</v>
      </c>
      <c r="B14" s="1">
        <v>35</v>
      </c>
      <c r="C14" s="1">
        <v>25</v>
      </c>
      <c r="D14" s="1">
        <v>12</v>
      </c>
      <c r="E14" s="1">
        <v>12</v>
      </c>
      <c r="F14" s="1">
        <f t="shared" si="0"/>
        <v>84</v>
      </c>
      <c r="G14" s="10">
        <f t="shared" si="1"/>
        <v>8</v>
      </c>
    </row>
    <row r="15" spans="1:9" ht="15.75" x14ac:dyDescent="0.3">
      <c r="A15" s="11" t="s">
        <v>11</v>
      </c>
      <c r="B15" s="1">
        <v>40</v>
      </c>
      <c r="C15" s="1">
        <v>30</v>
      </c>
      <c r="D15" s="1">
        <v>10</v>
      </c>
      <c r="E15" s="1">
        <v>15</v>
      </c>
      <c r="F15" s="1">
        <f t="shared" si="0"/>
        <v>95</v>
      </c>
      <c r="G15" s="10">
        <f t="shared" si="1"/>
        <v>3</v>
      </c>
    </row>
    <row r="16" spans="1:9" ht="15.75" x14ac:dyDescent="0.3">
      <c r="A16" s="11" t="s">
        <v>12</v>
      </c>
      <c r="B16" s="1">
        <v>28</v>
      </c>
      <c r="C16" s="1">
        <v>18</v>
      </c>
      <c r="D16" s="1">
        <v>15</v>
      </c>
      <c r="E16" s="1">
        <v>15</v>
      </c>
      <c r="F16" s="1">
        <f t="shared" si="0"/>
        <v>76</v>
      </c>
      <c r="G16" s="10">
        <f t="shared" si="1"/>
        <v>12</v>
      </c>
    </row>
    <row r="17" spans="1:7" ht="15.75" x14ac:dyDescent="0.3">
      <c r="A17" s="11" t="s">
        <v>13</v>
      </c>
      <c r="B17" s="1">
        <v>38</v>
      </c>
      <c r="C17" s="1">
        <v>25</v>
      </c>
      <c r="D17" s="1">
        <v>10</v>
      </c>
      <c r="E17" s="1">
        <v>10</v>
      </c>
      <c r="F17" s="1">
        <f t="shared" si="0"/>
        <v>83</v>
      </c>
      <c r="G17" s="10">
        <f t="shared" si="1"/>
        <v>9</v>
      </c>
    </row>
    <row r="18" spans="1:7" ht="16.5" thickBot="1" x14ac:dyDescent="0.35">
      <c r="A18" s="12" t="s">
        <v>14</v>
      </c>
      <c r="B18" s="13">
        <v>30</v>
      </c>
      <c r="C18" s="13">
        <v>25</v>
      </c>
      <c r="D18" s="13">
        <v>10</v>
      </c>
      <c r="E18" s="13">
        <v>10</v>
      </c>
      <c r="F18" s="13">
        <f t="shared" si="0"/>
        <v>75</v>
      </c>
      <c r="G18" s="14">
        <f t="shared" si="1"/>
        <v>13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6AC7-5633-416A-8A79-00B43D33ED75}">
  <dimension ref="A1:I23"/>
  <sheetViews>
    <sheetView zoomScale="118" zoomScaleNormal="118" workbookViewId="0">
      <selection activeCell="G4" sqref="G4:G18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9" ht="39" customHeight="1" thickBot="1" x14ac:dyDescent="0.4">
      <c r="A1" s="5" t="s">
        <v>23</v>
      </c>
      <c r="B1" s="4"/>
      <c r="C1" s="4"/>
      <c r="D1" s="4"/>
      <c r="E1" s="4"/>
      <c r="F1" s="4"/>
      <c r="G1" s="4"/>
    </row>
    <row r="2" spans="1:9" ht="32.25" customHeight="1" x14ac:dyDescent="0.25">
      <c r="A2" s="6" t="s">
        <v>19</v>
      </c>
      <c r="B2" s="7" t="s">
        <v>21</v>
      </c>
      <c r="C2" s="7" t="s">
        <v>20</v>
      </c>
      <c r="D2" s="7" t="s">
        <v>15</v>
      </c>
      <c r="E2" s="7" t="s">
        <v>22</v>
      </c>
      <c r="F2" s="7" t="s">
        <v>16</v>
      </c>
      <c r="G2" s="8" t="s">
        <v>17</v>
      </c>
      <c r="I2" s="2"/>
    </row>
    <row r="3" spans="1:9" x14ac:dyDescent="0.25">
      <c r="A3" s="9"/>
      <c r="B3" s="3">
        <v>0.4</v>
      </c>
      <c r="C3" s="3">
        <v>0.3</v>
      </c>
      <c r="D3" s="3">
        <v>0.15</v>
      </c>
      <c r="E3" s="3">
        <v>0.15</v>
      </c>
      <c r="F3" s="3">
        <v>1</v>
      </c>
      <c r="G3" s="10"/>
    </row>
    <row r="4" spans="1:9" ht="15.75" x14ac:dyDescent="0.3">
      <c r="A4" s="11" t="s">
        <v>0</v>
      </c>
      <c r="B4" s="1">
        <v>30</v>
      </c>
      <c r="C4" s="1">
        <v>25</v>
      </c>
      <c r="D4" s="1">
        <v>10</v>
      </c>
      <c r="E4" s="1">
        <v>15</v>
      </c>
      <c r="F4" s="1">
        <f>SUM(B4, C4, D4, E4)</f>
        <v>80</v>
      </c>
      <c r="G4" s="10">
        <f>RANK(F4,$F$4:$F$18,0)</f>
        <v>10</v>
      </c>
    </row>
    <row r="5" spans="1:9" ht="15.75" x14ac:dyDescent="0.3">
      <c r="A5" s="11" t="s">
        <v>1</v>
      </c>
      <c r="B5" s="1">
        <v>35</v>
      </c>
      <c r="C5" s="1">
        <v>30</v>
      </c>
      <c r="D5" s="1">
        <v>15</v>
      </c>
      <c r="E5" s="1">
        <v>10</v>
      </c>
      <c r="F5" s="1">
        <f t="shared" ref="F5:F18" si="0">SUM(B5, C5, D5, E5)</f>
        <v>90</v>
      </c>
      <c r="G5" s="10">
        <f t="shared" ref="G5:G18" si="1">RANK(F5,$F$4:$F$18,0)</f>
        <v>5</v>
      </c>
    </row>
    <row r="6" spans="1:9" ht="15.75" x14ac:dyDescent="0.3">
      <c r="A6" s="11" t="s">
        <v>2</v>
      </c>
      <c r="B6" s="1">
        <v>30</v>
      </c>
      <c r="C6" s="1">
        <v>20</v>
      </c>
      <c r="D6" s="1">
        <v>10</v>
      </c>
      <c r="E6" s="1">
        <v>15</v>
      </c>
      <c r="F6" s="1">
        <f t="shared" si="0"/>
        <v>75</v>
      </c>
      <c r="G6" s="10">
        <f t="shared" si="1"/>
        <v>14</v>
      </c>
    </row>
    <row r="7" spans="1:9" ht="15.75" x14ac:dyDescent="0.3">
      <c r="A7" s="11" t="s">
        <v>5</v>
      </c>
      <c r="B7" s="1">
        <v>35</v>
      </c>
      <c r="C7" s="1">
        <v>25</v>
      </c>
      <c r="D7" s="1">
        <v>10</v>
      </c>
      <c r="E7" s="1">
        <v>15</v>
      </c>
      <c r="F7" s="1">
        <f t="shared" si="0"/>
        <v>85</v>
      </c>
      <c r="G7" s="10">
        <f t="shared" si="1"/>
        <v>8</v>
      </c>
    </row>
    <row r="8" spans="1:9" ht="15.75" x14ac:dyDescent="0.3">
      <c r="A8" s="11" t="s">
        <v>3</v>
      </c>
      <c r="B8" s="1">
        <v>38</v>
      </c>
      <c r="C8" s="1">
        <v>28</v>
      </c>
      <c r="D8" s="1">
        <v>15</v>
      </c>
      <c r="E8" s="1">
        <v>15</v>
      </c>
      <c r="F8" s="1">
        <f t="shared" si="0"/>
        <v>96</v>
      </c>
      <c r="G8" s="10">
        <f t="shared" si="1"/>
        <v>2</v>
      </c>
    </row>
    <row r="9" spans="1:9" ht="15.75" x14ac:dyDescent="0.3">
      <c r="A9" s="11" t="s">
        <v>4</v>
      </c>
      <c r="B9" s="1">
        <v>35</v>
      </c>
      <c r="C9" s="1">
        <v>25</v>
      </c>
      <c r="D9" s="1">
        <v>15</v>
      </c>
      <c r="E9" s="1">
        <v>15</v>
      </c>
      <c r="F9" s="1">
        <f t="shared" si="0"/>
        <v>90</v>
      </c>
      <c r="G9" s="10">
        <f t="shared" si="1"/>
        <v>5</v>
      </c>
    </row>
    <row r="10" spans="1:9" ht="15.75" x14ac:dyDescent="0.3">
      <c r="A10" s="11" t="s">
        <v>6</v>
      </c>
      <c r="B10" s="1">
        <v>40</v>
      </c>
      <c r="C10" s="1">
        <v>30</v>
      </c>
      <c r="D10" s="1">
        <v>10</v>
      </c>
      <c r="E10" s="1">
        <v>15</v>
      </c>
      <c r="F10" s="1">
        <f t="shared" si="0"/>
        <v>95</v>
      </c>
      <c r="G10" s="10">
        <f t="shared" si="1"/>
        <v>3</v>
      </c>
    </row>
    <row r="11" spans="1:9" ht="15.75" x14ac:dyDescent="0.3">
      <c r="A11" s="11" t="s">
        <v>7</v>
      </c>
      <c r="B11" s="1">
        <v>35</v>
      </c>
      <c r="C11" s="1">
        <v>20</v>
      </c>
      <c r="D11" s="1">
        <v>10</v>
      </c>
      <c r="E11" s="1">
        <v>15</v>
      </c>
      <c r="F11" s="1">
        <f t="shared" si="0"/>
        <v>80</v>
      </c>
      <c r="G11" s="10">
        <f t="shared" si="1"/>
        <v>10</v>
      </c>
    </row>
    <row r="12" spans="1:9" ht="15.75" x14ac:dyDescent="0.3">
      <c r="A12" s="11" t="s">
        <v>8</v>
      </c>
      <c r="B12" s="1">
        <v>35</v>
      </c>
      <c r="C12" s="1">
        <v>20</v>
      </c>
      <c r="D12" s="1">
        <v>10</v>
      </c>
      <c r="E12" s="1">
        <v>15</v>
      </c>
      <c r="F12" s="1">
        <f t="shared" si="0"/>
        <v>80</v>
      </c>
      <c r="G12" s="10">
        <f t="shared" si="1"/>
        <v>10</v>
      </c>
    </row>
    <row r="13" spans="1:9" ht="15.75" x14ac:dyDescent="0.3">
      <c r="A13" s="11" t="s">
        <v>9</v>
      </c>
      <c r="B13" s="1">
        <v>30</v>
      </c>
      <c r="C13" s="1">
        <v>25</v>
      </c>
      <c r="D13" s="1">
        <v>10</v>
      </c>
      <c r="E13" s="1">
        <v>15</v>
      </c>
      <c r="F13" s="1">
        <f t="shared" si="0"/>
        <v>80</v>
      </c>
      <c r="G13" s="10">
        <f t="shared" si="1"/>
        <v>10</v>
      </c>
    </row>
    <row r="14" spans="1:9" ht="15.75" x14ac:dyDescent="0.3">
      <c r="A14" s="11" t="s">
        <v>10</v>
      </c>
      <c r="B14" s="1">
        <v>35</v>
      </c>
      <c r="C14" s="1">
        <v>35</v>
      </c>
      <c r="D14" s="1">
        <v>10</v>
      </c>
      <c r="E14" s="1">
        <v>15</v>
      </c>
      <c r="F14" s="1">
        <f t="shared" si="0"/>
        <v>95</v>
      </c>
      <c r="G14" s="10">
        <f t="shared" si="1"/>
        <v>3</v>
      </c>
    </row>
    <row r="15" spans="1:9" ht="15.75" x14ac:dyDescent="0.3">
      <c r="A15" s="11" t="s">
        <v>11</v>
      </c>
      <c r="B15" s="1">
        <v>40</v>
      </c>
      <c r="C15" s="1">
        <v>30</v>
      </c>
      <c r="D15" s="1">
        <v>15</v>
      </c>
      <c r="E15" s="1">
        <v>15</v>
      </c>
      <c r="F15" s="1">
        <f t="shared" si="0"/>
        <v>100</v>
      </c>
      <c r="G15" s="10">
        <f t="shared" si="1"/>
        <v>1</v>
      </c>
    </row>
    <row r="16" spans="1:9" ht="15.75" x14ac:dyDescent="0.3">
      <c r="A16" s="11" t="s">
        <v>12</v>
      </c>
      <c r="B16" s="1">
        <v>20</v>
      </c>
      <c r="C16" s="1">
        <v>30</v>
      </c>
      <c r="D16" s="1">
        <v>10</v>
      </c>
      <c r="E16" s="1">
        <v>15</v>
      </c>
      <c r="F16" s="1">
        <f t="shared" si="0"/>
        <v>75</v>
      </c>
      <c r="G16" s="10">
        <f t="shared" si="1"/>
        <v>14</v>
      </c>
    </row>
    <row r="17" spans="1:7" ht="15.75" x14ac:dyDescent="0.3">
      <c r="A17" s="11" t="s">
        <v>13</v>
      </c>
      <c r="B17" s="1">
        <v>35</v>
      </c>
      <c r="C17" s="1">
        <v>25</v>
      </c>
      <c r="D17" s="1">
        <v>15</v>
      </c>
      <c r="E17" s="1">
        <v>15</v>
      </c>
      <c r="F17" s="1">
        <f t="shared" si="0"/>
        <v>90</v>
      </c>
      <c r="G17" s="10">
        <f t="shared" si="1"/>
        <v>5</v>
      </c>
    </row>
    <row r="18" spans="1:7" ht="16.5" thickBot="1" x14ac:dyDescent="0.35">
      <c r="A18" s="12" t="s">
        <v>14</v>
      </c>
      <c r="B18" s="13">
        <v>25</v>
      </c>
      <c r="C18" s="13">
        <v>28</v>
      </c>
      <c r="D18" s="13">
        <v>15</v>
      </c>
      <c r="E18" s="13">
        <v>15</v>
      </c>
      <c r="F18" s="13">
        <f t="shared" si="0"/>
        <v>83</v>
      </c>
      <c r="G18" s="14">
        <f t="shared" si="1"/>
        <v>9</v>
      </c>
    </row>
    <row r="23" spans="1:7" x14ac:dyDescent="0.25">
      <c r="G23" t="s">
        <v>18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2777-E79B-4A26-9389-06C0F708FA20}">
  <dimension ref="A1:I23"/>
  <sheetViews>
    <sheetView workbookViewId="0">
      <selection activeCell="G12" sqref="G12"/>
    </sheetView>
  </sheetViews>
  <sheetFormatPr defaultRowHeight="15" x14ac:dyDescent="0.25"/>
  <cols>
    <col min="1" max="1" width="23.7109375" customWidth="1"/>
    <col min="2" max="2" width="25.5703125" customWidth="1"/>
    <col min="3" max="3" width="18.140625" customWidth="1"/>
    <col min="4" max="4" width="20.7109375" customWidth="1"/>
    <col min="5" max="5" width="19" customWidth="1"/>
    <col min="6" max="6" width="16.140625" customWidth="1"/>
    <col min="7" max="7" width="18.140625" customWidth="1"/>
    <col min="8" max="9" width="17" customWidth="1"/>
    <col min="10" max="10" width="14" customWidth="1"/>
    <col min="11" max="11" width="15.28515625" customWidth="1"/>
    <col min="12" max="12" width="11.85546875" customWidth="1"/>
  </cols>
  <sheetData>
    <row r="1" spans="1:9" ht="39" customHeight="1" thickBot="1" x14ac:dyDescent="0.4">
      <c r="A1" s="16" t="s">
        <v>23</v>
      </c>
      <c r="B1" s="17"/>
      <c r="C1" s="17"/>
      <c r="D1" s="17"/>
      <c r="E1" s="17"/>
      <c r="F1" s="18"/>
      <c r="G1" s="15"/>
    </row>
    <row r="2" spans="1:9" ht="32.25" customHeight="1" x14ac:dyDescent="0.25">
      <c r="A2" s="6" t="s">
        <v>19</v>
      </c>
      <c r="B2" s="7" t="s">
        <v>21</v>
      </c>
      <c r="C2" s="7" t="s">
        <v>20</v>
      </c>
      <c r="D2" s="7" t="s">
        <v>15</v>
      </c>
      <c r="E2" s="7" t="s">
        <v>16</v>
      </c>
      <c r="F2" s="8" t="s">
        <v>17</v>
      </c>
      <c r="G2" s="2"/>
      <c r="I2" s="2"/>
    </row>
    <row r="3" spans="1:9" x14ac:dyDescent="0.25">
      <c r="A3" s="9"/>
      <c r="B3" s="3">
        <v>0.4</v>
      </c>
      <c r="C3" s="3">
        <v>0.3</v>
      </c>
      <c r="D3" s="3">
        <v>0.15</v>
      </c>
      <c r="E3" s="3">
        <v>1</v>
      </c>
      <c r="F3" s="10"/>
    </row>
    <row r="4" spans="1:9" ht="15.75" x14ac:dyDescent="0.3">
      <c r="A4" s="11" t="s">
        <v>0</v>
      </c>
      <c r="B4" s="1">
        <f>'Judge 1'!G4</f>
        <v>7</v>
      </c>
      <c r="C4" s="1">
        <f>'Judge 2'!G4</f>
        <v>7</v>
      </c>
      <c r="D4" s="1">
        <f>'Judge 3'!G4</f>
        <v>10</v>
      </c>
      <c r="E4" s="1">
        <f xml:space="preserve"> SUM(B4, C4, D4)</f>
        <v>24</v>
      </c>
      <c r="F4" s="10">
        <f>RANK(E4,$E$4:$E$18,1)</f>
        <v>9</v>
      </c>
    </row>
    <row r="5" spans="1:9" ht="15.75" x14ac:dyDescent="0.3">
      <c r="A5" s="11" t="s">
        <v>1</v>
      </c>
      <c r="B5" s="1">
        <f>'Judge 1'!G5</f>
        <v>3</v>
      </c>
      <c r="C5" s="1">
        <f>'Judge 2'!G5</f>
        <v>6</v>
      </c>
      <c r="D5" s="1">
        <f>'Judge 3'!G5</f>
        <v>5</v>
      </c>
      <c r="E5" s="1">
        <f t="shared" ref="E5:E18" si="0" xml:space="preserve"> SUM(B5, C5, D5)</f>
        <v>14</v>
      </c>
      <c r="F5" s="10">
        <f t="shared" ref="F5:F18" si="1">RANK(E5,$E$4:$E$18,1)</f>
        <v>3</v>
      </c>
    </row>
    <row r="6" spans="1:9" ht="15.75" x14ac:dyDescent="0.3">
      <c r="A6" s="11" t="s">
        <v>2</v>
      </c>
      <c r="B6" s="1">
        <f>'Judge 1'!G6</f>
        <v>8</v>
      </c>
      <c r="C6" s="1">
        <f>'Judge 2'!G6</f>
        <v>10</v>
      </c>
      <c r="D6" s="1">
        <f>'Judge 3'!G6</f>
        <v>14</v>
      </c>
      <c r="E6" s="1">
        <f t="shared" si="0"/>
        <v>32</v>
      </c>
      <c r="F6" s="10">
        <f t="shared" si="1"/>
        <v>11</v>
      </c>
    </row>
    <row r="7" spans="1:9" ht="15.75" x14ac:dyDescent="0.3">
      <c r="A7" s="11" t="s">
        <v>5</v>
      </c>
      <c r="B7" s="1">
        <f>'Judge 1'!G7</f>
        <v>13</v>
      </c>
      <c r="C7" s="1">
        <f>'Judge 2'!G7</f>
        <v>2</v>
      </c>
      <c r="D7" s="1">
        <f>'Judge 3'!G7</f>
        <v>8</v>
      </c>
      <c r="E7" s="1">
        <f t="shared" si="0"/>
        <v>23</v>
      </c>
      <c r="F7" s="10">
        <f t="shared" si="1"/>
        <v>7</v>
      </c>
    </row>
    <row r="8" spans="1:9" ht="15.75" x14ac:dyDescent="0.3">
      <c r="A8" s="11" t="s">
        <v>3</v>
      </c>
      <c r="B8" s="1">
        <f>'Judge 1'!G8</f>
        <v>2</v>
      </c>
      <c r="C8" s="1">
        <f>'Judge 2'!G8</f>
        <v>1</v>
      </c>
      <c r="D8" s="1">
        <f>'Judge 3'!G8</f>
        <v>2</v>
      </c>
      <c r="E8" s="1">
        <f t="shared" si="0"/>
        <v>5</v>
      </c>
      <c r="F8" s="10">
        <f t="shared" si="1"/>
        <v>1</v>
      </c>
    </row>
    <row r="9" spans="1:9" ht="15.75" x14ac:dyDescent="0.3">
      <c r="A9" s="11" t="s">
        <v>4</v>
      </c>
      <c r="B9" s="1">
        <f>'Judge 1'!G9</f>
        <v>6</v>
      </c>
      <c r="C9" s="1">
        <f>'Judge 2'!G9</f>
        <v>5</v>
      </c>
      <c r="D9" s="1">
        <f>'Judge 3'!G9</f>
        <v>5</v>
      </c>
      <c r="E9" s="1">
        <f t="shared" si="0"/>
        <v>16</v>
      </c>
      <c r="F9" s="10">
        <f t="shared" si="1"/>
        <v>5</v>
      </c>
    </row>
    <row r="10" spans="1:9" ht="15.75" x14ac:dyDescent="0.3">
      <c r="A10" s="11" t="s">
        <v>6</v>
      </c>
      <c r="B10" s="1">
        <f>'Judge 1'!G10</f>
        <v>5</v>
      </c>
      <c r="C10" s="1">
        <f>'Judge 2'!G10</f>
        <v>11</v>
      </c>
      <c r="D10" s="1">
        <f>'Judge 3'!G10</f>
        <v>3</v>
      </c>
      <c r="E10" s="1">
        <f t="shared" si="0"/>
        <v>19</v>
      </c>
      <c r="F10" s="10">
        <f t="shared" si="1"/>
        <v>6</v>
      </c>
    </row>
    <row r="11" spans="1:9" ht="15.75" x14ac:dyDescent="0.3">
      <c r="A11" s="11" t="s">
        <v>7</v>
      </c>
      <c r="B11" s="1">
        <f>'Judge 1'!G11</f>
        <v>10</v>
      </c>
      <c r="C11" s="1">
        <f>'Judge 2'!G11</f>
        <v>4</v>
      </c>
      <c r="D11" s="1">
        <f>'Judge 3'!G11</f>
        <v>10</v>
      </c>
      <c r="E11" s="1">
        <f t="shared" si="0"/>
        <v>24</v>
      </c>
      <c r="F11" s="10">
        <f t="shared" si="1"/>
        <v>9</v>
      </c>
    </row>
    <row r="12" spans="1:9" ht="15.75" x14ac:dyDescent="0.3">
      <c r="A12" s="11" t="s">
        <v>8</v>
      </c>
      <c r="B12" s="1">
        <f>'Judge 1'!G12</f>
        <v>11</v>
      </c>
      <c r="C12" s="1">
        <f>'Judge 2'!G12</f>
        <v>14</v>
      </c>
      <c r="D12" s="1">
        <f>'Judge 3'!G12</f>
        <v>10</v>
      </c>
      <c r="E12" s="1">
        <f t="shared" si="0"/>
        <v>35</v>
      </c>
      <c r="F12" s="10">
        <f t="shared" si="1"/>
        <v>13</v>
      </c>
    </row>
    <row r="13" spans="1:9" ht="15.75" x14ac:dyDescent="0.3">
      <c r="A13" s="11" t="s">
        <v>9</v>
      </c>
      <c r="B13" s="1">
        <f>'Judge 1'!G13</f>
        <v>15</v>
      </c>
      <c r="C13" s="1">
        <f>'Judge 2'!G13</f>
        <v>15</v>
      </c>
      <c r="D13" s="1">
        <f>'Judge 3'!G13</f>
        <v>10</v>
      </c>
      <c r="E13" s="1">
        <f t="shared" si="0"/>
        <v>40</v>
      </c>
      <c r="F13" s="10">
        <f t="shared" si="1"/>
        <v>14</v>
      </c>
    </row>
    <row r="14" spans="1:9" ht="15.75" x14ac:dyDescent="0.3">
      <c r="A14" s="11" t="s">
        <v>10</v>
      </c>
      <c r="B14" s="1">
        <f>'Judge 1'!G14</f>
        <v>4</v>
      </c>
      <c r="C14" s="1">
        <f>'Judge 2'!G14</f>
        <v>8</v>
      </c>
      <c r="D14" s="1">
        <f>'Judge 3'!G14</f>
        <v>3</v>
      </c>
      <c r="E14" s="1">
        <f t="shared" si="0"/>
        <v>15</v>
      </c>
      <c r="F14" s="10">
        <f t="shared" si="1"/>
        <v>4</v>
      </c>
    </row>
    <row r="15" spans="1:9" ht="15.75" x14ac:dyDescent="0.3">
      <c r="A15" s="11" t="s">
        <v>11</v>
      </c>
      <c r="B15" s="1">
        <f>'Judge 1'!G15</f>
        <v>1</v>
      </c>
      <c r="C15" s="1">
        <f>'Judge 2'!G15</f>
        <v>3</v>
      </c>
      <c r="D15" s="1">
        <f>'Judge 3'!G15</f>
        <v>1</v>
      </c>
      <c r="E15" s="1">
        <f t="shared" si="0"/>
        <v>5</v>
      </c>
      <c r="F15" s="10">
        <f t="shared" si="1"/>
        <v>1</v>
      </c>
    </row>
    <row r="16" spans="1:9" ht="15.75" x14ac:dyDescent="0.3">
      <c r="A16" s="11" t="s">
        <v>12</v>
      </c>
      <c r="B16" s="1">
        <f>'Judge 1'!G16</f>
        <v>14</v>
      </c>
      <c r="C16" s="1">
        <f>'Judge 2'!G16</f>
        <v>12</v>
      </c>
      <c r="D16" s="1">
        <f>'Judge 3'!G16</f>
        <v>14</v>
      </c>
      <c r="E16" s="1">
        <f t="shared" si="0"/>
        <v>40</v>
      </c>
      <c r="F16" s="10">
        <f t="shared" si="1"/>
        <v>14</v>
      </c>
    </row>
    <row r="17" spans="1:7" ht="15.75" x14ac:dyDescent="0.3">
      <c r="A17" s="11" t="s">
        <v>13</v>
      </c>
      <c r="B17" s="1">
        <f>'Judge 1'!G17</f>
        <v>9</v>
      </c>
      <c r="C17" s="1">
        <f>'Judge 2'!G17</f>
        <v>9</v>
      </c>
      <c r="D17" s="1">
        <f>'Judge 3'!G17</f>
        <v>5</v>
      </c>
      <c r="E17" s="1">
        <f t="shared" si="0"/>
        <v>23</v>
      </c>
      <c r="F17" s="10">
        <f t="shared" si="1"/>
        <v>7</v>
      </c>
    </row>
    <row r="18" spans="1:7" ht="16.5" thickBot="1" x14ac:dyDescent="0.35">
      <c r="A18" s="12" t="s">
        <v>14</v>
      </c>
      <c r="B18" s="13">
        <f>'Judge 1'!G18</f>
        <v>12</v>
      </c>
      <c r="C18" s="13">
        <f>'Judge 2'!G18</f>
        <v>13</v>
      </c>
      <c r="D18" s="13">
        <f>'Judge 3'!G18</f>
        <v>9</v>
      </c>
      <c r="E18" s="13">
        <f t="shared" si="0"/>
        <v>34</v>
      </c>
      <c r="F18" s="10">
        <f t="shared" si="1"/>
        <v>12</v>
      </c>
    </row>
    <row r="23" spans="1:7" x14ac:dyDescent="0.25">
      <c r="G23" t="s">
        <v>18</v>
      </c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Judge 1</vt:lpstr>
      <vt:lpstr>Judge 2</vt:lpstr>
      <vt:lpstr>Judge 3</vt:lpstr>
      <vt:lpstr>Consolidated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LSAB 311</dc:creator>
  <cp:lastModifiedBy>angelebilbao28@gmail.com</cp:lastModifiedBy>
  <cp:lastPrinted>2024-12-11T04:25:52Z</cp:lastPrinted>
  <dcterms:created xsi:type="dcterms:W3CDTF">2024-12-09T02:43:49Z</dcterms:created>
  <dcterms:modified xsi:type="dcterms:W3CDTF">2025-01-08T03:58:36Z</dcterms:modified>
</cp:coreProperties>
</file>