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lds" sheetId="1" state="visible" r:id="rId2"/>
    <sheet name="Locations" sheetId="2" state="visible" r:id="rId3"/>
    <sheet name="Commands" sheetId="3" state="visible" r:id="rId4"/>
    <sheet name="Stats - Terra" sheetId="4" state="visible" r:id="rId5"/>
  </sheets>
  <definedNames>
    <definedName function="false" hidden="true" localSheetId="2" name="_xlnm._FilterDatabase" vbProcedure="false">Commands!$A$1:$C$127</definedName>
    <definedName function="false" hidden="false" localSheetId="2" name="_xlnm._FilterDatabase" vbProcedure="false">Commands!$D$1:$D$253</definedName>
    <definedName function="false" hidden="false" localSheetId="2" name="_xlnm._FilterDatabase_0_0" vbProcedure="false">Commands!$C$1:$C$127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<sst xmlns="http://schemas.openxmlformats.org/spreadsheetml/2006/main" count="1615" uniqueCount="624">
  <si>
    <t xml:space="preserve">World ID</t>
  </si>
  <si>
    <t xml:space="preserve">Name</t>
  </si>
  <si>
    <t xml:space="preserve">JSON</t>
  </si>
  <si>
    <t xml:space="preserve">End of Sea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</si>
  <si>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</si>
  <si>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</si>
  <si>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</si>
  <si>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</si>
  <si>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</si>
  <si>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</si>
  <si>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</si>
  <si>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</si>
  <si>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</si>
  <si>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</si>
  <si>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</si>
  <si>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</si>
  <si>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</si>
  <si>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</si>
  <si>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</si>
  <si>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</si>
  <si>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</si>
  <si>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</si>
  <si>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</si>
  <si>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</si>
  <si>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</si>
  <si>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</si>
  <si>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</si>
  <si>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</si>
  <si>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</si>
  <si>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</si>
  <si>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</si>
  <si>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</si>
  <si>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</si>
  <si>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</si>
  <si>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</si>
  <si>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</si>
  <si>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</si>
  <si>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</si>
  <si>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</si>
  <si>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</si>
  <si>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</si>
  <si>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</si>
  <si>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</si>
  <si>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</si>
  <si>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</si>
  <si>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</si>
  <si>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</si>
  <si>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</si>
  <si>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</si>
  <si>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</si>
  <si>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</si>
  <si>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</si>
  <si>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</si>
  <si>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</si>
  <si>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</si>
  <si>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</si>
  <si>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</si>
  <si>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</si>
  <si>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</si>
  <si>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</si>
  <si>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</si>
  <si>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</si>
  <si>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</si>
  <si>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</si>
  <si>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</si>
  <si>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</si>
  <si>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OldMansionOutside</t>
  </si>
  <si>
    <t xml:space="preserve">The Old Mansion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</si>
  <si>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</si>
  <si>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</si>
  <si>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</si>
  <si>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</si>
  <si>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</si>
  <si>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</si>
  <si>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</si>
  <si>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</si>
  <si>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</si>
  <si>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</si>
  <si>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</si>
  <si>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</si>
  <si>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0x13</t>
  </si>
  <si>
    <t xml:space="preserve">Spellweaver</t>
  </si>
  <si>
    <t xml:space="preserve">Finish</t>
  </si>
  <si>
    <t xml:space="preserve">Physical</t>
  </si>
  <si>
    <t xml:space="preserve">0x17</t>
  </si>
  <si>
    <t xml:space="preserve">Thunderbolt</t>
  </si>
  <si>
    <t xml:space="preserve">Thunder</t>
  </si>
  <si>
    <t xml:space="preserve">0x2f</t>
  </si>
  <si>
    <t xml:space="preserve">Last Charge</t>
  </si>
  <si>
    <t xml:space="preserve">Null</t>
  </si>
  <si>
    <t xml:space="preserve">0x3d</t>
  </si>
  <si>
    <t xml:space="preserve">Finish (Ventus)</t>
  </si>
  <si>
    <t xml:space="preserve">0x3e</t>
  </si>
  <si>
    <t xml:space="preserve">Finish (Aqua)</t>
  </si>
  <si>
    <t xml:space="preserve">0x3f</t>
  </si>
  <si>
    <t xml:space="preserve">Finish (Terra)</t>
  </si>
  <si>
    <t xml:space="preserve">0x40</t>
  </si>
  <si>
    <t xml:space="preserve">Air Flair 1</t>
  </si>
  <si>
    <t xml:space="preserve">0x41</t>
  </si>
  <si>
    <t xml:space="preserve">Magic Pulse 1</t>
  </si>
  <si>
    <t xml:space="preserve">0x42</t>
  </si>
  <si>
    <t xml:space="preserve">Rising Rock 1</t>
  </si>
  <si>
    <t xml:space="preserve">0x43</t>
  </si>
  <si>
    <t xml:space="preserve">Heat Slash 1</t>
  </si>
  <si>
    <t xml:space="preserve">Fire</t>
  </si>
  <si>
    <t xml:space="preserve">0x45</t>
  </si>
  <si>
    <t xml:space="preserve">Air Flair 2</t>
  </si>
  <si>
    <t xml:space="preserve">0x46</t>
  </si>
  <si>
    <t xml:space="preserve">Magic Pulse 2</t>
  </si>
  <si>
    <t xml:space="preserve">0x47</t>
  </si>
  <si>
    <t xml:space="preserve">Rising Rock 2</t>
  </si>
  <si>
    <t xml:space="preserve">0x48</t>
  </si>
  <si>
    <t xml:space="preserve">Heat Slash 2</t>
  </si>
  <si>
    <t xml:space="preserve">0x49</t>
  </si>
  <si>
    <t xml:space="preserve">Ramuh’s Judgment</t>
  </si>
  <si>
    <t xml:space="preserve">0x4a</t>
  </si>
  <si>
    <t xml:space="preserve">Twisted Hours</t>
  </si>
  <si>
    <t xml:space="preserve">0x4b</t>
  </si>
  <si>
    <t xml:space="preserve">Surprise! 1</t>
  </si>
  <si>
    <t xml:space="preserve">0x4c</t>
  </si>
  <si>
    <t xml:space="preserve">Air Flair 3</t>
  </si>
  <si>
    <t xml:space="preserve">0x4d</t>
  </si>
  <si>
    <t xml:space="preserve">Magic Pulse 3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</si>
  <si>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</si>
  <si>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</si>
  <si>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</si>
  <si>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</si>
  <si>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</si>
  <si>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</si>
  <si>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</si>
  <si>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</si>
  <si>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0x52</t>
  </si>
  <si>
    <t xml:space="preserve">Air Flair 4</t>
  </si>
  <si>
    <t xml:space="preserve">0x53</t>
  </si>
  <si>
    <t xml:space="preserve">Magic Pulse 4</t>
  </si>
  <si>
    <t xml:space="preserve">0x54</t>
  </si>
  <si>
    <t xml:space="preserve">Dark Star 2</t>
  </si>
  <si>
    <t xml:space="preserve">0x55</t>
  </si>
  <si>
    <t xml:space="preserve">Explosion</t>
  </si>
  <si>
    <t xml:space="preserve">0x56</t>
  </si>
  <si>
    <t xml:space="preserve">Ice Burst</t>
  </si>
  <si>
    <t xml:space="preserve">Blizzard</t>
  </si>
  <si>
    <t xml:space="preserve">0x57</t>
  </si>
  <si>
    <t xml:space="preserve">Celebration</t>
  </si>
  <si>
    <t xml:space="preserve">0x58</t>
  </si>
  <si>
    <t xml:space="preserve">Stratosphere</t>
  </si>
  <si>
    <t xml:space="preserve">0x59</t>
  </si>
  <si>
    <t xml:space="preserve">Teleport Spike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</si>
  <si>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</si>
  <si>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</si>
  <si>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</si>
  <si>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</si>
  <si>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</si>
  <si>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</si>
  <si>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</si>
  <si>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</si>
  <si>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</si>
  <si>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</si>
  <si>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</si>
  <si>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</si>
  <si>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</si>
  <si>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</si>
  <si>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</si>
  <si>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</si>
  <si>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</si>
  <si>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</si>
  <si>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</si>
  <si>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</si>
  <si>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</si>
  <si>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</si>
  <si>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</si>
  <si>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</si>
  <si>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</si>
  <si>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</si>
  <si>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</si>
  <si>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</si>
  <si>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</si>
  <si>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</si>
  <si>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</si>
  <si>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</si>
  <si>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</si>
  <si>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</si>
  <si>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</si>
  <si>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</si>
  <si>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</si>
  <si>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</si>
  <si>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</si>
  <si>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</si>
  <si>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</si>
  <si>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</si>
  <si>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</si>
  <si>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</si>
  <si>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</si>
  <si>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</si>
  <si>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</si>
  <si>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</si>
  <si>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</si>
  <si>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</si>
  <si>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</si>
  <si>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</si>
  <si>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</si>
  <si>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</si>
  <si>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</si>
  <si>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</si>
  <si>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</si>
  <si>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</si>
  <si>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</si>
  <si>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</si>
  <si>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</si>
  <si>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</si>
  <si>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</si>
  <si>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</si>
  <si>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</si>
  <si>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</si>
  <si>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</si>
  <si>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</si>
  <si>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</si>
  <si>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</si>
  <si>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</si>
  <si>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</si>
  <si>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</si>
  <si>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</si>
  <si>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</si>
  <si>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</si>
  <si>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</si>
  <si>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</si>
  <si>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</si>
  <si>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</si>
  <si>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</si>
  <si>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</si>
  <si>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</si>
  <si>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</si>
  <si>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</si>
  <si>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</si>
  <si>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</si>
  <si>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</si>
  <si>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</si>
  <si>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</si>
  <si>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</si>
  <si>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</si>
  <si>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</si>
  <si>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</si>
  <si>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</si>
  <si>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</si>
  <si>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</si>
  <si>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</si>
  <si>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</si>
  <si>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</si>
  <si>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</si>
  <si>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</si>
  <si>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</si>
  <si>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</si>
  <si>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</si>
  <si>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</si>
  <si>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</si>
  <si>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</si>
  <si>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</si>
  <si>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</si>
  <si>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</si>
  <si>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</si>
  <si>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</si>
  <si>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</si>
  <si>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</si>
  <si>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</si>
  <si>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</si>
  <si>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</si>
  <si>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</si>
  <si>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</si>
  <si>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</si>
  <si>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</si>
  <si>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</si>
  <si>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</si>
  <si>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</si>
  <si>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</si>
  <si>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</si>
  <si>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</si>
  <si>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</si>
  <si>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</si>
  <si>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</si>
  <si>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</si>
  <si>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</si>
  <si>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</si>
  <si>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</si>
  <si>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</si>
  <si>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</si>
  <si>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</si>
  <si>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</si>
  <si>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</si>
  <si>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</si>
  <si>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</si>
  <si>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</si>
  <si>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</si>
  <si>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</si>
  <si>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</si>
  <si>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</si>
  <si>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</si>
  <si>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</si>
  <si>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</si>
  <si>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</si>
  <si>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</si>
  <si>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</si>
  <si>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</si>
  <si>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</si>
  <si>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</si>
  <si>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</si>
  <si>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</si>
  <si>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</si>
  <si>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</si>
  <si>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</si>
  <si>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</si>
  <si>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</si>
  <si>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</si>
  <si>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</si>
  <si>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</si>
  <si>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</si>
  <si>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</si>
  <si>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</si>
  <si>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</si>
  <si>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</si>
  <si>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</si>
  <si>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</si>
  <si>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</si>
  <si>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</si>
  <si>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</si>
  <si>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</si>
  <si>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</si>
  <si>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</si>
  <si>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</si>
  <si>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</si>
  <si>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</si>
  <si>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</si>
  <si>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</si>
  <si>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</si>
  <si>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</si>
  <si>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</si>
  <si>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</si>
  <si>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</si>
  <si>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</si>
  <si>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</si>
  <si>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</si>
  <si>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</si>
  <si>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</si>
  <si>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</si>
  <si>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</si>
  <si>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</si>
  <si>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</si>
  <si>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</si>
  <si>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</si>
  <si>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</si>
  <si>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</si>
  <si>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</si>
  <si>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</si>
  <si>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</si>
  <si>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</si>
  <si>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</si>
  <si>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</si>
  <si>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</si>
  <si>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</si>
  <si>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</si>
  <si>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</si>
  <si>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</si>
  <si>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</si>
  <si>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</si>
  <si>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</si>
  <si>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</si>
  <si>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</si>
  <si>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</si>
  <si>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</si>
  <si>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</si>
  <si>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</si>
  <si>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</si>
  <si>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</si>
  <si>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</si>
  <si>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</si>
  <si>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</si>
  <si>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</si>
  <si>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</si>
  <si>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</si>
  <si>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</si>
  <si>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</si>
  <si>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</si>
  <si>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</si>
  <si>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</si>
  <si>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</si>
  <si>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</si>
  <si>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</si>
  <si>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</si>
  <si>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</si>
  <si>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</si>
  <si>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</si>
  <si>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</si>
  <si>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</si>
  <si>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</si>
  <si>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</si>
  <si>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</si>
  <si>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</si>
  <si>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</si>
  <si>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</si>
  <si>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</si>
  <si>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</si>
  <si>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</si>
  <si>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</si>
  <si>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</si>
  <si>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</si>
  <si>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</si>
  <si>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</si>
  <si>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</si>
  <si>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</si>
  <si>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</si>
  <si>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</si>
  <si>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</si>
  <si>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</si>
  <si>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</si>
  <si>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</si>
  <si>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</si>
  <si>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</si>
  <si>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</si>
  <si>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</si>
  <si>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</si>
  <si>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</si>
  <si>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</si>
  <si>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</si>
  <si>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</si>
  <si>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</si>
  <si>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</si>
  <si>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</si>
  <si>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</si>
  <si>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</si>
  <si>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</si>
  <si>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</si>
  <si>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</si>
  <si>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</si>
  <si>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</si>
  <si>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</si>
  <si>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</si>
  <si>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</si>
  <si>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</si>
  <si>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</si>
  <si>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</si>
  <si>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</si>
  <si>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</si>
  <si>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</si>
  <si>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</si>
  <si>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</si>
  <si>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</si>
  <si>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</si>
  <si>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</si>
  <si>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</si>
  <si>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</si>
  <si>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</si>
  <si>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</si>
  <si>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</si>
  <si>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</si>
  <si>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</si>
  <si>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</si>
  <si>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</si>
  <si>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</si>
  <si>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</si>
  <si>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</si>
  <si>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</si>
  <si>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</si>
  <si>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</si>
  <si>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</si>
  <si>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</si>
  <si>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</si>
  <si>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</si>
  <si>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</si>
  <si>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</si>
  <si>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</si>
  <si>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</si>
  <si>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</si>
  <si>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</si>
  <si>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</si>
  <si>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</si>
  <si>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</si>
  <si>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</si>
  <si>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</si>
  <si>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</si>
  <si>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</si>
  <si>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</si>
  <si>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</si>
  <si>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</si>
  <si>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</si>
  <si>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</si>
  <si>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</si>
  <si>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</si>
  <si>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</si>
  <si>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</si>
  <si>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</si>
  <si>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</si>
  <si>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</si>
  <si>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</si>
  <si>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</si>
  <si>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</si>
  <si>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</si>
  <si>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</si>
  <si>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</si>
  <si>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</si>
  <si>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</si>
  <si>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</si>
  <si>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</si>
  <si>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</si>
  <si>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</si>
  <si>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</si>
  <si>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</si>
  <si>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</si>
  <si>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</si>
  <si>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</si>
  <si>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</si>
  <si>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</si>
  <si>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</si>
  <si>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</si>
  <si>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</si>
  <si>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</si>
  <si>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</si>
  <si>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</si>
  <si>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</si>
  <si>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</si>
  <si>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</si>
  <si>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</si>
  <si>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</si>
  <si>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Block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</si>
  <si>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</si>
  <si>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</si>
  <si>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</si>
  <si>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</si>
  <si>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</si>
  <si>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</si>
  <si>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</si>
  <si>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</si>
  <si>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</si>
  <si>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</si>
  <si>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</si>
  <si>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</si>
  <si>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</si>
  <si>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</si>
  <si>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</si>
  <si>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</si>
  <si>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</si>
  <si>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</si>
  <si>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</si>
  <si>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</si>
  <si>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</si>
  <si>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</si>
  <si>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</si>
  <si>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</si>
  <si>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</si>
  <si>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</si>
  <si>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</si>
  <si>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</si>
  <si>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</si>
  <si>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</si>
  <si>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</si>
  <si>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</si>
  <si>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</si>
  <si>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</si>
  <si>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</si>
  <si>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</si>
  <si>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</si>
  <si>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</si>
  <si>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</si>
  <si>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</si>
  <si>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</si>
  <si>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</si>
  <si>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</si>
  <si>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</si>
  <si>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</si>
  <si>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</si>
  <si>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</si>
  <si>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</si>
  <si>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</si>
  <si>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</si>
  <si>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</si>
  <si>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</si>
  <si>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</si>
  <si>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</si>
  <si>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</si>
  <si>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</si>
  <si>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</si>
  <si>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</si>
  <si>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</si>
  <si>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</si>
  <si>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</si>
  <si>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</si>
  <si>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</si>
  <si>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</si>
  <si>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</si>
  <si>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</si>
  <si>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</si>
  <si>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</si>
  <si>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</si>
  <si>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</si>
  <si>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</si>
  <si>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</si>
  <si>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0x139</t>
  </si>
  <si>
    <t xml:space="preserve">Saber Counter</t>
  </si>
  <si>
    <t xml:space="preserve">Situational</t>
  </si>
  <si>
    <t xml:space="preserve">0x13c</t>
  </si>
  <si>
    <t xml:space="preserve">White Calm</t>
  </si>
  <si>
    <t xml:space="preserve">0x13d</t>
  </si>
  <si>
    <t xml:space="preserve">Selfless Prince</t>
  </si>
  <si>
    <t xml:space="preserve">0x13e</t>
  </si>
  <si>
    <t xml:space="preserve">Swing Slash</t>
  </si>
  <si>
    <t xml:space="preserve">0x140</t>
  </si>
  <si>
    <t xml:space="preserve">Astro Strike</t>
  </si>
  <si>
    <t xml:space="preserve">0x141</t>
  </si>
  <si>
    <t xml:space="preserve">Holy Burst</t>
  </si>
  <si>
    <t xml:space="preserve">0x142</t>
  </si>
  <si>
    <t xml:space="preserve">Dual Limit</t>
  </si>
  <si>
    <t xml:space="preserve">0x145</t>
  </si>
  <si>
    <t xml:space="preserve">Joint Force</t>
  </si>
  <si>
    <t xml:space="preserve">Level</t>
  </si>
  <si>
    <t xml:space="preserve">Strength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</si>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</sst>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20.01"/>
    <col collapsed="false" customWidth="true" hidden="false" outlineLevel="0" max="64" min="3" style="0" width="12.1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"End of Sea",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"Twilight Town",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"Destiny Islands",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"Hollow Bastion",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"Beast’s Castle",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"Olympus Coliseum",</v>
      </c>
    </row>
    <row r="8" customFormat="false" ht="12.8" hidden="false" customHeight="false" outlineLevel="0" collapsed="false">
      <c r="A8" s="0" t="n">
        <v>7</v>
      </c>
      <c r="B8" s="0" t="s">
        <v>9</v>
      </c>
      <c r="C8" s="0" t="str">
        <f aca="false">_xlfn.CONCAT(A8,": """,B8,""",")</f>
        <v>7: "Agrabah",</v>
      </c>
    </row>
    <row r="9" customFormat="false" ht="12.8" hidden="false" customHeight="false" outlineLevel="0" collapsed="false">
      <c r="A9" s="0" t="n">
        <v>8</v>
      </c>
      <c r="B9" s="0" t="s">
        <v>10</v>
      </c>
      <c r="C9" s="0" t="str">
        <f aca="false">_xlfn.CONCAT(A9,": """,B9,""",")</f>
        <v>8: "Land of Dragons",</v>
      </c>
    </row>
    <row r="10" customFormat="false" ht="12.8" hidden="false" customHeight="false" outlineLevel="0" collapsed="false">
      <c r="A10" s="0" t="n">
        <v>9</v>
      </c>
      <c r="B10" s="0" t="s">
        <v>11</v>
      </c>
      <c r="C10" s="0" t="str">
        <f aca="false">_xlfn.CONCAT(A10,": """,B10,""",")</f>
        <v>9: "100-Acre Wood",</v>
      </c>
    </row>
    <row r="11" customFormat="false" ht="12.8" hidden="false" customHeight="false" outlineLevel="0" collapsed="false">
      <c r="A11" s="0" t="n">
        <v>10</v>
      </c>
      <c r="B11" s="0" t="s">
        <v>12</v>
      </c>
      <c r="C11" s="0" t="str">
        <f aca="false">_xlfn.CONCAT(A11,": """,B11,""",")</f>
        <v>10: "Pride Lands",</v>
      </c>
    </row>
    <row r="12" customFormat="false" ht="12.8" hidden="false" customHeight="false" outlineLevel="0" collapsed="false">
      <c r="A12" s="0" t="n">
        <v>11</v>
      </c>
      <c r="B12" s="0" t="s">
        <v>13</v>
      </c>
      <c r="C12" s="0" t="str">
        <f aca="false">_xlfn.CONCAT(A12,": """,B12,""",")</f>
        <v>11: "Atlantica",</v>
      </c>
    </row>
    <row r="13" customFormat="false" ht="12.8" hidden="false" customHeight="false" outlineLevel="0" collapsed="false">
      <c r="A13" s="0" t="n">
        <v>12</v>
      </c>
      <c r="B13" s="0" t="s">
        <v>14</v>
      </c>
      <c r="C13" s="0" t="str">
        <f aca="false">_xlfn.CONCAT(A13,": """,B13,""",")</f>
        <v>12: "Disney Castle",</v>
      </c>
    </row>
    <row r="14" customFormat="false" ht="12.8" hidden="false" customHeight="false" outlineLevel="0" collapsed="false">
      <c r="A14" s="0" t="n">
        <v>13</v>
      </c>
      <c r="B14" s="0" t="s">
        <v>15</v>
      </c>
      <c r="C14" s="0" t="str">
        <f aca="false">_xlfn.CONCAT(A14,": """,B14,""",")</f>
        <v>13: "Timeless River",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16</v>
      </c>
      <c r="C16" s="0" t="str">
        <f aca="false">_xlfn.CONCAT(A16,": """,B16,""",")</f>
        <v>15: "World Map",</v>
      </c>
    </row>
    <row r="17" customFormat="false" ht="12.8" hidden="false" customHeight="false" outlineLevel="0" collapsed="false">
      <c r="A17" s="0" t="n">
        <v>16</v>
      </c>
      <c r="B17" s="0" t="s">
        <v>17</v>
      </c>
      <c r="C17" s="0" t="str">
        <f aca="false">_xlfn.CONCAT(A17,": """,B17,""",")</f>
        <v>16: "Port Royal",</v>
      </c>
    </row>
    <row r="18" customFormat="false" ht="12.8" hidden="false" customHeight="false" outlineLevel="0" collapsed="false">
      <c r="A18" s="0" t="n">
        <v>17</v>
      </c>
      <c r="B18" s="0" t="s">
        <v>18</v>
      </c>
      <c r="C18" s="0" t="str">
        <f aca="false">_xlfn.CONCAT(A18,": """,B18,""",")</f>
        <v>17: "Space Paranoids",</v>
      </c>
    </row>
    <row r="19" customFormat="false" ht="12.8" hidden="false" customHeight="false" outlineLevel="0" collapsed="false">
      <c r="A19" s="0" t="n">
        <v>19</v>
      </c>
      <c r="B19" s="0" t="s">
        <v>19</v>
      </c>
      <c r="C19" s="0" t="str">
        <f aca="false">_xlfn.CONCAT(A19,": """,B19,""",")</f>
        <v>19: "The World That Never Was",</v>
      </c>
    </row>
    <row r="20" customFormat="false" ht="12.8" hidden="false" customHeight="false" outlineLevel="0" collapsed="false">
      <c r="A20" s="0" t="n">
        <v>20</v>
      </c>
      <c r="C20" s="0" t="str">
        <f aca="false">_xlfn.CONCAT(A20,": """,B20,""",")</f>
        <v>20: "",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3" min="2" style="0" width="12.76"/>
    <col collapsed="false" customWidth="true" hidden="false" outlineLevel="0" max="4" min="4" style="0" width="25.56"/>
    <col collapsed="false" customWidth="true" hidden="false" outlineLevel="0" max="5" min="5" style="0" width="33.94"/>
    <col collapsed="false" customWidth="true" hidden="false" outlineLevel="0" max="64" min="6" style="0" width="12.76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_xlfn.CONCAT(G2:G1007)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},526: { "worldId": 2, "name": "OldMansionOutside", "display": "The Old Mansion", "areaId": 14, "hideWorld": 0, },</v>
      </c>
    </row>
    <row r="2" customFormat="false" ht="12.8" hidden="false" customHeight="false" outlineLevel="0" collapsed="false">
      <c r="A2" s="0" t="n">
        <f aca="false">B2+C2*256</f>
        <v>65535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f aca="false">B3+C3*256</f>
        <v>523</v>
      </c>
      <c r="B3" s="0" t="n">
        <v>11</v>
      </c>
      <c r="C3" s="0" t="n">
        <v>2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0" t="n">
        <f aca="false">B4+C4*256</f>
        <v>522</v>
      </c>
      <c r="B4" s="0" t="n">
        <v>10</v>
      </c>
      <c r="C4" s="0" t="n">
        <v>2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0" t="n">
        <f aca="false">B5+C5*256</f>
        <v>548</v>
      </c>
      <c r="B5" s="0" t="n">
        <v>36</v>
      </c>
      <c r="C5" s="0" t="n">
        <v>2</v>
      </c>
      <c r="D5" s="0" t="s">
        <v>31</v>
      </c>
      <c r="E5" s="0" t="s">
        <v>31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0" t="n">
        <f aca="false">B6+C6*256</f>
        <v>524</v>
      </c>
      <c r="B6" s="0" t="n">
        <v>12</v>
      </c>
      <c r="C6" s="0" t="n">
        <v>2</v>
      </c>
      <c r="D6" s="0" t="s">
        <v>32</v>
      </c>
      <c r="E6" s="0" t="s">
        <v>33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0" t="n">
        <f aca="false">B7+C7*256</f>
        <v>520</v>
      </c>
      <c r="B7" s="0" t="n">
        <v>8</v>
      </c>
      <c r="C7" s="0" t="n">
        <v>2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0" t="n">
        <f aca="false">B8+C8*256</f>
        <v>518</v>
      </c>
      <c r="B8" s="0" t="n">
        <v>6</v>
      </c>
      <c r="C8" s="0" t="n">
        <v>2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0" t="n">
        <f aca="false">B9+C9*256</f>
        <v>515</v>
      </c>
      <c r="B9" s="0" t="n">
        <v>3</v>
      </c>
      <c r="C9" s="0" t="n">
        <v>2</v>
      </c>
      <c r="D9" s="0" t="s">
        <v>38</v>
      </c>
      <c r="E9" s="0" t="s">
        <v>39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0" t="n">
        <f aca="false">B10+C10*256</f>
        <v>514</v>
      </c>
      <c r="B10" s="0" t="n">
        <v>2</v>
      </c>
      <c r="C10" s="0" t="n">
        <v>2</v>
      </c>
      <c r="D10" s="0" t="s">
        <v>40</v>
      </c>
      <c r="E10" s="0" t="s">
        <v>41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0" t="n">
        <f aca="false">B11+C11*256</f>
        <v>516</v>
      </c>
      <c r="B11" s="0" t="n">
        <v>4</v>
      </c>
      <c r="C11" s="0" t="n">
        <v>2</v>
      </c>
      <c r="D11" s="0" t="s">
        <v>42</v>
      </c>
      <c r="E11" s="0" t="s">
        <v>42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0" t="n">
        <f aca="false">B12+C12*256</f>
        <v>519</v>
      </c>
      <c r="B12" s="0" t="n">
        <v>7</v>
      </c>
      <c r="C12" s="0" t="n">
        <v>2</v>
      </c>
      <c r="D12" s="0" t="s">
        <v>43</v>
      </c>
      <c r="E12" s="0" t="s">
        <v>44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0" t="n">
        <f aca="false">B13+C13*256</f>
        <v>525</v>
      </c>
      <c r="B13" s="0" t="n">
        <v>13</v>
      </c>
      <c r="C13" s="0" t="n">
        <v>2</v>
      </c>
      <c r="D13" s="0" t="s">
        <v>45</v>
      </c>
      <c r="E13" s="0" t="s">
        <v>46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0" t="n">
        <f aca="false">B14+C14*256</f>
        <v>513</v>
      </c>
      <c r="B14" s="0" t="n">
        <v>1</v>
      </c>
      <c r="C14" s="0" t="n">
        <v>2</v>
      </c>
      <c r="D14" s="0" t="s">
        <v>47</v>
      </c>
      <c r="E14" s="0" t="s">
        <v>48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0" t="n">
        <f aca="false">B15+C15*256</f>
        <v>526</v>
      </c>
      <c r="B15" s="0" t="n">
        <v>14</v>
      </c>
      <c r="C15" s="0" t="n">
        <v>2</v>
      </c>
      <c r="D15" s="0" t="s">
        <v>49</v>
      </c>
      <c r="E15" s="0" t="s">
        <v>50</v>
      </c>
      <c r="F15" s="0" t="n">
        <v>0</v>
      </c>
      <c r="G15" s="0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0" t="n">
        <f aca="false">B16+C16*256</f>
        <v>527</v>
      </c>
      <c r="B16" s="0" t="n">
        <v>15</v>
      </c>
      <c r="C16" s="0" t="n">
        <v>2</v>
      </c>
      <c r="D16" s="0" t="s">
        <v>51</v>
      </c>
      <c r="E16" s="0" t="s">
        <v>52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0" t="n">
        <f aca="false">B17+C17*256</f>
        <v>530</v>
      </c>
      <c r="B17" s="0" t="n">
        <v>18</v>
      </c>
      <c r="C17" s="0" t="n">
        <v>2</v>
      </c>
      <c r="D17" s="0" t="s">
        <v>53</v>
      </c>
      <c r="E17" s="0" t="s">
        <v>54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0" t="n">
        <f aca="false">B18+C18*256</f>
        <v>529</v>
      </c>
      <c r="B18" s="0" t="n">
        <v>17</v>
      </c>
      <c r="C18" s="0" t="n">
        <v>2</v>
      </c>
      <c r="D18" s="0" t="s">
        <v>55</v>
      </c>
      <c r="E18" s="0" t="s">
        <v>56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0" t="n">
        <f aca="false">B19+C19*256</f>
        <v>533</v>
      </c>
      <c r="B19" s="0" t="n">
        <v>21</v>
      </c>
      <c r="C19" s="0" t="n">
        <v>2</v>
      </c>
      <c r="D19" s="0" t="s">
        <v>57</v>
      </c>
      <c r="E19" s="0" t="s">
        <v>58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0" t="n">
        <f aca="false">B20+C20*256</f>
        <v>531</v>
      </c>
      <c r="B20" s="0" t="n">
        <v>19</v>
      </c>
      <c r="C20" s="0" t="n">
        <v>2</v>
      </c>
      <c r="D20" s="0" t="s">
        <v>59</v>
      </c>
      <c r="E20" s="0" t="s">
        <v>60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0" t="n">
        <f aca="false">B21+C21*256</f>
        <v>532</v>
      </c>
      <c r="B21" s="0" t="n">
        <v>20</v>
      </c>
      <c r="C21" s="0" t="n">
        <v>2</v>
      </c>
      <c r="D21" s="0" t="s">
        <v>61</v>
      </c>
      <c r="E21" s="0" t="s">
        <v>60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0" t="n">
        <f aca="false">B22+C22*256</f>
        <v>534</v>
      </c>
      <c r="B22" s="0" t="n">
        <v>22</v>
      </c>
      <c r="C22" s="0" t="n">
        <v>2</v>
      </c>
      <c r="D22" s="0" t="s">
        <v>62</v>
      </c>
      <c r="E22" s="0" t="s">
        <v>63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0" t="n">
        <f aca="false">B23+C23*256</f>
        <v>535</v>
      </c>
      <c r="B23" s="0" t="n">
        <v>23</v>
      </c>
      <c r="C23" s="0" t="n">
        <v>2</v>
      </c>
      <c r="D23" s="0" t="s">
        <v>64</v>
      </c>
      <c r="E23" s="0" t="s">
        <v>65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0" t="n">
        <f aca="false">B24+C24*256</f>
        <v>526</v>
      </c>
      <c r="B24" s="0" t="n">
        <v>14</v>
      </c>
      <c r="C24" s="0" t="n">
        <v>2</v>
      </c>
      <c r="D24" s="0" t="s">
        <v>66</v>
      </c>
      <c r="E24" s="0" t="s">
        <v>67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526: { "worldId": 2, "name": "OldMansionOutside", "display": "The Old Mansion", "areaId": 14, "hideWorld": 0, },</v>
      </c>
    </row>
    <row r="25" customFormat="false" ht="12.8" hidden="false" customHeight="false" outlineLevel="0" collapsed="false">
      <c r="A25" s="0" t="n">
        <f aca="false">B25+C25*256</f>
        <v>0</v>
      </c>
    </row>
    <row r="26" customFormat="false" ht="12.8" hidden="false" customHeight="false" outlineLevel="0" collapsed="false">
      <c r="A26" s="0" t="n">
        <f aca="false">B26+C26*256</f>
        <v>0</v>
      </c>
    </row>
    <row r="136" customFormat="false" ht="12.8" hidden="false" customHeight="false" outlineLevel="0" collapsed="false">
      <c r="D13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4" activeCellId="0" sqref="F2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3" min="3" style="0" width="12.42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6" min="6" style="0" width="12.42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0" min="9" style="0" width="12.42"/>
    <col collapsed="false" customWidth="true" hidden="false" outlineLevel="0" max="11" min="11" style="0" width="18.66"/>
    <col collapsed="false" customWidth="true" hidden="false" outlineLevel="0" max="64" min="12" style="0" width="12.42"/>
  </cols>
  <sheetData>
    <row r="1" customFormat="false" ht="12.8" hidden="false" customHeight="false" outlineLevel="0" collapsed="false">
      <c r="A1" s="1" t="s">
        <v>68</v>
      </c>
      <c r="B1" s="1" t="s">
        <v>1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2</v>
      </c>
      <c r="M1" s="1" t="s">
        <v>24</v>
      </c>
      <c r="N1" s="0" t="str">
        <f aca="false">_xlfn.CONCAT(L2:L1038)</f>
        <v>0xFFFF: { "id": 0xFFFF, "name": "N/A", "category": "N/A", "slots": 0, "type": "N/A", "tier": 0, "healsHp": 0, "equippableBattleCommand": 0, "supercategory": "N/A", "element": "N/A" },0x13: { "id": 0x13, "name": "Spellweaver", "category": "Finish", "slots": 0, "type": "Finish", "tier": 0, "healsHp": 0, "equippableBattleCommand": 0, "supercategory": "Finish", "element": "Physical" },0x17: { "id": 0x17, "name": "Thunderbolt", "category": "Finish", "slots": 0, "type": "Finish", "tier": 0, "healsHp": 0, "equippableBattleCommand": 0, "supercategory": "Finish", "element": "Thunder"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},0x3e: { "id": 0x3e, "name": "Finish (Aqua)",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},0x41: { "id": 0x41, "name": "Magic Pulse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},0x45: { "id": 0x45, "name": "Air Flair 2", "category": "Finish", "slots": 0, "type": "Finish", "tier": 0, "healsHp": 0, "equippableBattleCommand": 0, "supercategory": "Finish", "element": "Null" },0x46: { "id": 0x46, "name": "Magic Pulse 2", "category": "Finish", "slots": 0, "type": "Finish", "tier": 0, "healsHp": 0, "equippableBattleCommand": 0, "supercategory": "Finish", "element": "Null" },0x47: { "id": 0x47, "name": "Rising Rock 2", "category": "Finish", "slots": 0, "type": "Finish", "tier": 0, "healsHp": 0, "equippableBattleCommand": 0, "supercategory": "Finish", "element": "Physical" },0x48: { "id": 0x48, "name": "Heat Slash 2", "category": "Finish", "slots": 0, "type": "Finish", "tier": 0, "healsHp": 0, "equippableBattleCommand": 0, "supercategory": "Finish", "element": "Fire"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},0x4c: { "id": 0x4c, "name": "Air Flair 3", "category": "Finish", "slots": 0, "type": "Finish", "tier": 0, "healsHp": 0, "equippableBattleCommand": 0, "supercategory": "Finish", "element": "Null" },0x4d: { "id": 0x4d, "name": "Magic Pulse 3", "category": "Finish", "slots": 0, "type": "Finish", "tier": 0, "healsHp": 0, "equippableBattleCommand": 0, "supercategory": "Finish", "element": "Null"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},0x52: { "id": 0x52, "name": "Air Flair 4", "category": "Finish", "slots": 0, "type": "Finish", "tier": 0, "healsHp": 0, "equippableBattleCommand": 0, "supercategory": "Finish", "element": "Physical" },0x53: { "id": 0x53, "name": "Magic Pulse 4", "category": "Finish", "slots": 0, "type": "Finish", "tier": 0, "healsHp": 0, "equippableBattleCommand": 0, "supercategory": "Finish", "element": "Null"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},0x56: { "id": 0x56, "name": "Ice Burst", "category": "Finish", "slots": 0, "type": "Finish", "tier": 0, "healsHp": 0, "equippableBattleCommand": 0, "supercategory": "Finish", "element": "Blizzard" },0x57: { "id": 0x57, "name": "Celebration", "category": "Finish", "slots": 0, "type": "Finish", "tier": 0, "healsHp": 0, "equippableBattleCommand": 0, "supercategory": "Finish", "element": "Physical" },0x58: { "id": 0x58, "name": "Stratosphere", "category": "Finish", "slots": 0, "type": "Finish", "tier": 0, "healsHp": 0, "equippableBattleCommand": 0, "supercategory": "Finish", "element": "Null" },0x59: { "id": 0x59, "name": "Teleport Spike", "category": "Finish", "slots": 0, "type": "Finish", "tier": 0, "healsHp": 0, "equippableBattleCommand": 0, "supercategory": "Finish", "element": "Null"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1, "supercategory": "Friendship", "element": "N/A" },0xf3: { "id": 0xf3, "name": "Illusion-F", "category": "Friendship", "slots": 2, "type": "N/A", "tier": 0, "healsHp": 0, "equippableBattleCommand": 1, "supercategory": "Friendship", "element": "N/A" },0xf4: { "id": 0xf4, "name": "Illusion-V", "category": "Friendship", "slots": 2, "type": "N/A", "tier": 0, "healsHp": 0, "equippableBattleCommand": 1, "supercategory": "Friendship", "element": "N/A" },0xf5: { "id": 0xf5, "name": "Illusion-R", "category": "Friendship", "slots": 2, "type": "N/A", "tier": 0, "healsHp": 0, "equippableBattleCommand": 1, "supercategory": "Friendship", "element": "N/A" },0xf6: { "id": 0xf6, "name": "Illusion-B", "category": "Friendship", "slots": 2, "type": "N/A", "tier": 0, "healsHp": 0, "equippableBattleCommand": 1,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Block",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},0x139: { "id": 0x139, "name": "Saber Counter", "category": "Situational", "slots": 0, "type": "N/A", "tier": 0, "healsHp": 0, "equippableBattleCommand": 0, "supercategory": "Situational", "element": "Null" },0x13c: { "id": 0x13c, "name": "White Calm", "category": "Situational", "slots": 0, "type": "N/A", "tier": 0, "healsHp": 0, "equippableBattleCommand": 0, "supercategory": "Situational", "element": "Null" },0x13d: { "id": 0x13d, "name": "Selfless Prince", "category": "Situational", "slots": 0, "type": "N/A", "tier": 0, "healsHp": 0, "equippableBattleCommand": 0, "supercategory": "Situational", "element": "N/A"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},0x141: { "id": 0x141, "name": "Holy Burst", "category": "Situational", "slots": 0, "type": "N/A", "tier": 0, "healsHp": 0, "equippableBattleCommand": 0, "supercategory": "Situational", "element": "Null" },0x142: { "id": 0x142, "name": "Dual Limit",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78</v>
      </c>
      <c r="B2" s="0" t="s">
        <v>79</v>
      </c>
      <c r="C2" s="0" t="s">
        <v>79</v>
      </c>
      <c r="D2" s="0" t="s">
        <v>79</v>
      </c>
      <c r="E2" s="0" t="n">
        <v>0</v>
      </c>
      <c r="F2" s="0" t="s">
        <v>79</v>
      </c>
      <c r="G2" s="0" t="s">
        <v>79</v>
      </c>
      <c r="H2" s="0" t="s">
        <v>79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80</v>
      </c>
      <c r="B3" s="0" t="s">
        <v>81</v>
      </c>
      <c r="C3" s="0" t="s">
        <v>82</v>
      </c>
      <c r="D3" s="0" t="s">
        <v>82</v>
      </c>
      <c r="E3" s="0" t="n">
        <v>0</v>
      </c>
      <c r="F3" s="0" t="s">
        <v>83</v>
      </c>
      <c r="G3" s="0" t="s">
        <v>82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0x13: { "id": 0x13, "name": "Spellweaver",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82</v>
      </c>
      <c r="D4" s="0" t="s">
        <v>82</v>
      </c>
      <c r="E4" s="0" t="n">
        <v>0</v>
      </c>
      <c r="F4" s="0" t="s">
        <v>86</v>
      </c>
      <c r="G4" s="0" t="s">
        <v>82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0x17: { "id": 0x17, "name": "Thunderbolt", "category": "Finish", "slots": 0, "type": "Finish", "tier": 0, "healsHp": 0, "equippableBattleCommand": 0, "supercategory": "Finish", "element": "Thunder" },</v>
      </c>
    </row>
    <row r="5" customFormat="false" ht="12.8" hidden="false" customHeight="false" outlineLevel="0" collapsed="false">
      <c r="A5" s="0" t="s">
        <v>87</v>
      </c>
      <c r="B5" s="0" t="s">
        <v>88</v>
      </c>
      <c r="C5" s="0" t="s">
        <v>82</v>
      </c>
      <c r="D5" s="0" t="s">
        <v>82</v>
      </c>
      <c r="E5" s="0" t="n">
        <v>0</v>
      </c>
      <c r="F5" s="0" t="s">
        <v>89</v>
      </c>
      <c r="G5" s="0" t="s">
        <v>82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0x2f: { "id": 0x2f, "name": "Last Charge", "category": "Finish", "slots": 0, "type": "Finish", "tier": 0, "healsHp": 0, "equippableBattleCommand": 0, "supercategory": "Finish", "element": "Null" },</v>
      </c>
    </row>
    <row r="6" customFormat="false" ht="12.8" hidden="false" customHeight="false" outlineLevel="0" collapsed="false">
      <c r="A6" s="0" t="s">
        <v>90</v>
      </c>
      <c r="B6" s="0" t="s">
        <v>91</v>
      </c>
      <c r="C6" s="0" t="s">
        <v>82</v>
      </c>
      <c r="D6" s="0" t="s">
        <v>82</v>
      </c>
      <c r="E6" s="0" t="n">
        <v>0</v>
      </c>
      <c r="F6" s="0" t="s">
        <v>83</v>
      </c>
      <c r="G6" s="0" t="s">
        <v>82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0x3d: { "id": 0x3d, "name": "Finish (Ventus)", "category": "Finish", "slots": 0, "type": "Finish", "tier": 0, "healsHp": 0, "equippableBattleCommand": 0, "supercategory": "Finish", "element": "Physical" },</v>
      </c>
    </row>
    <row r="7" customFormat="false" ht="12.8" hidden="false" customHeight="false" outlineLevel="0" collapsed="false">
      <c r="A7" s="0" t="s">
        <v>92</v>
      </c>
      <c r="B7" s="0" t="s">
        <v>93</v>
      </c>
      <c r="C7" s="0" t="s">
        <v>82</v>
      </c>
      <c r="D7" s="0" t="s">
        <v>82</v>
      </c>
      <c r="E7" s="0" t="n">
        <v>0</v>
      </c>
      <c r="F7" s="0" t="s">
        <v>83</v>
      </c>
      <c r="G7" s="0" t="s">
        <v>82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0x3e: { "id": 0x3e, "name": "Finish (Aqua)",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94</v>
      </c>
      <c r="B8" s="0" t="s">
        <v>95</v>
      </c>
      <c r="C8" s="0" t="s">
        <v>82</v>
      </c>
      <c r="D8" s="0" t="s">
        <v>82</v>
      </c>
      <c r="E8" s="0" t="n">
        <v>0</v>
      </c>
      <c r="F8" s="0" t="s">
        <v>83</v>
      </c>
      <c r="G8" s="0" t="s">
        <v>82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0x3f: { "id": 0x3f, "name": "Finish (Terra)",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96</v>
      </c>
      <c r="B9" s="0" t="s">
        <v>97</v>
      </c>
      <c r="C9" s="0" t="s">
        <v>82</v>
      </c>
      <c r="D9" s="0" t="s">
        <v>82</v>
      </c>
      <c r="E9" s="0" t="n">
        <v>0</v>
      </c>
      <c r="F9" s="0" t="s">
        <v>89</v>
      </c>
      <c r="G9" s="0" t="s">
        <v>82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0x40: { "id": 0x40, "name": "Air Flair 1", "category": "Finish", "slots": 0, "type": "Finish", "tier": 0, "healsHp": 0, "equippableBattleCommand": 0, "supercategory": "Finish", "element": "Null" },</v>
      </c>
    </row>
    <row r="10" customFormat="false" ht="12.8" hidden="false" customHeight="false" outlineLevel="0" collapsed="false">
      <c r="A10" s="0" t="s">
        <v>98</v>
      </c>
      <c r="B10" s="0" t="s">
        <v>99</v>
      </c>
      <c r="C10" s="0" t="s">
        <v>82</v>
      </c>
      <c r="D10" s="0" t="s">
        <v>82</v>
      </c>
      <c r="E10" s="0" t="n">
        <v>0</v>
      </c>
      <c r="F10" s="0" t="s">
        <v>89</v>
      </c>
      <c r="G10" s="0" t="s">
        <v>82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0x41: { "id": 0x41, "name": "Magic Pulse 1", "category": "Finish", "slots": 0, "type": "Finish", "tier": 0, "healsHp": 0, "equippableBattleCommand": 0, "supercategory": "Finish", "element": "Null" },</v>
      </c>
    </row>
    <row r="11" customFormat="false" ht="12.8" hidden="false" customHeight="false" outlineLevel="0" collapsed="false">
      <c r="A11" s="0" t="s">
        <v>100</v>
      </c>
      <c r="B11" s="0" t="s">
        <v>101</v>
      </c>
      <c r="C11" s="0" t="s">
        <v>82</v>
      </c>
      <c r="D11" s="0" t="s">
        <v>82</v>
      </c>
      <c r="E11" s="0" t="n">
        <v>0</v>
      </c>
      <c r="F11" s="0" t="s">
        <v>83</v>
      </c>
      <c r="G11" s="0" t="s">
        <v>82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0x42: { "id": 0x42, "name": "Rising Rock 1",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102</v>
      </c>
      <c r="B12" s="0" t="s">
        <v>103</v>
      </c>
      <c r="C12" s="0" t="s">
        <v>82</v>
      </c>
      <c r="D12" s="0" t="s">
        <v>82</v>
      </c>
      <c r="E12" s="0" t="n">
        <v>0</v>
      </c>
      <c r="F12" s="0" t="s">
        <v>104</v>
      </c>
      <c r="G12" s="0" t="s">
        <v>82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0x43: { "id": 0x43, "name": "Heat Slash 1", "category": "Finish", "slots": 0, "type": "Finish", "tier": 0, "healsHp": 0, "equippableBattleCommand": 0, "supercategory": "Finish", "element": "Fire" },</v>
      </c>
    </row>
    <row r="13" customFormat="false" ht="12.8" hidden="false" customHeight="false" outlineLevel="0" collapsed="false">
      <c r="A13" s="0" t="s">
        <v>105</v>
      </c>
      <c r="B13" s="0" t="s">
        <v>106</v>
      </c>
      <c r="C13" s="0" t="s">
        <v>82</v>
      </c>
      <c r="D13" s="0" t="s">
        <v>82</v>
      </c>
      <c r="E13" s="0" t="n">
        <v>0</v>
      </c>
      <c r="F13" s="0" t="s">
        <v>89</v>
      </c>
      <c r="G13" s="0" t="s">
        <v>82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0x45: { "id": 0x45, "name": "Air Flair 2", "category": "Finish", "slots": 0, "type": "Finish", "tier": 0, "healsHp": 0, "equippableBattleCommand": 0, "supercategory": "Finish", "element": "Null" },</v>
      </c>
    </row>
    <row r="14" customFormat="false" ht="12.8" hidden="false" customHeight="false" outlineLevel="0" collapsed="false">
      <c r="A14" s="0" t="s">
        <v>107</v>
      </c>
      <c r="B14" s="0" t="s">
        <v>108</v>
      </c>
      <c r="C14" s="0" t="s">
        <v>82</v>
      </c>
      <c r="D14" s="0" t="s">
        <v>82</v>
      </c>
      <c r="E14" s="0" t="n">
        <v>0</v>
      </c>
      <c r="F14" s="0" t="s">
        <v>89</v>
      </c>
      <c r="G14" s="0" t="s">
        <v>82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0x46: { "id": 0x46, "name": "Magic Pulse 2", "category": "Finish", "slots": 0, "type": "Finish", "tier": 0, "healsHp": 0, "equippableBattleCommand": 0, "supercategory": "Finish", "element": "Null" },</v>
      </c>
    </row>
    <row r="15" customFormat="false" ht="12.8" hidden="false" customHeight="false" outlineLevel="0" collapsed="false">
      <c r="A15" s="0" t="s">
        <v>109</v>
      </c>
      <c r="B15" s="0" t="s">
        <v>110</v>
      </c>
      <c r="C15" s="0" t="s">
        <v>82</v>
      </c>
      <c r="D15" s="0" t="s">
        <v>82</v>
      </c>
      <c r="E15" s="0" t="n">
        <v>0</v>
      </c>
      <c r="F15" s="0" t="s">
        <v>83</v>
      </c>
      <c r="G15" s="0" t="s">
        <v>82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0x47: { "id": 0x47, "name": "Rising Rock 2",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111</v>
      </c>
      <c r="B16" s="0" t="s">
        <v>112</v>
      </c>
      <c r="C16" s="0" t="s">
        <v>82</v>
      </c>
      <c r="D16" s="0" t="s">
        <v>82</v>
      </c>
      <c r="E16" s="0" t="n">
        <v>0</v>
      </c>
      <c r="F16" s="0" t="s">
        <v>104</v>
      </c>
      <c r="G16" s="0" t="s">
        <v>82</v>
      </c>
      <c r="H16" s="0" t="n">
        <v>0</v>
      </c>
      <c r="I16" s="0" t="n">
        <v>0</v>
      </c>
      <c r="J16" s="0" t="n">
        <v>0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0x48: { "id": 0x48, "name": "Heat Slash 2", "category": "Finish", "slots": 0, "type": "Finish", "tier": 0, "healsHp": 0, "equippableBattleCommand": 0, "supercategory": "Finish", "element": "Fire" },</v>
      </c>
    </row>
    <row r="17" customFormat="false" ht="12.8" hidden="false" customHeight="false" outlineLevel="0" collapsed="false">
      <c r="A17" s="0" t="s">
        <v>113</v>
      </c>
      <c r="B17" s="0" t="s">
        <v>114</v>
      </c>
      <c r="C17" s="0" t="s">
        <v>82</v>
      </c>
      <c r="D17" s="0" t="s">
        <v>82</v>
      </c>
      <c r="E17" s="0" t="n">
        <v>0</v>
      </c>
      <c r="F17" s="0" t="s">
        <v>86</v>
      </c>
      <c r="G17" s="0" t="s">
        <v>82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0x49: { "id": 0x49, "name": "Ramuh’s Judgment", "category": "Finish", "slots": 0, "type": "Finish", "tier": 0, "healsHp": 0, "equippableBattleCommand": 0, "supercategory": "Finish", "element": "Thunder" },</v>
      </c>
    </row>
    <row r="18" customFormat="false" ht="12.8" hidden="false" customHeight="false" outlineLevel="0" collapsed="false">
      <c r="A18" s="0" t="s">
        <v>115</v>
      </c>
      <c r="B18" s="0" t="s">
        <v>116</v>
      </c>
      <c r="C18" s="0" t="s">
        <v>82</v>
      </c>
      <c r="D18" s="0" t="s">
        <v>82</v>
      </c>
      <c r="E18" s="0" t="n">
        <v>0</v>
      </c>
      <c r="F18" s="0" t="s">
        <v>83</v>
      </c>
      <c r="G18" s="0" t="s">
        <v>82</v>
      </c>
      <c r="H18" s="0" t="n">
        <v>0</v>
      </c>
      <c r="I18" s="0" t="n">
        <v>0</v>
      </c>
      <c r="J18" s="0" t="n">
        <v>0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0x4a: { "id": 0x4a, "name": "Twisted Hours", "category": "Finish", "slots": 0, "type": "Finish", "tier": 0, "healsHp": 0, "equippableBattleCommand": 0, "supercategory": "Finish", "element": "Physical" },</v>
      </c>
    </row>
    <row r="19" customFormat="false" ht="12.8" hidden="false" customHeight="false" outlineLevel="0" collapsed="false">
      <c r="A19" s="0" t="s">
        <v>117</v>
      </c>
      <c r="B19" s="0" t="s">
        <v>118</v>
      </c>
      <c r="C19" s="0" t="s">
        <v>82</v>
      </c>
      <c r="D19" s="0" t="s">
        <v>82</v>
      </c>
      <c r="E19" s="0" t="n">
        <v>0</v>
      </c>
      <c r="F19" s="0" t="s">
        <v>83</v>
      </c>
      <c r="G19" s="0" t="s">
        <v>82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0x4b: { "id": 0x4b, "name": "Surprise! 1",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119</v>
      </c>
      <c r="B20" s="0" t="s">
        <v>120</v>
      </c>
      <c r="C20" s="0" t="s">
        <v>82</v>
      </c>
      <c r="D20" s="0" t="s">
        <v>82</v>
      </c>
      <c r="E20" s="0" t="n">
        <v>0</v>
      </c>
      <c r="F20" s="0" t="s">
        <v>89</v>
      </c>
      <c r="G20" s="0" t="s">
        <v>82</v>
      </c>
      <c r="H20" s="0" t="n">
        <v>0</v>
      </c>
      <c r="I20" s="0" t="n">
        <v>0</v>
      </c>
      <c r="J20" s="0" t="n">
        <v>0</v>
      </c>
      <c r="K20" s="0" t="n">
        <v>0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0x4c: { "id": 0x4c, "name": "Air Flair 3", "category": "Finish", "slots": 0, "type": "Finish", "tier": 0, "healsHp": 0, "equippableBattleCommand": 0, "supercategory": "Finish", "element": "Null" },</v>
      </c>
    </row>
    <row r="21" customFormat="false" ht="12.8" hidden="false" customHeight="false" outlineLevel="0" collapsed="false">
      <c r="A21" s="0" t="s">
        <v>121</v>
      </c>
      <c r="B21" s="0" t="s">
        <v>122</v>
      </c>
      <c r="C21" s="0" t="s">
        <v>82</v>
      </c>
      <c r="D21" s="0" t="s">
        <v>82</v>
      </c>
      <c r="E21" s="0" t="n">
        <v>0</v>
      </c>
      <c r="F21" s="0" t="s">
        <v>89</v>
      </c>
      <c r="G21" s="0" t="s">
        <v>82</v>
      </c>
      <c r="H21" s="0" t="n">
        <v>0</v>
      </c>
      <c r="I21" s="0" t="n">
        <v>0</v>
      </c>
      <c r="J21" s="0" t="n">
        <v>0</v>
      </c>
      <c r="K21" s="0" t="n">
        <v>0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0x4d: { "id": 0x4d, "name": "Magic Pulse 3", "category": "Finish", "slots": 0, "type": "Finish", "tier": 0, "healsHp": 0, "equippableBattleCommand": 0, "supercategory": "Finish", "element": "Null" },</v>
      </c>
    </row>
    <row r="22" customFormat="false" ht="12.8" hidden="false" customHeight="false" outlineLevel="0" collapsed="false">
      <c r="A22" s="0" t="s">
        <v>123</v>
      </c>
      <c r="B22" s="0" t="s">
        <v>124</v>
      </c>
      <c r="C22" s="0" t="s">
        <v>82</v>
      </c>
      <c r="D22" s="0" t="s">
        <v>82</v>
      </c>
      <c r="E22" s="0" t="n">
        <v>0</v>
      </c>
      <c r="F22" s="0" t="s">
        <v>83</v>
      </c>
      <c r="G22" s="0" t="s">
        <v>82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0x4e: { "id": 0x4e, "name": "Dark Star 1", "category": "Finish", "slots": 0, "type": "Finish", "tier": 0, "healsHp": 0, "equippableBattleCommand": 0, "supercategory": "Finish", "element": "Physical" },</v>
      </c>
    </row>
    <row r="23" customFormat="false" ht="12.8" hidden="false" customHeight="false" outlineLevel="0" collapsed="false">
      <c r="A23" s="0" t="s">
        <v>125</v>
      </c>
      <c r="B23" s="0" t="s">
        <v>126</v>
      </c>
      <c r="C23" s="0" t="s">
        <v>82</v>
      </c>
      <c r="D23" s="0" t="s">
        <v>82</v>
      </c>
      <c r="E23" s="0" t="n">
        <v>0</v>
      </c>
      <c r="F23" s="0" t="s">
        <v>83</v>
      </c>
      <c r="G23" s="0" t="s">
        <v>82</v>
      </c>
      <c r="H23" s="0" t="n">
        <v>0</v>
      </c>
      <c r="I23" s="0" t="n">
        <v>0</v>
      </c>
      <c r="J23" s="0" t="n">
        <v>1</v>
      </c>
      <c r="K23" s="0" t="n">
        <v>0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0x4f: { "id": 0x4f, "name": "Heal Strike", "category": "Finish", "slots": 0, "type": "Finish", "tier": 0, "healsHp": 1, "equippableBattleCommand": 0, "supercategory": "Finish", "element": "Physical" },</v>
      </c>
    </row>
    <row r="24" customFormat="false" ht="12.8" hidden="false" customHeight="false" outlineLevel="0" collapsed="false">
      <c r="A24" s="0" t="s">
        <v>127</v>
      </c>
      <c r="B24" s="0" t="s">
        <v>128</v>
      </c>
      <c r="C24" s="0" t="s">
        <v>82</v>
      </c>
      <c r="D24" s="0" t="s">
        <v>82</v>
      </c>
      <c r="E24" s="0" t="n">
        <v>0</v>
      </c>
      <c r="F24" s="0" t="s">
        <v>83</v>
      </c>
      <c r="G24" s="0" t="s">
        <v>82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0x50: { "id": 0x50, "name": "Random End", "category": "Finish", "slots": 0, "type": "Finish", "tier": 0, "healsHp": 0, "equippableBattleCommand": 0, "supercategory": "Finish", "element": "Physical" },</v>
      </c>
    </row>
    <row r="25" customFormat="false" ht="12.8" hidden="false" customHeight="false" outlineLevel="0" collapsed="false">
      <c r="A25" s="0" t="s">
        <v>129</v>
      </c>
      <c r="B25" s="0" t="s">
        <v>130</v>
      </c>
      <c r="C25" s="0" t="s">
        <v>82</v>
      </c>
      <c r="D25" s="0" t="s">
        <v>82</v>
      </c>
      <c r="E25" s="0" t="n">
        <v>0</v>
      </c>
      <c r="F25" s="0" t="s">
        <v>83</v>
      </c>
      <c r="G25" s="0" t="s">
        <v>82</v>
      </c>
      <c r="H25" s="0" t="n">
        <v>0</v>
      </c>
      <c r="I25" s="0" t="n">
        <v>0</v>
      </c>
      <c r="J25" s="0" t="n">
        <v>0</v>
      </c>
      <c r="K25" s="0" t="n">
        <v>0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0x51: { "id": 0x51, "name": "Surprise! 2", "category": "Finish", "slots": 0, "type": "Finish", "tier": 0, "healsHp": 0, "equippableBattleCommand": 0, "supercategory": "Finish", "element": "Physical" },</v>
      </c>
    </row>
    <row r="26" customFormat="false" ht="12.8" hidden="false" customHeight="false" outlineLevel="0" collapsed="false">
      <c r="A26" s="0" t="s">
        <v>131</v>
      </c>
      <c r="B26" s="0" t="s">
        <v>132</v>
      </c>
      <c r="C26" s="0" t="s">
        <v>82</v>
      </c>
      <c r="D26" s="0" t="s">
        <v>82</v>
      </c>
      <c r="E26" s="0" t="n">
        <v>0</v>
      </c>
      <c r="F26" s="0" t="s">
        <v>83</v>
      </c>
      <c r="G26" s="0" t="s">
        <v>82</v>
      </c>
      <c r="H26" s="0" t="n">
        <v>0</v>
      </c>
      <c r="I26" s="0" t="n">
        <v>0</v>
      </c>
      <c r="J26" s="0" t="n">
        <v>0</v>
      </c>
      <c r="K26" s="0" t="n">
        <v>0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0x52: { "id": 0x52, "name": "Air Flair 4", "category": "Finish", "slots": 0, "type": "Finish", "tier": 0, "healsHp": 0, "equippableBattleCommand": 0, "supercategory": "Finish", "element": "Physical" },</v>
      </c>
    </row>
    <row r="27" customFormat="false" ht="12.8" hidden="false" customHeight="false" outlineLevel="0" collapsed="false">
      <c r="A27" s="0" t="s">
        <v>133</v>
      </c>
      <c r="B27" s="0" t="s">
        <v>134</v>
      </c>
      <c r="C27" s="0" t="s">
        <v>82</v>
      </c>
      <c r="D27" s="0" t="s">
        <v>82</v>
      </c>
      <c r="E27" s="0" t="n">
        <v>0</v>
      </c>
      <c r="F27" s="0" t="s">
        <v>89</v>
      </c>
      <c r="G27" s="0" t="s">
        <v>82</v>
      </c>
      <c r="H27" s="0" t="n">
        <v>0</v>
      </c>
      <c r="I27" s="0" t="n">
        <v>0</v>
      </c>
      <c r="J27" s="0" t="n">
        <v>0</v>
      </c>
      <c r="K27" s="0" t="n">
        <v>0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0x53: { "id": 0x53, "name": "Magic Pulse 4", "category": "Finish", "slots": 0, "type": "Finish", "tier": 0, "healsHp": 0, "equippableBattleCommand": 0, "supercategory": "Finish", "element": "Null" },</v>
      </c>
    </row>
    <row r="28" customFormat="false" ht="12.8" hidden="false" customHeight="false" outlineLevel="0" collapsed="false">
      <c r="A28" s="0" t="s">
        <v>135</v>
      </c>
      <c r="B28" s="0" t="s">
        <v>136</v>
      </c>
      <c r="C28" s="0" t="s">
        <v>82</v>
      </c>
      <c r="D28" s="0" t="s">
        <v>82</v>
      </c>
      <c r="E28" s="0" t="n">
        <v>0</v>
      </c>
      <c r="F28" s="0" t="s">
        <v>83</v>
      </c>
      <c r="G28" s="0" t="s">
        <v>82</v>
      </c>
      <c r="H28" s="0" t="n">
        <v>0</v>
      </c>
      <c r="I28" s="0" t="n">
        <v>0</v>
      </c>
      <c r="J28" s="0" t="n">
        <v>0</v>
      </c>
      <c r="K28" s="0" t="n">
        <v>0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0x54: { "id": 0x54, "name": "Dark Star 2", "category": "Finish", "slots": 0, "type": "Finish", "tier": 0, "healsHp": 0, "equippableBattleCommand": 0, "supercategory": "Finish", "element": "Physical" },</v>
      </c>
    </row>
    <row r="29" customFormat="false" ht="12.8" hidden="false" customHeight="false" outlineLevel="0" collapsed="false">
      <c r="A29" s="0" t="s">
        <v>137</v>
      </c>
      <c r="B29" s="0" t="s">
        <v>138</v>
      </c>
      <c r="C29" s="0" t="s">
        <v>82</v>
      </c>
      <c r="D29" s="0" t="s">
        <v>82</v>
      </c>
      <c r="E29" s="0" t="n">
        <v>0</v>
      </c>
      <c r="F29" s="0" t="s">
        <v>83</v>
      </c>
      <c r="G29" s="0" t="s">
        <v>82</v>
      </c>
      <c r="H29" s="0" t="n">
        <v>0</v>
      </c>
      <c r="I29" s="0" t="n">
        <v>0</v>
      </c>
      <c r="J29" s="0" t="n">
        <v>0</v>
      </c>
      <c r="K29" s="0" t="n">
        <v>0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0x55: { "id": 0x55, "name": "Explosion", "category": "Finish", "slots": 0, "type": "Finish", "tier": 0, "healsHp": 0, "equippableBattleCommand": 0, "supercategory": "Finish", "element": "Physical" },</v>
      </c>
    </row>
    <row r="30" customFormat="false" ht="12.8" hidden="false" customHeight="false" outlineLevel="0" collapsed="false">
      <c r="A30" s="0" t="s">
        <v>139</v>
      </c>
      <c r="B30" s="0" t="s">
        <v>140</v>
      </c>
      <c r="C30" s="0" t="s">
        <v>82</v>
      </c>
      <c r="D30" s="0" t="s">
        <v>82</v>
      </c>
      <c r="E30" s="0" t="n">
        <v>0</v>
      </c>
      <c r="F30" s="0" t="s">
        <v>141</v>
      </c>
      <c r="G30" s="0" t="s">
        <v>82</v>
      </c>
      <c r="H30" s="0" t="n">
        <v>0</v>
      </c>
      <c r="I30" s="0" t="n">
        <v>0</v>
      </c>
      <c r="J30" s="0" t="n">
        <v>0</v>
      </c>
      <c r="K30" s="0" t="n">
        <v>0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0x56: { "id": 0x56, "name": "Ice Burst", "category": "Finish", "slots": 0, "type": "Finish", "tier": 0, "healsHp": 0, "equippableBattleCommand": 0, "supercategory": "Finish", "element": "Blizzard" },</v>
      </c>
    </row>
    <row r="31" customFormat="false" ht="12.8" hidden="false" customHeight="false" outlineLevel="0" collapsed="false">
      <c r="A31" s="0" t="s">
        <v>142</v>
      </c>
      <c r="B31" s="0" t="s">
        <v>143</v>
      </c>
      <c r="C31" s="0" t="s">
        <v>82</v>
      </c>
      <c r="D31" s="0" t="s">
        <v>82</v>
      </c>
      <c r="E31" s="0" t="n">
        <v>0</v>
      </c>
      <c r="F31" s="0" t="s">
        <v>83</v>
      </c>
      <c r="G31" s="0" t="s">
        <v>82</v>
      </c>
      <c r="H31" s="0" t="n">
        <v>0</v>
      </c>
      <c r="I31" s="0" t="n">
        <v>0</v>
      </c>
      <c r="J31" s="0" t="n">
        <v>0</v>
      </c>
      <c r="K31" s="0" t="n">
        <v>0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0x57: { "id": 0x57, "name": "Celebration", "category": "Finish", "slots": 0, "type": "Finish", "tier": 0, "healsHp": 0, "equippableBattleCommand": 0, "supercategory": "Finish", "element": "Physical" },</v>
      </c>
    </row>
    <row r="32" customFormat="false" ht="12.8" hidden="false" customHeight="false" outlineLevel="0" collapsed="false">
      <c r="A32" s="0" t="s">
        <v>144</v>
      </c>
      <c r="B32" s="0" t="s">
        <v>145</v>
      </c>
      <c r="C32" s="0" t="s">
        <v>82</v>
      </c>
      <c r="D32" s="0" t="s">
        <v>82</v>
      </c>
      <c r="E32" s="0" t="n">
        <v>0</v>
      </c>
      <c r="F32" s="0" t="s">
        <v>89</v>
      </c>
      <c r="G32" s="0" t="s">
        <v>82</v>
      </c>
      <c r="H32" s="0" t="n">
        <v>0</v>
      </c>
      <c r="I32" s="0" t="n">
        <v>0</v>
      </c>
      <c r="J32" s="0" t="n">
        <v>0</v>
      </c>
      <c r="K32" s="0" t="n">
        <v>0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0x58: { "id": 0x58, "name": "Stratosphere", "category": "Finish", "slots": 0, "type": "Finish", "tier": 0, "healsHp": 0, "equippableBattleCommand": 0, "supercategory": "Finish", "element": "Null" },</v>
      </c>
    </row>
    <row r="33" customFormat="false" ht="12.8" hidden="false" customHeight="false" outlineLevel="0" collapsed="false">
      <c r="A33" s="0" t="s">
        <v>146</v>
      </c>
      <c r="B33" s="0" t="s">
        <v>147</v>
      </c>
      <c r="C33" s="0" t="s">
        <v>82</v>
      </c>
      <c r="D33" s="0" t="s">
        <v>82</v>
      </c>
      <c r="E33" s="0" t="n">
        <v>0</v>
      </c>
      <c r="F33" s="0" t="s">
        <v>89</v>
      </c>
      <c r="G33" s="0" t="s">
        <v>82</v>
      </c>
      <c r="H33" s="0" t="n">
        <v>0</v>
      </c>
      <c r="I33" s="0" t="n">
        <v>0</v>
      </c>
      <c r="J33" s="0" t="n">
        <v>0</v>
      </c>
      <c r="K33" s="0" t="n">
        <v>0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0x59: { "id": 0x59, "name": "Teleport Spike", "category": "Finish", "slots": 0, "type": "Finish", "tier": 0, "healsHp": 0, "equippableBattleCommand": 0, "supercategory": "Finish", "element": "Null" },</v>
      </c>
    </row>
    <row r="34" customFormat="false" ht="12.8" hidden="false" customHeight="false" outlineLevel="0" collapsed="false">
      <c r="A34" s="0" t="s">
        <v>148</v>
      </c>
      <c r="B34" s="0" t="s">
        <v>149</v>
      </c>
      <c r="C34" s="0" t="s">
        <v>82</v>
      </c>
      <c r="D34" s="0" t="s">
        <v>82</v>
      </c>
      <c r="E34" s="0" t="n">
        <v>0</v>
      </c>
      <c r="F34" s="0" t="s">
        <v>83</v>
      </c>
      <c r="G34" s="0" t="s">
        <v>82</v>
      </c>
      <c r="H34" s="0" t="n">
        <v>0</v>
      </c>
      <c r="I34" s="0" t="n">
        <v>0</v>
      </c>
      <c r="J34" s="0" t="n">
        <v>0</v>
      </c>
      <c r="K34" s="0" t="n">
        <v>0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0x5a: { "id": 0x5a, "name": "Demolition", "category": "Finish", "slots": 0, "type": "Finish", "tier": 0, "healsHp": 0, "equippableBattleCommand": 0, "supercategory": "Finish", "element": "Physical" },</v>
      </c>
    </row>
    <row r="35" customFormat="false" ht="12.8" hidden="false" customHeight="false" outlineLevel="0" collapsed="false">
      <c r="A35" s="0" t="s">
        <v>150</v>
      </c>
      <c r="B35" s="0" t="s">
        <v>151</v>
      </c>
      <c r="C35" s="0" t="s">
        <v>152</v>
      </c>
      <c r="D35" s="0" t="s">
        <v>152</v>
      </c>
      <c r="E35" s="0" t="n">
        <v>1</v>
      </c>
      <c r="F35" s="0" t="s">
        <v>83</v>
      </c>
      <c r="G35" s="0" t="s">
        <v>153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0x5b: { "id": 0x5b, "name": "Quick Blitz", "category": "Attack", "slots": 1, "type": "Jump",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154</v>
      </c>
      <c r="B36" s="0" t="s">
        <v>155</v>
      </c>
      <c r="C36" s="0" t="s">
        <v>156</v>
      </c>
      <c r="D36" s="0" t="s">
        <v>152</v>
      </c>
      <c r="E36" s="0" t="n">
        <v>1</v>
      </c>
      <c r="F36" s="0" t="s">
        <v>83</v>
      </c>
      <c r="G36" s="0" t="s">
        <v>153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0x5c: { "id": 0x5c, "name": "Blitz", "category": "Melee", "slots": 1, "type": "Jump",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157</v>
      </c>
      <c r="B37" s="0" t="s">
        <v>158</v>
      </c>
      <c r="C37" s="0" t="s">
        <v>159</v>
      </c>
      <c r="D37" s="0" t="s">
        <v>152</v>
      </c>
      <c r="E37" s="0" t="n">
        <v>2</v>
      </c>
      <c r="F37" s="0" t="s">
        <v>83</v>
      </c>
      <c r="G37" s="0" t="s">
        <v>153</v>
      </c>
      <c r="H37" s="0" t="n">
        <v>1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0x5d: { "id": 0x5d, "name": "Magic Hour", "category": "Ranged", "slots": 2, "type": "Jump",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160</v>
      </c>
      <c r="B38" s="0" t="s">
        <v>161</v>
      </c>
      <c r="C38" s="0" t="s">
        <v>159</v>
      </c>
      <c r="D38" s="0" t="s">
        <v>152</v>
      </c>
      <c r="E38" s="0" t="n">
        <v>2</v>
      </c>
      <c r="F38" s="0" t="s">
        <v>83</v>
      </c>
      <c r="G38" s="0" t="s">
        <v>153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0x5e: { "id": 0x5e, "name": "Meteor Crash", "category": "Ranged", "slots": 2, "type": "Jump",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162</v>
      </c>
      <c r="B39" s="0" t="s">
        <v>163</v>
      </c>
      <c r="C39" s="0" t="s">
        <v>156</v>
      </c>
      <c r="D39" s="0" t="s">
        <v>152</v>
      </c>
      <c r="E39" s="0" t="n">
        <v>1</v>
      </c>
      <c r="F39" s="0" t="s">
        <v>83</v>
      </c>
      <c r="G39" s="0" t="s">
        <v>153</v>
      </c>
      <c r="H39" s="0" t="n">
        <v>1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0x5f: { "id": 0x5f, "name": "Sliding Dash", "category": "Melee", "slots": 1, "type": "Jump",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164</v>
      </c>
      <c r="B40" s="0" t="s">
        <v>165</v>
      </c>
      <c r="C40" s="0" t="s">
        <v>156</v>
      </c>
      <c r="D40" s="0" t="s">
        <v>152</v>
      </c>
      <c r="E40" s="0" t="n">
        <v>1</v>
      </c>
      <c r="F40" s="0" t="s">
        <v>104</v>
      </c>
      <c r="G40" s="0" t="s">
        <v>166</v>
      </c>
      <c r="H40" s="0" t="n">
        <v>1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0x60: { "id": 0x60, "name": "Fire Dash", "category": "Melee", "slots": 1, "type": "Rush", "tier": 0, "healsHp": 0, "equippableBattleCommand": 1, "supercategory": "Attack", "element": "Fire" },</v>
      </c>
    </row>
    <row r="41" customFormat="false" ht="12.8" hidden="false" customHeight="false" outlineLevel="0" collapsed="false">
      <c r="A41" s="0" t="s">
        <v>167</v>
      </c>
      <c r="B41" s="0" t="s">
        <v>168</v>
      </c>
      <c r="C41" s="0" t="s">
        <v>156</v>
      </c>
      <c r="D41" s="0" t="s">
        <v>152</v>
      </c>
      <c r="E41" s="0" t="n">
        <v>1</v>
      </c>
      <c r="F41" s="0" t="s">
        <v>169</v>
      </c>
      <c r="G41" s="0" t="s">
        <v>166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0x61: { "id": 0x61, "name": "Dark Haze", "category": "Melee", "slots": 1, "type": "Rush", "tier": 0, "healsHp": 0, "equippableBattleCommand": 1, "supercategory": "Attack", "element": "Dark" },</v>
      </c>
    </row>
    <row r="42" customFormat="false" ht="12.8" hidden="false" customHeight="false" outlineLevel="0" collapsed="false">
      <c r="A42" s="0" t="s">
        <v>170</v>
      </c>
      <c r="B42" s="0" t="s">
        <v>171</v>
      </c>
      <c r="C42" s="0" t="s">
        <v>156</v>
      </c>
      <c r="D42" s="0" t="s">
        <v>152</v>
      </c>
      <c r="E42" s="0" t="n">
        <v>1</v>
      </c>
      <c r="F42" s="0" t="s">
        <v>83</v>
      </c>
      <c r="G42" s="0" t="s">
        <v>166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0x62: { "id": 0x62, "name": "Sonic Blade", "category": "Melee", "slots": 1, "type": "Rush",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172</v>
      </c>
      <c r="B43" s="0" t="s">
        <v>173</v>
      </c>
      <c r="C43" s="0" t="s">
        <v>156</v>
      </c>
      <c r="D43" s="0" t="s">
        <v>152</v>
      </c>
      <c r="E43" s="0" t="n">
        <v>2</v>
      </c>
      <c r="F43" s="0" t="s">
        <v>169</v>
      </c>
      <c r="G43" s="0" t="s">
        <v>166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0x63: { "id": 0x63, "name": "Chaos Blade", "category": "Melee", "slots": 2, "type": "Rush", "tier": 0, "healsHp": 0, "equippableBattleCommand": 1, "supercategory": "Attack", "element": "Dark" },</v>
      </c>
    </row>
    <row r="44" customFormat="false" ht="12.8" hidden="false" customHeight="false" outlineLevel="0" collapsed="false">
      <c r="A44" s="0" t="s">
        <v>174</v>
      </c>
      <c r="B44" s="0" t="s">
        <v>175</v>
      </c>
      <c r="C44" s="0" t="s">
        <v>156</v>
      </c>
      <c r="D44" s="0" t="s">
        <v>152</v>
      </c>
      <c r="E44" s="0" t="n">
        <v>1</v>
      </c>
      <c r="F44" s="0" t="s">
        <v>83</v>
      </c>
      <c r="G44" s="0" t="s">
        <v>166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0x64: { "id": 0x64, "name": "Zantetsuken", "category": "Melee", "slots": 1, "type": "Rush",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176</v>
      </c>
      <c r="B45" s="0" t="s">
        <v>177</v>
      </c>
      <c r="C45" s="0" t="s">
        <v>159</v>
      </c>
      <c r="D45" s="0" t="s">
        <v>152</v>
      </c>
      <c r="E45" s="0" t="n">
        <v>1</v>
      </c>
      <c r="F45" s="0" t="s">
        <v>83</v>
      </c>
      <c r="G45" s="0" t="s">
        <v>178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0x65: { "id": 0x65, "name": "Strike Raid", "category": "Ranged", "slots": 1, "type": "Raid",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179</v>
      </c>
      <c r="B46" s="0" t="s">
        <v>180</v>
      </c>
      <c r="C46" s="0" t="s">
        <v>159</v>
      </c>
      <c r="D46" s="0" t="s">
        <v>152</v>
      </c>
      <c r="E46" s="0" t="n">
        <v>1</v>
      </c>
      <c r="F46" s="0" t="s">
        <v>141</v>
      </c>
      <c r="G46" s="0" t="s">
        <v>178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0x66: { "id": 0x66, "name": "Freeze Raid", "category": "Ranged", "slots": 1, "type": "Raid", "tier": 0, "healsHp": 0, "equippableBattleCommand": 1, "supercategory": "Attack", "element": "Blizzard" },</v>
      </c>
    </row>
    <row r="47" customFormat="false" ht="12.8" hidden="false" customHeight="false" outlineLevel="0" collapsed="false">
      <c r="A47" s="0" t="s">
        <v>181</v>
      </c>
      <c r="B47" s="0" t="s">
        <v>182</v>
      </c>
      <c r="C47" s="0" t="s">
        <v>159</v>
      </c>
      <c r="D47" s="0" t="s">
        <v>152</v>
      </c>
      <c r="E47" s="0" t="n">
        <v>1</v>
      </c>
      <c r="F47" s="0" t="s">
        <v>83</v>
      </c>
      <c r="G47" s="0" t="s">
        <v>178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0x67: { "id": 0x67, "name": "Treasure Raid", "category": "Ranged", "slots": 1, "type": "Raid",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183</v>
      </c>
      <c r="B48" s="0" t="s">
        <v>184</v>
      </c>
      <c r="C48" s="0" t="s">
        <v>159</v>
      </c>
      <c r="D48" s="0" t="s">
        <v>152</v>
      </c>
      <c r="E48" s="0" t="n">
        <v>1</v>
      </c>
      <c r="F48" s="0" t="s">
        <v>83</v>
      </c>
      <c r="G48" s="0" t="s">
        <v>178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0x68: { "id": 0x68, "name": "Spark Raid", "category": "Ranged", "slots": 1, "type": "Raid",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185</v>
      </c>
      <c r="B49" s="0" t="s">
        <v>186</v>
      </c>
      <c r="C49" s="0" t="s">
        <v>159</v>
      </c>
      <c r="D49" s="0" t="s">
        <v>152</v>
      </c>
      <c r="E49" s="0" t="n">
        <v>1</v>
      </c>
      <c r="F49" s="0" t="s">
        <v>83</v>
      </c>
      <c r="G49" s="0" t="s">
        <v>178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0x69: { "id": 0x69, "name": "Wind Raid", "category": "Ranged", "slots": 1, "type": "Raid", "tier": 0, "healsHp": 0, "equippableBattleCommand": 1, "supercategory": "Attack", "element": "Physical" },</v>
      </c>
    </row>
    <row r="50" customFormat="false" ht="12.8" hidden="false" customHeight="false" outlineLevel="0" collapsed="false">
      <c r="A50" s="0" t="s">
        <v>187</v>
      </c>
      <c r="B50" s="0" t="s">
        <v>188</v>
      </c>
      <c r="C50" s="0" t="s">
        <v>156</v>
      </c>
      <c r="D50" s="0" t="s">
        <v>152</v>
      </c>
      <c r="E50" s="0" t="n">
        <v>1</v>
      </c>
      <c r="F50" s="0" t="s">
        <v>104</v>
      </c>
      <c r="G50" s="0" t="s">
        <v>166</v>
      </c>
      <c r="H50" s="0" t="n">
        <v>1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0x6a: { "id": 0x6a, "name": "Fire Surge", "category": "Melee", "slots": 1, "type": "Rush", "tier": 0, "healsHp": 0, "equippableBattleCommand": 1, "supercategory": "Attack", "element": "Fire" },</v>
      </c>
    </row>
    <row r="51" customFormat="false" ht="12.8" hidden="false" customHeight="false" outlineLevel="0" collapsed="false">
      <c r="A51" s="0" t="s">
        <v>189</v>
      </c>
      <c r="B51" s="0" t="s">
        <v>190</v>
      </c>
      <c r="C51" s="0" t="s">
        <v>156</v>
      </c>
      <c r="D51" s="0" t="s">
        <v>152</v>
      </c>
      <c r="E51" s="0" t="n">
        <v>1</v>
      </c>
      <c r="F51" s="0" t="s">
        <v>83</v>
      </c>
      <c r="G51" s="0" t="s">
        <v>166</v>
      </c>
      <c r="H51" s="0" t="n">
        <v>1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0x6b: { "id": 0x6b, "name": "Barrier Surge", "category": "Melee", "slots": 1, "type": "Rush",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191</v>
      </c>
      <c r="B52" s="0" t="s">
        <v>192</v>
      </c>
      <c r="C52" s="0" t="s">
        <v>156</v>
      </c>
      <c r="D52" s="0" t="s">
        <v>152</v>
      </c>
      <c r="E52" s="0" t="n">
        <v>1</v>
      </c>
      <c r="F52" s="0" t="s">
        <v>86</v>
      </c>
      <c r="G52" s="0" t="s">
        <v>166</v>
      </c>
      <c r="H52" s="0" t="n">
        <v>1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0x6c: { "id": 0x6c, "name": "Thunder Surge", "category": "Melee", "slots": 1, "type": "Rush", "tier": 0, "healsHp": 0, "equippableBattleCommand": 1, "supercategory": "Attack", "element": "Thunder" },</v>
      </c>
    </row>
    <row r="53" customFormat="false" ht="12.8" hidden="false" customHeight="false" outlineLevel="0" collapsed="false">
      <c r="A53" s="0" t="s">
        <v>193</v>
      </c>
      <c r="B53" s="0" t="s">
        <v>194</v>
      </c>
      <c r="C53" s="0" t="s">
        <v>156</v>
      </c>
      <c r="D53" s="0" t="s">
        <v>152</v>
      </c>
      <c r="E53" s="0" t="n">
        <v>1</v>
      </c>
      <c r="F53" s="0" t="s">
        <v>83</v>
      </c>
      <c r="G53" s="0" t="s">
        <v>153</v>
      </c>
      <c r="H53" s="0" t="n">
        <v>1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0x6d: { "id": 0x6d, "name": "Aerial Slam", "category": "Melee", "slots": 1, "type": "Jump",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195</v>
      </c>
      <c r="B54" s="0" t="s">
        <v>196</v>
      </c>
      <c r="C54" s="0" t="s">
        <v>156</v>
      </c>
      <c r="D54" s="0" t="s">
        <v>152</v>
      </c>
      <c r="E54" s="0" t="n">
        <v>2</v>
      </c>
      <c r="F54" s="0" t="s">
        <v>83</v>
      </c>
      <c r="G54" s="0" t="s">
        <v>197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0x6e: { "id": 0x6e, "name": "Ars Solum", "category": "Melee", "slots": 2, "type": "Chain Hit",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198</v>
      </c>
      <c r="B55" s="0" t="s">
        <v>199</v>
      </c>
      <c r="C55" s="0" t="s">
        <v>156</v>
      </c>
      <c r="D55" s="0" t="s">
        <v>152</v>
      </c>
      <c r="E55" s="0" t="n">
        <v>2</v>
      </c>
      <c r="F55" s="0" t="s">
        <v>83</v>
      </c>
      <c r="G55" s="0" t="s">
        <v>197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0x6f: { "id": 0x6f, "name": "Ars Arcanum", "category": "Melee", "slots": 2, "type": "Chain Hit",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200</v>
      </c>
      <c r="B56" s="0" t="s">
        <v>201</v>
      </c>
      <c r="C56" s="0" t="s">
        <v>156</v>
      </c>
      <c r="D56" s="0" t="s">
        <v>152</v>
      </c>
      <c r="E56" s="0" t="n">
        <v>2</v>
      </c>
      <c r="F56" s="0" t="s">
        <v>83</v>
      </c>
      <c r="G56" s="0" t="s">
        <v>197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0x70: { "id": 0x70, "name": "Time Splicer", "category": "Melee", "slots": 2, "type": "Chain Hit",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202</v>
      </c>
      <c r="B57" s="0" t="s">
        <v>203</v>
      </c>
      <c r="C57" s="0" t="s">
        <v>156</v>
      </c>
      <c r="D57" s="0" t="s">
        <v>152</v>
      </c>
      <c r="E57" s="0" t="n">
        <v>1</v>
      </c>
      <c r="F57" s="0" t="s">
        <v>83</v>
      </c>
      <c r="G57" s="0" t="s">
        <v>204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0x71: { "id": 0x71, "name": "Poison Edge", "category": "Melee", "slots": 1, "type": "Blade",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205</v>
      </c>
      <c r="B58" s="0" t="s">
        <v>206</v>
      </c>
      <c r="C58" s="0" t="s">
        <v>156</v>
      </c>
      <c r="D58" s="0" t="s">
        <v>152</v>
      </c>
      <c r="E58" s="0" t="n">
        <v>1</v>
      </c>
      <c r="F58" s="0" t="s">
        <v>83</v>
      </c>
      <c r="G58" s="0" t="s">
        <v>204</v>
      </c>
      <c r="H58" s="0" t="n">
        <v>0</v>
      </c>
      <c r="I58" s="0" t="n">
        <v>0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0x72: { "id": 0x72, "name": "Wishing Edge", "category": "Melee", "slots": 1, "type": "Blade", "tier": 0, "healsHp": 0, "equippableBattleCommand": 1, "supercategory": "Attack", "element": "Physical" },</v>
      </c>
    </row>
    <row r="59" customFormat="false" ht="12.8" hidden="false" customHeight="false" outlineLevel="0" collapsed="false">
      <c r="A59" s="0" t="s">
        <v>207</v>
      </c>
      <c r="B59" s="0" t="s">
        <v>208</v>
      </c>
      <c r="C59" s="0" t="s">
        <v>156</v>
      </c>
      <c r="D59" s="0" t="s">
        <v>152</v>
      </c>
      <c r="E59" s="0" t="n">
        <v>1</v>
      </c>
      <c r="F59" s="0" t="s">
        <v>141</v>
      </c>
      <c r="G59" s="0" t="s">
        <v>204</v>
      </c>
      <c r="H59" s="0" t="n">
        <v>0</v>
      </c>
      <c r="I59" s="0" t="n">
        <v>0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0x73: { "id": 0x73, "name": "Blizzard Edge", "category": "Melee", "slots": 1, "type": "Blade", "tier": 0, "healsHp": 0, "equippableBattleCommand": 1, "supercategory": "Attack", "element": "Blizzard" },</v>
      </c>
    </row>
    <row r="60" customFormat="false" ht="12.8" hidden="false" customHeight="false" outlineLevel="0" collapsed="false">
      <c r="A60" s="0" t="s">
        <v>209</v>
      </c>
      <c r="B60" s="0" t="s">
        <v>210</v>
      </c>
      <c r="C60" s="0" t="s">
        <v>156</v>
      </c>
      <c r="D60" s="0" t="s">
        <v>152</v>
      </c>
      <c r="E60" s="0" t="n">
        <v>1</v>
      </c>
      <c r="F60" s="0" t="s">
        <v>83</v>
      </c>
      <c r="G60" s="0" t="s">
        <v>204</v>
      </c>
      <c r="H60" s="0" t="n">
        <v>0</v>
      </c>
      <c r="I60" s="0" t="n">
        <v>0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0x74: { "id": 0x74, "name": "Stun Edge", "category": "Melee", "slots": 1, "type": "Blade", "tier": 0, "healsHp": 0, "equippableBattleCommand": 1, "supercategory": "Attack", "element": "Physical" },</v>
      </c>
    </row>
    <row r="61" customFormat="false" ht="12.8" hidden="false" customHeight="false" outlineLevel="0" collapsed="false">
      <c r="A61" s="0" t="s">
        <v>211</v>
      </c>
      <c r="B61" s="0" t="s">
        <v>212</v>
      </c>
      <c r="C61" s="0" t="s">
        <v>156</v>
      </c>
      <c r="D61" s="0" t="s">
        <v>152</v>
      </c>
      <c r="E61" s="0" t="n">
        <v>1</v>
      </c>
      <c r="F61" s="0" t="s">
        <v>83</v>
      </c>
      <c r="G61" s="0" t="s">
        <v>204</v>
      </c>
      <c r="H61" s="0" t="n">
        <v>0</v>
      </c>
      <c r="I61" s="0" t="n">
        <v>0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0x75: { "id": 0x75, "name": "Slot Edge", "category": "Melee", "slots": 1, "type": "Blade", "tier": 0, "healsHp": 0, "equippableBattleCommand": 1, "supercategory": "Attack", "element": "Physical" },</v>
      </c>
    </row>
    <row r="62" customFormat="false" ht="12.8" hidden="false" customHeight="false" outlineLevel="0" collapsed="false">
      <c r="A62" s="0" t="s">
        <v>213</v>
      </c>
      <c r="B62" s="0" t="s">
        <v>214</v>
      </c>
      <c r="C62" s="0" t="s">
        <v>156</v>
      </c>
      <c r="D62" s="0" t="s">
        <v>152</v>
      </c>
      <c r="E62" s="0" t="n">
        <v>1</v>
      </c>
      <c r="F62" s="0" t="s">
        <v>104</v>
      </c>
      <c r="G62" s="0" t="s">
        <v>215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0x76: { "id": 0x76, "name": "Fire Strike", "category": "Melee", "slots": 1, "type": "Strike", "tier": 0, "healsHp": 0, "equippableBattleCommand": 1, "supercategory": "Attack", "element": "Fire" },</v>
      </c>
    </row>
    <row r="63" customFormat="false" ht="12.8" hidden="false" customHeight="false" outlineLevel="0" collapsed="false">
      <c r="A63" s="0" t="s">
        <v>216</v>
      </c>
      <c r="B63" s="0" t="s">
        <v>217</v>
      </c>
      <c r="C63" s="0" t="s">
        <v>156</v>
      </c>
      <c r="D63" s="0" t="s">
        <v>152</v>
      </c>
      <c r="E63" s="0" t="n">
        <v>1</v>
      </c>
      <c r="F63" s="0" t="s">
        <v>83</v>
      </c>
      <c r="G63" s="0" t="s">
        <v>215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0x77: { "id": 0x77, "name": "Confuse Strike", "category": "Melee", "slots": 1, "type": "Strike", "tier": 0, "healsHp": 0, "equippableBattleCommand": 1, "supercategory": "Attack", "element": "Physical" },</v>
      </c>
    </row>
    <row r="64" customFormat="false" ht="12.8" hidden="false" customHeight="false" outlineLevel="0" collapsed="false">
      <c r="A64" s="0" t="s">
        <v>218</v>
      </c>
      <c r="B64" s="0" t="s">
        <v>219</v>
      </c>
      <c r="C64" s="0" t="s">
        <v>156</v>
      </c>
      <c r="D64" s="0" t="s">
        <v>152</v>
      </c>
      <c r="E64" s="0" t="n">
        <v>1</v>
      </c>
      <c r="F64" s="0" t="s">
        <v>83</v>
      </c>
      <c r="G64" s="0" t="s">
        <v>215</v>
      </c>
      <c r="H64" s="0" t="n">
        <v>0</v>
      </c>
      <c r="I64" s="0" t="n">
        <v>0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0x78: { "id": 0x78, "name": "Binding Strike", "category": "Melee", "slots": 1, "type": "Strike", "tier": 0, "healsHp": 0, "equippableBattleCommand": 1, "supercategory": "Attack", "element": "Physical" },</v>
      </c>
    </row>
    <row r="65" customFormat="false" ht="12.8" hidden="false" customHeight="false" outlineLevel="0" collapsed="false">
      <c r="A65" s="0" t="s">
        <v>220</v>
      </c>
      <c r="B65" s="0" t="s">
        <v>221</v>
      </c>
      <c r="C65" s="0" t="s">
        <v>156</v>
      </c>
      <c r="D65" s="0" t="s">
        <v>152</v>
      </c>
      <c r="E65" s="0" t="n">
        <v>2</v>
      </c>
      <c r="F65" s="0" t="s">
        <v>83</v>
      </c>
      <c r="G65" s="0" t="s">
        <v>215</v>
      </c>
      <c r="H65" s="0" t="n">
        <v>0</v>
      </c>
      <c r="I65" s="0" t="n">
        <v>0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0x79: { "id": 0x79, "name": "Tornado Strike", "category": "Melee", "slots": 2, "type": "Strike", "tier": 0, "healsHp": 0, "equippableBattleCommand": 1, "supercategory": "Attack", "element": "Physical" },</v>
      </c>
    </row>
    <row r="66" customFormat="false" ht="12.8" hidden="false" customHeight="false" outlineLevel="0" collapsed="false">
      <c r="A66" s="0" t="s">
        <v>222</v>
      </c>
      <c r="B66" s="0" t="s">
        <v>223</v>
      </c>
      <c r="C66" s="0" t="s">
        <v>156</v>
      </c>
      <c r="D66" s="0" t="s">
        <v>152</v>
      </c>
      <c r="E66" s="0" t="n">
        <v>1</v>
      </c>
      <c r="F66" s="0" t="s">
        <v>83</v>
      </c>
      <c r="G66" s="0" t="s">
        <v>215</v>
      </c>
      <c r="H66" s="0" t="n">
        <v>0</v>
      </c>
      <c r="I66" s="0" t="n">
        <v>0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0x7a: { "id": 0x7a, "name": "Brutal Blast", "category": "Melee", "slots": 1, "type": "Strike", "tier": 0, "healsHp": 0, "equippableBattleCommand": 1, "supercategory": "Attack", "element": "Physical" },</v>
      </c>
    </row>
    <row r="67" customFormat="false" ht="12.8" hidden="false" customHeight="false" outlineLevel="0" collapsed="false">
      <c r="A67" s="0" t="s">
        <v>224</v>
      </c>
      <c r="B67" s="0" t="s">
        <v>225</v>
      </c>
      <c r="C67" s="0" t="s">
        <v>156</v>
      </c>
      <c r="D67" s="0" t="s">
        <v>152</v>
      </c>
      <c r="E67" s="0" t="n">
        <v>1</v>
      </c>
      <c r="F67" s="0" t="s">
        <v>83</v>
      </c>
      <c r="G67" s="0" t="s">
        <v>215</v>
      </c>
      <c r="H67" s="0" t="n">
        <v>0</v>
      </c>
      <c r="I67" s="0" t="n">
        <v>0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0x7b: { "id": 0x7b, "name": "Magnet Spiral", "category": "Melee", "slots": 1, "type": "Strike", "tier": 0, "healsHp": 0, "equippableBattleCommand": 1, "supercategory": "Attack", "element": "Physical" },</v>
      </c>
    </row>
    <row r="68" customFormat="false" ht="12.8" hidden="false" customHeight="false" outlineLevel="0" collapsed="false">
      <c r="A68" s="0" t="s">
        <v>226</v>
      </c>
      <c r="B68" s="0" t="s">
        <v>227</v>
      </c>
      <c r="C68" s="0" t="s">
        <v>159</v>
      </c>
      <c r="D68" s="0" t="s">
        <v>152</v>
      </c>
      <c r="E68" s="0" t="n">
        <v>2</v>
      </c>
      <c r="F68" s="0" t="s">
        <v>83</v>
      </c>
      <c r="G68" s="0" t="s">
        <v>215</v>
      </c>
      <c r="H68" s="0" t="n">
        <v>0</v>
      </c>
      <c r="I68" s="0" t="n">
        <v>0</v>
      </c>
      <c r="J68" s="0" t="n">
        <v>1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0x7c: { "id": 0x7c, "name": "Salvation", "category": "Ranged", "slots": 2, "type": "Strike", "tier": 0, "healsHp": 1, "equippableBattleCommand": 1, "supercategory": "Attack", "element": "Physical" },</v>
      </c>
    </row>
    <row r="69" customFormat="false" ht="12.8" hidden="false" customHeight="false" outlineLevel="0" collapsed="false">
      <c r="A69" s="0" t="s">
        <v>228</v>
      </c>
      <c r="B69" s="0" t="s">
        <v>229</v>
      </c>
      <c r="C69" s="0" t="s">
        <v>156</v>
      </c>
      <c r="D69" s="0" t="s">
        <v>152</v>
      </c>
      <c r="E69" s="0" t="n">
        <v>1</v>
      </c>
      <c r="F69" s="0" t="s">
        <v>83</v>
      </c>
      <c r="G69" s="0" t="s">
        <v>215</v>
      </c>
      <c r="H69" s="0" t="n">
        <v>0</v>
      </c>
      <c r="I69" s="0" t="n">
        <v>0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0x7d: { "id": 0x7d, "name": "Wind Cutter", "category": "Melee", "slots": 1, "type": "Strike", "tier": 0, "healsHp": 0, "equippableBattleCommand": 1, "supercategory": "Attack", "element": "Physical" },</v>
      </c>
    </row>
    <row r="70" customFormat="false" ht="12.8" hidden="false" customHeight="false" outlineLevel="0" collapsed="false">
      <c r="A70" s="0" t="s">
        <v>230</v>
      </c>
      <c r="B70" s="0" t="s">
        <v>231</v>
      </c>
      <c r="C70" s="0" t="s">
        <v>156</v>
      </c>
      <c r="D70" s="0" t="s">
        <v>152</v>
      </c>
      <c r="E70" s="0" t="n">
        <v>1</v>
      </c>
      <c r="F70" s="0" t="s">
        <v>83</v>
      </c>
      <c r="G70" s="0" t="s">
        <v>215</v>
      </c>
      <c r="H70" s="0" t="n">
        <v>0</v>
      </c>
      <c r="I70" s="0" t="n">
        <v>0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0x7e: { "id": 0x7e, "name": "Limit Storm", "category": "Melee", "slots": 1, "type": "Strike", "tier": 0, "healsHp": 0, "equippableBattleCommand": 1, "supercategory": "Attack", "element": "Physical" },</v>
      </c>
    </row>
    <row r="71" customFormat="false" ht="12.8" hidden="false" customHeight="false" outlineLevel="0" collapsed="false">
      <c r="A71" s="0" t="s">
        <v>232</v>
      </c>
      <c r="B71" s="0" t="s">
        <v>233</v>
      </c>
      <c r="C71" s="0" t="s">
        <v>234</v>
      </c>
      <c r="D71" s="0" t="s">
        <v>152</v>
      </c>
      <c r="E71" s="0" t="n">
        <v>1</v>
      </c>
      <c r="F71" s="0" t="s">
        <v>83</v>
      </c>
      <c r="G71" s="0" t="s">
        <v>204</v>
      </c>
      <c r="H71" s="0" t="n">
        <v>0</v>
      </c>
      <c r="I71" s="0" t="n">
        <v>0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0x7f: { "id": 0x7f, "name": "Collision Magnet", "category": "Hybrid", "slots": 1, "type": "Blade", "tier": 0, "healsHp": 0, "equippableBattleCommand": 1, "supercategory": "Attack", "element": "Physical" },</v>
      </c>
    </row>
    <row r="72" customFormat="false" ht="12.8" hidden="false" customHeight="false" outlineLevel="0" collapsed="false">
      <c r="A72" s="0" t="s">
        <v>235</v>
      </c>
      <c r="B72" s="0" t="s">
        <v>236</v>
      </c>
      <c r="C72" s="0" t="s">
        <v>156</v>
      </c>
      <c r="D72" s="0" t="s">
        <v>152</v>
      </c>
      <c r="E72" s="0" t="n">
        <v>2</v>
      </c>
      <c r="F72" s="0" t="s">
        <v>83</v>
      </c>
      <c r="G72" s="0" t="s">
        <v>204</v>
      </c>
      <c r="H72" s="0" t="n">
        <v>0</v>
      </c>
      <c r="I72" s="0" t="n">
        <v>0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0x80: { "id": 0x80, "name": "Geo Impact", "category": "Melee", "slots": 2, "type": "Blade", "tier": 0, "healsHp": 0, "equippableBattleCommand": 1, "supercategory": "Attack", "element": "Physical" },</v>
      </c>
    </row>
    <row r="73" customFormat="false" ht="12.8" hidden="false" customHeight="false" outlineLevel="0" collapsed="false">
      <c r="A73" s="0" t="s">
        <v>237</v>
      </c>
      <c r="B73" s="0" t="s">
        <v>238</v>
      </c>
      <c r="C73" s="0" t="s">
        <v>156</v>
      </c>
      <c r="D73" s="0" t="s">
        <v>152</v>
      </c>
      <c r="E73" s="0" t="n">
        <v>1</v>
      </c>
      <c r="F73" s="0" t="s">
        <v>83</v>
      </c>
      <c r="G73" s="0" t="s">
        <v>204</v>
      </c>
      <c r="H73" s="0" t="n">
        <v>0</v>
      </c>
      <c r="I73" s="0" t="n">
        <v>0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0x81: { "id": 0x81, "name": "Sacrifice", "category": "Melee", "slots": 1, "type": "Blade", "tier": 0, "healsHp": 0, "equippableBattleCommand": 1, "supercategory": "Attack", "element": "Physical" },</v>
      </c>
    </row>
    <row r="74" customFormat="false" ht="12.8" hidden="false" customHeight="false" outlineLevel="0" collapsed="false">
      <c r="A74" s="0" t="s">
        <v>239</v>
      </c>
      <c r="B74" s="0" t="s">
        <v>240</v>
      </c>
      <c r="C74" s="0" t="s">
        <v>241</v>
      </c>
      <c r="D74" s="0" t="s">
        <v>152</v>
      </c>
      <c r="E74" s="0" t="n">
        <v>1</v>
      </c>
      <c r="F74" s="0" t="s">
        <v>79</v>
      </c>
      <c r="G74" s="0" t="s">
        <v>79</v>
      </c>
      <c r="H74" s="0" t="n">
        <v>0</v>
      </c>
      <c r="I74" s="0" t="n">
        <v>0</v>
      </c>
      <c r="J74" s="0" t="n">
        <v>1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0x82: { "id": 0x82, "name": "Break Time", "category": "Support", "slots": 1, "type": "N/A", "tier": 0, "healsHp": 1, "equippableBattleCommand": 1, "supercategory": "Attack", "element": "N/A" },</v>
      </c>
    </row>
    <row r="75" customFormat="false" ht="12.8" hidden="false" customHeight="false" outlineLevel="0" collapsed="false">
      <c r="A75" s="0" t="s">
        <v>242</v>
      </c>
      <c r="B75" s="0" t="s">
        <v>104</v>
      </c>
      <c r="C75" s="0" t="s">
        <v>159</v>
      </c>
      <c r="D75" s="0" t="s">
        <v>243</v>
      </c>
      <c r="E75" s="0" t="n">
        <v>1</v>
      </c>
      <c r="F75" s="0" t="s">
        <v>104</v>
      </c>
      <c r="G75" s="0" t="s">
        <v>79</v>
      </c>
      <c r="H75" s="0" t="n">
        <v>1</v>
      </c>
      <c r="I75" s="0" t="n">
        <v>1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0x83: { "id": 0x83, "name": "Fire", "category": "Ranged", "slots": 1, "type": "N/A", "tier": 1, "healsHp": 0, "equippableBattleCommand": 1, "supercategory": "Magic", "element": "Fire" },</v>
      </c>
    </row>
    <row r="76" customFormat="false" ht="12.8" hidden="false" customHeight="false" outlineLevel="0" collapsed="false">
      <c r="A76" s="0" t="s">
        <v>244</v>
      </c>
      <c r="B76" s="0" t="s">
        <v>245</v>
      </c>
      <c r="C76" s="0" t="s">
        <v>159</v>
      </c>
      <c r="D76" s="0" t="s">
        <v>243</v>
      </c>
      <c r="E76" s="0" t="n">
        <v>1</v>
      </c>
      <c r="F76" s="0" t="s">
        <v>104</v>
      </c>
      <c r="G76" s="0" t="s">
        <v>79</v>
      </c>
      <c r="H76" s="0" t="n">
        <v>1</v>
      </c>
      <c r="I76" s="0" t="n">
        <v>2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0x84: { "id": 0x84, "name": "Fira", "category": "Ranged", "slots": 1, "type": "N/A", "tier": 2, "healsHp": 0, "equippableBattleCommand": 1, "supercategory": "Magic", "element": "Fire" },</v>
      </c>
    </row>
    <row r="77" customFormat="false" ht="12.8" hidden="false" customHeight="false" outlineLevel="0" collapsed="false">
      <c r="A77" s="0" t="s">
        <v>246</v>
      </c>
      <c r="B77" s="0" t="s">
        <v>247</v>
      </c>
      <c r="C77" s="0" t="s">
        <v>159</v>
      </c>
      <c r="D77" s="0" t="s">
        <v>243</v>
      </c>
      <c r="E77" s="0" t="n">
        <v>1</v>
      </c>
      <c r="F77" s="0" t="s">
        <v>104</v>
      </c>
      <c r="G77" s="0" t="s">
        <v>79</v>
      </c>
      <c r="H77" s="0" t="n">
        <v>1</v>
      </c>
      <c r="I77" s="0" t="n">
        <v>3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0x85: { "id": 0x85, "name": "Firaga", "category": "Ranged", "slots": 1, "type": "N/A", "tier": 3, "healsHp": 0, "equippableBattleCommand": 1, "supercategory": "Magic", "element": "Fire" },</v>
      </c>
    </row>
    <row r="78" customFormat="false" ht="12.8" hidden="false" customHeight="false" outlineLevel="0" collapsed="false">
      <c r="A78" s="0" t="s">
        <v>248</v>
      </c>
      <c r="B78" s="0" t="s">
        <v>249</v>
      </c>
      <c r="C78" s="0" t="s">
        <v>159</v>
      </c>
      <c r="D78" s="0" t="s">
        <v>243</v>
      </c>
      <c r="E78" s="0" t="n">
        <v>1</v>
      </c>
      <c r="F78" s="0" t="s">
        <v>169</v>
      </c>
      <c r="G78" s="0" t="s">
        <v>79</v>
      </c>
      <c r="H78" s="0" t="n">
        <v>1</v>
      </c>
      <c r="I78" s="0" t="n">
        <v>3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0x86: { "id": 0x86, "name": "Dark Firaga", "category": "Ranged", "slots": 1, "type": "N/A", "tier": 3, "healsHp": 0, "equippableBattleCommand": 1, "supercategory": "Magic", "element": "Dark" },</v>
      </c>
    </row>
    <row r="79" customFormat="false" ht="12.8" hidden="false" customHeight="false" outlineLevel="0" collapsed="false">
      <c r="A79" s="0" t="s">
        <v>250</v>
      </c>
      <c r="B79" s="0" t="s">
        <v>251</v>
      </c>
      <c r="C79" s="0" t="s">
        <v>159</v>
      </c>
      <c r="D79" s="0" t="s">
        <v>243</v>
      </c>
      <c r="E79" s="0" t="n">
        <v>1</v>
      </c>
      <c r="F79" s="0" t="s">
        <v>104</v>
      </c>
      <c r="G79" s="0" t="s">
        <v>79</v>
      </c>
      <c r="H79" s="0" t="n">
        <v>1</v>
      </c>
      <c r="I79" s="0" t="n">
        <v>3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0x87: { "id": 0x87, "name": "Fission Firaga", "category": "Ranged", "slots": 1, "type": "N/A", "tier": 3, "healsHp": 0, "equippableBattleCommand": 1, "supercategory": "Magic", "element": "Fire" },</v>
      </c>
    </row>
    <row r="80" customFormat="false" ht="12.8" hidden="false" customHeight="false" outlineLevel="0" collapsed="false">
      <c r="A80" s="0" t="s">
        <v>252</v>
      </c>
      <c r="B80" s="0" t="s">
        <v>253</v>
      </c>
      <c r="C80" s="0" t="s">
        <v>159</v>
      </c>
      <c r="D80" s="0" t="s">
        <v>243</v>
      </c>
      <c r="E80" s="0" t="n">
        <v>1</v>
      </c>
      <c r="F80" s="0" t="s">
        <v>104</v>
      </c>
      <c r="G80" s="0" t="s">
        <v>79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0x88: { "id": 0x88, "name": "Triple Firaga", "category": "Ranged", "slots": 1, "type": "N/A", "tier": 3, "healsHp": 0, "equippableBattleCommand": 1, "supercategory": "Magic", "element": "Fire" },</v>
      </c>
    </row>
    <row r="81" customFormat="false" ht="12.8" hidden="false" customHeight="false" outlineLevel="0" collapsed="false">
      <c r="A81" s="0" t="s">
        <v>254</v>
      </c>
      <c r="B81" s="0" t="s">
        <v>255</v>
      </c>
      <c r="C81" s="0" t="s">
        <v>159</v>
      </c>
      <c r="D81" s="0" t="s">
        <v>243</v>
      </c>
      <c r="E81" s="0" t="n">
        <v>1</v>
      </c>
      <c r="F81" s="0" t="s">
        <v>104</v>
      </c>
      <c r="G81" s="0" t="s">
        <v>79</v>
      </c>
      <c r="H81" s="0" t="n">
        <v>1</v>
      </c>
      <c r="I81" s="0" t="n">
        <v>3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0x89: { "id": 0x89, "name": "Crawling Fire", "category": "Ranged", "slots": 1, "type": "N/A", "tier": 3, "healsHp": 0, "equippableBattleCommand": 1, "supercategory": "Magic", "element": "Fire" },</v>
      </c>
    </row>
    <row r="82" customFormat="false" ht="12.8" hidden="false" customHeight="false" outlineLevel="0" collapsed="false">
      <c r="A82" s="0" t="s">
        <v>256</v>
      </c>
      <c r="B82" s="0" t="s">
        <v>141</v>
      </c>
      <c r="C82" s="0" t="s">
        <v>159</v>
      </c>
      <c r="D82" s="0" t="s">
        <v>243</v>
      </c>
      <c r="E82" s="0" t="n">
        <v>1</v>
      </c>
      <c r="F82" s="0" t="s">
        <v>141</v>
      </c>
      <c r="G82" s="0" t="s">
        <v>79</v>
      </c>
      <c r="H82" s="0" t="n">
        <v>1</v>
      </c>
      <c r="I82" s="0" t="n">
        <v>1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0x8a: { "id": 0x8a, "name": "Blizzard", "category": "Ranged", "slots": 1, "type": "N/A", "tier": 1, "healsHp": 0, "equippableBattleCommand": 1, "supercategory": "Magic", "element": "Blizzard" },</v>
      </c>
    </row>
    <row r="83" customFormat="false" ht="12.8" hidden="false" customHeight="false" outlineLevel="0" collapsed="false">
      <c r="A83" s="0" t="s">
        <v>257</v>
      </c>
      <c r="B83" s="0" t="s">
        <v>258</v>
      </c>
      <c r="C83" s="0" t="s">
        <v>159</v>
      </c>
      <c r="D83" s="0" t="s">
        <v>243</v>
      </c>
      <c r="E83" s="0" t="n">
        <v>1</v>
      </c>
      <c r="F83" s="0" t="s">
        <v>141</v>
      </c>
      <c r="G83" s="0" t="s">
        <v>79</v>
      </c>
      <c r="H83" s="0" t="n">
        <v>1</v>
      </c>
      <c r="I83" s="0" t="n">
        <v>2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0x8b: { "id": 0x8b, "name": "Blizzara", "category": "Ranged", "slots": 1, "type": "N/A", "tier": 2, "healsHp": 0, "equippableBattleCommand": 1, "supercategory": "Magic", "element": "Blizzard" },</v>
      </c>
    </row>
    <row r="84" customFormat="false" ht="12.8" hidden="false" customHeight="false" outlineLevel="0" collapsed="false">
      <c r="A84" s="0" t="s">
        <v>259</v>
      </c>
      <c r="B84" s="0" t="s">
        <v>260</v>
      </c>
      <c r="C84" s="0" t="s">
        <v>159</v>
      </c>
      <c r="D84" s="0" t="s">
        <v>243</v>
      </c>
      <c r="E84" s="0" t="n">
        <v>1</v>
      </c>
      <c r="F84" s="0" t="s">
        <v>141</v>
      </c>
      <c r="G84" s="0" t="s">
        <v>79</v>
      </c>
      <c r="H84" s="0" t="n">
        <v>1</v>
      </c>
      <c r="I84" s="0" t="n">
        <v>3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0x8c: { "id": 0x8c, "name": "Blizzaga", "category": "Ranged", "slots": 1, "type": "N/A", "tier": 3, "healsHp": 0, "equippableBattleCommand": 1, "supercategory": "Magic", "element": "Blizzard" },</v>
      </c>
    </row>
    <row r="85" customFormat="false" ht="12.8" hidden="false" customHeight="false" outlineLevel="0" collapsed="false">
      <c r="A85" s="0" t="s">
        <v>261</v>
      </c>
      <c r="B85" s="0" t="s">
        <v>262</v>
      </c>
      <c r="C85" s="0" t="s">
        <v>159</v>
      </c>
      <c r="D85" s="0" t="s">
        <v>243</v>
      </c>
      <c r="E85" s="0" t="n">
        <v>1</v>
      </c>
      <c r="F85" s="0" t="s">
        <v>141</v>
      </c>
      <c r="G85" s="0" t="s">
        <v>79</v>
      </c>
      <c r="H85" s="0" t="n">
        <v>1</v>
      </c>
      <c r="I85" s="0" t="n">
        <v>3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0x8d: { "id": 0x8d, "name": "Triple Blizzaga", "category": "Ranged", "slots": 1, "type": "N/A", "tier": 3, "healsHp": 0, "equippableBattleCommand": 1, "supercategory": "Magic", "element": "Blizzard" },</v>
      </c>
    </row>
    <row r="86" customFormat="false" ht="12.8" hidden="false" customHeight="false" outlineLevel="0" collapsed="false">
      <c r="A86" s="0" t="s">
        <v>263</v>
      </c>
      <c r="B86" s="0" t="s">
        <v>86</v>
      </c>
      <c r="C86" s="0" t="s">
        <v>159</v>
      </c>
      <c r="D86" s="0" t="s">
        <v>243</v>
      </c>
      <c r="E86" s="0" t="n">
        <v>1</v>
      </c>
      <c r="F86" s="0" t="s">
        <v>86</v>
      </c>
      <c r="G86" s="0" t="s">
        <v>79</v>
      </c>
      <c r="H86" s="0" t="n">
        <v>1</v>
      </c>
      <c r="I86" s="0" t="n">
        <v>1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0x8e: { "id": 0x8e, "name": "Thunder", "category": "Ranged", "slots": 1, "type": "N/A", "tier": 1, "healsHp": 0, "equippableBattleCommand": 1, "supercategory": "Magic", "element": "Thunder" },</v>
      </c>
    </row>
    <row r="87" customFormat="false" ht="12.8" hidden="false" customHeight="false" outlineLevel="0" collapsed="false">
      <c r="A87" s="0" t="s">
        <v>264</v>
      </c>
      <c r="B87" s="0" t="s">
        <v>265</v>
      </c>
      <c r="C87" s="0" t="s">
        <v>159</v>
      </c>
      <c r="D87" s="0" t="s">
        <v>243</v>
      </c>
      <c r="E87" s="0" t="n">
        <v>1</v>
      </c>
      <c r="F87" s="0" t="s">
        <v>86</v>
      </c>
      <c r="G87" s="0" t="s">
        <v>79</v>
      </c>
      <c r="H87" s="0" t="n">
        <v>1</v>
      </c>
      <c r="I87" s="0" t="n">
        <v>2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0x8f: { "id": 0x8f, "name": "Thundara", "category": "Ranged", "slots": 1, "type": "N/A", "tier": 2, "healsHp": 0, "equippableBattleCommand": 1, "supercategory": "Magic", "element": "Thunder" },</v>
      </c>
    </row>
    <row r="88" customFormat="false" ht="12.8" hidden="false" customHeight="false" outlineLevel="0" collapsed="false">
      <c r="A88" s="0" t="s">
        <v>266</v>
      </c>
      <c r="B88" s="0" t="s">
        <v>267</v>
      </c>
      <c r="C88" s="0" t="s">
        <v>159</v>
      </c>
      <c r="D88" s="0" t="s">
        <v>243</v>
      </c>
      <c r="E88" s="0" t="n">
        <v>1</v>
      </c>
      <c r="F88" s="0" t="s">
        <v>86</v>
      </c>
      <c r="G88" s="0" t="s">
        <v>79</v>
      </c>
      <c r="H88" s="0" t="n">
        <v>1</v>
      </c>
      <c r="I88" s="0" t="n">
        <v>3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0x90: { "id": 0x90, "name": "Thundaga", "category": "Ranged", "slots": 1, "type": "N/A", "tier": 3, "healsHp": 0, "equippableBattleCommand": 1, "supercategory": "Magic", "element": "Thunder" },</v>
      </c>
    </row>
    <row r="89" customFormat="false" ht="12.8" hidden="false" customHeight="false" outlineLevel="0" collapsed="false">
      <c r="A89" s="0" t="s">
        <v>268</v>
      </c>
      <c r="B89" s="0" t="s">
        <v>269</v>
      </c>
      <c r="C89" s="0" t="s">
        <v>159</v>
      </c>
      <c r="D89" s="0" t="s">
        <v>243</v>
      </c>
      <c r="E89" s="0" t="n">
        <v>1</v>
      </c>
      <c r="F89" s="0" t="s">
        <v>86</v>
      </c>
      <c r="G89" s="0" t="s">
        <v>79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0x91: { "id": 0x91, "name": "Thundaga Shot", "category": "Ranged", "slots": 1, "type": "N/A", "tier": 3, "healsHp": 0, "equippableBattleCommand": 1, "supercategory": "Magic", "element": "Thunder" },</v>
      </c>
    </row>
    <row r="90" customFormat="false" ht="12.8" hidden="false" customHeight="false" outlineLevel="0" collapsed="false">
      <c r="A90" s="0" t="s">
        <v>270</v>
      </c>
      <c r="B90" s="0" t="s">
        <v>271</v>
      </c>
      <c r="C90" s="0" t="s">
        <v>241</v>
      </c>
      <c r="D90" s="0" t="s">
        <v>243</v>
      </c>
      <c r="E90" s="0" t="n">
        <v>1</v>
      </c>
      <c r="F90" s="0" t="s">
        <v>79</v>
      </c>
      <c r="G90" s="0" t="s">
        <v>271</v>
      </c>
      <c r="H90" s="0" t="n">
        <v>1</v>
      </c>
      <c r="I90" s="0" t="n">
        <v>1</v>
      </c>
      <c r="J90" s="0" t="n">
        <v>1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0x92: { "id": 0x92, "name": "Cure", "category": "Support", "slots": 1, "type": "Cure", "tier": 1, "healsHp": 1, "equippableBattleCommand": 1, "supercategory": "Magic", "element": "N/A" },</v>
      </c>
    </row>
    <row r="91" customFormat="false" ht="12.8" hidden="false" customHeight="false" outlineLevel="0" collapsed="false">
      <c r="A91" s="0" t="s">
        <v>272</v>
      </c>
      <c r="B91" s="0" t="s">
        <v>273</v>
      </c>
      <c r="C91" s="0" t="s">
        <v>241</v>
      </c>
      <c r="D91" s="0" t="s">
        <v>243</v>
      </c>
      <c r="E91" s="0" t="n">
        <v>1</v>
      </c>
      <c r="F91" s="0" t="s">
        <v>79</v>
      </c>
      <c r="G91" s="0" t="s">
        <v>271</v>
      </c>
      <c r="H91" s="0" t="n">
        <v>1</v>
      </c>
      <c r="I91" s="0" t="n">
        <v>2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0x93: { "id": 0x93, "name": "Cura", "category": "Support", "slots": 1, "type": "Cure", "tier": 2, "healsHp": 1, "equippableBattleCommand": 1, "supercategory": "Magic", "element": "N/A" },</v>
      </c>
    </row>
    <row r="92" customFormat="false" ht="12.8" hidden="false" customHeight="false" outlineLevel="0" collapsed="false">
      <c r="A92" s="0" t="s">
        <v>274</v>
      </c>
      <c r="B92" s="0" t="s">
        <v>275</v>
      </c>
      <c r="C92" s="0" t="s">
        <v>241</v>
      </c>
      <c r="D92" s="0" t="s">
        <v>243</v>
      </c>
      <c r="E92" s="0" t="n">
        <v>1</v>
      </c>
      <c r="F92" s="0" t="s">
        <v>79</v>
      </c>
      <c r="G92" s="0" t="s">
        <v>271</v>
      </c>
      <c r="H92" s="0" t="n">
        <v>1</v>
      </c>
      <c r="I92" s="0" t="n">
        <v>3</v>
      </c>
      <c r="J92" s="0" t="n">
        <v>1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0x94: { "id": 0x94, "name": "Curaga", "category": "Support", "slots": 1, "type": "Cure", "tier": 3, "healsHp": 1, "equippableBattleCommand": 1, "supercategory": "Magic", "element": "N/A" },</v>
      </c>
    </row>
    <row r="93" customFormat="false" ht="12.8" hidden="false" customHeight="false" outlineLevel="0" collapsed="false">
      <c r="A93" s="0" t="s">
        <v>276</v>
      </c>
      <c r="B93" s="0" t="s">
        <v>277</v>
      </c>
      <c r="C93" s="0" t="s">
        <v>241</v>
      </c>
      <c r="D93" s="0" t="s">
        <v>243</v>
      </c>
      <c r="E93" s="0" t="n">
        <v>1</v>
      </c>
      <c r="F93" s="0" t="s">
        <v>79</v>
      </c>
      <c r="G93" s="0" t="s">
        <v>271</v>
      </c>
      <c r="H93" s="0" t="n">
        <v>1</v>
      </c>
      <c r="I93" s="0" t="n">
        <v>1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0x95: { "id": 0x95, "name": "Esuna", "category": "Support", "slots": 1, "type": "Cure", "tier": 1, "healsHp": 0, "equippableBattleCommand": 1, "supercategory": "Magic", "element": "N/A" },</v>
      </c>
    </row>
    <row r="94" customFormat="false" ht="12.8" hidden="false" customHeight="false" outlineLevel="0" collapsed="false">
      <c r="A94" s="0" t="s">
        <v>278</v>
      </c>
      <c r="B94" s="0" t="s">
        <v>279</v>
      </c>
      <c r="C94" s="0" t="s">
        <v>280</v>
      </c>
      <c r="D94" s="0" t="s">
        <v>243</v>
      </c>
      <c r="E94" s="0" t="n">
        <v>1</v>
      </c>
      <c r="F94" s="0" t="s">
        <v>89</v>
      </c>
      <c r="G94" s="0" t="s">
        <v>281</v>
      </c>
      <c r="H94" s="0" t="n">
        <v>0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0x96: { "id": 0x96, "name": "Mine Shield", "category": "Mine", "slots": 1, "type": "Detonate", "tier": 0, "healsHp": 0, "equippableBattleCommand": 1, "supercategory": "Magic", "element": "Null" },</v>
      </c>
    </row>
    <row r="95" customFormat="false" ht="12.8" hidden="false" customHeight="false" outlineLevel="0" collapsed="false">
      <c r="A95" s="0" t="s">
        <v>282</v>
      </c>
      <c r="B95" s="0" t="s">
        <v>283</v>
      </c>
      <c r="C95" s="0" t="s">
        <v>280</v>
      </c>
      <c r="D95" s="0" t="s">
        <v>243</v>
      </c>
      <c r="E95" s="0" t="n">
        <v>1</v>
      </c>
      <c r="F95" s="0" t="s">
        <v>89</v>
      </c>
      <c r="G95" s="0" t="s">
        <v>281</v>
      </c>
      <c r="H95" s="0" t="n">
        <v>0</v>
      </c>
      <c r="I95" s="0" t="n">
        <v>0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0x97: { "id": 0x97, "name": "Mine Square", "category": "Mine", "slots": 1, "type": "Detonate", "tier": 0, "healsHp": 0, "equippableBattleCommand": 1, "supercategory": "Magic", "element": "Null" },</v>
      </c>
    </row>
    <row r="96" customFormat="false" ht="12.8" hidden="false" customHeight="false" outlineLevel="0" collapsed="false">
      <c r="A96" s="0" t="s">
        <v>284</v>
      </c>
      <c r="B96" s="0" t="s">
        <v>285</v>
      </c>
      <c r="C96" s="0" t="s">
        <v>280</v>
      </c>
      <c r="D96" s="0" t="s">
        <v>243</v>
      </c>
      <c r="E96" s="0" t="n">
        <v>1</v>
      </c>
      <c r="F96" s="0" t="s">
        <v>89</v>
      </c>
      <c r="G96" s="0" t="s">
        <v>281</v>
      </c>
      <c r="H96" s="0" t="n">
        <v>0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0x98: { "id": 0x98, "name": "Seeker Mine", "category": "Mine", "slots": 1, "type": "Detonate", "tier": 0, "healsHp": 0, "equippableBattleCommand": 1, "supercategory": "Magic", "element": "Null" },</v>
      </c>
    </row>
    <row r="97" customFormat="false" ht="12.8" hidden="false" customHeight="false" outlineLevel="0" collapsed="false">
      <c r="A97" s="0" t="s">
        <v>286</v>
      </c>
      <c r="B97" s="0" t="s">
        <v>287</v>
      </c>
      <c r="C97" s="0" t="s">
        <v>159</v>
      </c>
      <c r="D97" s="0" t="s">
        <v>243</v>
      </c>
      <c r="E97" s="0" t="n">
        <v>1</v>
      </c>
      <c r="F97" s="0" t="s">
        <v>89</v>
      </c>
      <c r="G97" s="0" t="s">
        <v>287</v>
      </c>
      <c r="H97" s="0" t="n">
        <v>1</v>
      </c>
      <c r="I97" s="0" t="n">
        <v>1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0x99: { "id": 0x99, "name": "Zero Gravity", "category": "Ranged", "slots": 1, "type": "Zero Gravity", "tier": 1, "healsHp": 0, "equippableBattleCommand": 1, "supercategory": "Magic", "element": "Null" },</v>
      </c>
    </row>
    <row r="98" customFormat="false" ht="12.8" hidden="false" customHeight="false" outlineLevel="0" collapsed="false">
      <c r="A98" s="0" t="s">
        <v>288</v>
      </c>
      <c r="B98" s="0" t="s">
        <v>289</v>
      </c>
      <c r="C98" s="0" t="s">
        <v>159</v>
      </c>
      <c r="D98" s="0" t="s">
        <v>243</v>
      </c>
      <c r="E98" s="0" t="n">
        <v>1</v>
      </c>
      <c r="F98" s="0" t="s">
        <v>89</v>
      </c>
      <c r="G98" s="0" t="s">
        <v>287</v>
      </c>
      <c r="H98" s="0" t="n">
        <v>1</v>
      </c>
      <c r="I98" s="0" t="n">
        <v>2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0x9a: { "id": 0x9a, "name": "Zero Gravira", "category": "Ranged", "slots": 1, "type": "Zero Gravity", "tier": 2, "healsHp": 0, "equippableBattleCommand": 1, "supercategory": "Magic", "element": "Null" },</v>
      </c>
    </row>
    <row r="99" customFormat="false" ht="12.8" hidden="false" customHeight="false" outlineLevel="0" collapsed="false">
      <c r="A99" s="0" t="s">
        <v>290</v>
      </c>
      <c r="B99" s="0" t="s">
        <v>291</v>
      </c>
      <c r="C99" s="0" t="s">
        <v>159</v>
      </c>
      <c r="D99" s="0" t="s">
        <v>243</v>
      </c>
      <c r="E99" s="0" t="n">
        <v>1</v>
      </c>
      <c r="F99" s="0" t="s">
        <v>89</v>
      </c>
      <c r="G99" s="0" t="s">
        <v>287</v>
      </c>
      <c r="H99" s="0" t="n">
        <v>1</v>
      </c>
      <c r="I99" s="0" t="n">
        <v>3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0x9b: { "id": 0x9b, "name": "Zero Graviga", "category": "Ranged", "slots": 1, "type": "Zero Gravity", "tier": 3,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292</v>
      </c>
      <c r="B100" s="0" t="s">
        <v>293</v>
      </c>
      <c r="C100" s="0" t="s">
        <v>159</v>
      </c>
      <c r="D100" s="0" t="s">
        <v>243</v>
      </c>
      <c r="E100" s="0" t="n">
        <v>1</v>
      </c>
      <c r="F100" s="0" t="s">
        <v>89</v>
      </c>
      <c r="G100" s="0" t="s">
        <v>293</v>
      </c>
      <c r="H100" s="0" t="n">
        <v>1</v>
      </c>
      <c r="I100" s="0" t="n">
        <v>1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0x9c: { "id": 0x9c, "name": "Magnet", "category": "Ranged", "slots": 1, "type": "Magnet", "tier": 1,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294</v>
      </c>
      <c r="B101" s="0" t="s">
        <v>295</v>
      </c>
      <c r="C101" s="0" t="s">
        <v>159</v>
      </c>
      <c r="D101" s="0" t="s">
        <v>243</v>
      </c>
      <c r="E101" s="0" t="n">
        <v>1</v>
      </c>
      <c r="F101" s="0" t="s">
        <v>89</v>
      </c>
      <c r="G101" s="0" t="s">
        <v>293</v>
      </c>
      <c r="H101" s="0" t="n">
        <v>1</v>
      </c>
      <c r="I101" s="0" t="n">
        <v>2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0x9d: { "id": 0x9d, "name": "Magnera", "category": "Ranged", "slots": 1, "type": "Magnet", "tier": 2,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296</v>
      </c>
      <c r="B102" s="0" t="s">
        <v>297</v>
      </c>
      <c r="C102" s="0" t="s">
        <v>159</v>
      </c>
      <c r="D102" s="0" t="s">
        <v>243</v>
      </c>
      <c r="E102" s="0" t="n">
        <v>1</v>
      </c>
      <c r="F102" s="0" t="s">
        <v>89</v>
      </c>
      <c r="G102" s="0" t="s">
        <v>293</v>
      </c>
      <c r="H102" s="0" t="n">
        <v>1</v>
      </c>
      <c r="I102" s="0" t="n">
        <v>3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0x9e: { "id": 0x9e, "name": "Magnega", "category": "Ranged", "slots": 1, "type": "Magnet", "tier": 3,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298</v>
      </c>
      <c r="B103" s="0" t="s">
        <v>299</v>
      </c>
      <c r="C103" s="0" t="s">
        <v>241</v>
      </c>
      <c r="D103" s="0" t="s">
        <v>243</v>
      </c>
      <c r="E103" s="0" t="n">
        <v>1</v>
      </c>
      <c r="F103" s="0" t="s">
        <v>89</v>
      </c>
      <c r="G103" s="0" t="s">
        <v>293</v>
      </c>
      <c r="H103" s="0" t="n">
        <v>0</v>
      </c>
      <c r="I103" s="0" t="n">
        <v>2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0x9f: { "id": 0x9f, "name": "Munny Magnet", "category": "Support", "slots": 1, "type": "Magnet", "tier": 2,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300</v>
      </c>
      <c r="B104" s="0" t="s">
        <v>301</v>
      </c>
      <c r="C104" s="0" t="s">
        <v>241</v>
      </c>
      <c r="D104" s="0" t="s">
        <v>243</v>
      </c>
      <c r="E104" s="0" t="n">
        <v>1</v>
      </c>
      <c r="F104" s="0" t="s">
        <v>89</v>
      </c>
      <c r="G104" s="0" t="s">
        <v>293</v>
      </c>
      <c r="H104" s="0" t="n">
        <v>0</v>
      </c>
      <c r="I104" s="0" t="n">
        <v>2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0xa0: { "id": 0xa0, "name": "Energy Magnet", "category": "Support", "slots": 1, "type": "Magnet", "tier": 2, "healsHp": 0, "equippableBattleCommand": 1, "supercategory": "Magic", "element": "Null" },</v>
      </c>
    </row>
    <row r="105" customFormat="false" ht="12.8" hidden="false" customHeight="false" outlineLevel="0" collapsed="false">
      <c r="A105" s="0" t="s">
        <v>302</v>
      </c>
      <c r="B105" s="0" t="s">
        <v>303</v>
      </c>
      <c r="C105" s="0" t="s">
        <v>241</v>
      </c>
      <c r="D105" s="0" t="s">
        <v>243</v>
      </c>
      <c r="E105" s="0" t="n">
        <v>1</v>
      </c>
      <c r="F105" s="0" t="s">
        <v>89</v>
      </c>
      <c r="G105" s="0" t="s">
        <v>293</v>
      </c>
      <c r="H105" s="0" t="n">
        <v>0</v>
      </c>
      <c r="I105" s="0" t="n">
        <v>2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0xa1: { "id": 0xa1, "name": "D-Link Magnet", "category": "Support", "slots": 1, "type": "Magnet", "tier": 2,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304</v>
      </c>
      <c r="B106" s="0" t="s">
        <v>305</v>
      </c>
      <c r="C106" s="0" t="s">
        <v>159</v>
      </c>
      <c r="D106" s="0" t="s">
        <v>243</v>
      </c>
      <c r="E106" s="0" t="n">
        <v>1</v>
      </c>
      <c r="F106" s="0" t="s">
        <v>89</v>
      </c>
      <c r="G106" s="0" t="s">
        <v>305</v>
      </c>
      <c r="H106" s="0" t="n">
        <v>1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0xa2: { "id": 0xa2, "name": "Aero", "category": "Ranged", "slots": 1, "type": "Aero",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306</v>
      </c>
      <c r="B107" s="0" t="s">
        <v>307</v>
      </c>
      <c r="C107" s="0" t="s">
        <v>159</v>
      </c>
      <c r="D107" s="0" t="s">
        <v>243</v>
      </c>
      <c r="E107" s="0" t="n">
        <v>1</v>
      </c>
      <c r="F107" s="0" t="s">
        <v>89</v>
      </c>
      <c r="G107" s="0" t="s">
        <v>305</v>
      </c>
      <c r="H107" s="0" t="n">
        <v>1</v>
      </c>
      <c r="I107" s="0" t="n">
        <v>2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0xa3: { "id": 0xa3, "name": "Aerora", "category": "Ranged", "slots": 1, "type": "Aero", "tier": 2,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308</v>
      </c>
      <c r="B108" s="0" t="s">
        <v>309</v>
      </c>
      <c r="C108" s="0" t="s">
        <v>159</v>
      </c>
      <c r="D108" s="0" t="s">
        <v>243</v>
      </c>
      <c r="E108" s="0" t="n">
        <v>1</v>
      </c>
      <c r="F108" s="0" t="s">
        <v>89</v>
      </c>
      <c r="G108" s="0" t="s">
        <v>305</v>
      </c>
      <c r="H108" s="0" t="n">
        <v>1</v>
      </c>
      <c r="I108" s="0" t="n">
        <v>3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0xa4: { "id": 0xa4, "name": "Aeroga", "category": "Ranged", "slots": 1, "type": "Aero", "tier": 3,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310</v>
      </c>
      <c r="B109" s="0" t="s">
        <v>311</v>
      </c>
      <c r="C109" s="0" t="s">
        <v>159</v>
      </c>
      <c r="D109" s="0" t="s">
        <v>243</v>
      </c>
      <c r="E109" s="0" t="n">
        <v>1</v>
      </c>
      <c r="F109" s="0" t="s">
        <v>89</v>
      </c>
      <c r="G109" s="0" t="s">
        <v>79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0xa5: { "id": 0xa5, "name": "Warp", "category": "Ranged", "slots": 1, "type": "N/A", "tier": 0,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312</v>
      </c>
      <c r="B110" s="0" t="s">
        <v>313</v>
      </c>
      <c r="C110" s="0" t="s">
        <v>159</v>
      </c>
      <c r="D110" s="0" t="s">
        <v>243</v>
      </c>
      <c r="E110" s="0" t="n">
        <v>2</v>
      </c>
      <c r="F110" s="0" t="s">
        <v>89</v>
      </c>
      <c r="G110" s="0" t="s">
        <v>79</v>
      </c>
      <c r="I110" s="0" t="n">
        <v>0</v>
      </c>
      <c r="J110" s="0" t="n">
        <v>1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0xa6: { "id": 0xa6, "name": "Faith", "category": "Ranged", "slots": 2, "type": "N/A", "tier": 0, "healsHp": 1, "equippableBattleCommand": 1, "supercategory": "Magic", "element": "Null" },</v>
      </c>
    </row>
    <row r="111" customFormat="false" ht="12.8" hidden="false" customHeight="false" outlineLevel="0" collapsed="false">
      <c r="A111" s="0" t="s">
        <v>314</v>
      </c>
      <c r="B111" s="0" t="s">
        <v>315</v>
      </c>
      <c r="C111" s="0" t="s">
        <v>159</v>
      </c>
      <c r="D111" s="0" t="s">
        <v>243</v>
      </c>
      <c r="E111" s="0" t="n">
        <v>2</v>
      </c>
      <c r="F111" s="0" t="s">
        <v>141</v>
      </c>
      <c r="G111" s="0" t="s">
        <v>79</v>
      </c>
      <c r="I111" s="0" t="n">
        <v>0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0xa7: { "id": 0xa7, "name": "Deep Freeze", "category": "Ranged", "slots": 2, "type": "N/A", "tier": 0, "healsHp": 0, "equippableBattleCommand": 1, "supercategory": "Magic", "element": "Blizzard" },</v>
      </c>
    </row>
    <row r="112" customFormat="false" ht="12.8" hidden="false" customHeight="false" outlineLevel="0" collapsed="false">
      <c r="A112" s="0" t="s">
        <v>316</v>
      </c>
      <c r="B112" s="0" t="s">
        <v>317</v>
      </c>
      <c r="C112" s="0" t="s">
        <v>159</v>
      </c>
      <c r="D112" s="0" t="s">
        <v>243</v>
      </c>
      <c r="E112" s="0" t="n">
        <v>2</v>
      </c>
      <c r="F112" s="0" t="s">
        <v>141</v>
      </c>
      <c r="G112" s="0" t="s">
        <v>79</v>
      </c>
      <c r="I112" s="0" t="n">
        <v>0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0xa8: { "id": 0xa8, "name": "Glacier", "category": "Ranged", "slots": 2, "type": "N/A", "tier": 0, "healsHp": 0, "equippableBattleCommand": 1, "supercategory": "Magic", "element": "Blizzard" },</v>
      </c>
    </row>
    <row r="113" customFormat="false" ht="12.8" hidden="false" customHeight="false" outlineLevel="0" collapsed="false">
      <c r="A113" s="0" t="s">
        <v>318</v>
      </c>
      <c r="B113" s="0" t="s">
        <v>319</v>
      </c>
      <c r="C113" s="0" t="s">
        <v>159</v>
      </c>
      <c r="D113" s="0" t="s">
        <v>243</v>
      </c>
      <c r="E113" s="0" t="n">
        <v>2</v>
      </c>
      <c r="F113" s="0" t="s">
        <v>141</v>
      </c>
      <c r="G113" s="0" t="s">
        <v>79</v>
      </c>
      <c r="I113" s="0" t="n">
        <v>0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0xa9: { "id": 0xa9, "name": "Ice Barrage", "category": "Ranged", "slots": 2, "type": "N/A", "tier": 0, "healsHp": 0, "equippableBattleCommand": 1, "supercategory": "Magic", "element": "Blizzard" },</v>
      </c>
    </row>
    <row r="114" customFormat="false" ht="12.8" hidden="false" customHeight="false" outlineLevel="0" collapsed="false">
      <c r="A114" s="0" t="s">
        <v>320</v>
      </c>
      <c r="B114" s="0" t="s">
        <v>321</v>
      </c>
      <c r="C114" s="0" t="s">
        <v>159</v>
      </c>
      <c r="D114" s="0" t="s">
        <v>243</v>
      </c>
      <c r="E114" s="0" t="n">
        <v>2</v>
      </c>
      <c r="F114" s="0" t="s">
        <v>104</v>
      </c>
      <c r="G114" s="0" t="s">
        <v>79</v>
      </c>
      <c r="I114" s="0" t="n">
        <v>3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0xaa: { "id": 0xaa, "name": "Firaga Burst", "category": "Ranged", "slots": 2, "type": "N/A", "tier": 3, "healsHp": 0, "equippableBattleCommand": 1, "supercategory": "Magic", "element": "Fire" },</v>
      </c>
    </row>
    <row r="115" customFormat="false" ht="12.8" hidden="false" customHeight="false" outlineLevel="0" collapsed="false">
      <c r="A115" s="0" t="s">
        <v>322</v>
      </c>
      <c r="B115" s="0" t="s">
        <v>323</v>
      </c>
      <c r="C115" s="0" t="s">
        <v>159</v>
      </c>
      <c r="D115" s="0" t="s">
        <v>243</v>
      </c>
      <c r="E115" s="0" t="n">
        <v>2</v>
      </c>
      <c r="F115" s="0" t="s">
        <v>104</v>
      </c>
      <c r="G115" s="0" t="s">
        <v>79</v>
      </c>
      <c r="I115" s="0" t="n">
        <v>0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0xab: { "id": 0xab, "name": "Raging Storm", "category": "Ranged", "slots": 2, "type": "N/A", "tier": 0, "healsHp": 0, "equippableBattleCommand": 1, "supercategory": "Magic", "element": "Fire" },</v>
      </c>
    </row>
    <row r="116" customFormat="false" ht="12.8" hidden="false" customHeight="false" outlineLevel="0" collapsed="false">
      <c r="A116" s="0" t="s">
        <v>324</v>
      </c>
      <c r="B116" s="0" t="s">
        <v>325</v>
      </c>
      <c r="C116" s="0" t="s">
        <v>159</v>
      </c>
      <c r="D116" s="0" t="s">
        <v>243</v>
      </c>
      <c r="E116" s="0" t="n">
        <v>2</v>
      </c>
      <c r="F116" s="0" t="s">
        <v>104</v>
      </c>
      <c r="G116" s="0" t="s">
        <v>79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0xac: { "id": 0xac, "name": "Mega Flare", "category": "Ranged", "slots": 2, "type": "N/A", "tier": 0, "healsHp": 0, "equippableBattleCommand": 1, "supercategory": "Magic", "element": "Fire" },</v>
      </c>
    </row>
    <row r="117" customFormat="false" ht="12.8" hidden="false" customHeight="false" outlineLevel="0" collapsed="false">
      <c r="A117" s="0" t="s">
        <v>326</v>
      </c>
      <c r="B117" s="0" t="s">
        <v>327</v>
      </c>
      <c r="C117" s="0" t="s">
        <v>159</v>
      </c>
      <c r="D117" s="0" t="s">
        <v>243</v>
      </c>
      <c r="E117" s="0" t="n">
        <v>2</v>
      </c>
      <c r="F117" s="0" t="s">
        <v>89</v>
      </c>
      <c r="G117" s="0" t="s">
        <v>79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0xad: { "id": 0xad, "name": "Quake", "category": "Ranged", "slots": 2, "type": "N/A", "tier": 0, "healsHp": 0, "equippableBattleCommand": 1, "supercategory": "Magic", "element": "Null" },</v>
      </c>
    </row>
    <row r="118" customFormat="false" ht="12.8" hidden="false" customHeight="false" outlineLevel="0" collapsed="false">
      <c r="A118" s="0" t="s">
        <v>328</v>
      </c>
      <c r="B118" s="0" t="s">
        <v>329</v>
      </c>
      <c r="C118" s="0" t="s">
        <v>159</v>
      </c>
      <c r="D118" s="0" t="s">
        <v>243</v>
      </c>
      <c r="E118" s="0" t="n">
        <v>2</v>
      </c>
      <c r="F118" s="0" t="s">
        <v>89</v>
      </c>
      <c r="G118" s="0" t="s">
        <v>305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0xae: { "id": 0xae, "name": "Tornado", "category": "Ranged", "slots": 2, "type": "Aero", "tier": 0, "healsHp": 0, "equippableBattleCommand": 1, "supercategory": "Magic", "element": "Null" },</v>
      </c>
    </row>
    <row r="119" customFormat="false" ht="12.8" hidden="false" customHeight="false" outlineLevel="0" collapsed="false">
      <c r="A119" s="0" t="s">
        <v>330</v>
      </c>
      <c r="B119" s="0" t="s">
        <v>331</v>
      </c>
      <c r="C119" s="0" t="s">
        <v>159</v>
      </c>
      <c r="D119" s="0" t="s">
        <v>243</v>
      </c>
      <c r="E119" s="0" t="n">
        <v>2</v>
      </c>
      <c r="F119" s="0" t="s">
        <v>89</v>
      </c>
      <c r="G119" s="0" t="s">
        <v>79</v>
      </c>
      <c r="I119" s="0" t="n">
        <v>0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0xaf: { "id": 0xaf, "name": "Meteor", "category": "Ranged", "slots": 2, "type": "N/A", "tier": 0, "healsHp": 0, "equippableBattleCommand": 1, "supercategory": "Magic", "element": "Null" },</v>
      </c>
    </row>
    <row r="120" customFormat="false" ht="12.8" hidden="false" customHeight="false" outlineLevel="0" collapsed="false">
      <c r="A120" s="0" t="s">
        <v>332</v>
      </c>
      <c r="B120" s="0" t="s">
        <v>333</v>
      </c>
      <c r="C120" s="0" t="s">
        <v>159</v>
      </c>
      <c r="D120" s="0" t="s">
        <v>243</v>
      </c>
      <c r="E120" s="0" t="n">
        <v>2</v>
      </c>
      <c r="F120" s="0" t="s">
        <v>89</v>
      </c>
      <c r="G120" s="0" t="s">
        <v>287</v>
      </c>
      <c r="I120" s="0" t="n">
        <v>0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0xb0: { "id": 0xb0, "name": "Transcendence", "category": "Ranged", "slots": 2, "type": "Zero Gravity", "tier": 0, "healsHp": 0, "equippableBattleCommand": 1, "supercategory": "Magic", "element": "Null" },</v>
      </c>
    </row>
    <row r="121" customFormat="false" ht="12.8" hidden="false" customHeight="false" outlineLevel="0" collapsed="false">
      <c r="A121" s="0" t="s">
        <v>334</v>
      </c>
      <c r="B121" s="0" t="s">
        <v>335</v>
      </c>
      <c r="C121" s="0" t="s">
        <v>336</v>
      </c>
      <c r="D121" s="0" t="s">
        <v>243</v>
      </c>
      <c r="E121" s="0" t="n">
        <v>1</v>
      </c>
      <c r="F121" s="0" t="s">
        <v>89</v>
      </c>
      <c r="G121" s="0" t="s">
        <v>337</v>
      </c>
      <c r="I121" s="0" t="n">
        <v>1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0xb1: { "id": 0xb1, "name": "Mini", "category": "Status", "slots": 1, "type": "Status Effect", "tier": 1, "healsHp": 0, "equippableBattleCommand": 1, "supercategory": "Magic", "element": "Null" },</v>
      </c>
    </row>
    <row r="122" customFormat="false" ht="12.8" hidden="false" customHeight="false" outlineLevel="0" collapsed="false">
      <c r="A122" s="0" t="s">
        <v>338</v>
      </c>
      <c r="B122" s="0" t="s">
        <v>339</v>
      </c>
      <c r="C122" s="0" t="s">
        <v>336</v>
      </c>
      <c r="D122" s="0" t="s">
        <v>243</v>
      </c>
      <c r="E122" s="0" t="n">
        <v>1</v>
      </c>
      <c r="F122" s="0" t="s">
        <v>89</v>
      </c>
      <c r="G122" s="0" t="s">
        <v>337</v>
      </c>
      <c r="I122" s="0" t="n">
        <v>1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0xb2: { "id": 0xb2, "name": "Blackout", "category": "Status", "slots": 1, "type": "Status Effect", "tier": 1, "healsHp": 0, "equippableBattleCommand": 1, "supercategory": "Magic", "element": "Null" },</v>
      </c>
    </row>
    <row r="123" customFormat="false" ht="12.8" hidden="false" customHeight="false" outlineLevel="0" collapsed="false">
      <c r="A123" s="0" t="s">
        <v>340</v>
      </c>
      <c r="B123" s="0" t="s">
        <v>341</v>
      </c>
      <c r="C123" s="0" t="s">
        <v>336</v>
      </c>
      <c r="D123" s="0" t="s">
        <v>243</v>
      </c>
      <c r="E123" s="0" t="n">
        <v>1</v>
      </c>
      <c r="F123" s="0" t="s">
        <v>104</v>
      </c>
      <c r="G123" s="0" t="s">
        <v>337</v>
      </c>
      <c r="I123" s="0" t="n">
        <v>1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0xb3: { "id": 0xb3, "name": "Ignite", "category": "Status", "slots": 1, "type": "Status Effect", "tier": 1, "healsHp": 0, "equippableBattleCommand": 1, "supercategory": "Magic", "element": "Fire" },</v>
      </c>
    </row>
    <row r="124" customFormat="false" ht="12.8" hidden="false" customHeight="false" outlineLevel="0" collapsed="false">
      <c r="A124" s="0" t="s">
        <v>342</v>
      </c>
      <c r="B124" s="0" t="s">
        <v>343</v>
      </c>
      <c r="C124" s="0" t="s">
        <v>336</v>
      </c>
      <c r="D124" s="0" t="s">
        <v>243</v>
      </c>
      <c r="E124" s="0" t="n">
        <v>1</v>
      </c>
      <c r="F124" s="0" t="s">
        <v>89</v>
      </c>
      <c r="G124" s="0" t="s">
        <v>337</v>
      </c>
      <c r="I124" s="0" t="n">
        <v>1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0xb4: { "id": 0xb4, "name": "Confuse", "category": "Status", "slots": 1, "type": "Status Effect", "tier": 1, "healsHp": 0, "equippableBattleCommand": 1, "supercategory": "Magic", "element": "Null" },</v>
      </c>
    </row>
    <row r="125" customFormat="false" ht="12.8" hidden="false" customHeight="false" outlineLevel="0" collapsed="false">
      <c r="A125" s="0" t="s">
        <v>344</v>
      </c>
      <c r="B125" s="0" t="s">
        <v>345</v>
      </c>
      <c r="C125" s="0" t="s">
        <v>336</v>
      </c>
      <c r="D125" s="0" t="s">
        <v>243</v>
      </c>
      <c r="E125" s="0" t="n">
        <v>1</v>
      </c>
      <c r="F125" s="0" t="s">
        <v>89</v>
      </c>
      <c r="G125" s="0" t="s">
        <v>337</v>
      </c>
      <c r="I125" s="0" t="n">
        <v>1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0xb5: { "id": 0xb5, "name": "Bind", "category": "Status", "slots": 1, "type": "Status Effect", "tier": 1, "healsHp": 0, "equippableBattleCommand": 1, "supercategory": "Magic", "element": "Null" },</v>
      </c>
    </row>
    <row r="126" customFormat="false" ht="12.8" hidden="false" customHeight="false" outlineLevel="0" collapsed="false">
      <c r="A126" s="0" t="s">
        <v>346</v>
      </c>
      <c r="B126" s="0" t="s">
        <v>347</v>
      </c>
      <c r="C126" s="0" t="s">
        <v>336</v>
      </c>
      <c r="D126" s="0" t="s">
        <v>243</v>
      </c>
      <c r="E126" s="0" t="n">
        <v>1</v>
      </c>
      <c r="F126" s="0" t="s">
        <v>89</v>
      </c>
      <c r="G126" s="0" t="s">
        <v>337</v>
      </c>
      <c r="I126" s="0" t="n">
        <v>1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0xb6: { "id": 0xb6, "name": "Poison", "category": "Status", "slots": 1, "type": "Status Effect", "tier": 1, "healsHp": 0, "equippableBattleCommand": 1, "supercategory": "Magic", "element": "Null" },</v>
      </c>
    </row>
    <row r="127" customFormat="false" ht="12.8" hidden="false" customHeight="false" outlineLevel="0" collapsed="false">
      <c r="A127" s="0" t="s">
        <v>348</v>
      </c>
      <c r="B127" s="0" t="s">
        <v>349</v>
      </c>
      <c r="C127" s="0" t="s">
        <v>336</v>
      </c>
      <c r="D127" s="0" t="s">
        <v>243</v>
      </c>
      <c r="E127" s="0" t="n">
        <v>1</v>
      </c>
      <c r="F127" s="0" t="s">
        <v>89</v>
      </c>
      <c r="G127" s="0" t="s">
        <v>337</v>
      </c>
      <c r="I127" s="0" t="n">
        <v>1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0xb7: { "id": 0xb7, "name": "Slow", "category": "Status", "slots": 1, "type": "Status Effect", "tier": 1, "healsHp": 0, "equippableBattleCommand": 1, "supercategory": "Magic", "element": "Null" },</v>
      </c>
    </row>
    <row r="128" customFormat="false" ht="12.8" hidden="false" customHeight="false" outlineLevel="0" collapsed="false">
      <c r="A128" s="0" t="s">
        <v>350</v>
      </c>
      <c r="B128" s="0" t="s">
        <v>351</v>
      </c>
      <c r="C128" s="0" t="s">
        <v>336</v>
      </c>
      <c r="D128" s="0" t="s">
        <v>243</v>
      </c>
      <c r="E128" s="0" t="n">
        <v>1</v>
      </c>
      <c r="F128" s="0" t="s">
        <v>89</v>
      </c>
      <c r="G128" s="0" t="s">
        <v>337</v>
      </c>
      <c r="I128" s="0" t="n">
        <v>1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0xb8: { "id": 0xb8, "name": "Stop", "category": "Status", "slots": 1, "type": "Status Effect", "tier": 1, "healsHp": 0, "equippableBattleCommand": 1, "supercategory": "Magic", "element": "Null" },</v>
      </c>
    </row>
    <row r="129" customFormat="false" ht="12.8" hidden="false" customHeight="false" outlineLevel="0" collapsed="false">
      <c r="A129" s="0" t="s">
        <v>352</v>
      </c>
      <c r="B129" s="0" t="s">
        <v>353</v>
      </c>
      <c r="C129" s="0" t="s">
        <v>336</v>
      </c>
      <c r="D129" s="0" t="s">
        <v>243</v>
      </c>
      <c r="E129" s="0" t="n">
        <v>1</v>
      </c>
      <c r="F129" s="0" t="s">
        <v>89</v>
      </c>
      <c r="G129" s="0" t="s">
        <v>337</v>
      </c>
      <c r="I129" s="0" t="n">
        <v>2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0xb9: { "id": 0xb9, "name": "Stopra", "category": "Status", "slots": 1, "type": "Status Effect", "tier": 2, "healsHp": 0, "equippableBattleCommand": 1, "supercategory": "Magic", "element": "Null" },</v>
      </c>
    </row>
    <row r="130" customFormat="false" ht="12.8" hidden="false" customHeight="false" outlineLevel="0" collapsed="false">
      <c r="A130" s="0" t="s">
        <v>354</v>
      </c>
      <c r="B130" s="0" t="s">
        <v>355</v>
      </c>
      <c r="C130" s="0" t="s">
        <v>336</v>
      </c>
      <c r="D130" s="0" t="s">
        <v>243</v>
      </c>
      <c r="E130" s="0" t="n">
        <v>1</v>
      </c>
      <c r="F130" s="0" t="s">
        <v>89</v>
      </c>
      <c r="G130" s="0" t="s">
        <v>337</v>
      </c>
      <c r="I130" s="0" t="n">
        <v>3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0xba: { "id": 0xba, "name": "Stopga", "category": "Status", "slots": 1, "type": "Status Effect", "tier": 3, "healsHp": 0, "equippableBattleCommand": 1, "supercategory": "Magic", "element": "Null" },</v>
      </c>
    </row>
    <row r="131" customFormat="false" ht="12.8" hidden="false" customHeight="false" outlineLevel="0" collapsed="false">
      <c r="A131" s="0" t="s">
        <v>356</v>
      </c>
      <c r="B131" s="0" t="s">
        <v>357</v>
      </c>
      <c r="C131" s="0" t="s">
        <v>336</v>
      </c>
      <c r="D131" s="0" t="s">
        <v>243</v>
      </c>
      <c r="E131" s="0" t="n">
        <v>1</v>
      </c>
      <c r="F131" s="0" t="s">
        <v>89</v>
      </c>
      <c r="G131" s="0" t="s">
        <v>337</v>
      </c>
      <c r="I131" s="0" t="n">
        <v>1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0xbb: { "id": 0xbb, "name": "Sleep", "category": "Status", "slots": 1, "type": "Status Effect", "tier": 1, "healsHp": 0, "equippableBattleCommand": 1, "supercategory": "Magic", "element": "Null" },</v>
      </c>
    </row>
    <row r="132" customFormat="false" ht="12.8" hidden="false" customHeight="false" outlineLevel="0" collapsed="false">
      <c r="A132" s="0" t="s">
        <v>358</v>
      </c>
      <c r="B132" s="0" t="s">
        <v>359</v>
      </c>
      <c r="C132" s="0" t="s">
        <v>360</v>
      </c>
      <c r="D132" s="0" t="s">
        <v>360</v>
      </c>
      <c r="E132" s="0" t="n">
        <v>1</v>
      </c>
      <c r="F132" s="0" t="s">
        <v>79</v>
      </c>
      <c r="G132" s="0" t="s">
        <v>360</v>
      </c>
      <c r="I132" s="0" t="n">
        <v>0</v>
      </c>
      <c r="J132" s="0" t="n">
        <v>1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0xbc: { "id": 0xbc, "name": "Potion", "category": "Item", "slots": 1, "type": "Item", "tier": 0, "healsHp": 1, "equippableBattleCommand": 1, "supercategory": "Item", "element": "N/A" },</v>
      </c>
    </row>
    <row r="133" customFormat="false" ht="12.8" hidden="false" customHeight="false" outlineLevel="0" collapsed="false">
      <c r="A133" s="0" t="s">
        <v>361</v>
      </c>
      <c r="B133" s="0" t="s">
        <v>362</v>
      </c>
      <c r="C133" s="0" t="s">
        <v>360</v>
      </c>
      <c r="D133" s="0" t="s">
        <v>360</v>
      </c>
      <c r="E133" s="0" t="n">
        <v>1</v>
      </c>
      <c r="F133" s="0" t="s">
        <v>79</v>
      </c>
      <c r="G133" s="0" t="s">
        <v>360</v>
      </c>
      <c r="I133" s="0" t="n">
        <v>0</v>
      </c>
      <c r="J133" s="0" t="n">
        <v>1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0xbd: { "id": 0xbd, "name": "Hi-Potion", "category": "Item", "slots": 1, "type": "Item", "tier": 0, "healsHp": 1, "equippableBattleCommand": 1, "supercategory": "Item", "element": "N/A" },</v>
      </c>
    </row>
    <row r="134" customFormat="false" ht="12.8" hidden="false" customHeight="false" outlineLevel="0" collapsed="false">
      <c r="A134" s="0" t="s">
        <v>363</v>
      </c>
      <c r="B134" s="0" t="s">
        <v>364</v>
      </c>
      <c r="C134" s="0" t="s">
        <v>360</v>
      </c>
      <c r="D134" s="0" t="s">
        <v>360</v>
      </c>
      <c r="E134" s="0" t="n">
        <v>1</v>
      </c>
      <c r="F134" s="0" t="s">
        <v>79</v>
      </c>
      <c r="G134" s="0" t="s">
        <v>360</v>
      </c>
      <c r="I134" s="0" t="n">
        <v>0</v>
      </c>
      <c r="J134" s="0" t="n">
        <v>1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0xbe: { "id": 0xbe, "name": "Mega-Potion", "category": "Item", "slots": 1, "type": "Item", "tier": 0, "healsHp": 1, "equippableBattleCommand": 1, "supercategory": "Item", "element": "N/A" },</v>
      </c>
    </row>
    <row r="135" customFormat="false" ht="12.8" hidden="false" customHeight="false" outlineLevel="0" collapsed="false">
      <c r="A135" s="0" t="s">
        <v>365</v>
      </c>
      <c r="B135" s="0" t="s">
        <v>366</v>
      </c>
      <c r="C135" s="0" t="s">
        <v>360</v>
      </c>
      <c r="D135" s="0" t="s">
        <v>360</v>
      </c>
      <c r="E135" s="0" t="n">
        <v>1</v>
      </c>
      <c r="F135" s="0" t="s">
        <v>79</v>
      </c>
      <c r="G135" s="0" t="s">
        <v>360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0xbf: { "id": 0xbf, "name": "Ether",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367</v>
      </c>
      <c r="B136" s="0" t="s">
        <v>368</v>
      </c>
      <c r="C136" s="0" t="s">
        <v>360</v>
      </c>
      <c r="D136" s="0" t="s">
        <v>360</v>
      </c>
      <c r="E136" s="0" t="n">
        <v>1</v>
      </c>
      <c r="F136" s="0" t="s">
        <v>79</v>
      </c>
      <c r="G136" s="0" t="s">
        <v>360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0xc0: { "id": 0xc0, "name": "Mega-Ether",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369</v>
      </c>
      <c r="B137" s="0" t="s">
        <v>370</v>
      </c>
      <c r="C137" s="0" t="s">
        <v>360</v>
      </c>
      <c r="D137" s="0" t="s">
        <v>360</v>
      </c>
      <c r="E137" s="0" t="n">
        <v>1</v>
      </c>
      <c r="F137" s="0" t="s">
        <v>79</v>
      </c>
      <c r="G137" s="0" t="s">
        <v>360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0xc1: { "id": 0xc1, "name": "Panacea",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371</v>
      </c>
      <c r="B138" s="0" t="s">
        <v>372</v>
      </c>
      <c r="C138" s="0" t="s">
        <v>360</v>
      </c>
      <c r="D138" s="0" t="s">
        <v>360</v>
      </c>
      <c r="E138" s="0" t="n">
        <v>1</v>
      </c>
      <c r="F138" s="0" t="s">
        <v>79</v>
      </c>
      <c r="G138" s="0" t="s">
        <v>360</v>
      </c>
      <c r="I138" s="0" t="n">
        <v>0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0xc2: { "id": 0xc2, "name": "Elixir", "category": "Item", "slots": 1, "type": "Item", "tier": 0, "healsHp": 1, "equippableBattleCommand": 1, "supercategory": "Item", "element": "N/A" },</v>
      </c>
    </row>
    <row r="139" customFormat="false" ht="12.8" hidden="false" customHeight="false" outlineLevel="0" collapsed="false">
      <c r="A139" s="0" t="s">
        <v>373</v>
      </c>
      <c r="B139" s="0" t="s">
        <v>374</v>
      </c>
      <c r="C139" s="0" t="s">
        <v>360</v>
      </c>
      <c r="D139" s="0" t="s">
        <v>360</v>
      </c>
      <c r="E139" s="0" t="n">
        <v>1</v>
      </c>
      <c r="F139" s="0" t="s">
        <v>79</v>
      </c>
      <c r="G139" s="0" t="s">
        <v>360</v>
      </c>
      <c r="I139" s="0" t="n">
        <v>0</v>
      </c>
      <c r="J139" s="0" t="n">
        <v>1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0xc3: { "id": 0xc3, "name": "Megalixir", "category": "Item", "slots": 1, "type": "Item", "tier": 0, "healsHp": 1, "equippableBattleCommand": 1, "supercategory": "Item", "element": "N/A" },</v>
      </c>
    </row>
    <row r="140" customFormat="false" ht="12.8" hidden="false" customHeight="false" outlineLevel="0" collapsed="false">
      <c r="A140" s="0" t="s">
        <v>375</v>
      </c>
      <c r="B140" s="0" t="s">
        <v>376</v>
      </c>
      <c r="C140" s="0" t="s">
        <v>360</v>
      </c>
      <c r="D140" s="0" t="s">
        <v>360</v>
      </c>
      <c r="E140" s="0" t="n">
        <v>1</v>
      </c>
      <c r="F140" s="0" t="s">
        <v>79</v>
      </c>
      <c r="G140" s="0" t="s">
        <v>360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0xc4: { "id": 0xc4, "name": "Balloon Letter", "category": "Item", "slots": 1, "type": "Item", "tier": 0, "healsHp": 0, "equippableBattleCommand": 1, "supercategory": "Item", "element": "N/A" },</v>
      </c>
    </row>
    <row r="141" customFormat="false" ht="12.8" hidden="false" customHeight="false" outlineLevel="0" collapsed="false">
      <c r="A141" s="0" t="s">
        <v>377</v>
      </c>
      <c r="B141" s="0" t="s">
        <v>378</v>
      </c>
      <c r="C141" s="0" t="s">
        <v>360</v>
      </c>
      <c r="D141" s="0" t="s">
        <v>360</v>
      </c>
      <c r="E141" s="0" t="n">
        <v>1</v>
      </c>
      <c r="F141" s="0" t="s">
        <v>79</v>
      </c>
      <c r="G141" s="0" t="s">
        <v>360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0xc5: { "id": 0xc5, "name": "Vanilla Glitz", "category": "Item", "slots": 1, "type": "Item", "tier": 0, "healsHp": 0, "equippableBattleCommand": 1, "supercategory": "Item", "element": "N/A" },</v>
      </c>
    </row>
    <row r="142" customFormat="false" ht="12.8" hidden="false" customHeight="false" outlineLevel="0" collapsed="false">
      <c r="A142" s="0" t="s">
        <v>379</v>
      </c>
      <c r="B142" s="0" t="s">
        <v>380</v>
      </c>
      <c r="C142" s="0" t="s">
        <v>360</v>
      </c>
      <c r="D142" s="0" t="s">
        <v>360</v>
      </c>
      <c r="E142" s="0" t="n">
        <v>1</v>
      </c>
      <c r="F142" s="0" t="s">
        <v>79</v>
      </c>
      <c r="G142" s="0" t="s">
        <v>360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0xc6: { "id": 0xc6, "name": "Fabracadabra", "category": "Item", "slots": 1, "type": "Item", "tier": 0, "healsHp": 0, "equippableBattleCommand": 1, "supercategory": "Item", "element": "N/A" },</v>
      </c>
    </row>
    <row r="143" customFormat="false" ht="12.8" hidden="false" customHeight="false" outlineLevel="0" collapsed="false">
      <c r="A143" s="0" t="s">
        <v>381</v>
      </c>
      <c r="B143" s="0" t="s">
        <v>382</v>
      </c>
      <c r="C143" s="0" t="s">
        <v>360</v>
      </c>
      <c r="D143" s="0" t="s">
        <v>360</v>
      </c>
      <c r="E143" s="0" t="n">
        <v>1</v>
      </c>
      <c r="F143" s="0" t="s">
        <v>79</v>
      </c>
      <c r="G143" s="0" t="s">
        <v>360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0xc7: { "id": 0xc7, "name": "Honeybunny", "category": "Item", "slots": 1, "type": "Item", "tier": 0, "healsHp": 0, "equippableBattleCommand": 1, "supercategory": "Item", "element": "N/A" },</v>
      </c>
    </row>
    <row r="144" customFormat="false" ht="12.8" hidden="false" customHeight="false" outlineLevel="0" collapsed="false">
      <c r="A144" s="0" t="s">
        <v>383</v>
      </c>
      <c r="B144" s="0" t="s">
        <v>384</v>
      </c>
      <c r="C144" s="0" t="s">
        <v>360</v>
      </c>
      <c r="D144" s="0" t="s">
        <v>360</v>
      </c>
      <c r="E144" s="0" t="n">
        <v>1</v>
      </c>
      <c r="F144" s="0" t="s">
        <v>79</v>
      </c>
      <c r="G144" s="0" t="s">
        <v>360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0xc8: { "id": 0xc8, "name": "Bueno Volcano", "category": "Item", "slots": 1, "type": "Item", "tier": 0, "healsHp": 0, "equippableBattleCommand": 1, "supercategory": "Item", "element": "N/A" },</v>
      </c>
    </row>
    <row r="145" customFormat="false" ht="12.8" hidden="false" customHeight="false" outlineLevel="0" collapsed="false">
      <c r="A145" s="0" t="s">
        <v>385</v>
      </c>
      <c r="B145" s="0" t="s">
        <v>386</v>
      </c>
      <c r="C145" s="0" t="s">
        <v>360</v>
      </c>
      <c r="D145" s="0" t="s">
        <v>360</v>
      </c>
      <c r="E145" s="0" t="n">
        <v>1</v>
      </c>
      <c r="F145" s="0" t="s">
        <v>79</v>
      </c>
      <c r="G145" s="0" t="s">
        <v>360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0xc9: { "id": 0xc9, "name": "Snow Bear", "category": "Item", "slots": 1, "type": "Item", "tier": 0, "healsHp": 0, "equippableBattleCommand": 1, "supercategory": "Item", "element": "N/A" },</v>
      </c>
    </row>
    <row r="146" customFormat="false" ht="12.8" hidden="false" customHeight="false" outlineLevel="0" collapsed="false">
      <c r="A146" s="0" t="s">
        <v>387</v>
      </c>
      <c r="B146" s="0" t="s">
        <v>388</v>
      </c>
      <c r="C146" s="0" t="s">
        <v>360</v>
      </c>
      <c r="D146" s="0" t="s">
        <v>360</v>
      </c>
      <c r="E146" s="0" t="n">
        <v>1</v>
      </c>
      <c r="F146" s="0" t="s">
        <v>79</v>
      </c>
      <c r="G146" s="0" t="s">
        <v>360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0xca: { "id": 0xca, "name": "Spark Lemon", "category": "Item", "slots": 1, "type": "Item", "tier": 0, "healsHp": 0, "equippableBattleCommand": 1, "supercategory": "Item", "element": "N/A" },</v>
      </c>
    </row>
    <row r="147" customFormat="false" ht="12.8" hidden="false" customHeight="false" outlineLevel="0" collapsed="false">
      <c r="A147" s="0" t="s">
        <v>389</v>
      </c>
      <c r="B147" s="0" t="s">
        <v>390</v>
      </c>
      <c r="C147" s="0" t="s">
        <v>360</v>
      </c>
      <c r="D147" s="0" t="s">
        <v>360</v>
      </c>
      <c r="E147" s="0" t="n">
        <v>1</v>
      </c>
      <c r="F147" s="0" t="s">
        <v>79</v>
      </c>
      <c r="G147" s="0" t="s">
        <v>360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0xcb: { "id": 0xcb, "name": "Goofy Parfait", "category": "Item", "slots": 1, "type": "Item", "tier": 0, "healsHp": 0, "equippableBattleCommand": 1, "supercategory": "Item", "element": "N/A" },</v>
      </c>
    </row>
    <row r="148" customFormat="false" ht="12.8" hidden="false" customHeight="false" outlineLevel="0" collapsed="false">
      <c r="A148" s="0" t="s">
        <v>391</v>
      </c>
      <c r="B148" s="0" t="s">
        <v>392</v>
      </c>
      <c r="C148" s="0" t="s">
        <v>360</v>
      </c>
      <c r="D148" s="0" t="s">
        <v>360</v>
      </c>
      <c r="E148" s="0" t="n">
        <v>1</v>
      </c>
      <c r="F148" s="0" t="s">
        <v>79</v>
      </c>
      <c r="G148" s="0" t="s">
        <v>360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0xcc: { "id": 0xcc, "name": "Royalberry", "category": "Item", "slots": 1, "type": "Item", "tier": 0, "healsHp": 0, "equippableBattleCommand": 1, "supercategory": "Item", "element": "N/A" },</v>
      </c>
    </row>
    <row r="149" customFormat="false" ht="12.8" hidden="false" customHeight="false" outlineLevel="0" collapsed="false">
      <c r="A149" s="0" t="s">
        <v>393</v>
      </c>
      <c r="B149" s="0" t="s">
        <v>394</v>
      </c>
      <c r="C149" s="0" t="s">
        <v>360</v>
      </c>
      <c r="D149" s="0" t="s">
        <v>360</v>
      </c>
      <c r="E149" s="0" t="n">
        <v>1</v>
      </c>
      <c r="F149" s="0" t="s">
        <v>79</v>
      </c>
      <c r="G149" s="0" t="s">
        <v>360</v>
      </c>
      <c r="I149" s="0" t="n">
        <v>0</v>
      </c>
      <c r="J149" s="0" t="n">
        <v>0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0xcd: { "id": 0xcd, "name": "Milky Way", "category": "Item", "slots": 1, "type": "Item", "tier": 0, "healsHp": 0, "equippableBattleCommand": 1, "supercategory": "Item", "element": "N/A" },</v>
      </c>
    </row>
    <row r="150" customFormat="false" ht="12.8" hidden="false" customHeight="false" outlineLevel="0" collapsed="false">
      <c r="A150" s="0" t="s">
        <v>395</v>
      </c>
      <c r="B150" s="0" t="s">
        <v>396</v>
      </c>
      <c r="C150" s="0" t="s">
        <v>360</v>
      </c>
      <c r="D150" s="0" t="s">
        <v>360</v>
      </c>
      <c r="E150" s="0" t="n">
        <v>1</v>
      </c>
      <c r="F150" s="0" t="s">
        <v>79</v>
      </c>
      <c r="G150" s="0" t="s">
        <v>360</v>
      </c>
      <c r="I150" s="0" t="n">
        <v>0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0xce: { "id": 0xce, "name": "Rockin’ Crunch", "category": "Item", "slots": 1, "type": "Item", "tier": 0, "healsHp": 0, "equippableBattleCommand": 1, "supercategory": "Item", "element": "N/A" },</v>
      </c>
    </row>
    <row r="151" customFormat="false" ht="12.8" hidden="false" customHeight="false" outlineLevel="0" collapsed="false">
      <c r="A151" s="0" t="s">
        <v>397</v>
      </c>
      <c r="B151" s="0" t="s">
        <v>398</v>
      </c>
      <c r="C151" s="0" t="s">
        <v>360</v>
      </c>
      <c r="D151" s="0" t="s">
        <v>360</v>
      </c>
      <c r="E151" s="0" t="n">
        <v>1</v>
      </c>
      <c r="F151" s="0" t="s">
        <v>79</v>
      </c>
      <c r="G151" s="0" t="s">
        <v>360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0xcf: { "id": 0xcf, "name": "Donald Fizz", "category": "Item", "slots": 1, "type": "Item", "tier": 0, "healsHp": 0, "equippableBattleCommand": 1, "supercategory": "Item", "element": "N/A" },</v>
      </c>
    </row>
    <row r="152" customFormat="false" ht="12.8" hidden="false" customHeight="false" outlineLevel="0" collapsed="false">
      <c r="A152" s="0" t="s">
        <v>399</v>
      </c>
      <c r="B152" s="0" t="s">
        <v>400</v>
      </c>
      <c r="C152" s="0" t="s">
        <v>360</v>
      </c>
      <c r="D152" s="0" t="s">
        <v>360</v>
      </c>
      <c r="E152" s="0" t="n">
        <v>1</v>
      </c>
      <c r="F152" s="0" t="s">
        <v>79</v>
      </c>
      <c r="G152" s="0" t="s">
        <v>360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0xd0: { "id": 0xd0, "name": "Space Mint", "category": "Item", "slots": 1, "type": "Item", "tier": 0, "healsHp": 0, "equippableBattleCommand": 1, "supercategory": "Item", "element": "N/A" },</v>
      </c>
    </row>
    <row r="153" customFormat="false" ht="12.8" hidden="false" customHeight="false" outlineLevel="0" collapsed="false">
      <c r="A153" s="0" t="s">
        <v>401</v>
      </c>
      <c r="B153" s="0" t="s">
        <v>402</v>
      </c>
      <c r="C153" s="0" t="s">
        <v>360</v>
      </c>
      <c r="D153" s="0" t="s">
        <v>360</v>
      </c>
      <c r="E153" s="0" t="n">
        <v>1</v>
      </c>
      <c r="F153" s="0" t="s">
        <v>79</v>
      </c>
      <c r="G153" s="0" t="s">
        <v>360</v>
      </c>
      <c r="I153" s="0" t="n">
        <v>0</v>
      </c>
      <c r="J153" s="0" t="n">
        <v>0</v>
      </c>
      <c r="K153" s="0" t="n">
        <v>1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0xd1: { "id": 0xd1, "name": "Big Bad Pete", "category": "Item", "slots": 1, "type": "Item", "tier": 0, "healsHp": 0, "equippableBattleCommand": 1, "supercategory": "Item", "element": "N/A" },</v>
      </c>
    </row>
    <row r="154" customFormat="false" ht="12.8" hidden="false" customHeight="false" outlineLevel="0" collapsed="false">
      <c r="A154" s="0" t="s">
        <v>403</v>
      </c>
      <c r="B154" s="0" t="s">
        <v>404</v>
      </c>
      <c r="C154" s="0" t="s">
        <v>360</v>
      </c>
      <c r="D154" s="0" t="s">
        <v>360</v>
      </c>
      <c r="E154" s="0" t="n">
        <v>1</v>
      </c>
      <c r="F154" s="0" t="s">
        <v>79</v>
      </c>
      <c r="G154" s="0" t="s">
        <v>360</v>
      </c>
      <c r="I154" s="0" t="n">
        <v>0</v>
      </c>
      <c r="J154" s="0" t="n">
        <v>0</v>
      </c>
      <c r="K154" s="0" t="n">
        <v>1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0xd2: { "id": 0xd2, "name": "Double Crunch", "category": "Item", "slots": 1, "type": "Item", "tier": 0, "healsHp": 0, "equippableBattleCommand": 1, "supercategory": "Item", "element": "N/A" },</v>
      </c>
    </row>
    <row r="155" customFormat="false" ht="12.8" hidden="false" customHeight="false" outlineLevel="0" collapsed="false">
      <c r="A155" s="0" t="s">
        <v>405</v>
      </c>
      <c r="B155" s="0" t="s">
        <v>406</v>
      </c>
      <c r="C155" s="0" t="s">
        <v>241</v>
      </c>
      <c r="D155" s="0" t="s">
        <v>407</v>
      </c>
      <c r="E155" s="0" t="n">
        <v>1</v>
      </c>
      <c r="F155" s="0" t="s">
        <v>79</v>
      </c>
      <c r="G155" s="0" t="s">
        <v>271</v>
      </c>
      <c r="I155" s="0" t="n">
        <v>1</v>
      </c>
      <c r="J155" s="0" t="n">
        <v>1</v>
      </c>
      <c r="K155" s="0" t="n">
        <v>1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0xd3: { "id": 0xd3, "name": "Group Cure", "category": "Support", "slots": 1, "type": "Cure", "tier": 1, "healsHp": 1, "equippableBattleCommand": 1, "supercategory": "Friendship", "element": "N/A" },</v>
      </c>
    </row>
    <row r="156" customFormat="false" ht="12.8" hidden="false" customHeight="false" outlineLevel="0" collapsed="false">
      <c r="A156" s="0" t="s">
        <v>408</v>
      </c>
      <c r="B156" s="0" t="s">
        <v>409</v>
      </c>
      <c r="C156" s="0" t="s">
        <v>241</v>
      </c>
      <c r="D156" s="0" t="s">
        <v>407</v>
      </c>
      <c r="E156" s="0" t="n">
        <v>1</v>
      </c>
      <c r="F156" s="0" t="s">
        <v>79</v>
      </c>
      <c r="G156" s="0" t="s">
        <v>271</v>
      </c>
      <c r="I156" s="0" t="n">
        <v>2</v>
      </c>
      <c r="J156" s="0" t="n">
        <v>1</v>
      </c>
      <c r="K156" s="0" t="n">
        <v>1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0xd4: { "id": 0xd4, "name": "Group Cura", "category": "Support", "slots": 1, "type": "Cure", "tier": 2, "healsHp": 1, "equippableBattleCommand": 1, "supercategory": "Friendship", "element": "N/A" },</v>
      </c>
    </row>
    <row r="157" customFormat="false" ht="12.8" hidden="false" customHeight="false" outlineLevel="0" collapsed="false">
      <c r="A157" s="0" t="s">
        <v>410</v>
      </c>
      <c r="B157" s="0" t="s">
        <v>411</v>
      </c>
      <c r="C157" s="0" t="s">
        <v>241</v>
      </c>
      <c r="D157" s="0" t="s">
        <v>407</v>
      </c>
      <c r="E157" s="0" t="n">
        <v>1</v>
      </c>
      <c r="F157" s="0" t="s">
        <v>79</v>
      </c>
      <c r="G157" s="0" t="s">
        <v>271</v>
      </c>
      <c r="I157" s="0" t="n">
        <v>3</v>
      </c>
      <c r="J157" s="0" t="n">
        <v>1</v>
      </c>
      <c r="K157" s="0" t="n">
        <v>1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0xd5: { "id": 0xd5, "name": "Group Curaga", "category": "Support", "slots": 1, "type": "Cure", "tier": 3, "healsHp": 1, "equippableBattleCommand": 1, "supercategory": "Friendship", "element": "N/A" },</v>
      </c>
    </row>
    <row r="158" customFormat="false" ht="12.8" hidden="false" customHeight="false" outlineLevel="0" collapsed="false">
      <c r="A158" s="0" t="s">
        <v>412</v>
      </c>
      <c r="B158" s="0" t="s">
        <v>413</v>
      </c>
      <c r="C158" s="0" t="s">
        <v>241</v>
      </c>
      <c r="D158" s="0" t="s">
        <v>407</v>
      </c>
      <c r="E158" s="0" t="n">
        <v>1</v>
      </c>
      <c r="F158" s="0" t="s">
        <v>79</v>
      </c>
      <c r="G158" s="0" t="s">
        <v>271</v>
      </c>
      <c r="I158" s="0" t="n">
        <v>1</v>
      </c>
      <c r="J158" s="0" t="n">
        <v>0</v>
      </c>
      <c r="K158" s="0" t="n">
        <v>1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0xd6: { "id": 0xd6, "name": "Group Esuna", "category": "Support", "slots": 1, "type": "Cure", "tier": 1, "healsHp": 0, "equippableBattleCommand": 1, "supercategory": "Friendship", "element": "N/A" },</v>
      </c>
    </row>
    <row r="159" customFormat="false" ht="12.8" hidden="false" customHeight="false" outlineLevel="0" collapsed="false">
      <c r="A159" s="0" t="s">
        <v>414</v>
      </c>
      <c r="B159" s="0" t="s">
        <v>415</v>
      </c>
      <c r="C159" s="0" t="s">
        <v>407</v>
      </c>
      <c r="D159" s="0" t="s">
        <v>407</v>
      </c>
      <c r="E159" s="0" t="n">
        <v>1</v>
      </c>
      <c r="F159" s="0" t="s">
        <v>79</v>
      </c>
      <c r="G159" s="0" t="s">
        <v>79</v>
      </c>
      <c r="I159" s="0" t="n">
        <v>0</v>
      </c>
      <c r="J159" s="0" t="n">
        <v>0</v>
      </c>
      <c r="K159" s="0" t="n">
        <v>1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0xd7: { "id": 0xd7, "name": "Confetti", "category": "Friendship", "slots": 1, "type": "N/A", "tier": 0, "healsHp": 0, "equippableBattleCommand": 1, "supercategory": "Friendship", "element": "N/A" },</v>
      </c>
    </row>
    <row r="160" customFormat="false" ht="12.8" hidden="false" customHeight="false" outlineLevel="0" collapsed="false">
      <c r="A160" s="0" t="s">
        <v>416</v>
      </c>
      <c r="B160" s="0" t="s">
        <v>417</v>
      </c>
      <c r="C160" s="0" t="s">
        <v>407</v>
      </c>
      <c r="D160" s="0" t="s">
        <v>407</v>
      </c>
      <c r="E160" s="0" t="n">
        <v>1</v>
      </c>
      <c r="F160" s="0" t="s">
        <v>79</v>
      </c>
      <c r="G160" s="0" t="s">
        <v>79</v>
      </c>
      <c r="I160" s="0" t="n">
        <v>0</v>
      </c>
      <c r="J160" s="0" t="n">
        <v>0</v>
      </c>
      <c r="K160" s="0" t="n">
        <v>1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0xd8: { "id": 0xd8, "name": "Fireworks", "category": "Friendship", "slots": 1, "type": "N/A", "tier": 0, "healsHp": 0, "equippableBattleCommand": 1, "supercategory": "Friendship", "element": "N/A" },</v>
      </c>
    </row>
    <row r="161" customFormat="false" ht="12.8" hidden="false" customHeight="false" outlineLevel="0" collapsed="false">
      <c r="A161" s="0" t="s">
        <v>418</v>
      </c>
      <c r="B161" s="0" t="s">
        <v>419</v>
      </c>
      <c r="C161" s="0" t="s">
        <v>241</v>
      </c>
      <c r="D161" s="0" t="s">
        <v>407</v>
      </c>
      <c r="E161" s="0" t="n">
        <v>1</v>
      </c>
      <c r="F161" s="0" t="s">
        <v>79</v>
      </c>
      <c r="G161" s="0" t="s">
        <v>79</v>
      </c>
      <c r="I161" s="0" t="n">
        <v>0</v>
      </c>
      <c r="J161" s="0" t="n">
        <v>0</v>
      </c>
      <c r="K161" s="0" t="n">
        <v>1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0xd9: { "id": 0xd9, "name": "Taunt", "category": "Support", "slots": 1, "type": "N/A", "tier": 0, "healsHp": 0, "equippableBattleCommand": 1, "supercategory": "Friendship", "element": "N/A" },</v>
      </c>
    </row>
    <row r="162" customFormat="false" ht="12.8" hidden="false" customHeight="false" outlineLevel="0" collapsed="false">
      <c r="A162" s="0" t="s">
        <v>420</v>
      </c>
      <c r="B162" s="0" t="s">
        <v>421</v>
      </c>
      <c r="C162" s="0" t="s">
        <v>407</v>
      </c>
      <c r="D162" s="0" t="s">
        <v>407</v>
      </c>
      <c r="E162" s="0" t="n">
        <v>1</v>
      </c>
      <c r="F162" s="0" t="s">
        <v>79</v>
      </c>
      <c r="G162" s="0" t="s">
        <v>79</v>
      </c>
      <c r="I162" s="0" t="n">
        <v>0</v>
      </c>
      <c r="J162" s="0" t="n">
        <v>0</v>
      </c>
      <c r="K162" s="0" t="n">
        <v>1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0xda: { "id": 0xda, "name": "Victory Pose", "category": "Friendship", "slots": 1, "type": "N/A", "tier": 0, "healsHp": 0, "equippableBattleCommand": 1, "supercategory": "Friendship", "element": "N/A" },</v>
      </c>
    </row>
    <row r="163" customFormat="false" ht="12.8" hidden="false" customHeight="false" outlineLevel="0" collapsed="false">
      <c r="A163" s="0" t="s">
        <v>422</v>
      </c>
      <c r="B163" s="0" t="s">
        <v>423</v>
      </c>
      <c r="C163" s="0" t="s">
        <v>156</v>
      </c>
      <c r="D163" s="0" t="s">
        <v>407</v>
      </c>
      <c r="E163" s="0" t="n">
        <v>1</v>
      </c>
      <c r="F163" s="0" t="s">
        <v>79</v>
      </c>
      <c r="G163" s="0" t="s">
        <v>79</v>
      </c>
      <c r="I163" s="0" t="n">
        <v>0</v>
      </c>
      <c r="J163" s="0" t="n">
        <v>0</v>
      </c>
      <c r="K163" s="0" t="n">
        <v>1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0xdb: { "id": 0xdb, "name": "Deck Scramble", "category": "Melee", "slots": 1, "type": "N/A", "tier": 0, "healsHp": 0, "equippableBattleCommand": 1, "supercategory": "Friendship", "element": "N/A" },</v>
      </c>
    </row>
    <row r="164" customFormat="false" ht="12.8" hidden="false" customHeight="false" outlineLevel="0" collapsed="false">
      <c r="A164" s="0" t="s">
        <v>424</v>
      </c>
      <c r="B164" s="0" t="s">
        <v>425</v>
      </c>
      <c r="C164" s="0" t="s">
        <v>241</v>
      </c>
      <c r="D164" s="0" t="s">
        <v>407</v>
      </c>
      <c r="E164" s="0" t="n">
        <v>1</v>
      </c>
      <c r="F164" s="0" t="s">
        <v>79</v>
      </c>
      <c r="G164" s="0" t="s">
        <v>79</v>
      </c>
      <c r="I164" s="0" t="n">
        <v>0</v>
      </c>
      <c r="J164" s="0" t="n">
        <v>0</v>
      </c>
      <c r="K164" s="0" t="n">
        <v>1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0xdc: { "id": 0xdc, "name": "Vanish", "category": "Support", "slots": 1, "type": "N/A", "tier": 0, "healsHp": 0, "equippableBattleCommand": 1, "supercategory": "Friendship", "element": "N/A" },</v>
      </c>
    </row>
    <row r="165" customFormat="false" ht="12.8" hidden="false" customHeight="false" outlineLevel="0" collapsed="false">
      <c r="A165" s="0" t="s">
        <v>426</v>
      </c>
      <c r="B165" s="0" t="s">
        <v>427</v>
      </c>
      <c r="C165" s="0" t="s">
        <v>156</v>
      </c>
      <c r="D165" s="0" t="s">
        <v>407</v>
      </c>
      <c r="E165" s="0" t="n">
        <v>3</v>
      </c>
      <c r="F165" s="0" t="s">
        <v>79</v>
      </c>
      <c r="G165" s="0" t="s">
        <v>79</v>
      </c>
      <c r="I165" s="0" t="n">
        <v>0</v>
      </c>
      <c r="J165" s="0" t="n">
        <v>0</v>
      </c>
      <c r="K165" s="0" t="n">
        <v>1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0xdd: { "id": 0xdd, "name": "Unison Rush", "category": "Melee", "slots": 3, "type": "N/A", "tier": 0, "healsHp": 0, "equippableBattleCommand": 1, "supercategory": "Friendship", "element": "N/A" },</v>
      </c>
    </row>
    <row r="166" customFormat="false" ht="12.8" hidden="false" customHeight="false" outlineLevel="0" collapsed="false">
      <c r="A166" s="0" t="s">
        <v>428</v>
      </c>
      <c r="B166" s="0" t="s">
        <v>429</v>
      </c>
      <c r="C166" s="0" t="s">
        <v>159</v>
      </c>
      <c r="D166" s="0" t="s">
        <v>407</v>
      </c>
      <c r="E166" s="0" t="n">
        <v>3</v>
      </c>
      <c r="F166" s="0" t="s">
        <v>79</v>
      </c>
      <c r="G166" s="0" t="s">
        <v>79</v>
      </c>
      <c r="I166" s="0" t="n">
        <v>0</v>
      </c>
      <c r="J166" s="0" t="n">
        <v>0</v>
      </c>
      <c r="K166" s="0" t="n">
        <v>1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0xde: { "id": 0xde, "name": "Voltage Stack", "category": "Ranged", "slots": 3, "type": "N/A", "tier": 0, "healsHp": 0, "equippableBattleCommand": 1, "supercategory": "Friendship", "element": "N/A" },</v>
      </c>
    </row>
    <row r="167" customFormat="false" ht="12.8" hidden="false" customHeight="false" outlineLevel="0" collapsed="false">
      <c r="A167" s="0" t="s">
        <v>430</v>
      </c>
      <c r="B167" s="0" t="s">
        <v>431</v>
      </c>
      <c r="C167" s="0" t="s">
        <v>159</v>
      </c>
      <c r="D167" s="0" t="s">
        <v>407</v>
      </c>
      <c r="E167" s="0" t="n">
        <v>3</v>
      </c>
      <c r="F167" s="0" t="s">
        <v>79</v>
      </c>
      <c r="G167" s="0" t="s">
        <v>79</v>
      </c>
      <c r="I167" s="0" t="n">
        <v>0</v>
      </c>
      <c r="J167" s="0" t="n">
        <v>0</v>
      </c>
      <c r="K167" s="0" t="n">
        <v>1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0xdf: { "id": 0xdf, "name": "Trinity Limit", "category": "Ranged", "slots": 3, "type": "N/A", "tier": 0, "healsHp": 0, "equippableBattleCommand": 1, "supercategory": "Friendship", "element": "N/A" },</v>
      </c>
    </row>
    <row r="168" customFormat="false" ht="12.8" hidden="false" customHeight="false" outlineLevel="0" collapsed="false">
      <c r="A168" s="0" t="s">
        <v>432</v>
      </c>
      <c r="B168" s="0" t="s">
        <v>433</v>
      </c>
      <c r="C168" s="0" t="s">
        <v>434</v>
      </c>
      <c r="D168" s="0" t="s">
        <v>434</v>
      </c>
      <c r="E168" s="0" t="n">
        <v>1</v>
      </c>
      <c r="F168" s="0" t="s">
        <v>79</v>
      </c>
      <c r="G168" s="0" t="s">
        <v>79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0xe0: { "id": 0xe0, "name": "Gold", "category": "Dummy", "slots": 1, "type": "N/A", "tier": 0, "healsHp": 0, "equippableBattleCommand": 0, "supercategory": "Dummy", "element": "N/A" },</v>
      </c>
    </row>
    <row r="169" customFormat="false" ht="12.8" hidden="false" customHeight="false" outlineLevel="0" collapsed="false">
      <c r="A169" s="0" t="s">
        <v>435</v>
      </c>
      <c r="B169" s="0" t="s">
        <v>436</v>
      </c>
      <c r="C169" s="0" t="s">
        <v>434</v>
      </c>
      <c r="D169" s="0" t="s">
        <v>434</v>
      </c>
      <c r="E169" s="0" t="n">
        <v>1</v>
      </c>
      <c r="F169" s="0" t="s">
        <v>79</v>
      </c>
      <c r="G169" s="0" t="s">
        <v>79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0xe1: { "id": 0xe1, "name": "Black", "category": "Dummy", "slots": 1, "type": "N/A", "tier": 0, "healsHp": 0, "equippableBattleCommand": 0, "supercategory": "Dummy", "element": "N/A" },</v>
      </c>
    </row>
    <row r="170" customFormat="false" ht="12.8" hidden="false" customHeight="false" outlineLevel="0" collapsed="false">
      <c r="A170" s="0" t="s">
        <v>437</v>
      </c>
      <c r="B170" s="0" t="s">
        <v>438</v>
      </c>
      <c r="C170" s="0" t="s">
        <v>434</v>
      </c>
      <c r="D170" s="0" t="s">
        <v>434</v>
      </c>
      <c r="E170" s="0" t="n">
        <v>1</v>
      </c>
      <c r="F170" s="0" t="s">
        <v>79</v>
      </c>
      <c r="G170" s="0" t="s">
        <v>79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0xe2: { "id": 0xe2, "name": "Finish (Dummy)", "category": "Dummy", "slots": 1, "type": "N/A", "tier": 0, "healsHp": 0, "equippableBattleCommand": 0, "supercategory": "Dummy", "element": "N/A" },</v>
      </c>
    </row>
    <row r="171" customFormat="false" ht="12.8" hidden="false" customHeight="false" outlineLevel="0" collapsed="false">
      <c r="A171" s="0" t="s">
        <v>439</v>
      </c>
      <c r="B171" s="0" t="s">
        <v>440</v>
      </c>
      <c r="C171" s="0" t="s">
        <v>434</v>
      </c>
      <c r="D171" s="0" t="s">
        <v>434</v>
      </c>
      <c r="E171" s="0" t="n">
        <v>1</v>
      </c>
      <c r="F171" s="0" t="s">
        <v>79</v>
      </c>
      <c r="G171" s="0" t="s">
        <v>79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0xe3: { "id": 0xe3, "name": "Wrath of Darkness", "category": "Dummy", "slots": 1, "type": "N/A", "tier": 0, "healsHp": 0, "equippableBattleCommand": 0, "supercategory": "Dummy", "element": "N/A" },</v>
      </c>
    </row>
    <row r="172" customFormat="false" ht="12.8" hidden="false" customHeight="false" outlineLevel="0" collapsed="false">
      <c r="A172" s="0" t="s">
        <v>441</v>
      </c>
      <c r="B172" s="0" t="s">
        <v>442</v>
      </c>
      <c r="C172" s="0" t="s">
        <v>434</v>
      </c>
      <c r="D172" s="0" t="s">
        <v>434</v>
      </c>
      <c r="E172" s="0" t="n">
        <v>1</v>
      </c>
      <c r="F172" s="0" t="s">
        <v>79</v>
      </c>
      <c r="G172" s="0" t="s">
        <v>79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0xe4: { "id": 0xe4, "name": "Sign of Faith", "category": "Dummy", "slots": 1,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443</v>
      </c>
      <c r="B173" s="0" t="s">
        <v>444</v>
      </c>
      <c r="C173" s="0" t="s">
        <v>445</v>
      </c>
      <c r="D173" s="0" t="s">
        <v>445</v>
      </c>
      <c r="E173" s="0" t="n">
        <v>1</v>
      </c>
      <c r="F173" s="0" t="s">
        <v>79</v>
      </c>
      <c r="G173" s="0" t="s">
        <v>79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0xe5: { "id": 0xe5, "name": "Wish Circle", "category": "D-Link", "slots": 1, "type": "N/A", "tier": 0, "healsHp": 0, "equippableBattleCommand": 0, "supercategory": "D-Link", "element": "N/A" },</v>
      </c>
    </row>
    <row r="174" customFormat="false" ht="12.8" hidden="false" customHeight="false" outlineLevel="0" collapsed="false">
      <c r="A174" s="0" t="s">
        <v>446</v>
      </c>
      <c r="B174" s="0" t="s">
        <v>447</v>
      </c>
      <c r="C174" s="0" t="s">
        <v>445</v>
      </c>
      <c r="D174" s="0" t="s">
        <v>445</v>
      </c>
      <c r="E174" s="0" t="n">
        <v>1</v>
      </c>
      <c r="F174" s="0" t="s">
        <v>79</v>
      </c>
      <c r="G174" s="0" t="s">
        <v>79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0xe6: { "id": 0xe6, "name": "Enchanted Step", "category": "D-Link", "slots": 1, "type": "N/A", "tier": 0, "healsHp": 0, "equippableBattleCommand": 0, "supercategory": "D-Link", "element": "N/A" },</v>
      </c>
    </row>
    <row r="175" customFormat="false" ht="12.8" hidden="false" customHeight="false" outlineLevel="0" collapsed="false">
      <c r="A175" s="0" t="s">
        <v>448</v>
      </c>
      <c r="B175" s="0" t="s">
        <v>449</v>
      </c>
      <c r="C175" s="0" t="s">
        <v>445</v>
      </c>
      <c r="D175" s="0" t="s">
        <v>445</v>
      </c>
      <c r="E175" s="0" t="n">
        <v>1</v>
      </c>
      <c r="F175" s="0" t="s">
        <v>79</v>
      </c>
      <c r="G175" s="0" t="s">
        <v>79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0xe7: { "id": 0xe7, "name": "Wish Shot", "category": "D-Link", "slots": 1, "type": "N/A", "tier": 0, "healsHp": 0, "equippableBattleCommand": 0, "supercategory": "D-Link", "element": "N/A" },</v>
      </c>
    </row>
    <row r="176" customFormat="false" ht="12.8" hidden="false" customHeight="false" outlineLevel="0" collapsed="false">
      <c r="A176" s="0" t="s">
        <v>450</v>
      </c>
      <c r="B176" s="0" t="s">
        <v>451</v>
      </c>
      <c r="C176" s="0" t="s">
        <v>445</v>
      </c>
      <c r="D176" s="0" t="s">
        <v>445</v>
      </c>
      <c r="E176" s="0" t="n">
        <v>1</v>
      </c>
      <c r="F176" s="0" t="s">
        <v>79</v>
      </c>
      <c r="G176" s="0" t="s">
        <v>79</v>
      </c>
      <c r="I176" s="0" t="n">
        <v>0</v>
      </c>
      <c r="J176" s="0" t="n">
        <v>1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0xe8: { "id": 0xe8, "name": "Magic Mending", "category": "D-Link", "slots": 1, "type": "N/A", "tier": 0, "healsHp": 1, "equippableBattleCommand": 0, "supercategory": "D-Link", "element": "N/A" },</v>
      </c>
    </row>
    <row r="177" customFormat="false" ht="12.8" hidden="false" customHeight="false" outlineLevel="0" collapsed="false">
      <c r="A177" s="0" t="s">
        <v>452</v>
      </c>
      <c r="B177" s="0" t="s">
        <v>453</v>
      </c>
      <c r="C177" s="0" t="s">
        <v>445</v>
      </c>
      <c r="D177" s="0" t="s">
        <v>445</v>
      </c>
      <c r="E177" s="0" t="n">
        <v>1</v>
      </c>
      <c r="F177" s="0" t="s">
        <v>79</v>
      </c>
      <c r="G177" s="0" t="s">
        <v>79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0xe9: { "id": 0xe9, "name": "Doc", "category": "D-Link", "slots": 1, "type": "N/A", "tier": 0, "healsHp": 0, "equippableBattleCommand": 0, "supercategory": "D-Link", "element": "N/A" },</v>
      </c>
    </row>
    <row r="178" customFormat="false" ht="12.8" hidden="false" customHeight="false" outlineLevel="0" collapsed="false">
      <c r="A178" s="0" t="s">
        <v>454</v>
      </c>
      <c r="B178" s="0" t="s">
        <v>455</v>
      </c>
      <c r="C178" s="0" t="s">
        <v>445</v>
      </c>
      <c r="D178" s="0" t="s">
        <v>445</v>
      </c>
      <c r="E178" s="0" t="n">
        <v>1</v>
      </c>
      <c r="F178" s="0" t="s">
        <v>79</v>
      </c>
      <c r="G178" s="0" t="s">
        <v>79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0xea: { "id": 0xea, "name": "Grumpy", "category": "D-Link", "slots": 1, "type": "N/A", "tier": 0, "healsHp": 0, "equippableBattleCommand": 0, "supercategory": "D-Link", "element": "N/A" },</v>
      </c>
    </row>
    <row r="179" customFormat="false" ht="12.8" hidden="false" customHeight="false" outlineLevel="0" collapsed="false">
      <c r="A179" s="0" t="s">
        <v>456</v>
      </c>
      <c r="B179" s="0" t="s">
        <v>457</v>
      </c>
      <c r="C179" s="0" t="s">
        <v>445</v>
      </c>
      <c r="D179" s="0" t="s">
        <v>445</v>
      </c>
      <c r="E179" s="0" t="n">
        <v>1</v>
      </c>
      <c r="F179" s="0" t="s">
        <v>79</v>
      </c>
      <c r="G179" s="0" t="s">
        <v>79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0xeb: { "id": 0xeb, "name": "Sneezy", "category": "D-Link", "slots": 1, "type": "N/A", "tier": 0, "healsHp": 0, "equippableBattleCommand": 0, "supercategory": "D-Link", "element": "N/A" },</v>
      </c>
    </row>
    <row r="180" customFormat="false" ht="12.8" hidden="false" customHeight="false" outlineLevel="0" collapsed="false">
      <c r="A180" s="0" t="s">
        <v>458</v>
      </c>
      <c r="B180" s="0" t="s">
        <v>459</v>
      </c>
      <c r="C180" s="0" t="s">
        <v>445</v>
      </c>
      <c r="D180" s="0" t="s">
        <v>445</v>
      </c>
      <c r="E180" s="0" t="n">
        <v>1</v>
      </c>
      <c r="F180" s="0" t="s">
        <v>79</v>
      </c>
      <c r="G180" s="0" t="s">
        <v>79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0xec: { "id": 0xec, "name": "Happy", "category": "D-Link", "slots": 1, "type": "N/A", "tier": 0, "healsHp": 0, "equippableBattleCommand": 0, "supercategory": "D-Link", "element": "N/A" },</v>
      </c>
    </row>
    <row r="181" customFormat="false" ht="12.8" hidden="false" customHeight="false" outlineLevel="0" collapsed="false">
      <c r="A181" s="0" t="s">
        <v>460</v>
      </c>
      <c r="B181" s="0" t="s">
        <v>461</v>
      </c>
      <c r="C181" s="0" t="s">
        <v>445</v>
      </c>
      <c r="D181" s="0" t="s">
        <v>445</v>
      </c>
      <c r="E181" s="0" t="n">
        <v>1</v>
      </c>
      <c r="F181" s="0" t="s">
        <v>79</v>
      </c>
      <c r="G181" s="0" t="s">
        <v>79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0xed: { "id": 0xed, "name": "Sleepy", "category": "D-Link", "slots": 1, "type": "N/A", "tier": 0, "healsHp": 0, "equippableBattleCommand": 0, "supercategory": "D-Link", "element": "N/A" },</v>
      </c>
    </row>
    <row r="182" customFormat="false" ht="12.8" hidden="false" customHeight="false" outlineLevel="0" collapsed="false">
      <c r="A182" s="0" t="s">
        <v>462</v>
      </c>
      <c r="B182" s="0" t="s">
        <v>463</v>
      </c>
      <c r="C182" s="0" t="s">
        <v>445</v>
      </c>
      <c r="D182" s="0" t="s">
        <v>445</v>
      </c>
      <c r="E182" s="0" t="n">
        <v>1</v>
      </c>
      <c r="F182" s="0" t="s">
        <v>79</v>
      </c>
      <c r="G182" s="0" t="s">
        <v>79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0xee: { "id": 0xee, "name": "Bashful", "category": "D-Link", "slots": 1, "type": "N/A", "tier": 0, "healsHp": 0, "equippableBattleCommand": 0, "supercategory": "D-Link", "element": "N/A" },</v>
      </c>
    </row>
    <row r="183" customFormat="false" ht="12.8" hidden="false" customHeight="false" outlineLevel="0" collapsed="false">
      <c r="A183" s="0" t="s">
        <v>464</v>
      </c>
      <c r="B183" s="0" t="s">
        <v>465</v>
      </c>
      <c r="C183" s="0" t="s">
        <v>445</v>
      </c>
      <c r="D183" s="0" t="s">
        <v>445</v>
      </c>
      <c r="E183" s="0" t="n">
        <v>1</v>
      </c>
      <c r="F183" s="0" t="s">
        <v>79</v>
      </c>
      <c r="G183" s="0" t="s">
        <v>79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0xef: { "id": 0xef, "name": "Dopey", "category": "D-Link", "slots": 1, "type": "N/A", "tier": 0, "healsHp": 0, "equippableBattleCommand": 0, "supercategory": "D-Link", "element": "N/A" },</v>
      </c>
    </row>
    <row r="184" customFormat="false" ht="12.8" hidden="false" customHeight="false" outlineLevel="0" collapsed="false">
      <c r="A184" s="0" t="s">
        <v>466</v>
      </c>
      <c r="B184" s="0" t="s">
        <v>467</v>
      </c>
      <c r="C184" s="0" t="s">
        <v>445</v>
      </c>
      <c r="D184" s="0" t="s">
        <v>445</v>
      </c>
      <c r="E184" s="0" t="n">
        <v>1</v>
      </c>
      <c r="F184" s="0" t="s">
        <v>79</v>
      </c>
      <c r="G184" s="0" t="s">
        <v>79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0xf0: { "id": 0xf0, "name": "Dark Spiral", "category": "D-Link", "slots": 1, "type": "N/A", "tier": 0, "healsHp": 0, "equippableBattleCommand": 0, "supercategory": "D-Link", "element": "N/A" },</v>
      </c>
    </row>
    <row r="185" customFormat="false" ht="12.8" hidden="false" customHeight="false" outlineLevel="0" collapsed="false">
      <c r="A185" s="0" t="s">
        <v>468</v>
      </c>
      <c r="B185" s="0" t="s">
        <v>469</v>
      </c>
      <c r="C185" s="0" t="s">
        <v>445</v>
      </c>
      <c r="D185" s="0" t="s">
        <v>445</v>
      </c>
      <c r="E185" s="0" t="n">
        <v>1</v>
      </c>
      <c r="F185" s="0" t="s">
        <v>79</v>
      </c>
      <c r="G185" s="0" t="s">
        <v>79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0xf1: { "id": 0xf1, "name": "Dark Splicer", "category": "D-Link", "slots": 1, "type": "N/A", "tier": 0, "healsHp": 0, "equippableBattleCommand": 0, "supercategory": "D-Link", "element": "N/A" },</v>
      </c>
    </row>
    <row r="186" customFormat="false" ht="12.8" hidden="false" customHeight="false" outlineLevel="0" collapsed="false">
      <c r="A186" s="0" t="s">
        <v>470</v>
      </c>
      <c r="B186" s="0" t="s">
        <v>471</v>
      </c>
      <c r="C186" s="0" t="s">
        <v>407</v>
      </c>
      <c r="D186" s="0" t="s">
        <v>407</v>
      </c>
      <c r="E186" s="0" t="n">
        <v>2</v>
      </c>
      <c r="F186" s="0" t="s">
        <v>79</v>
      </c>
      <c r="G186" s="0" t="s">
        <v>79</v>
      </c>
      <c r="I186" s="0" t="n">
        <v>0</v>
      </c>
      <c r="J186" s="0" t="n">
        <v>0</v>
      </c>
      <c r="K186" s="0" t="n">
        <v>1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0xf2: { "id": 0xf2, "name": "Illusion-L", "category": "Friendship", "slots": 2, "type": "N/A", "tier": 0, "healsHp": 0, "equippableBattleCommand": 1, "supercategory": "Friendship", "element": "N/A" },</v>
      </c>
    </row>
    <row r="187" customFormat="false" ht="12.8" hidden="false" customHeight="false" outlineLevel="0" collapsed="false">
      <c r="A187" s="0" t="s">
        <v>472</v>
      </c>
      <c r="B187" s="0" t="s">
        <v>473</v>
      </c>
      <c r="C187" s="0" t="s">
        <v>407</v>
      </c>
      <c r="D187" s="0" t="s">
        <v>407</v>
      </c>
      <c r="E187" s="0" t="n">
        <v>2</v>
      </c>
      <c r="F187" s="0" t="s">
        <v>79</v>
      </c>
      <c r="G187" s="0" t="s">
        <v>79</v>
      </c>
      <c r="I187" s="0" t="n">
        <v>0</v>
      </c>
      <c r="J187" s="0" t="n">
        <v>0</v>
      </c>
      <c r="K187" s="0" t="n">
        <v>1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0xf3: { "id": 0xf3, "name": "Illusion-F", "category": "Friendship", "slots": 2, "type": "N/A", "tier": 0, "healsHp": 0, "equippableBattleCommand": 1, "supercategory": "Friendship", "element": "N/A" },</v>
      </c>
    </row>
    <row r="188" customFormat="false" ht="12.8" hidden="false" customHeight="false" outlineLevel="0" collapsed="false">
      <c r="A188" s="0" t="s">
        <v>474</v>
      </c>
      <c r="B188" s="0" t="s">
        <v>475</v>
      </c>
      <c r="C188" s="0" t="s">
        <v>407</v>
      </c>
      <c r="D188" s="0" t="s">
        <v>407</v>
      </c>
      <c r="E188" s="0" t="n">
        <v>2</v>
      </c>
      <c r="F188" s="0" t="s">
        <v>79</v>
      </c>
      <c r="G188" s="0" t="s">
        <v>79</v>
      </c>
      <c r="I188" s="0" t="n">
        <v>0</v>
      </c>
      <c r="J188" s="0" t="n">
        <v>0</v>
      </c>
      <c r="K188" s="0" t="n">
        <v>1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0xf4: { "id": 0xf4, "name": "Illusion-V", "category": "Friendship", "slots": 2, "type": "N/A", "tier": 0, "healsHp": 0, "equippableBattleCommand": 1, "supercategory": "Friendship", "element": "N/A" },</v>
      </c>
    </row>
    <row r="189" customFormat="false" ht="12.8" hidden="false" customHeight="false" outlineLevel="0" collapsed="false">
      <c r="A189" s="0" t="s">
        <v>476</v>
      </c>
      <c r="B189" s="0" t="s">
        <v>477</v>
      </c>
      <c r="C189" s="0" t="s">
        <v>407</v>
      </c>
      <c r="D189" s="0" t="s">
        <v>407</v>
      </c>
      <c r="E189" s="0" t="n">
        <v>2</v>
      </c>
      <c r="F189" s="0" t="s">
        <v>79</v>
      </c>
      <c r="G189" s="0" t="s">
        <v>79</v>
      </c>
      <c r="I189" s="0" t="n">
        <v>0</v>
      </c>
      <c r="J189" s="0" t="n">
        <v>0</v>
      </c>
      <c r="K189" s="0" t="n">
        <v>1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0xf5: { "id": 0xf5, "name": "Illusion-R", "category": "Friendship", "slots": 2, "type": "N/A", "tier": 0, "healsHp": 0, "equippableBattleCommand": 1, "supercategory": "Friendship", "element": "N/A" },</v>
      </c>
    </row>
    <row r="190" customFormat="false" ht="12.8" hidden="false" customHeight="false" outlineLevel="0" collapsed="false">
      <c r="A190" s="0" t="s">
        <v>478</v>
      </c>
      <c r="B190" s="0" t="s">
        <v>479</v>
      </c>
      <c r="C190" s="0" t="s">
        <v>407</v>
      </c>
      <c r="D190" s="0" t="s">
        <v>407</v>
      </c>
      <c r="E190" s="0" t="n">
        <v>2</v>
      </c>
      <c r="F190" s="0" t="s">
        <v>79</v>
      </c>
      <c r="G190" s="0" t="s">
        <v>79</v>
      </c>
      <c r="I190" s="0" t="n">
        <v>0</v>
      </c>
      <c r="J190" s="0" t="n">
        <v>0</v>
      </c>
      <c r="K190" s="0" t="n">
        <v>1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0xf6: { "id": 0xf6, "name": "Illusion-B", "category": "Friendship", "slots": 2, "type": "N/A", "tier": 0, "healsHp": 0, "equippableBattleCommand": 1, "supercategory": "Friendship", "element": "N/A" },</v>
      </c>
    </row>
    <row r="191" customFormat="false" ht="12.8" hidden="false" customHeight="false" outlineLevel="0" collapsed="false">
      <c r="A191" s="0" t="s">
        <v>480</v>
      </c>
      <c r="B191" s="0" t="s">
        <v>434</v>
      </c>
      <c r="C191" s="0" t="s">
        <v>434</v>
      </c>
      <c r="D191" s="0" t="s">
        <v>434</v>
      </c>
      <c r="E191" s="0" t="n">
        <v>0</v>
      </c>
      <c r="F191" s="0" t="s">
        <v>79</v>
      </c>
      <c r="G191" s="0" t="s">
        <v>79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0xf7: { "id": 0xf7, "name": "Dummy", "category": "Dummy", "slots": 0, "type": "N/A", "tier": 0, "healsHp": 0, "equippableBattleCommand": 0, "supercategory": "Dummy", "element": "N/A" },</v>
      </c>
    </row>
    <row r="192" customFormat="false" ht="12.8" hidden="false" customHeight="false" outlineLevel="0" collapsed="false">
      <c r="A192" s="0" t="s">
        <v>481</v>
      </c>
      <c r="B192" s="0" t="s">
        <v>482</v>
      </c>
      <c r="C192" s="0" t="s">
        <v>483</v>
      </c>
      <c r="D192" s="0" t="s">
        <v>483</v>
      </c>
      <c r="E192" s="0" t="n">
        <v>1</v>
      </c>
      <c r="F192" s="0" t="s">
        <v>79</v>
      </c>
      <c r="G192" s="0" t="s">
        <v>79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0xf8: { "id": 0xf8, "name": "Slide", "category": "Movement", "slots": 1, "type": "N/A", "tier": 0, "healsHp": 0, "equippableBattleCommand": 0, "supercategory": "Movement", "element": "N/A" },</v>
      </c>
    </row>
    <row r="193" customFormat="false" ht="12.8" hidden="false" customHeight="false" outlineLevel="0" collapsed="false">
      <c r="A193" s="0" t="s">
        <v>484</v>
      </c>
      <c r="B193" s="0" t="s">
        <v>153</v>
      </c>
      <c r="C193" s="0" t="s">
        <v>483</v>
      </c>
      <c r="D193" s="0" t="s">
        <v>483</v>
      </c>
      <c r="E193" s="0" t="n">
        <v>1</v>
      </c>
      <c r="F193" s="0" t="s">
        <v>79</v>
      </c>
      <c r="G193" s="0" t="s">
        <v>79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0xf9: { "id": 0xf9, "name": "Jump",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485</v>
      </c>
      <c r="B194" s="0" t="s">
        <v>486</v>
      </c>
      <c r="C194" s="0" t="s">
        <v>483</v>
      </c>
      <c r="D194" s="0" t="s">
        <v>483</v>
      </c>
      <c r="E194" s="0" t="n">
        <v>1</v>
      </c>
      <c r="F194" s="0" t="s">
        <v>79</v>
      </c>
      <c r="G194" s="0" t="s">
        <v>79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0xfa: { "id": 0xfa, "name": "High Jump", "category": "Movement", "slots": 1, "type": "N/A", "tier": 0, "healsHp": 0, "equippableBattleCommand": 0, "supercategory": "Movement", "element": "N/A" },</v>
      </c>
    </row>
    <row r="195" customFormat="false" ht="12.8" hidden="false" customHeight="false" outlineLevel="0" collapsed="false">
      <c r="A195" s="0" t="s">
        <v>487</v>
      </c>
      <c r="B195" s="0" t="s">
        <v>488</v>
      </c>
      <c r="C195" s="0" t="s">
        <v>483</v>
      </c>
      <c r="D195" s="0" t="s">
        <v>483</v>
      </c>
      <c r="E195" s="0" t="n">
        <v>1</v>
      </c>
      <c r="F195" s="0" t="s">
        <v>79</v>
      </c>
      <c r="G195" s="0" t="s">
        <v>79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0xfb: { "id": 0xfb, "name": "Dodge Roll", "category": "Movement", "slots": 1, "type": "N/A", "tier": 0, "healsHp": 0, "equippableBattleCommand": 0, "supercategory": "Movement", "element": "N/A" },</v>
      </c>
    </row>
    <row r="196" customFormat="false" ht="12.8" hidden="false" customHeight="false" outlineLevel="0" collapsed="false">
      <c r="A196" s="0" t="s">
        <v>489</v>
      </c>
      <c r="B196" s="0" t="s">
        <v>490</v>
      </c>
      <c r="C196" s="0" t="s">
        <v>483</v>
      </c>
      <c r="D196" s="0" t="s">
        <v>483</v>
      </c>
      <c r="E196" s="0" t="n">
        <v>1</v>
      </c>
      <c r="F196" s="0" t="s">
        <v>86</v>
      </c>
      <c r="G196" s="0" t="s">
        <v>79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0xfc: { "id": 0xfc, "name": "Thunder Roll", "category": "Movement", "slots": 1, "type": "N/A", "tier": 0, "healsHp": 0, "equippableBattleCommand": 0, "supercategory": "Movement", "element": "Thunder" },</v>
      </c>
    </row>
    <row r="197" customFormat="false" ht="12.8" hidden="false" customHeight="false" outlineLevel="0" collapsed="false">
      <c r="A197" s="0" t="s">
        <v>491</v>
      </c>
      <c r="B197" s="0" t="s">
        <v>492</v>
      </c>
      <c r="C197" s="0" t="s">
        <v>483</v>
      </c>
      <c r="D197" s="0" t="s">
        <v>483</v>
      </c>
      <c r="E197" s="0" t="n">
        <v>1</v>
      </c>
      <c r="F197" s="0" t="s">
        <v>79</v>
      </c>
      <c r="G197" s="0" t="s">
        <v>79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0xfd: { "id": 0xfd, "name": "Cartwheel", "category": "Movement", "slots": 1, "type": "N/A", "tier": 0, "healsHp": 0, "equippableBattleCommand": 0, "supercategory": "Movement", "element": "N/A" },</v>
      </c>
    </row>
    <row r="198" customFormat="false" ht="12.8" hidden="false" customHeight="false" outlineLevel="0" collapsed="false">
      <c r="A198" s="0" t="s">
        <v>493</v>
      </c>
      <c r="B198" s="0" t="s">
        <v>494</v>
      </c>
      <c r="C198" s="0" t="s">
        <v>483</v>
      </c>
      <c r="D198" s="0" t="s">
        <v>483</v>
      </c>
      <c r="E198" s="0" t="n">
        <v>1</v>
      </c>
      <c r="F198" s="0" t="s">
        <v>104</v>
      </c>
      <c r="G198" s="0" t="s">
        <v>79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0xfe: { "id": 0xfe, "name": "Firewheel", "category": "Movement", "slots": 1, "type": "N/A", "tier": 0, "healsHp": 0, "equippableBattleCommand": 0, "supercategory": "Movement", "element": "Fire" },</v>
      </c>
    </row>
    <row r="199" customFormat="false" ht="12.8" hidden="false" customHeight="false" outlineLevel="0" collapsed="false">
      <c r="A199" s="0" t="s">
        <v>495</v>
      </c>
      <c r="B199" s="0" t="s">
        <v>496</v>
      </c>
      <c r="C199" s="0" t="s">
        <v>483</v>
      </c>
      <c r="D199" s="0" t="s">
        <v>483</v>
      </c>
      <c r="E199" s="0" t="n">
        <v>1</v>
      </c>
      <c r="F199" s="0" t="s">
        <v>79</v>
      </c>
      <c r="G199" s="0" t="s">
        <v>79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0xff: { "id": 0xff, "name": "Air Slide", "category": "Movement", "slots": 1, "type": "N/A", "tier": 0, "healsHp": 0, "equippableBattleCommand": 0, "supercategory": "Movement", "element": "N/A" },</v>
      </c>
    </row>
    <row r="200" customFormat="false" ht="12.8" hidden="false" customHeight="false" outlineLevel="0" collapsed="false">
      <c r="A200" s="0" t="s">
        <v>497</v>
      </c>
      <c r="B200" s="0" t="s">
        <v>498</v>
      </c>
      <c r="C200" s="0" t="s">
        <v>483</v>
      </c>
      <c r="D200" s="0" t="s">
        <v>483</v>
      </c>
      <c r="E200" s="0" t="n">
        <v>1</v>
      </c>
      <c r="F200" s="0" t="s">
        <v>79</v>
      </c>
      <c r="G200" s="0" t="s">
        <v>79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0x100: { "id": 0x100, "name": "Ice Slide", "category": "Movement", "slots": 1, "type": "N/A", "tier": 0, "healsHp": 0, "equippableBattleCommand": 0, "supercategory": "Movement", "element": "N/A" },</v>
      </c>
    </row>
    <row r="201" customFormat="false" ht="12.8" hidden="false" customHeight="false" outlineLevel="0" collapsed="false">
      <c r="A201" s="0" t="s">
        <v>499</v>
      </c>
      <c r="B201" s="0" t="s">
        <v>500</v>
      </c>
      <c r="C201" s="0" t="s">
        <v>483</v>
      </c>
      <c r="D201" s="0" t="s">
        <v>483</v>
      </c>
      <c r="E201" s="0" t="n">
        <v>1</v>
      </c>
      <c r="F201" s="0" t="s">
        <v>79</v>
      </c>
      <c r="G201" s="0" t="s">
        <v>79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0x101: { "id": 0x101, "name": "Reversal", "category": "Movement", "slots": 1, "type": "N/A", "tier": 0, "healsHp": 0, "equippableBattleCommand": 0, "supercategory": "Movement", "element": "N/A" },</v>
      </c>
    </row>
    <row r="202" customFormat="false" ht="12.8" hidden="false" customHeight="false" outlineLevel="0" collapsed="false">
      <c r="A202" s="0" t="s">
        <v>501</v>
      </c>
      <c r="B202" s="0" t="s">
        <v>502</v>
      </c>
      <c r="C202" s="0" t="s">
        <v>483</v>
      </c>
      <c r="D202" s="0" t="s">
        <v>483</v>
      </c>
      <c r="E202" s="0" t="n">
        <v>1</v>
      </c>
      <c r="F202" s="0" t="s">
        <v>79</v>
      </c>
      <c r="G202" s="0" t="s">
        <v>79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0x102: { "id": 0x102, "name": "Glide", "category": "Movement", "slots": 1, "type": "N/A", "tier": 0, "healsHp": 0, "equippableBattleCommand": 0, "supercategory": "Movement", "element": "N/A" },</v>
      </c>
    </row>
    <row r="203" customFormat="false" ht="12.8" hidden="false" customHeight="false" outlineLevel="0" collapsed="false">
      <c r="A203" s="0" t="s">
        <v>503</v>
      </c>
      <c r="B203" s="0" t="s">
        <v>504</v>
      </c>
      <c r="C203" s="0" t="s">
        <v>483</v>
      </c>
      <c r="D203" s="0" t="s">
        <v>483</v>
      </c>
      <c r="E203" s="0" t="n">
        <v>1</v>
      </c>
      <c r="F203" s="0" t="s">
        <v>79</v>
      </c>
      <c r="G203" s="0" t="s">
        <v>79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0x103: { "id": 0x103, "name": "Superglide", "category": "Movement", "slots": 1, "type": "N/A", "tier": 0, "healsHp": 0, "equippableBattleCommand": 0, "supercategory": "Movement", "element": "N/A" },</v>
      </c>
    </row>
    <row r="204" customFormat="false" ht="12.8" hidden="false" customHeight="false" outlineLevel="0" collapsed="false">
      <c r="A204" s="0" t="s">
        <v>505</v>
      </c>
      <c r="B204" s="0" t="s">
        <v>506</v>
      </c>
      <c r="C204" s="0" t="s">
        <v>483</v>
      </c>
      <c r="D204" s="0" t="s">
        <v>483</v>
      </c>
      <c r="E204" s="0" t="n">
        <v>1</v>
      </c>
      <c r="F204" s="0" t="s">
        <v>104</v>
      </c>
      <c r="G204" s="0" t="s">
        <v>79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0x104: { "id": 0x104, "name": "Fire Glide", "category": "Movement", "slots": 1, "type": "N/A", "tier": 0, "healsHp": 0, "equippableBattleCommand": 0, "supercategory": "Movement", "element": "Fire" },</v>
      </c>
    </row>
    <row r="205" customFormat="false" ht="12.8" hidden="false" customHeight="false" outlineLevel="0" collapsed="false">
      <c r="A205" s="0" t="s">
        <v>507</v>
      </c>
      <c r="B205" s="0" t="s">
        <v>508</v>
      </c>
      <c r="C205" s="0" t="s">
        <v>483</v>
      </c>
      <c r="D205" s="0" t="s">
        <v>483</v>
      </c>
      <c r="E205" s="0" t="n">
        <v>1</v>
      </c>
      <c r="F205" s="0" t="s">
        <v>79</v>
      </c>
      <c r="G205" s="0" t="s">
        <v>79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0x105: { "id": 0x105, "name": "Homing Slide", "category": "Movement", "slots": 1, "type": "N/A", "tier": 0, "healsHp": 0, "equippableBattleCommand": 0, "supercategory": "Movement", "element": "N/A" },</v>
      </c>
    </row>
    <row r="206" customFormat="false" ht="12.8" hidden="false" customHeight="false" outlineLevel="0" collapsed="false">
      <c r="A206" s="0" t="s">
        <v>509</v>
      </c>
      <c r="B206" s="0" t="s">
        <v>510</v>
      </c>
      <c r="C206" s="0" t="s">
        <v>483</v>
      </c>
      <c r="D206" s="0" t="s">
        <v>483</v>
      </c>
      <c r="E206" s="0" t="n">
        <v>1</v>
      </c>
      <c r="F206" s="0" t="s">
        <v>79</v>
      </c>
      <c r="G206" s="0" t="s">
        <v>79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0x106: { "id": 0x106, "name": "Teleport", "category": "Movement", "slots": 1, "type": "N/A", "tier": 0, "healsHp": 0, "equippableBattleCommand": 0, "supercategory": "Movement", "element": "N/A" },</v>
      </c>
    </row>
    <row r="207" customFormat="false" ht="12.8" hidden="false" customHeight="false" outlineLevel="0" collapsed="false">
      <c r="A207" s="0" t="s">
        <v>511</v>
      </c>
      <c r="B207" s="0" t="s">
        <v>512</v>
      </c>
      <c r="C207" s="0" t="s">
        <v>483</v>
      </c>
      <c r="D207" s="0" t="s">
        <v>483</v>
      </c>
      <c r="E207" s="0" t="n">
        <v>1</v>
      </c>
      <c r="F207" s="0" t="s">
        <v>83</v>
      </c>
      <c r="G207" s="0" t="s">
        <v>79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0x107: { "id": 0x107, "name": "Sonic Impact", "category": "Movement", "slots": 1, "type": "N/A", "tier": 0, "healsHp": 0, "equippableBattleCommand": 0, "supercategory": "Movement", "element": "Physical" },</v>
      </c>
    </row>
    <row r="208" customFormat="false" ht="12.8" hidden="false" customHeight="false" outlineLevel="0" collapsed="false">
      <c r="A208" s="0" t="s">
        <v>513</v>
      </c>
      <c r="B208" s="0" t="s">
        <v>514</v>
      </c>
      <c r="C208" s="0" t="s">
        <v>483</v>
      </c>
      <c r="D208" s="0" t="s">
        <v>483</v>
      </c>
      <c r="E208" s="0" t="n">
        <v>1</v>
      </c>
      <c r="F208" s="0" t="s">
        <v>79</v>
      </c>
      <c r="G208" s="0" t="s">
        <v>79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0x108: { "id": 0x108, "name": "Doubleflight", "category": "Movement", "slots": 1, "type": "N/A", "tier": 0, "healsHp": 0, "equippableBattleCommand": 0, "supercategory": "Movement", "element": "N/A" },</v>
      </c>
    </row>
    <row r="209" customFormat="false" ht="12.8" hidden="false" customHeight="false" outlineLevel="0" collapsed="false">
      <c r="A209" s="0" t="s">
        <v>515</v>
      </c>
      <c r="B209" s="0" t="s">
        <v>516</v>
      </c>
      <c r="C209" s="0" t="s">
        <v>517</v>
      </c>
      <c r="D209" s="0" t="s">
        <v>517</v>
      </c>
      <c r="E209" s="0" t="n">
        <v>1</v>
      </c>
      <c r="F209" s="0" t="s">
        <v>79</v>
      </c>
      <c r="G209" s="0" t="s">
        <v>79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0x109: { "id": 0x109, "name": "Block", "category": "Defense", "slots": 1, "type": "N/A", "tier": 0, "healsHp": 0, "equippableBattleCommand": 0, "supercategory": "Defense", "element": "N/A" },</v>
      </c>
    </row>
    <row r="210" customFormat="false" ht="12.8" hidden="false" customHeight="false" outlineLevel="0" collapsed="false">
      <c r="A210" s="0" t="s">
        <v>518</v>
      </c>
      <c r="B210" s="0" t="s">
        <v>519</v>
      </c>
      <c r="C210" s="0" t="s">
        <v>517</v>
      </c>
      <c r="D210" s="0" t="s">
        <v>517</v>
      </c>
      <c r="E210" s="0" t="n">
        <v>1</v>
      </c>
      <c r="F210" s="0" t="s">
        <v>79</v>
      </c>
      <c r="G210" s="0" t="s">
        <v>79</v>
      </c>
      <c r="I210" s="0" t="n">
        <v>0</v>
      </c>
      <c r="J210" s="0" t="n">
        <v>1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0x10a: { "id": 0x10a, "name": "Renewal Block", "category": "Defense", "slots": 1, "type": "N/A", "tier": 0, "healsHp": 1, "equippableBattleCommand": 0, "supercategory": "Defense", "element": "N/A" },</v>
      </c>
    </row>
    <row r="211" customFormat="false" ht="12.8" hidden="false" customHeight="false" outlineLevel="0" collapsed="false">
      <c r="A211" s="0" t="s">
        <v>520</v>
      </c>
      <c r="B211" s="0" t="s">
        <v>521</v>
      </c>
      <c r="C211" s="0" t="s">
        <v>517</v>
      </c>
      <c r="D211" s="0" t="s">
        <v>517</v>
      </c>
      <c r="E211" s="0" t="n">
        <v>1</v>
      </c>
      <c r="F211" s="0" t="s">
        <v>79</v>
      </c>
      <c r="G211" s="0" t="s">
        <v>79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0x10b: { "id": 0x10b, "name": "Focus Block", "category": "Defense", "slots": 1, "type": "N/A", "tier": 0, "healsHp": 0, "equippableBattleCommand": 0, "supercategory": "Defense", "element": "N/A" },</v>
      </c>
    </row>
    <row r="212" customFormat="false" ht="12.8" hidden="false" customHeight="false" outlineLevel="0" collapsed="false">
      <c r="A212" s="0" t="s">
        <v>522</v>
      </c>
      <c r="B212" s="0" t="s">
        <v>523</v>
      </c>
      <c r="C212" s="0" t="s">
        <v>517</v>
      </c>
      <c r="D212" s="0" t="s">
        <v>517</v>
      </c>
      <c r="E212" s="0" t="n">
        <v>1</v>
      </c>
      <c r="F212" s="0" t="s">
        <v>79</v>
      </c>
      <c r="G212" s="0" t="s">
        <v>79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0x10c: { "id": 0x10c, "name": "Stun Block", "category": "Defense", "slots": 1, "type": "N/A", "tier": 0, "healsHp": 0, "equippableBattleCommand": 0, "supercategory": "Defense", "element": "N/A" },</v>
      </c>
    </row>
    <row r="213" customFormat="false" ht="12.8" hidden="false" customHeight="false" outlineLevel="0" collapsed="false">
      <c r="A213" s="0" t="s">
        <v>524</v>
      </c>
      <c r="B213" s="0" t="s">
        <v>525</v>
      </c>
      <c r="C213" s="0" t="s">
        <v>517</v>
      </c>
      <c r="D213" s="0" t="s">
        <v>517</v>
      </c>
      <c r="E213" s="0" t="n">
        <v>1</v>
      </c>
      <c r="F213" s="0" t="s">
        <v>79</v>
      </c>
      <c r="G213" s="0" t="s">
        <v>79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0x10d: { "id": 0x10d, "name": "Poison Block", "category": "Defense", "slots": 1, "type": "N/A", "tier": 0, "healsHp": 0, "equippableBattleCommand": 0, "supercategory": "Defense", "element": "N/A" },</v>
      </c>
    </row>
    <row r="214" customFormat="false" ht="12.8" hidden="false" customHeight="false" outlineLevel="0" collapsed="false">
      <c r="A214" s="0" t="s">
        <v>526</v>
      </c>
      <c r="B214" s="0" t="s">
        <v>527</v>
      </c>
      <c r="C214" s="0" t="s">
        <v>517</v>
      </c>
      <c r="D214" s="0" t="s">
        <v>517</v>
      </c>
      <c r="E214" s="0" t="n">
        <v>1</v>
      </c>
      <c r="F214" s="0" t="s">
        <v>79</v>
      </c>
      <c r="G214" s="0" t="s">
        <v>79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0x10e: { "id": 0x10e, "name": "Barrier", "category": "Defense", "slots": 1, "type": "N/A", "tier": 0, "healsHp": 0, "equippableBattleCommand": 0, "supercategory": "Defense", "element": "N/A" },</v>
      </c>
    </row>
    <row r="215" customFormat="false" ht="12.8" hidden="false" customHeight="false" outlineLevel="0" collapsed="false">
      <c r="A215" s="0" t="s">
        <v>528</v>
      </c>
      <c r="B215" s="0" t="s">
        <v>529</v>
      </c>
      <c r="C215" s="0" t="s">
        <v>517</v>
      </c>
      <c r="D215" s="0" t="s">
        <v>517</v>
      </c>
      <c r="E215" s="0" t="n">
        <v>1</v>
      </c>
      <c r="F215" s="0" t="s">
        <v>79</v>
      </c>
      <c r="G215" s="0" t="s">
        <v>79</v>
      </c>
      <c r="I215" s="0" t="n">
        <v>0</v>
      </c>
      <c r="J215" s="0" t="n">
        <v>1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0x10f: { "id": 0x10f, "name": "Renewal Barrier", "category": "Defense", "slots": 1, "type": "N/A", "tier": 0, "healsHp": 1, "equippableBattleCommand": 0, "supercategory": "Defense", "element": "N/A" },</v>
      </c>
    </row>
    <row r="216" customFormat="false" ht="12.8" hidden="false" customHeight="false" outlineLevel="0" collapsed="false">
      <c r="A216" s="0" t="s">
        <v>530</v>
      </c>
      <c r="B216" s="0" t="s">
        <v>531</v>
      </c>
      <c r="C216" s="0" t="s">
        <v>517</v>
      </c>
      <c r="D216" s="0" t="s">
        <v>517</v>
      </c>
      <c r="E216" s="0" t="n">
        <v>1</v>
      </c>
      <c r="F216" s="0" t="s">
        <v>79</v>
      </c>
      <c r="G216" s="0" t="s">
        <v>79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0x110: { "id": 0x110, "name": "Focus Barrier", "category": "Defense", "slots": 1, "type": "N/A", "tier": 0, "healsHp": 0, "equippableBattleCommand": 0, "supercategory": "Defense", "element": "N/A" },</v>
      </c>
    </row>
    <row r="217" customFormat="false" ht="12.8" hidden="false" customHeight="false" outlineLevel="0" collapsed="false">
      <c r="A217" s="0" t="s">
        <v>532</v>
      </c>
      <c r="B217" s="0" t="s">
        <v>533</v>
      </c>
      <c r="C217" s="0" t="s">
        <v>517</v>
      </c>
      <c r="D217" s="0" t="s">
        <v>517</v>
      </c>
      <c r="E217" s="0" t="n">
        <v>1</v>
      </c>
      <c r="F217" s="0" t="s">
        <v>79</v>
      </c>
      <c r="G217" s="0" t="s">
        <v>79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0x111: { "id": 0x111, "name": "Confuse Barrier", "category": "Defense", "slots": 1, "type": "N/A", "tier": 0, "healsHp": 0, "equippableBattleCommand": 0, "supercategory": "Defense", "element": "N/A" },</v>
      </c>
    </row>
    <row r="218" customFormat="false" ht="12.8" hidden="false" customHeight="false" outlineLevel="0" collapsed="false">
      <c r="A218" s="0" t="s">
        <v>534</v>
      </c>
      <c r="B218" s="0" t="s">
        <v>535</v>
      </c>
      <c r="C218" s="0" t="s">
        <v>517</v>
      </c>
      <c r="D218" s="0" t="s">
        <v>517</v>
      </c>
      <c r="E218" s="0" t="n">
        <v>1</v>
      </c>
      <c r="F218" s="0" t="s">
        <v>79</v>
      </c>
      <c r="G218" s="0" t="s">
        <v>79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0x112: { "id": 0x112, "name": "Stop Barrier", "category": "Defense", "slots": 1, "type": "N/A", "tier": 0, "healsHp": 0, "equippableBattleCommand": 0, "supercategory": "Defense", "element": "N/A" },</v>
      </c>
    </row>
    <row r="219" customFormat="false" ht="12.8" hidden="false" customHeight="false" outlineLevel="0" collapsed="false">
      <c r="A219" s="0" t="s">
        <v>536</v>
      </c>
      <c r="B219" s="0" t="s">
        <v>537</v>
      </c>
      <c r="C219" s="0" t="s">
        <v>538</v>
      </c>
      <c r="D219" s="0" t="s">
        <v>538</v>
      </c>
      <c r="E219" s="0" t="n">
        <v>1</v>
      </c>
      <c r="F219" s="0" t="s">
        <v>79</v>
      </c>
      <c r="G219" s="0" t="s">
        <v>79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0x113: { "id": 0x113, "name": "Counter Rush", "category": "Reprisal", "slots": 1, "type": "N/A", "tier": 0, "healsHp": 0, "equippableBattleCommand": 0, "supercategory": "Reprisal", "element": "N/A" },</v>
      </c>
    </row>
    <row r="220" customFormat="false" ht="12.8" hidden="false" customHeight="false" outlineLevel="0" collapsed="false">
      <c r="A220" s="0" t="s">
        <v>539</v>
      </c>
      <c r="B220" s="0" t="s">
        <v>540</v>
      </c>
      <c r="C220" s="0" t="s">
        <v>538</v>
      </c>
      <c r="D220" s="0" t="s">
        <v>538</v>
      </c>
      <c r="E220" s="0" t="n">
        <v>1</v>
      </c>
      <c r="F220" s="0" t="s">
        <v>79</v>
      </c>
      <c r="G220" s="0" t="s">
        <v>79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0x114: { "id": 0x114, "name": "Counter Hammer", "category": "Reprisal", "slots": 1, "type": "N/A", "tier": 0, "healsHp": 0, "equippableBattleCommand": 0, "supercategory": "Reprisal", "element": "N/A" },</v>
      </c>
    </row>
    <row r="221" customFormat="false" ht="12.8" hidden="false" customHeight="false" outlineLevel="0" collapsed="false">
      <c r="A221" s="0" t="s">
        <v>541</v>
      </c>
      <c r="B221" s="0" t="s">
        <v>542</v>
      </c>
      <c r="C221" s="0" t="s">
        <v>538</v>
      </c>
      <c r="D221" s="0" t="s">
        <v>538</v>
      </c>
      <c r="E221" s="0" t="n">
        <v>1</v>
      </c>
      <c r="F221" s="0" t="s">
        <v>79</v>
      </c>
      <c r="G221" s="0" t="s">
        <v>79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0x115: { "id": 0x115, "name": "Reversal Slash", "category": "Reprisal", "slots": 1, "type": "N/A", "tier": 0, "healsHp": 0, "equippableBattleCommand": 0, "supercategory": "Reprisal", "element": "N/A" },</v>
      </c>
    </row>
    <row r="222" customFormat="false" ht="12.8" hidden="false" customHeight="false" outlineLevel="0" collapsed="false">
      <c r="A222" s="0" t="s">
        <v>543</v>
      </c>
      <c r="B222" s="0" t="s">
        <v>544</v>
      </c>
      <c r="C222" s="0" t="s">
        <v>538</v>
      </c>
      <c r="D222" s="0" t="s">
        <v>538</v>
      </c>
      <c r="E222" s="0" t="n">
        <v>1</v>
      </c>
      <c r="F222" s="0" t="s">
        <v>79</v>
      </c>
      <c r="G222" s="0" t="s">
        <v>79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0x116: { "id": 0x116, "name": "Counter Barrier", "category": "Reprisal", "slots": 1, "type": "N/A", "tier": 0, "healsHp": 0, "equippableBattleCommand": 0, "supercategory": "Reprisal", "element": "N/A" },</v>
      </c>
    </row>
    <row r="223" customFormat="false" ht="12.8" hidden="false" customHeight="false" outlineLevel="0" collapsed="false">
      <c r="A223" s="0" t="s">
        <v>545</v>
      </c>
      <c r="B223" s="0" t="s">
        <v>546</v>
      </c>
      <c r="C223" s="0" t="s">
        <v>538</v>
      </c>
      <c r="D223" s="0" t="s">
        <v>538</v>
      </c>
      <c r="E223" s="0" t="n">
        <v>1</v>
      </c>
      <c r="F223" s="0" t="s">
        <v>79</v>
      </c>
      <c r="G223" s="0" t="s">
        <v>79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0x117: { "id": 0x117, "name": "Payback Raid", "category": "Reprisal", "slots": 1, "type": "N/A", "tier": 0, "healsHp": 0, "equippableBattleCommand": 0, "supercategory": "Reprisal", "element": "N/A" },</v>
      </c>
    </row>
    <row r="224" customFormat="false" ht="12.8" hidden="false" customHeight="false" outlineLevel="0" collapsed="false">
      <c r="A224" s="0" t="s">
        <v>547</v>
      </c>
      <c r="B224" s="0" t="s">
        <v>548</v>
      </c>
      <c r="C224" s="0" t="s">
        <v>538</v>
      </c>
      <c r="D224" s="0" t="s">
        <v>538</v>
      </c>
      <c r="E224" s="0" t="n">
        <v>1</v>
      </c>
      <c r="F224" s="0" t="s">
        <v>79</v>
      </c>
      <c r="G224" s="0" t="s">
        <v>79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0x118: { "id": 0x118, "name": "Payback Surge", "category": "Reprisal", "slots": 1, "type": "N/A", "tier": 0, "healsHp": 0, "equippableBattleCommand": 0, "supercategory": "Reprisal", "element": "N/A" },</v>
      </c>
    </row>
    <row r="225" customFormat="false" ht="12.8" hidden="false" customHeight="false" outlineLevel="0" collapsed="false">
      <c r="A225" s="0" t="s">
        <v>549</v>
      </c>
      <c r="B225" s="0" t="s">
        <v>550</v>
      </c>
      <c r="C225" s="0" t="s">
        <v>538</v>
      </c>
      <c r="D225" s="0" t="s">
        <v>538</v>
      </c>
      <c r="E225" s="0" t="n">
        <v>1</v>
      </c>
      <c r="F225" s="0" t="s">
        <v>79</v>
      </c>
      <c r="G225" s="0" t="s">
        <v>79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0x119: { "id": 0x119, "name": "Payback Fang", "category": "Reprisal", "slots": 1, "type": "N/A", "tier": 0, "healsHp": 0, "equippableBattleCommand": 0, "supercategory": "Reprisal", "element": "N/A" },</v>
      </c>
    </row>
    <row r="226" customFormat="false" ht="12.8" hidden="false" customHeight="false" outlineLevel="0" collapsed="false">
      <c r="A226" s="0" t="s">
        <v>551</v>
      </c>
      <c r="B226" s="0" t="s">
        <v>552</v>
      </c>
      <c r="C226" s="0" t="s">
        <v>538</v>
      </c>
      <c r="D226" s="0" t="s">
        <v>538</v>
      </c>
      <c r="E226" s="0" t="n">
        <v>1</v>
      </c>
      <c r="F226" s="0" t="s">
        <v>79</v>
      </c>
      <c r="G226" s="0" t="s">
        <v>79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0x11a: { "id": 0x11a, "name": "Aerial Recovery", "category": "Reprisal", "slots": 1, "type": "N/A", "tier": 0, "healsHp": 0, "equippableBattleCommand": 0, "supercategory": "Reprisal", "element": "N/A" },</v>
      </c>
    </row>
    <row r="227" customFormat="false" ht="12.8" hidden="false" customHeight="false" outlineLevel="0" collapsed="false">
      <c r="A227" s="0" t="s">
        <v>553</v>
      </c>
      <c r="B227" s="0" t="s">
        <v>554</v>
      </c>
      <c r="C227" s="0" t="s">
        <v>434</v>
      </c>
      <c r="D227" s="0" t="s">
        <v>434</v>
      </c>
      <c r="E227" s="0" t="n">
        <v>1</v>
      </c>
      <c r="F227" s="0" t="s">
        <v>79</v>
      </c>
      <c r="G227" s="0" t="s">
        <v>79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0x11b: { "id": 0x11b, "name": "Shotlock", "category": "Dummy", "slots": 1, "type": "N/A", "tier": 0, "healsHp": 0, "equippableBattleCommand": 0, "supercategory": "Dummy", "element": "N/A" },</v>
      </c>
    </row>
    <row r="228" customFormat="false" ht="12.8" hidden="false" customHeight="false" outlineLevel="0" collapsed="false">
      <c r="A228" s="0" t="s">
        <v>555</v>
      </c>
      <c r="B228" s="0" t="s">
        <v>556</v>
      </c>
      <c r="C228" s="0" t="s">
        <v>554</v>
      </c>
      <c r="D228" s="0" t="s">
        <v>554</v>
      </c>
      <c r="E228" s="0" t="n">
        <v>1</v>
      </c>
      <c r="F228" s="0" t="s">
        <v>89</v>
      </c>
      <c r="G228" s="0" t="s">
        <v>557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0x11c: { "id": 0x11c, "name": "Meteor Shower", "category": "Shotlock", "slots": 1, "type": "Blaster", "tier": 0, "healsHp": 0, "equippableBattleCommand": 0, "supercategory": "Shotlock", "element": "Null" },</v>
      </c>
    </row>
    <row r="229" customFormat="false" ht="12.8" hidden="false" customHeight="false" outlineLevel="0" collapsed="false">
      <c r="A229" s="0" t="s">
        <v>558</v>
      </c>
      <c r="B229" s="0" t="s">
        <v>559</v>
      </c>
      <c r="C229" s="0" t="s">
        <v>554</v>
      </c>
      <c r="D229" s="0" t="s">
        <v>554</v>
      </c>
      <c r="E229" s="0" t="n">
        <v>1</v>
      </c>
      <c r="F229" s="0" t="s">
        <v>104</v>
      </c>
      <c r="G229" s="0" t="s">
        <v>557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0x11d: { "id": 0x11d, "name": "Flame Salvo", "category": "Shotlock", "slots": 1, "type": "Blaster", "tier": 0, "healsHp": 0, "equippableBattleCommand": 0, "supercategory": "Shotlock", "element": "Fire" },</v>
      </c>
    </row>
    <row r="230" customFormat="false" ht="12.8" hidden="false" customHeight="false" outlineLevel="0" collapsed="false">
      <c r="A230" s="0" t="s">
        <v>560</v>
      </c>
      <c r="B230" s="0" t="s">
        <v>561</v>
      </c>
      <c r="C230" s="0" t="s">
        <v>554</v>
      </c>
      <c r="D230" s="0" t="s">
        <v>554</v>
      </c>
      <c r="E230" s="0" t="n">
        <v>1</v>
      </c>
      <c r="F230" s="0" t="s">
        <v>89</v>
      </c>
      <c r="G230" s="0" t="s">
        <v>557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0x11e: { "id": 0x11e, "name": "Chaos Snake", "category": "Shotlock", "slots": 1, "type": "Blaster",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562</v>
      </c>
      <c r="B231" s="0" t="s">
        <v>563</v>
      </c>
      <c r="C231" s="0" t="s">
        <v>554</v>
      </c>
      <c r="D231" s="0" t="s">
        <v>554</v>
      </c>
      <c r="E231" s="0" t="n">
        <v>1</v>
      </c>
      <c r="F231" s="0" t="s">
        <v>89</v>
      </c>
      <c r="G231" s="0" t="s">
        <v>557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0x11f: { "id": 0x11f, "name": "Bubble Blaster", "category": "Shotlock", "slots": 1, "type": "Blaster", "tier": 0, "healsHp": 0, "equippableBattleCommand": 0, "supercategory": "Shotlock", "element": "Null" },</v>
      </c>
    </row>
    <row r="232" customFormat="false" ht="12.8" hidden="false" customHeight="false" outlineLevel="0" collapsed="false">
      <c r="A232" s="0" t="s">
        <v>564</v>
      </c>
      <c r="B232" s="0" t="s">
        <v>565</v>
      </c>
      <c r="C232" s="0" t="s">
        <v>554</v>
      </c>
      <c r="D232" s="0" t="s">
        <v>554</v>
      </c>
      <c r="E232" s="0" t="n">
        <v>1</v>
      </c>
      <c r="F232" s="0" t="s">
        <v>169</v>
      </c>
      <c r="G232" s="0" t="s">
        <v>557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0x120: { "id": 0x120, "name": "Dark Volley", "category": "Shotlock", "slots": 1, "type": "Blaster", "tier": 0, "healsHp": 0, "equippableBattleCommand": 0, "supercategory": "Shotlock", "element": "Dark" },</v>
      </c>
    </row>
    <row r="233" customFormat="false" ht="12.8" hidden="false" customHeight="false" outlineLevel="0" collapsed="false">
      <c r="A233" s="0" t="s">
        <v>566</v>
      </c>
      <c r="B233" s="0" t="s">
        <v>567</v>
      </c>
      <c r="C233" s="0" t="s">
        <v>554</v>
      </c>
      <c r="D233" s="0" t="s">
        <v>554</v>
      </c>
      <c r="E233" s="0" t="n">
        <v>1</v>
      </c>
      <c r="F233" s="0" t="s">
        <v>89</v>
      </c>
      <c r="G233" s="0" t="s">
        <v>567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0x121: { "id": 0x121, "name": "Ragnarok", "category": "Shotlock", "slots": 1, "type": "Ragnarok", "tier": 0, "healsHp": 0, "equippableBattleCommand": 0, "supercategory": "Shotlock", "element": "Null" },</v>
      </c>
    </row>
    <row r="234" customFormat="false" ht="12.8" hidden="false" customHeight="false" outlineLevel="0" collapsed="false">
      <c r="A234" s="0" t="s">
        <v>568</v>
      </c>
      <c r="B234" s="0" t="s">
        <v>569</v>
      </c>
      <c r="C234" s="0" t="s">
        <v>554</v>
      </c>
      <c r="D234" s="0" t="s">
        <v>554</v>
      </c>
      <c r="E234" s="0" t="n">
        <v>1</v>
      </c>
      <c r="F234" s="0" t="s">
        <v>86</v>
      </c>
      <c r="G234" s="0" t="s">
        <v>567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0x122: { "id": 0x122, "name": "Thunderstorm", "category": "Shotlock", "slots": 1, "type": "Ragnarok", "tier": 0, "healsHp": 0, "equippableBattleCommand": 0, "supercategory": "Shotlock", "element": "Thunder" },</v>
      </c>
    </row>
    <row r="235" customFormat="false" ht="12.8" hidden="false" customHeight="false" outlineLevel="0" collapsed="false">
      <c r="A235" s="0" t="s">
        <v>570</v>
      </c>
      <c r="B235" s="0" t="s">
        <v>571</v>
      </c>
      <c r="C235" s="0" t="s">
        <v>554</v>
      </c>
      <c r="D235" s="0" t="s">
        <v>554</v>
      </c>
      <c r="E235" s="0" t="n">
        <v>1</v>
      </c>
      <c r="F235" s="0" t="s">
        <v>86</v>
      </c>
      <c r="G235" s="0" t="s">
        <v>567</v>
      </c>
      <c r="I235" s="0" t="n">
        <v>0</v>
      </c>
      <c r="J235" s="0" t="n">
        <v>0</v>
      </c>
      <c r="K235" s="0" t="n">
        <v>0</v>
      </c>
      <c r="L235" s="0" t="str">
        <f aca="false">_xlfn.CONCAT( ,A235,": { ""id"": ",A235,", ""name"": """,B235,""", ""category"": """,C235,""", ""slots"": ",E235,", ""type"": """,G235,""", ""tier"": ",I235,", ""healsHp"": ",J235,", ""equippableBattleCommand"": ",K235,", ""supercategory"": """,D235,""", ""element"": """,F235,""" },")</f>
        <v>0x123: { "id": 0x123, "name": "Bio Barrage", "category": "Shotlock", "slots": 1, "type": "Ragnarok", "tier": 0, "healsHp": 0, "equippableBattleCommand": 0, "supercategory": "Shotlock", "element": "Thunder" },</v>
      </c>
    </row>
    <row r="236" customFormat="false" ht="12.8" hidden="false" customHeight="false" outlineLevel="0" collapsed="false">
      <c r="A236" s="0" t="s">
        <v>572</v>
      </c>
      <c r="B236" s="0" t="s">
        <v>573</v>
      </c>
      <c r="C236" s="0" t="s">
        <v>554</v>
      </c>
      <c r="D236" s="0" t="s">
        <v>554</v>
      </c>
      <c r="E236" s="0" t="n">
        <v>1</v>
      </c>
      <c r="F236" s="0" t="s">
        <v>86</v>
      </c>
      <c r="G236" s="0" t="s">
        <v>567</v>
      </c>
      <c r="I236" s="0" t="n">
        <v>0</v>
      </c>
      <c r="J236" s="0" t="n">
        <v>0</v>
      </c>
      <c r="K236" s="0" t="n">
        <v>0</v>
      </c>
      <c r="L236" s="0" t="str">
        <f aca="false">_xlfn.CONCAT( ,A236,": { ""id"": ",A236,", ""name"": """,B236,""", ""category"": """,C236,""", ""slots"": ",E236,", ""type"": """,G236,""", ""tier"": ",I236,", ""healsHp"": ",J236,", ""equippableBattleCommand"": ",K236,", ""supercategory"": """,D236,""", ""element"": """,F236,""" },")</f>
        <v>0x124: { "id": 0x124, "name": "Prism Rain", "category": "Shotlock", "slots": 1, "type": "Ragnarok", "tier": 0, "healsHp": 0, "equippableBattleCommand": 0, "supercategory": "Shotlock", "element": "Thunder" },</v>
      </c>
    </row>
    <row r="237" customFormat="false" ht="12.8" hidden="false" customHeight="false" outlineLevel="0" collapsed="false">
      <c r="A237" s="0" t="s">
        <v>574</v>
      </c>
      <c r="B237" s="0" t="s">
        <v>575</v>
      </c>
      <c r="C237" s="0" t="s">
        <v>554</v>
      </c>
      <c r="D237" s="0" t="s">
        <v>554</v>
      </c>
      <c r="E237" s="0" t="n">
        <v>1</v>
      </c>
      <c r="F237" s="0" t="s">
        <v>86</v>
      </c>
      <c r="G237" s="0" t="s">
        <v>567</v>
      </c>
      <c r="I237" s="0" t="n">
        <v>0</v>
      </c>
      <c r="J237" s="0" t="n">
        <v>0</v>
      </c>
      <c r="K237" s="0" t="n">
        <v>0</v>
      </c>
      <c r="L237" s="0" t="str">
        <f aca="false">_xlfn.CONCAT( ,A237,": { ""id"": ",A237,", ""name"": """,B237,""", ""category"": """,C237,""", ""slots"": ",E237,", ""type"": """,G237,""", ""tier"": ",I237,", ""healsHp"": ",J237,", ""equippableBattleCommand"": ",K237,", ""supercategory"": """,D237,""", ""element"": """,F237,""" },")</f>
        <v>0x125: { "id": 0x125, "name": "Pulse Bomb", "category": "Shotlock", "slots": 1, "type": "Ragnarok", "tier": 0, "healsHp": 0, "equippableBattleCommand": 0, "supercategory": "Shotlock", "element": "Thunder" },</v>
      </c>
    </row>
    <row r="238" customFormat="false" ht="12.8" hidden="false" customHeight="false" outlineLevel="0" collapsed="false">
      <c r="A238" s="0" t="s">
        <v>576</v>
      </c>
      <c r="B238" s="0" t="s">
        <v>577</v>
      </c>
      <c r="C238" s="0" t="s">
        <v>554</v>
      </c>
      <c r="D238" s="0" t="s">
        <v>554</v>
      </c>
      <c r="E238" s="0" t="n">
        <v>1</v>
      </c>
      <c r="F238" s="0" t="s">
        <v>89</v>
      </c>
      <c r="G238" s="0" t="s">
        <v>578</v>
      </c>
      <c r="I238" s="0" t="n">
        <v>0</v>
      </c>
      <c r="J238" s="0" t="n">
        <v>0</v>
      </c>
      <c r="K238" s="0" t="n">
        <v>0</v>
      </c>
      <c r="L238" s="0" t="str">
        <f aca="false">_xlfn.CONCAT( ,A238,": { ""id"": ",A238,", ""name"": """,B238,""", ""category"": """,C238,""", ""slots"": ",E238,", ""type"": """,G238,""", ""tier"": ",I238,", ""healsHp"": ",J238,", ""equippableBattleCommand"": ",K238,", ""supercategory"": """,D238,""", ""element"": """,F238,""" },")</f>
        <v>0x126: { "id": 0x126, "name": "Photon Charge", "category": "Shotlock", "slots": 1, "type": "Rave", "tier": 0, "healsHp": 0, "equippableBattleCommand": 0, "supercategory": "Shotlock", "element": "Null" },</v>
      </c>
    </row>
    <row r="239" customFormat="false" ht="12.8" hidden="false" customHeight="false" outlineLevel="0" collapsed="false">
      <c r="A239" s="0" t="s">
        <v>579</v>
      </c>
      <c r="B239" s="0" t="s">
        <v>580</v>
      </c>
      <c r="C239" s="0" t="s">
        <v>554</v>
      </c>
      <c r="D239" s="0" t="s">
        <v>554</v>
      </c>
      <c r="E239" s="0" t="n">
        <v>1</v>
      </c>
      <c r="F239" s="0" t="s">
        <v>141</v>
      </c>
      <c r="G239" s="0" t="s">
        <v>578</v>
      </c>
      <c r="I239" s="0" t="n">
        <v>0</v>
      </c>
      <c r="J239" s="0" t="n">
        <v>0</v>
      </c>
      <c r="K239" s="0" t="n">
        <v>0</v>
      </c>
      <c r="L239" s="0" t="str">
        <f aca="false">_xlfn.CONCAT( ,A239,": { ""id"": ",A239,", ""name"": """,B239,""", ""category"": """,C239,""", ""slots"": ",E239,", ""type"": """,G239,""", ""tier"": ",I239,", ""healsHp"": ",J239,", ""equippableBattleCommand"": ",K239,", ""supercategory"": """,D239,""", ""element"": """,F239,""" },")</f>
        <v>0x127: { "id": 0x127, "name": "Absolute Zero", "category": "Shotlock", "slots": 1, "type": "Rave", "tier": 0, "healsHp": 0, "equippableBattleCommand": 0, "supercategory": "Shotlock", "element": "Blizzard" },</v>
      </c>
    </row>
    <row r="240" customFormat="false" ht="12.8" hidden="false" customHeight="false" outlineLevel="0" collapsed="false">
      <c r="A240" s="0" t="s">
        <v>581</v>
      </c>
      <c r="B240" s="0" t="s">
        <v>582</v>
      </c>
      <c r="C240" s="0" t="s">
        <v>554</v>
      </c>
      <c r="D240" s="0" t="s">
        <v>554</v>
      </c>
      <c r="E240" s="0" t="n">
        <v>1</v>
      </c>
      <c r="F240" s="0" t="s">
        <v>89</v>
      </c>
      <c r="G240" s="0" t="s">
        <v>578</v>
      </c>
      <c r="I240" s="0" t="n">
        <v>0</v>
      </c>
      <c r="J240" s="0" t="n">
        <v>0</v>
      </c>
      <c r="K240" s="0" t="n">
        <v>0</v>
      </c>
      <c r="L240" s="0" t="str">
        <f aca="false">_xlfn.CONCAT( ,A240,": { ""id"": ",A240,", ""name"": """,B240,""", ""category"": """,C240,""", ""slots"": ",E240,", ""type"": """,G240,""", ""tier"": ",I240,", ""healsHp"": ",J240,", ""equippableBattleCommand"": ",K240,", ""supercategory"": """,D240,""", ""element"": """,F240,""" },")</f>
        <v>0x128: { "id": 0x128, "name": "Lightning Ray", "category": "Shotlock", "slots": 1, "type": "Rave", "tier": 0, "healsHp": 0, "equippableBattleCommand": 0, "supercategory": "Shotlock", "element": "Null" },</v>
      </c>
    </row>
    <row r="241" customFormat="false" ht="12.8" hidden="false" customHeight="false" outlineLevel="0" collapsed="false">
      <c r="A241" s="0" t="s">
        <v>583</v>
      </c>
      <c r="B241" s="0" t="s">
        <v>584</v>
      </c>
      <c r="C241" s="0" t="s">
        <v>554</v>
      </c>
      <c r="D241" s="0" t="s">
        <v>554</v>
      </c>
      <c r="E241" s="0" t="n">
        <v>1</v>
      </c>
      <c r="F241" s="0" t="s">
        <v>89</v>
      </c>
      <c r="G241" s="0" t="s">
        <v>578</v>
      </c>
      <c r="I241" s="0" t="n">
        <v>0</v>
      </c>
      <c r="J241" s="0" t="n">
        <v>0</v>
      </c>
      <c r="K241" s="0" t="n">
        <v>0</v>
      </c>
      <c r="L241" s="0" t="str">
        <f aca="false">_xlfn.CONCAT( ,A241,": { ""id"": ",A241,", ""name"": """,B241,""", ""category"": """,C241,""", ""slots"": ",E241,", ""type"": """,G241,""", ""tier"": ",I241,", ""healsHp"": ",J241,", ""equippableBattleCommand"": ",K241,", ""supercategory"": """,D241,""", ""element"": """,F241,""" },")</f>
        <v>0x129: { "id": 0x129, "name": "Sonic Shadow", "category": "Shotlock", "slots": 1, "type": "Rave", "tier": 0, "healsHp": 0, "equippableBattleCommand": 0, "supercategory": "Shotlock", "element": "Null" },</v>
      </c>
    </row>
    <row r="242" customFormat="false" ht="12.8" hidden="false" customHeight="false" outlineLevel="0" collapsed="false">
      <c r="A242" s="0" t="s">
        <v>585</v>
      </c>
      <c r="B242" s="0" t="s">
        <v>586</v>
      </c>
      <c r="C242" s="0" t="s">
        <v>554</v>
      </c>
      <c r="D242" s="0" t="s">
        <v>554</v>
      </c>
      <c r="E242" s="0" t="n">
        <v>1</v>
      </c>
      <c r="F242" s="0" t="s">
        <v>79</v>
      </c>
      <c r="G242" s="0" t="s">
        <v>79</v>
      </c>
      <c r="I242" s="0" t="n">
        <v>0</v>
      </c>
      <c r="J242" s="0" t="n">
        <v>0</v>
      </c>
      <c r="K242" s="0" t="n">
        <v>0</v>
      </c>
      <c r="L242" s="0" t="str">
        <f aca="false">_xlfn.CONCAT( ,A242,": { ""id"": ",A242,", ""name"": """,B242,""", ""category"": """,C242,""", ""slots"": ",E242,", ""type"": """,G242,""", ""tier"": ",I242,", ""healsHp"": ",J242,", ""equippableBattleCommand"": ",K242,", ""supercategory"": """,D242,""", ""element"": """,F242,""" },")</f>
        <v>0x12a: { "id": 0x12a, "name": "Dark Link", "category": "Shotlock", "slots": 1, "type": "N/A", "tier": 0, "healsHp": 0, "equippableBattleCommand": 0, "supercategory": "Shotlock", "element": "N/A" },</v>
      </c>
    </row>
    <row r="243" customFormat="false" ht="12.8" hidden="false" customHeight="false" outlineLevel="0" collapsed="false">
      <c r="A243" s="0" t="s">
        <v>587</v>
      </c>
      <c r="B243" s="0" t="s">
        <v>588</v>
      </c>
      <c r="C243" s="0" t="s">
        <v>554</v>
      </c>
      <c r="D243" s="0" t="s">
        <v>554</v>
      </c>
      <c r="E243" s="0" t="n">
        <v>1</v>
      </c>
      <c r="F243" s="0" t="s">
        <v>89</v>
      </c>
      <c r="G243" s="0" t="s">
        <v>567</v>
      </c>
      <c r="I243" s="0" t="n">
        <v>0</v>
      </c>
      <c r="J243" s="0" t="n">
        <v>0</v>
      </c>
      <c r="K243" s="0" t="n">
        <v>0</v>
      </c>
      <c r="L243" s="0" t="str">
        <f aca="false">_xlfn.CONCAT( ,A243,": { ""id"": ",A243,", ""name"": """,B243,""", ""category"": """,C243,""", ""slots"": ",E243,", ""type"": """,G243,""", ""tier"": ",I243,", ""healsHp"": ",J243,", ""equippableBattleCommand"": ",K243,", ""supercategory"": """,D243,""", ""element"": """,F243,""" },")</f>
        <v>0x12b: { "id": 0x12b, "name": "Ultima Cannon", "category": "Shotlock", "slots": 1, "type": "Ragnarok", "tier": 0, "healsHp": 0, "equippableBattleCommand": 0, "supercategory": "Shotlock", "element": "Null" },</v>
      </c>
    </row>
    <row r="244" customFormat="false" ht="12.8" hidden="false" customHeight="false" outlineLevel="0" collapsed="false">
      <c r="A244" s="0" t="s">
        <v>589</v>
      </c>
      <c r="B244" s="0" t="s">
        <v>590</v>
      </c>
      <c r="C244" s="0" t="s">
        <v>554</v>
      </c>
      <c r="D244" s="0" t="s">
        <v>554</v>
      </c>
      <c r="E244" s="0" t="n">
        <v>1</v>
      </c>
      <c r="F244" s="0" t="s">
        <v>89</v>
      </c>
      <c r="G244" s="0" t="s">
        <v>591</v>
      </c>
      <c r="I244" s="0" t="n">
        <v>0</v>
      </c>
      <c r="J244" s="0" t="n">
        <v>0</v>
      </c>
      <c r="K244" s="0" t="n">
        <v>0</v>
      </c>
      <c r="L244" s="0" t="str">
        <f aca="false">_xlfn.CONCAT( ,A244,": { ""id"": ",A244,", ""name"": """,B244,""", ""category"": """,C244,""", ""slots"": ",E244,", ""type"": """,G244,""", ""tier"": ",I244,", ""healsHp"": ",J244,", ""equippableBattleCommand"": ",K244,", ""supercategory"": """,D244,""", ""element"": """,F244,""" },")</f>
        <v>0x12c: { "id": 0x12c, "name": "Lightbloom", "category": "Shotlock", "slots": 1, "type": "Spin", "tier": 0, "healsHp": 0, "equippableBattleCommand": 0, "supercategory": "Shotlock", "element": "Null" },</v>
      </c>
    </row>
    <row r="245" customFormat="false" ht="12.8" hidden="false" customHeight="false" outlineLevel="0" collapsed="false">
      <c r="A245" s="0" t="s">
        <v>592</v>
      </c>
      <c r="B245" s="0" t="s">
        <v>593</v>
      </c>
      <c r="C245" s="0" t="s">
        <v>554</v>
      </c>
      <c r="D245" s="0" t="s">
        <v>554</v>
      </c>
      <c r="E245" s="0" t="n">
        <v>1</v>
      </c>
      <c r="F245" s="0" t="s">
        <v>89</v>
      </c>
      <c r="G245" s="0" t="s">
        <v>591</v>
      </c>
      <c r="I245" s="0" t="n">
        <v>0</v>
      </c>
      <c r="J245" s="0" t="n">
        <v>0</v>
      </c>
      <c r="K245" s="0" t="n">
        <v>0</v>
      </c>
      <c r="L245" s="0" t="str">
        <f aca="false">_xlfn.CONCAT( ,A245,": { ""id"": ",A245,", ""name"": """,B245,""", ""category"": """,C245,""", ""slots"": ",E245,", ""type"": """,G245,""", ""tier"": ",I245,", ""healsHp"": ",J245,", ""equippableBattleCommand"": ",K245,", ""supercategory"": """,D245,""", ""element"": """,F245,""" },")</f>
        <v>0x12d: { "id": 0x12d, "name": "Multivortex", "category": "Shotlock", "slots": 1, "type": "Spin", "tier": 0, "healsHp": 0, "equippableBattleCommand": 0, "supercategory": "Shotlock", "element": "Null" },</v>
      </c>
    </row>
    <row r="246" customFormat="false" ht="12.8" hidden="false" customHeight="false" outlineLevel="0" collapsed="false">
      <c r="A246" s="0" t="s">
        <v>594</v>
      </c>
      <c r="B246" s="0" t="s">
        <v>595</v>
      </c>
      <c r="C246" s="0" t="s">
        <v>596</v>
      </c>
      <c r="D246" s="0" t="s">
        <v>596</v>
      </c>
      <c r="E246" s="0" t="n">
        <v>0</v>
      </c>
      <c r="F246" s="0" t="s">
        <v>89</v>
      </c>
      <c r="G246" s="0" t="s">
        <v>79</v>
      </c>
      <c r="H246" s="0" t="n">
        <v>0</v>
      </c>
      <c r="I246" s="0" t="n">
        <v>0</v>
      </c>
      <c r="J246" s="0" t="n">
        <v>0</v>
      </c>
      <c r="K246" s="0" t="n">
        <v>0</v>
      </c>
      <c r="L246" s="0" t="str">
        <f aca="false">_xlfn.CONCAT( ,A246,": { ""id"": ",A246,", ""name"": """,B246,""", ""category"": """,C246,""", ""slots"": ",E246,", ""type"": """,G246,""", ""tier"": ",I246,", ""healsHp"": ",J246,", ""equippableBattleCommand"": ",K246,", ""supercategory"": """,D246,""", ""element"": """,F246,""" },")</f>
        <v>0x139: { "id": 0x139, "name": "Saber Counter", "category": "Situational", "slots": 0, "type": "N/A", "tier": 0, "healsHp": 0, "equippableBattleCommand": 0, "supercategory": "Situational", "element": "Null" },</v>
      </c>
    </row>
    <row r="247" customFormat="false" ht="12.8" hidden="false" customHeight="false" outlineLevel="0" collapsed="false">
      <c r="A247" s="0" t="s">
        <v>597</v>
      </c>
      <c r="B247" s="0" t="s">
        <v>598</v>
      </c>
      <c r="C247" s="0" t="s">
        <v>596</v>
      </c>
      <c r="D247" s="0" t="s">
        <v>596</v>
      </c>
      <c r="E247" s="0" t="n">
        <v>0</v>
      </c>
      <c r="F247" s="0" t="s">
        <v>89</v>
      </c>
      <c r="G247" s="0" t="s">
        <v>79</v>
      </c>
      <c r="H247" s="0" t="n">
        <v>0</v>
      </c>
      <c r="I247" s="0" t="n">
        <v>0</v>
      </c>
      <c r="J247" s="0" t="n">
        <v>0</v>
      </c>
      <c r="K247" s="0" t="n">
        <v>0</v>
      </c>
      <c r="L247" s="0" t="str">
        <f aca="false">_xlfn.CONCAT( ,A247,": { ""id"": ",A247,", ""name"": """,B247,""", ""category"": """,C247,""", ""slots"": ",E247,", ""type"": """,G247,""", ""tier"": ",I247,", ""healsHp"": ",J247,", ""equippableBattleCommand"": ",K247,", ""supercategory"": """,D247,""", ""element"": """,F247,""" },")</f>
        <v>0x13c: { "id": 0x13c, "name": "White Calm", "category": "Situational", "slots": 0, "type": "N/A", "tier": 0, "healsHp": 0, "equippableBattleCommand": 0, "supercategory": "Situational", "element": "Null" },</v>
      </c>
    </row>
    <row r="248" customFormat="false" ht="12.8" hidden="false" customHeight="false" outlineLevel="0" collapsed="false">
      <c r="A248" s="0" t="s">
        <v>599</v>
      </c>
      <c r="B248" s="0" t="s">
        <v>600</v>
      </c>
      <c r="C248" s="0" t="s">
        <v>596</v>
      </c>
      <c r="D248" s="0" t="s">
        <v>596</v>
      </c>
      <c r="E248" s="0" t="n">
        <v>0</v>
      </c>
      <c r="F248" s="0" t="s">
        <v>79</v>
      </c>
      <c r="G248" s="0" t="s">
        <v>79</v>
      </c>
      <c r="H248" s="0" t="n">
        <v>1</v>
      </c>
      <c r="I248" s="0" t="n">
        <v>0</v>
      </c>
      <c r="J248" s="0" t="n">
        <v>0</v>
      </c>
      <c r="K248" s="0" t="n">
        <v>0</v>
      </c>
      <c r="L248" s="0" t="str">
        <f aca="false">_xlfn.CONCAT( ,A248,": { ""id"": ",A248,", ""name"": """,B248,""", ""category"": """,C248,""", ""slots"": ",E248,", ""type"": """,G248,""", ""tier"": ",I248,", ""healsHp"": ",J248,", ""equippableBattleCommand"": ",K248,", ""supercategory"": """,D248,""", ""element"": """,F248,""" },")</f>
        <v>0x13d: { "id": 0x13d, "name": "Selfless Prince", "category": "Situational", "slots": 0, "type": "N/A", "tier": 0, "healsHp": 0, "equippableBattleCommand": 0, "supercategory": "Situational", "element": "N/A" },</v>
      </c>
    </row>
    <row r="249" customFormat="false" ht="12.8" hidden="false" customHeight="false" outlineLevel="0" collapsed="false">
      <c r="A249" s="0" t="s">
        <v>601</v>
      </c>
      <c r="B249" s="0" t="s">
        <v>602</v>
      </c>
      <c r="C249" s="0" t="s">
        <v>596</v>
      </c>
      <c r="D249" s="0" t="s">
        <v>596</v>
      </c>
      <c r="E249" s="0" t="n">
        <v>0</v>
      </c>
      <c r="F249" s="0" t="s">
        <v>89</v>
      </c>
      <c r="G249" s="0" t="s">
        <v>79</v>
      </c>
      <c r="H249" s="0" t="n">
        <v>0</v>
      </c>
      <c r="I249" s="0" t="n">
        <v>0</v>
      </c>
      <c r="J249" s="0" t="n">
        <v>0</v>
      </c>
      <c r="K249" s="0" t="n">
        <v>0</v>
      </c>
      <c r="L249" s="0" t="str">
        <f aca="false">_xlfn.CONCAT( ,A249,": { ""id"": ",A249,", ""name"": """,B249,""", ""category"": """,C249,""", ""slots"": ",E249,", ""type"": """,G249,""", ""tier"": ",I249,", ""healsHp"": ",J249,", ""equippableBattleCommand"": ",K249,", ""supercategory"": """,D249,""", ""element"": """,F249,""" },")</f>
        <v>0x13e: { "id": 0x13e, "name": "Swing Slash", "category": "Situational", "slots": 0, "type": "N/A", "tier": 0, "healsHp": 0, "equippableBattleCommand": 0, "supercategory": "Situational", "element": "Null" },</v>
      </c>
    </row>
    <row r="250" customFormat="false" ht="12.8" hidden="false" customHeight="false" outlineLevel="0" collapsed="false">
      <c r="A250" s="0" t="s">
        <v>603</v>
      </c>
      <c r="B250" s="0" t="s">
        <v>604</v>
      </c>
      <c r="C250" s="0" t="s">
        <v>596</v>
      </c>
      <c r="D250" s="0" t="s">
        <v>596</v>
      </c>
      <c r="E250" s="0" t="n">
        <v>0</v>
      </c>
      <c r="F250" s="0" t="s">
        <v>89</v>
      </c>
      <c r="G250" s="0" t="s">
        <v>79</v>
      </c>
      <c r="H250" s="0" t="n">
        <v>0</v>
      </c>
      <c r="I250" s="0" t="n">
        <v>0</v>
      </c>
      <c r="J250" s="0" t="n">
        <v>0</v>
      </c>
      <c r="K250" s="0" t="n">
        <v>0</v>
      </c>
      <c r="L250" s="0" t="str">
        <f aca="false">_xlfn.CONCAT( ,A250,": { ""id"": ",A250,", ""name"": """,B250,""", ""category"": """,C250,""", ""slots"": ",E250,", ""type"": """,G250,""", ""tier"": ",I250,", ""healsHp"": ",J250,", ""equippableBattleCommand"": ",K250,", ""supercategory"": """,D250,""", ""element"": """,F250,""" },")</f>
        <v>0x140: { "id": 0x140, "name": "Astro Strike", "category": "Situational", "slots": 0, "type": "N/A", "tier": 0, "healsHp": 0, "equippableBattleCommand": 0, "supercategory": "Situational", "element": "Null" },</v>
      </c>
    </row>
    <row r="251" customFormat="false" ht="12.8" hidden="false" customHeight="false" outlineLevel="0" collapsed="false">
      <c r="A251" s="0" t="s">
        <v>605</v>
      </c>
      <c r="B251" s="0" t="s">
        <v>606</v>
      </c>
      <c r="C251" s="0" t="s">
        <v>596</v>
      </c>
      <c r="D251" s="0" t="s">
        <v>596</v>
      </c>
      <c r="E251" s="0" t="n">
        <v>0</v>
      </c>
      <c r="F251" s="0" t="s">
        <v>89</v>
      </c>
      <c r="G251" s="0" t="s">
        <v>79</v>
      </c>
      <c r="H251" s="0" t="n">
        <v>0</v>
      </c>
      <c r="I251" s="0" t="n">
        <v>0</v>
      </c>
      <c r="J251" s="0" t="n">
        <v>0</v>
      </c>
      <c r="K251" s="0" t="n">
        <v>0</v>
      </c>
      <c r="L251" s="0" t="str">
        <f aca="false">_xlfn.CONCAT( ,A251,": { ""id"": ",A251,", ""name"": """,B251,""", ""category"": """,C251,""", ""slots"": ",E251,", ""type"": """,G251,""", ""tier"": ",I251,", ""healsHp"": ",J251,", ""equippableBattleCommand"": ",K251,", ""supercategory"": """,D251,""", ""element"": """,F251,""" },")</f>
        <v>0x141: { "id": 0x141, "name": "Holy Burst", "category": "Situational", "slots": 0, "type": "N/A", "tier": 0, "healsHp": 0, "equippableBattleCommand": 0, "supercategory": "Situational", "element": "Null" },</v>
      </c>
    </row>
    <row r="252" customFormat="false" ht="12.8" hidden="false" customHeight="false" outlineLevel="0" collapsed="false">
      <c r="A252" s="0" t="s">
        <v>607</v>
      </c>
      <c r="B252" s="0" t="s">
        <v>608</v>
      </c>
      <c r="C252" s="0" t="s">
        <v>596</v>
      </c>
      <c r="D252" s="0" t="s">
        <v>596</v>
      </c>
      <c r="E252" s="0" t="n">
        <v>0</v>
      </c>
      <c r="F252" s="0" t="s">
        <v>89</v>
      </c>
      <c r="G252" s="0" t="s">
        <v>79</v>
      </c>
      <c r="H252" s="0" t="n">
        <v>0</v>
      </c>
      <c r="I252" s="0" t="n">
        <v>0</v>
      </c>
      <c r="J252" s="0" t="n">
        <v>0</v>
      </c>
      <c r="K252" s="0" t="n">
        <v>0</v>
      </c>
      <c r="L252" s="0" t="str">
        <f aca="false">_xlfn.CONCAT( ,A252,": { ""id"": ",A252,", ""name"": """,B252,""", ""category"": """,C252,""", ""slots"": ",E252,", ""type"": """,G252,""", ""tier"": ",I252,", ""healsHp"": ",J252,", ""equippableBattleCommand"": ",K252,", ""supercategory"": """,D252,""", ""element"": """,F252,""" },")</f>
        <v>0x142: { "id": 0x142, "name": "Dual Limit", "category": "Situational", "slots": 0, "type": "N/A", "tier": 0, "healsHp": 0, "equippableBattleCommand": 0, "supercategory": "Situational", "element": "Null" },</v>
      </c>
    </row>
    <row r="253" customFormat="false" ht="12.8" hidden="false" customHeight="false" outlineLevel="0" collapsed="false">
      <c r="A253" s="0" t="s">
        <v>609</v>
      </c>
      <c r="B253" s="0" t="s">
        <v>610</v>
      </c>
      <c r="C253" s="0" t="s">
        <v>596</v>
      </c>
      <c r="D253" s="0" t="s">
        <v>596</v>
      </c>
      <c r="E253" s="0" t="n">
        <v>0</v>
      </c>
      <c r="F253" s="0" t="s">
        <v>89</v>
      </c>
      <c r="G253" s="0" t="s">
        <v>79</v>
      </c>
      <c r="H253" s="0" t="n">
        <v>0</v>
      </c>
      <c r="I253" s="0" t="n">
        <v>0</v>
      </c>
      <c r="J253" s="0" t="n">
        <v>0</v>
      </c>
      <c r="K253" s="0" t="n">
        <v>0</v>
      </c>
      <c r="L253" s="0" t="str">
        <f aca="false">_xlfn.CONCAT( ,A253,": { ""id"": ",A253,", ""name"": """,B253,""", ""category"": """,C253,""", ""slots"": ",E253,", ""type"": """,G253,""", ""tier"": ",I253,", ""healsHp"": ",J253,", ""equippableBattleCommand"": ",K253,", ""supercategory"": """,D253,""", ""element"": """,F253,"""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A1:C1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611</v>
      </c>
      <c r="B1" s="1" t="s">
        <v>612</v>
      </c>
      <c r="C1" s="1" t="s">
        <v>243</v>
      </c>
      <c r="D1" s="1" t="s">
        <v>517</v>
      </c>
      <c r="F1" s="1" t="s">
        <v>613</v>
      </c>
      <c r="G1" s="1" t="s">
        <v>614</v>
      </c>
      <c r="H1" s="1" t="s">
        <v>615</v>
      </c>
    </row>
    <row r="2" customFormat="false" ht="12.8" hidden="false" customHeight="false" outlineLevel="0" collapsed="false">
      <c r="A2" s="0" t="n">
        <v>1</v>
      </c>
      <c r="B2" s="0" t="n">
        <v>4</v>
      </c>
      <c r="C2" s="0" t="n">
        <v>4</v>
      </c>
      <c r="D2" s="0" t="n">
        <v>2</v>
      </c>
      <c r="F2" s="0" t="n">
        <v>45</v>
      </c>
      <c r="G2" s="0" t="n">
        <v>3</v>
      </c>
      <c r="H2" s="0" t="n">
        <v>3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n">
        <v>5</v>
      </c>
      <c r="D3" s="0" t="n">
        <v>2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v>5</v>
      </c>
      <c r="D4" s="0" t="n">
        <v>3</v>
      </c>
      <c r="F4" s="1" t="s">
        <v>616</v>
      </c>
      <c r="G4" s="1" t="s">
        <v>617</v>
      </c>
      <c r="H4" s="1" t="s">
        <v>618</v>
      </c>
    </row>
    <row r="5" customFormat="false" ht="12.8" hidden="false" customHeight="false" outlineLevel="0" collapsed="false">
      <c r="A5" s="0" t="n">
        <v>4</v>
      </c>
      <c r="B5" s="0" t="n">
        <v>6</v>
      </c>
      <c r="C5" s="0" t="n">
        <v>5</v>
      </c>
      <c r="D5" s="0" t="n">
        <v>5</v>
      </c>
      <c r="F5" s="3" t="n">
        <f aca="true">INDIRECT(ADDRESS(F2 + 1, 2)) + G2</f>
        <v>29</v>
      </c>
      <c r="G5" s="3" t="n">
        <f aca="true">INDIRECT(ADDRESS(F2 + 1, 3)) + H2</f>
        <v>25</v>
      </c>
      <c r="H5" s="3" t="n">
        <f aca="true">INDIRECT(ADDRESS(F2 + 1, 4))</f>
        <v>24</v>
      </c>
    </row>
    <row r="6" customFormat="false" ht="12.8" hidden="false" customHeight="false" outlineLevel="0" collapsed="false">
      <c r="A6" s="0" t="n">
        <v>5</v>
      </c>
      <c r="B6" s="0" t="n">
        <v>6</v>
      </c>
      <c r="C6" s="0" t="n">
        <v>6</v>
      </c>
      <c r="D6" s="0" t="n">
        <v>5</v>
      </c>
    </row>
    <row r="7" customFormat="false" ht="12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5</v>
      </c>
      <c r="F7" s="1" t="s">
        <v>619</v>
      </c>
      <c r="G7" s="1" t="s">
        <v>620</v>
      </c>
      <c r="H7" s="1" t="s">
        <v>621</v>
      </c>
      <c r="I7" s="1" t="s">
        <v>622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n">
        <v>6</v>
      </c>
      <c r="D8" s="0" t="n">
        <v>7</v>
      </c>
      <c r="F8" s="0" t="n">
        <v>1600</v>
      </c>
      <c r="G8" s="0" t="n">
        <v>16</v>
      </c>
      <c r="H8" s="0" t="n">
        <f aca="false">MAX(MIN(F5-G8, 25), 1)</f>
        <v>13</v>
      </c>
      <c r="I8" s="0" t="n">
        <f aca="false">MAX(MIN(G5-G8, 25), 1)</f>
        <v>9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v>6</v>
      </c>
      <c r="D9" s="0" t="n">
        <v>7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7</v>
      </c>
      <c r="D10" s="0" t="n">
        <v>7</v>
      </c>
      <c r="F10" s="1" t="s">
        <v>623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7</v>
      </c>
      <c r="D11" s="0" t="n">
        <v>7</v>
      </c>
      <c r="F11" s="0" t="n">
        <f aca="false">MIN(F8/H8, F8/I8)</f>
        <v>123.076923076923</v>
      </c>
    </row>
    <row r="12" customFormat="false" ht="12.8" hidden="false" customHeight="false" outlineLevel="0" collapsed="false">
      <c r="A12" s="0" t="n">
        <v>11</v>
      </c>
      <c r="B12" s="0" t="n">
        <v>9</v>
      </c>
      <c r="C12" s="0" t="n">
        <v>7</v>
      </c>
      <c r="D12" s="0" t="n">
        <v>9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7</v>
      </c>
      <c r="D13" s="0" t="n">
        <v>9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8</v>
      </c>
      <c r="D14" s="0" t="n">
        <v>9</v>
      </c>
    </row>
    <row r="15" customFormat="false" ht="12.8" hidden="false" customHeight="false" outlineLevel="0" collapsed="false">
      <c r="A15" s="0" t="n">
        <v>14</v>
      </c>
      <c r="B15" s="0" t="n">
        <v>11</v>
      </c>
      <c r="C15" s="0" t="n">
        <v>8</v>
      </c>
      <c r="D15" s="0" t="n">
        <v>11</v>
      </c>
    </row>
    <row r="16" customFormat="false" ht="12.8" hidden="false" customHeight="false" outlineLevel="0" collapsed="false">
      <c r="A16" s="0" t="n">
        <v>15</v>
      </c>
      <c r="B16" s="0" t="n">
        <v>11</v>
      </c>
      <c r="C16" s="0" t="n">
        <v>9</v>
      </c>
      <c r="D16" s="0" t="n">
        <v>11</v>
      </c>
    </row>
    <row r="17" customFormat="false" ht="12.8" hidden="false" customHeight="false" outlineLevel="0" collapsed="false">
      <c r="A17" s="0" t="n">
        <v>16</v>
      </c>
      <c r="B17" s="0" t="n">
        <v>12</v>
      </c>
      <c r="C17" s="0" t="n">
        <v>9</v>
      </c>
      <c r="D17" s="0" t="n">
        <v>11</v>
      </c>
    </row>
    <row r="18" customFormat="false" ht="12.8" hidden="false" customHeight="false" outlineLevel="0" collapsed="false">
      <c r="A18" s="0" t="n">
        <v>17</v>
      </c>
      <c r="B18" s="0" t="n">
        <v>12</v>
      </c>
      <c r="C18" s="0" t="n">
        <v>10</v>
      </c>
      <c r="D18" s="0" t="n">
        <v>11</v>
      </c>
    </row>
    <row r="19" customFormat="false" ht="12.8" hidden="false" customHeight="false" outlineLevel="0" collapsed="false">
      <c r="A19" s="0" t="n">
        <v>18</v>
      </c>
      <c r="B19" s="0" t="n">
        <v>13</v>
      </c>
      <c r="C19" s="0" t="n">
        <v>10</v>
      </c>
      <c r="D19" s="0" t="n">
        <v>13</v>
      </c>
    </row>
    <row r="20" customFormat="false" ht="12.8" hidden="false" customHeight="false" outlineLevel="0" collapsed="false">
      <c r="A20" s="0" t="n">
        <v>19</v>
      </c>
      <c r="B20" s="0" t="n">
        <v>13</v>
      </c>
      <c r="C20" s="0" t="n">
        <v>11</v>
      </c>
      <c r="D20" s="0" t="n">
        <v>13</v>
      </c>
    </row>
    <row r="21" customFormat="false" ht="12.8" hidden="false" customHeight="false" outlineLevel="0" collapsed="false">
      <c r="A21" s="0" t="n">
        <v>20</v>
      </c>
      <c r="B21" s="0" t="n">
        <v>14</v>
      </c>
      <c r="C21" s="0" t="n">
        <v>11</v>
      </c>
      <c r="D21" s="0" t="n">
        <v>13</v>
      </c>
    </row>
    <row r="22" customFormat="false" ht="12.8" hidden="false" customHeight="false" outlineLevel="0" collapsed="false">
      <c r="A22" s="0" t="n">
        <v>21</v>
      </c>
      <c r="B22" s="0" t="n">
        <v>14</v>
      </c>
      <c r="C22" s="0" t="n">
        <v>12</v>
      </c>
      <c r="D22" s="0" t="n">
        <v>13</v>
      </c>
    </row>
    <row r="23" customFormat="false" ht="12.8" hidden="false" customHeight="false" outlineLevel="0" collapsed="false">
      <c r="A23" s="0" t="n">
        <v>22</v>
      </c>
      <c r="B23" s="0" t="n">
        <v>14</v>
      </c>
      <c r="C23" s="0" t="n">
        <v>12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15</v>
      </c>
      <c r="C24" s="0" t="n">
        <v>12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15</v>
      </c>
      <c r="C25" s="0" t="n">
        <v>13</v>
      </c>
      <c r="D25" s="0" t="n">
        <v>15</v>
      </c>
    </row>
    <row r="26" customFormat="false" ht="12.8" hidden="false" customHeight="false" outlineLevel="0" collapsed="false">
      <c r="A26" s="0" t="n">
        <v>25</v>
      </c>
      <c r="B26" s="0" t="n">
        <v>16</v>
      </c>
      <c r="C26" s="0" t="n">
        <v>13</v>
      </c>
      <c r="D26" s="0" t="n">
        <v>15</v>
      </c>
    </row>
    <row r="27" customFormat="false" ht="12.8" hidden="false" customHeight="false" outlineLevel="0" collapsed="false">
      <c r="A27" s="0" t="n">
        <v>26</v>
      </c>
      <c r="B27" s="0" t="n">
        <v>16</v>
      </c>
      <c r="C27" s="0" t="n">
        <v>13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17</v>
      </c>
      <c r="C28" s="0" t="n">
        <v>13</v>
      </c>
      <c r="D28" s="0" t="n">
        <v>17</v>
      </c>
    </row>
    <row r="29" customFormat="false" ht="12.8" hidden="false" customHeight="false" outlineLevel="0" collapsed="false">
      <c r="A29" s="0" t="n">
        <v>28</v>
      </c>
      <c r="B29" s="0" t="n">
        <v>17</v>
      </c>
      <c r="C29" s="0" t="n">
        <v>14</v>
      </c>
      <c r="D29" s="0" t="n">
        <v>17</v>
      </c>
    </row>
    <row r="30" customFormat="false" ht="12.8" hidden="false" customHeight="false" outlineLevel="0" collapsed="false">
      <c r="A30" s="0" t="n">
        <v>29</v>
      </c>
      <c r="B30" s="0" t="n">
        <v>18</v>
      </c>
      <c r="C30" s="0" t="n">
        <v>14</v>
      </c>
      <c r="D30" s="0" t="n">
        <v>17</v>
      </c>
    </row>
    <row r="31" customFormat="false" ht="12.8" hidden="false" customHeight="false" outlineLevel="0" collapsed="false">
      <c r="A31" s="0" t="n">
        <v>30</v>
      </c>
      <c r="B31" s="0" t="n">
        <v>18</v>
      </c>
      <c r="C31" s="0" t="n">
        <v>15</v>
      </c>
      <c r="D31" s="0" t="n">
        <v>19</v>
      </c>
    </row>
    <row r="32" customFormat="false" ht="12.8" hidden="false" customHeight="false" outlineLevel="0" collapsed="false">
      <c r="A32" s="0" t="n">
        <v>31</v>
      </c>
      <c r="B32" s="0" t="n">
        <v>19</v>
      </c>
      <c r="C32" s="0" t="n">
        <v>15</v>
      </c>
      <c r="D32" s="0" t="n">
        <v>19</v>
      </c>
    </row>
    <row r="33" customFormat="false" ht="12.8" hidden="false" customHeight="false" outlineLevel="0" collapsed="false">
      <c r="A33" s="0" t="n">
        <v>32</v>
      </c>
      <c r="B33" s="0" t="n">
        <v>19</v>
      </c>
      <c r="C33" s="0" t="n">
        <v>16</v>
      </c>
      <c r="D33" s="0" t="n">
        <v>19</v>
      </c>
    </row>
    <row r="34" customFormat="false" ht="12.8" hidden="false" customHeight="false" outlineLevel="0" collapsed="false">
      <c r="A34" s="0" t="n">
        <v>33</v>
      </c>
      <c r="B34" s="0" t="n">
        <v>20</v>
      </c>
      <c r="C34" s="0" t="n">
        <v>16</v>
      </c>
      <c r="D34" s="0" t="n">
        <v>19</v>
      </c>
    </row>
    <row r="35" customFormat="false" ht="12.8" hidden="false" customHeight="false" outlineLevel="0" collapsed="false">
      <c r="A35" s="0" t="n">
        <v>34</v>
      </c>
      <c r="B35" s="0" t="n">
        <v>20</v>
      </c>
      <c r="C35" s="0" t="n">
        <v>17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21</v>
      </c>
      <c r="C36" s="0" t="n">
        <v>17</v>
      </c>
      <c r="D36" s="0" t="n">
        <v>21</v>
      </c>
    </row>
    <row r="37" customFormat="false" ht="12.8" hidden="false" customHeight="false" outlineLevel="0" collapsed="false">
      <c r="A37" s="0" t="n">
        <v>36</v>
      </c>
      <c r="B37" s="0" t="n">
        <v>21</v>
      </c>
      <c r="C37" s="0" t="n">
        <v>18</v>
      </c>
      <c r="D37" s="0" t="n">
        <v>21</v>
      </c>
    </row>
    <row r="38" customFormat="false" ht="12.8" hidden="false" customHeight="false" outlineLevel="0" collapsed="false">
      <c r="A38" s="0" t="n">
        <v>37</v>
      </c>
      <c r="B38" s="0" t="n">
        <v>22</v>
      </c>
      <c r="C38" s="0" t="n">
        <v>18</v>
      </c>
      <c r="D38" s="0" t="n">
        <v>21</v>
      </c>
    </row>
    <row r="39" customFormat="false" ht="12.8" hidden="false" customHeight="false" outlineLevel="0" collapsed="false">
      <c r="A39" s="0" t="n">
        <v>38</v>
      </c>
      <c r="B39" s="0" t="n">
        <v>22</v>
      </c>
      <c r="C39" s="0" t="n">
        <v>19</v>
      </c>
      <c r="D39" s="0" t="n">
        <v>22</v>
      </c>
    </row>
    <row r="40" customFormat="false" ht="12.8" hidden="false" customHeight="false" outlineLevel="0" collapsed="false">
      <c r="A40" s="0" t="n">
        <v>39</v>
      </c>
      <c r="B40" s="0" t="n">
        <v>23</v>
      </c>
      <c r="C40" s="0" t="n">
        <v>19</v>
      </c>
      <c r="D40" s="0" t="n">
        <v>22</v>
      </c>
    </row>
    <row r="41" customFormat="false" ht="12.8" hidden="false" customHeight="false" outlineLevel="0" collapsed="false">
      <c r="A41" s="0" t="n">
        <v>40</v>
      </c>
      <c r="B41" s="0" t="n">
        <v>23</v>
      </c>
      <c r="C41" s="0" t="n">
        <v>20</v>
      </c>
      <c r="D41" s="0" t="n">
        <v>22</v>
      </c>
    </row>
    <row r="42" customFormat="false" ht="12.8" hidden="false" customHeight="false" outlineLevel="0" collapsed="false">
      <c r="A42" s="0" t="n">
        <v>41</v>
      </c>
      <c r="B42" s="0" t="n">
        <v>24</v>
      </c>
      <c r="C42" s="0" t="n">
        <v>20</v>
      </c>
      <c r="D42" s="0" t="n">
        <v>22</v>
      </c>
    </row>
    <row r="43" customFormat="false" ht="12.8" hidden="false" customHeight="false" outlineLevel="0" collapsed="false">
      <c r="A43" s="0" t="n">
        <v>42</v>
      </c>
      <c r="B43" s="0" t="n">
        <v>24</v>
      </c>
      <c r="C43" s="0" t="n">
        <v>21</v>
      </c>
      <c r="D43" s="0" t="n">
        <v>24</v>
      </c>
    </row>
    <row r="44" customFormat="false" ht="12.8" hidden="false" customHeight="false" outlineLevel="0" collapsed="false">
      <c r="A44" s="0" t="n">
        <v>43</v>
      </c>
      <c r="B44" s="0" t="n">
        <v>25</v>
      </c>
      <c r="C44" s="0" t="n">
        <v>21</v>
      </c>
      <c r="D44" s="0" t="n">
        <v>24</v>
      </c>
    </row>
    <row r="45" customFormat="false" ht="12.8" hidden="false" customHeight="false" outlineLevel="0" collapsed="false">
      <c r="A45" s="0" t="n">
        <v>44</v>
      </c>
      <c r="B45" s="0" t="n">
        <v>25</v>
      </c>
      <c r="C45" s="0" t="n">
        <v>22</v>
      </c>
      <c r="D45" s="0" t="n">
        <v>24</v>
      </c>
    </row>
    <row r="46" customFormat="false" ht="12.8" hidden="false" customHeight="false" outlineLevel="0" collapsed="false">
      <c r="A46" s="0" t="n">
        <v>45</v>
      </c>
      <c r="B46" s="0" t="n">
        <v>26</v>
      </c>
      <c r="C46" s="0" t="n">
        <v>22</v>
      </c>
      <c r="D46" s="0" t="n">
        <v>24</v>
      </c>
    </row>
    <row r="47" customFormat="false" ht="12.8" hidden="false" customHeight="false" outlineLevel="0" collapsed="false">
      <c r="A47" s="0" t="n">
        <v>46</v>
      </c>
      <c r="B47" s="0" t="n">
        <v>26</v>
      </c>
      <c r="C47" s="0" t="n">
        <v>23</v>
      </c>
      <c r="D47" s="0" t="n">
        <v>26</v>
      </c>
    </row>
    <row r="48" customFormat="false" ht="12.8" hidden="false" customHeight="false" outlineLevel="0" collapsed="false">
      <c r="A48" s="0" t="n">
        <v>47</v>
      </c>
      <c r="B48" s="0" t="n">
        <v>27</v>
      </c>
      <c r="C48" s="0" t="n">
        <v>23</v>
      </c>
      <c r="D48" s="0" t="n">
        <v>26</v>
      </c>
    </row>
    <row r="49" customFormat="false" ht="12.8" hidden="false" customHeight="false" outlineLevel="0" collapsed="false">
      <c r="A49" s="0" t="n">
        <v>48</v>
      </c>
      <c r="B49" s="0" t="n">
        <v>27</v>
      </c>
      <c r="C49" s="0" t="n">
        <v>24</v>
      </c>
      <c r="D49" s="0" t="n">
        <v>26</v>
      </c>
    </row>
    <row r="50" customFormat="false" ht="12.8" hidden="false" customHeight="false" outlineLevel="0" collapsed="false">
      <c r="A50" s="0" t="n">
        <v>49</v>
      </c>
      <c r="B50" s="0" t="n">
        <v>28</v>
      </c>
      <c r="C50" s="0" t="n">
        <v>24</v>
      </c>
      <c r="D50" s="0" t="n">
        <v>26</v>
      </c>
    </row>
    <row r="51" customFormat="false" ht="12.8" hidden="false" customHeight="false" outlineLevel="0" collapsed="false">
      <c r="A51" s="0" t="n">
        <v>50</v>
      </c>
      <c r="B51" s="0" t="n">
        <v>28</v>
      </c>
      <c r="C51" s="0" t="n">
        <v>24</v>
      </c>
      <c r="D51" s="0" t="n">
        <v>28</v>
      </c>
    </row>
    <row r="52" customFormat="false" ht="12.8" hidden="false" customHeight="false" outlineLevel="0" collapsed="false">
      <c r="A52" s="0" t="n">
        <v>51</v>
      </c>
      <c r="B52" s="0" t="n">
        <v>29</v>
      </c>
      <c r="C52" s="0" t="n">
        <v>24</v>
      </c>
      <c r="D52" s="0" t="n">
        <v>28</v>
      </c>
    </row>
    <row r="53" customFormat="false" ht="12.8" hidden="false" customHeight="false" outlineLevel="0" collapsed="false">
      <c r="A53" s="0" t="n">
        <v>52</v>
      </c>
      <c r="B53" s="0" t="n">
        <v>29</v>
      </c>
      <c r="C53" s="0" t="n">
        <v>25</v>
      </c>
      <c r="D53" s="0" t="n">
        <v>28</v>
      </c>
    </row>
    <row r="54" customFormat="false" ht="12.8" hidden="false" customHeight="false" outlineLevel="0" collapsed="false">
      <c r="A54" s="0" t="n">
        <v>53</v>
      </c>
      <c r="B54" s="0" t="n">
        <v>30</v>
      </c>
      <c r="C54" s="0" t="n">
        <v>25</v>
      </c>
      <c r="D54" s="0" t="n">
        <v>28</v>
      </c>
    </row>
    <row r="55" customFormat="false" ht="12.8" hidden="false" customHeight="false" outlineLevel="0" collapsed="false">
      <c r="A55" s="0" t="n">
        <v>54</v>
      </c>
      <c r="B55" s="0" t="n">
        <v>30</v>
      </c>
      <c r="C55" s="0" t="n">
        <v>26</v>
      </c>
      <c r="D55" s="0" t="n">
        <v>24</v>
      </c>
    </row>
    <row r="56" customFormat="false" ht="12.8" hidden="false" customHeight="false" outlineLevel="0" collapsed="false">
      <c r="A56" s="0" t="n">
        <v>55</v>
      </c>
      <c r="B56" s="0" t="n">
        <v>31</v>
      </c>
      <c r="C56" s="0" t="n">
        <v>26</v>
      </c>
      <c r="D56" s="0" t="n">
        <v>24</v>
      </c>
    </row>
    <row r="57" customFormat="false" ht="12.8" hidden="false" customHeight="false" outlineLevel="0" collapsed="false">
      <c r="A57" s="0" t="n">
        <v>56</v>
      </c>
      <c r="B57" s="0" t="n">
        <v>31</v>
      </c>
      <c r="C57" s="0" t="n">
        <v>27</v>
      </c>
      <c r="D57" s="0" t="n">
        <v>24</v>
      </c>
    </row>
    <row r="58" customFormat="false" ht="12.8" hidden="false" customHeight="false" outlineLevel="0" collapsed="false">
      <c r="A58" s="0" t="n">
        <v>57</v>
      </c>
      <c r="B58" s="0" t="n">
        <v>32</v>
      </c>
      <c r="C58" s="0" t="n">
        <v>27</v>
      </c>
      <c r="D58" s="0" t="n">
        <v>24</v>
      </c>
    </row>
    <row r="59" customFormat="false" ht="12.8" hidden="false" customHeight="false" outlineLevel="0" collapsed="false">
      <c r="A59" s="0" t="n">
        <v>58</v>
      </c>
      <c r="B59" s="0" t="n">
        <v>32</v>
      </c>
      <c r="C59" s="0" t="n">
        <v>28</v>
      </c>
      <c r="D59" s="0" t="n">
        <v>31</v>
      </c>
    </row>
    <row r="60" customFormat="false" ht="12.8" hidden="false" customHeight="false" outlineLevel="0" collapsed="false">
      <c r="A60" s="0" t="n">
        <v>59</v>
      </c>
      <c r="B60" s="0" t="n">
        <v>33</v>
      </c>
      <c r="C60" s="0" t="n">
        <v>28</v>
      </c>
      <c r="D60" s="0" t="n">
        <v>31</v>
      </c>
    </row>
    <row r="61" customFormat="false" ht="12.8" hidden="false" customHeight="false" outlineLevel="0" collapsed="false">
      <c r="A61" s="0" t="n">
        <v>60</v>
      </c>
      <c r="B61" s="0" t="n">
        <v>33</v>
      </c>
      <c r="C61" s="0" t="n">
        <v>29</v>
      </c>
      <c r="D61" s="0" t="n">
        <v>31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7426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2022-06-09T18:49:45Z</dcterms:modified>
  <cp:revision>655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