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Minigames" sheetId="6" state="visible" r:id="rId7"/>
    <sheet name="Gummi Ship Missions" sheetId="7" state="visible" r:id="rId8"/>
    <sheet name="Puzzle Pieces" sheetId="8" state="visible" r:id="rId9"/>
    <sheet name="Treasure Chests" sheetId="9" state="visible" r:id="rId10"/>
  </sheets>
  <definedNames>
    <definedName function="false" hidden="true" localSheetId="2" name="_xlnm._FilterDatabase" vbProcedure="false">Events!$I$1:$I$87</definedName>
    <definedName function="false" hidden="true" localSheetId="1" name="_xlnm._FilterDatabase" vbProcedure="false">Locations!$C$1:$C$254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<sst xmlns="http://schemas.openxmlformats.org/spreadsheetml/2006/main" count="2810" uniqueCount="1388">
  <si>
    <t xml:space="preserve">World ID</t>
  </si>
  <si>
    <t xml:space="preserve">Name</t>
  </si>
  <si>
    <t xml:space="preserve">JSON</t>
  </si>
  <si>
    <t xml:space="preserve">Realm of Darkness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</si>
  <si>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</si>
  <si>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</si>
  <si>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</si>
  <si>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</si>
  <si>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</si>
  <si>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</si>
  <si>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</si>
  <si>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</si>
  <si>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</si>
  <si>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</si>
  <si>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</si>
  <si>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</si>
  <si>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</si>
  <si>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</si>
  <si>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</si>
  <si>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</si>
  <si>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</si>
  <si>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</si>
  <si>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</si>
  <si>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</si>
  <si>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</si>
  <si>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</si>
  <si>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</si>
  <si>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</si>
  <si>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</si>
  <si>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</si>
  <si>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</si>
  <si>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</si>
  <si>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</si>
  <si>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</si>
  <si>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</si>
  <si>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</si>
  <si>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</si>
  <si>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</si>
  <si>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</si>
  <si>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</si>
  <si>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</si>
  <si>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</si>
  <si>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</si>
  <si>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</si>
  <si>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</si>
  <si>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</si>
  <si>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</si>
  <si>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</si>
  <si>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</si>
  <si>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</si>
  <si>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</si>
  <si>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The Old Mansion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</si>
  <si>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</si>
  <si>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</si>
  <si>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</si>
  <si>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</si>
  <si>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</si>
  <si>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</si>
  <si>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</si>
  <si>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</si>
  <si>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</si>
  <si>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</si>
  <si>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</si>
  <si>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</si>
  <si>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</si>
  <si>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</si>
  <si>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</si>
  <si>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</si>
  <si>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</si>
  <si>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</si>
  <si>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</si>
  <si>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</si>
  <si>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</si>
  <si>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</si>
  <si>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</si>
  <si>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</si>
  <si>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</si>
  <si>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</si>
  <si>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</si>
  <si>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</si>
  <si>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</si>
  <si>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</si>
  <si>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</si>
  <si>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</si>
  <si>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</si>
  <si>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</si>
  <si>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</si>
  <si>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</si>
  <si>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</si>
  <si>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</si>
  <si>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</si>
  <si>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</si>
  <si>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</si>
  <si>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</si>
  <si>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</si>
  <si>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</si>
  <si>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</si>
  <si>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</si>
  <si>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</si>
  <si>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</si>
  <si>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</si>
  <si>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</si>
  <si>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</si>
  <si>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</si>
  <si>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</si>
  <si>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</si>
  <si>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</si>
  <si>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</si>
  <si>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</si>
  <si>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</si>
  <si>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</si>
  <si>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</si>
  <si>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</si>
  <si>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</si>
  <si>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</si>
  <si>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</si>
  <si>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</si>
  <si>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</si>
  <si>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</si>
  <si>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</si>
  <si>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</si>
  <si>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</si>
  <si>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</si>
  <si>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</si>
  <si>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</si>
  <si>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</si>
  <si>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</si>
  <si>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</si>
  <si>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</si>
  <si>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</si>
  <si>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</si>
  <si>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</si>
  <si>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</si>
  <si>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</si>
  <si>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</si>
  <si>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</si>
  <si>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</si>
  <si>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</si>
  <si>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</si>
  <si>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</si>
  <si>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</si>
  <si>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</si>
  <si>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</si>
  <si>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</si>
  <si>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</si>
  <si>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</si>
  <si>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</si>
  <si>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</si>
  <si>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</si>
  <si>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</si>
  <si>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</si>
  <si>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</si>
  <si>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</si>
  <si>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</si>
  <si>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</si>
  <si>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</si>
  <si>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</si>
  <si>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</si>
  <si>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</si>
  <si>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</si>
  <si>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</si>
  <si>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</si>
  <si>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</si>
  <si>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</si>
  <si>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</si>
  <si>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</si>
  <si>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</si>
  <si>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</si>
  <si>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</si>
  <si>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</si>
  <si>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</si>
  <si>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</si>
  <si>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</si>
  <si>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</si>
  <si>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</si>
  <si>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</si>
  <si>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</si>
  <si>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</si>
  <si>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</si>
  <si>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</si>
  <si>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</si>
  <si>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</si>
  <si>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</si>
  <si>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</si>
  <si>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</si>
  <si>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</si>
  <si>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</si>
  <si>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</si>
  <si>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</si>
  <si>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</si>
  <si>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</si>
  <si>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</si>
  <si>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</si>
  <si>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</si>
  <si>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</si>
  <si>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</si>
  <si>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</si>
  <si>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</si>
  <si>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</si>
  <si>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</si>
  <si>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</si>
  <si>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</si>
  <si>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</si>
  <si>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</si>
  <si>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</si>
  <si>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</si>
  <si>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</si>
  <si>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</si>
  <si>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</si>
  <si>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</si>
  <si>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</si>
  <si>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</si>
  <si>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</si>
  <si>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</si>
  <si>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</si>
  <si>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</si>
  <si>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</si>
  <si>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</si>
  <si>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</si>
  <si>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</si>
  <si>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</si>
  <si>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</si>
  <si>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</si>
  <si>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</si>
  <si>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</si>
  <si>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</si>
  <si>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</si>
  <si>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</si>
  <si>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</si>
  <si>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</si>
  <si>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</si>
  <si>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</si>
  <si>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</si>
  <si>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</si>
  <si>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</si>
  <si>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</si>
  <si>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</si>
  <si>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</si>
  <si>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</si>
  <si>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</si>
  <si>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</si>
  <si>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</si>
  <si>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</si>
  <si>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</si>
  <si>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</si>
  <si>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</si>
  <si>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</si>
  <si>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</si>
  <si>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</si>
  <si>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</si>
  <si>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</si>
  <si>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</si>
  <si>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</si>
  <si>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</si>
  <si>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</si>
  <si>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</si>
  <si>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</si>
  <si>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</si>
  <si>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</si>
  <si>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</si>
  <si>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</si>
  <si>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</si>
  <si>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</si>
  <si>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</si>
  <si>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</si>
  <si>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</si>
  <si>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</si>
  <si>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</si>
  <si>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</si>
  <si>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</si>
  <si>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</si>
  <si>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</si>
  <si>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</si>
  <si>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</si>
  <si>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</si>
  <si>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</si>
  <si>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</si>
  <si>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</si>
  <si>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</si>
  <si>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</si>
  <si>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</si>
  <si>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</si>
  <si>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</si>
  <si>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</si>
  <si>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</si>
  <si>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</si>
  <si>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</si>
  <si>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</si>
  <si>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</si>
  <si>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</si>
  <si>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</si>
  <si>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</si>
  <si>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</si>
  <si>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Bailey2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</si>
  <si>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</si>
  <si>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</si>
  <si>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</si>
  <si>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</si>
  <si>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</si>
  <si>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</si>
  <si>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</si>
  <si>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</si>
  <si>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</si>
  <si>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</si>
  <si>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</si>
  <si>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</si>
  <si>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</si>
  <si>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</si>
  <si>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</si>
  <si>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</si>
  <si>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</si>
  <si>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</si>
  <si>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</si>
  <si>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</si>
  <si>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</si>
  <si>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</si>
  <si>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</si>
  <si>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</si>
  <si>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</si>
  <si>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</si>
  <si>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</si>
  <si>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</si>
  <si>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</si>
  <si>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</si>
  <si>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</si>
  <si>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</si>
  <si>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</si>
  <si>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</si>
  <si>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</si>
  <si>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</si>
  <si>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</si>
  <si>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</si>
  <si>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</si>
  <si>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</si>
  <si>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</si>
  <si>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</si>
  <si>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</si>
  <si>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</si>
  <si>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</si>
  <si>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</si>
  <si>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</si>
  <si>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</si>
  <si>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</si>
  <si>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</si>
  <si>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</si>
  <si>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</si>
  <si>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</si>
  <si>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</si>
  <si>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</si>
  <si>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</si>
  <si>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</si>
  <si>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</si>
  <si>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</si>
  <si>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</si>
  <si>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</si>
  <si>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</si>
  <si>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</si>
  <si>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</si>
  <si>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</si>
  <si>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</si>
  <si>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</si>
  <si>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</si>
  <si>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</si>
  <si>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</si>
  <si>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</si>
  <si>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</si>
  <si>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</si>
  <si>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</si>
  <si>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</si>
  <si>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</si>
  <si>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</si>
  <si>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</si>
  <si>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</si>
  <si>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</si>
  <si>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</si>
  <si>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</si>
  <si>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</si>
  <si>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</si>
  <si>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</si>
  <si>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</si>
  <si>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</si>
  <si>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</si>
  <si>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</si>
  <si>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</si>
  <si>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</si>
  <si>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</si>
  <si>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</si>
  <si>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</si>
  <si>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</si>
  <si>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</si>
  <si>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</si>
  <si>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</si>
  <si>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</si>
  <si>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</si>
  <si>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</si>
  <si>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NeverThrone</t>
  </si>
  <si>
    <t xml:space="preserve">The World of Nothing: Xemnas’s Throne Room</t>
  </si>
  <si>
    <t xml:space="preserve">NeverThrone2</t>
  </si>
  <si>
    <t xml:space="preserve">NeverDragon</t>
  </si>
  <si>
    <t xml:space="preserve">The World of Nothing</t>
  </si>
  <si>
    <t xml:space="preserve">NeverDragonThrone</t>
  </si>
  <si>
    <t xml:space="preserve">NeverFinal</t>
  </si>
  <si>
    <t xml:space="preserve">DarkMargin</t>
  </si>
  <si>
    <t xml:space="preserve">Dark Margin</t>
  </si>
  <si>
    <t xml:space="preserve">UndergroundConcourse</t>
  </si>
  <si>
    <t xml:space="preserve">Underground Concourse</t>
  </si>
  <si>
    <t xml:space="preserve">HeartlessManufactory</t>
  </si>
  <si>
    <t xml:space="preserve">Heartless Manufactory</t>
  </si>
  <si>
    <t xml:space="preserve">CavernMineshaft</t>
  </si>
  <si>
    <t xml:space="preserve">Cavern of Remembrance: Mineshaft</t>
  </si>
  <si>
    <t xml:space="preserve">DestinyStorm</t>
  </si>
  <si>
    <t xml:space="preserve">Destiny Islands: Storm-Tossed Island</t>
  </si>
  <si>
    <t xml:space="preserve">StationOfOblivion</t>
  </si>
  <si>
    <t xml:space="preserve">Station of Oblivion</t>
  </si>
  <si>
    <t xml:space="preserve">CavernMiningArea</t>
  </si>
  <si>
    <t xml:space="preserve">Cavern of Remembrance: Mining Area</t>
  </si>
  <si>
    <t xml:space="preserve">CavernEngineChamber</t>
  </si>
  <si>
    <t xml:space="preserve">Cavern of Remembrance: Engine Chamber</t>
  </si>
  <si>
    <t xml:space="preserve">CavernTransport</t>
  </si>
  <si>
    <t xml:space="preserve">Cavern of Remembrance: Transport to Remembrance</t>
  </si>
  <si>
    <t xml:space="preserve">CavernAssemblage</t>
  </si>
  <si>
    <t xml:space="preserve">Cavern of Remembrance: Garden of Assemblage</t>
  </si>
  <si>
    <t xml:space="preserve">StationOfOblivion2</t>
  </si>
  <si>
    <t xml:space="preserve">StationOfOblivionMansion</t>
  </si>
  <si>
    <t xml:space="preserve">ColiseumGatesRuined2</t>
  </si>
  <si>
    <t xml:space="preserve">PigletHouse</t>
  </si>
  <si>
    <t xml:space="preserve">Piglet’s House</t>
  </si>
  <si>
    <t xml:space="preserve">PigletRescue</t>
  </si>
  <si>
    <t xml:space="preserve">RabbitHouse</t>
  </si>
  <si>
    <t xml:space="preserve">Rabbit’s House</t>
  </si>
  <si>
    <t xml:space="preserve">HunnySlider</t>
  </si>
  <si>
    <t xml:space="preserve">KangaHouse</t>
  </si>
  <si>
    <t xml:space="preserve">Kanga’s House</t>
  </si>
  <si>
    <t xml:space="preserve">BalloonBounce</t>
  </si>
  <si>
    <t xml:space="preserve">StarryHill</t>
  </si>
  <si>
    <t xml:space="preserve">Starry Hill</t>
  </si>
  <si>
    <t xml:space="preserve">SpookyCave</t>
  </si>
  <si>
    <t xml:space="preserve">The Spooky Cave</t>
  </si>
  <si>
    <t xml:space="preserve">AtlanticaCourtyard</t>
  </si>
  <si>
    <t xml:space="preserve">Undersea Courtyard</t>
  </si>
  <si>
    <t xml:space="preserve">AtlanticaOrchestra</t>
  </si>
  <si>
    <t xml:space="preserve">Orchestra Hall</t>
  </si>
  <si>
    <t xml:space="preserve">AtlanticaSunkenShip</t>
  </si>
  <si>
    <t xml:space="preserve">Sunken Ship</t>
  </si>
  <si>
    <t xml:space="preserve">AtlanticaGrotto</t>
  </si>
  <si>
    <t xml:space="preserve">Ariel’s Grotto</t>
  </si>
  <si>
    <t xml:space="preserve">AtlanticaCourtyardTwilight</t>
  </si>
  <si>
    <t xml:space="preserve">AtlanticaShore</t>
  </si>
  <si>
    <t xml:space="preserve">The Shore</t>
  </si>
  <si>
    <t xml:space="preserve">AtlanticaThrone</t>
  </si>
  <si>
    <t xml:space="preserve">Triton’s Throne</t>
  </si>
  <si>
    <t xml:space="preserve">AtlanticaShoreNight</t>
  </si>
  <si>
    <t xml:space="preserve">AtlanticaShoreSunset</t>
  </si>
  <si>
    <t xml:space="preserve">AtlanticaWrath</t>
  </si>
  <si>
    <t xml:space="preserve">Wrath of the Sea</t>
  </si>
  <si>
    <t xml:space="preserve">BeastBridge2</t>
  </si>
  <si>
    <t xml:space="preserve">CastleCornerstone2</t>
  </si>
  <si>
    <t xml:space="preserve">TowerEntryway</t>
  </si>
  <si>
    <t xml:space="preserve">Tower: Entryway</t>
  </si>
  <si>
    <t xml:space="preserve">MansionDiningRoom</t>
  </si>
  <si>
    <t xml:space="preserve">Mansion: Dining Room</t>
  </si>
  <si>
    <t xml:space="preserve">NeverGathers</t>
  </si>
  <si>
    <t xml:space="preserve">Where Nothing Gathers</t>
  </si>
  <si>
    <t xml:space="preserve">ChamberOfRepose</t>
  </si>
  <si>
    <t xml:space="preserve">Chamber of Repose</t>
  </si>
  <si>
    <t xml:space="preserve">GraveyardBadlands</t>
  </si>
  <si>
    <t xml:space="preserve">Keyblade Graveyard: Badlands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</si>
  <si>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</si>
  <si>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</si>
  <si>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</si>
  <si>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</si>
  <si>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</si>
  <si>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</si>
  <si>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Proper?</t>
  </si>
  <si>
    <t xml:space="preserve">LV1 Achievement ID</t>
  </si>
  <si>
    <t xml:space="preserve">LV1 Badge ID</t>
  </si>
  <si>
    <t xml:space="preserve">Time Battle?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</si>
  <si>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</si>
  <si>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</si>
  <si>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</si>
  <si>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</si>
  <si>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</si>
  <si>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</si>
  <si>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</si>
  <si>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</si>
  <si>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</si>
  <si>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</si>
  <si>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</si>
  <si>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</si>
  <si>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</si>
  <si>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</si>
  <si>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</si>
  <si>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</si>
  <si>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</si>
  <si>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</si>
  <si>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 Lords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</si>
  <si>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</si>
  <si>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</si>
  <si>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</si>
  <si>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</si>
  <si>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</si>
  <si>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</si>
  <si>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</si>
  <si>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</si>
  <si>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</si>
  <si>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</si>
  <si>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</si>
  <si>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</si>
  <si>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</si>
  <si>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</si>
  <si>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</si>
  <si>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</si>
  <si>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</si>
  <si>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</si>
  <si>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</si>
  <si>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</si>
  <si>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</si>
  <si>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</si>
  <si>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</si>
  <si>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</si>
  <si>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</si>
  <si>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</si>
  <si>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</si>
  <si>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</si>
  <si>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Ending Sequence</t>
  </si>
  <si>
    <t xml:space="preserve">4a</t>
  </si>
  <si>
    <t xml:space="preserve">Final Xemnas</t>
  </si>
  <si>
    <t xml:space="preserve">c3</t>
  </si>
  <si>
    <t xml:space="preserve">Mail Delivery</t>
  </si>
  <si>
    <t xml:space="preserve">c1</t>
  </si>
  <si>
    <t xml:space="preserve">Cargo Climb</t>
  </si>
  <si>
    <t xml:space="preserve">c2</t>
  </si>
  <si>
    <t xml:space="preserve">Grandstander</t>
  </si>
  <si>
    <t xml:space="preserve">c9</t>
  </si>
  <si>
    <t xml:space="preserve">Poster Duty</t>
  </si>
  <si>
    <t xml:space="preserve">c8</t>
  </si>
  <si>
    <t xml:space="preserve">Bumble-Buster</t>
  </si>
  <si>
    <t xml:space="preserve">c7</t>
  </si>
  <si>
    <t xml:space="preserve">Junk Sweep</t>
  </si>
  <si>
    <t xml:space="preserve">b6</t>
  </si>
  <si>
    <t xml:space="preserve">Struggle: Hayner</t>
  </si>
  <si>
    <t xml:space="preserve">b7</t>
  </si>
  <si>
    <t xml:space="preserve">Struggle: Setzer</t>
  </si>
  <si>
    <t xml:space="preserve">b8</t>
  </si>
  <si>
    <t xml:space="preserve">Struggle: Seifer</t>
  </si>
  <si>
    <t xml:space="preserve">bb</t>
  </si>
  <si>
    <t xml:space="preserve">Skateboard Street Rave</t>
  </si>
  <si>
    <t xml:space="preserve">Zexion’s Absent Silhouette</t>
  </si>
  <si>
    <t xml:space="preserve">Marluxia’s Absent Silhouette</t>
  </si>
  <si>
    <t xml:space="preserve">9b</t>
  </si>
  <si>
    <t xml:space="preserve">Larxene’s Absent Silhouette</t>
  </si>
  <si>
    <t xml:space="preserve">8e</t>
  </si>
  <si>
    <t xml:space="preserve">Lexaeus’s Absent Silhouette</t>
  </si>
  <si>
    <t xml:space="preserve">Vexen’s Absent Silhouette</t>
  </si>
  <si>
    <t xml:space="preserve">8f</t>
  </si>
  <si>
    <t xml:space="preserve">Phil’s Training – Maniac Mode</t>
  </si>
  <si>
    <t xml:space="preserve">Skateboard Freestyle</t>
  </si>
  <si>
    <t xml:space="preserve">Skateboard Time Attack</t>
  </si>
  <si>
    <t xml:space="preserve">6e</t>
  </si>
  <si>
    <t xml:space="preserve">Skateboard Sand Slider</t>
  </si>
  <si>
    <t xml:space="preserve">Skateboard Workshop Rave</t>
  </si>
  <si>
    <t xml:space="preserve">3f</t>
  </si>
  <si>
    <t xml:space="preserve">Light Cycle</t>
  </si>
  <si>
    <t xml:space="preserve">A Blustery Rescue</t>
  </si>
  <si>
    <t xml:space="preserve">Hunny Slider</t>
  </si>
  <si>
    <t xml:space="preserve">Balloon Bounce</t>
  </si>
  <si>
    <t xml:space="preserve">The Expotition</t>
  </si>
  <si>
    <t xml:space="preserve">The Hunny Pot</t>
  </si>
  <si>
    <t xml:space="preserve">Swim This Way</t>
  </si>
  <si>
    <t xml:space="preserve">Part of Your World</t>
  </si>
  <si>
    <t xml:space="preserve">Under the Sea</t>
  </si>
  <si>
    <t xml:space="preserve">Ursula’s Revenge</t>
  </si>
  <si>
    <t xml:space="preserve">A New Day Is Dawning</t>
  </si>
  <si>
    <t xml:space="preserve">Gift Wrapping</t>
  </si>
  <si>
    <t xml:space="preserve">Xemnas Dragon</t>
  </si>
  <si>
    <t xml:space="preserve">6f</t>
  </si>
  <si>
    <t xml:space="preserve">Magic Carpet</t>
  </si>
  <si>
    <t xml:space="preserve">Data Luxord</t>
  </si>
  <si>
    <t xml:space="preserve">Data Xemnas I</t>
  </si>
  <si>
    <t xml:space="preserve">Data Xemnas II</t>
  </si>
  <si>
    <t xml:space="preserve">Data Xigbar</t>
  </si>
  <si>
    <t xml:space="preserve">Data Xaldin</t>
  </si>
  <si>
    <t xml:space="preserve">Data Vexen</t>
  </si>
  <si>
    <t xml:space="preserve">Data Lexaeus</t>
  </si>
  <si>
    <t xml:space="preserve">Data Zexion</t>
  </si>
  <si>
    <t xml:space="preserve">Data Saïx</t>
  </si>
  <si>
    <t xml:space="preserve">d5</t>
  </si>
  <si>
    <t xml:space="preserve">Data Axel</t>
  </si>
  <si>
    <t xml:space="preserve">Data Demyx</t>
  </si>
  <si>
    <t xml:space="preserve">Data Marluxia</t>
  </si>
  <si>
    <t xml:space="preserve">Data Larxene</t>
  </si>
  <si>
    <t xml:space="preserve">Data Roxas</t>
  </si>
  <si>
    <t xml:space="preserve">Lingering Will</t>
  </si>
  <si>
    <t xml:space="preserve">Lingering Will 2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</si>
  <si>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</si>
  <si>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</si>
  <si>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</si>
  <si>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</si>
  <si>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</si>
  <si>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</si>
  <si>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</si>
  <si>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</si>
  <si>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</si>
  <si>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</si>
  <si>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</si>
  <si>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</si>
  <si>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</si>
  <si>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</si>
  <si>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</si>
  <si>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</si>
  <si>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</si>
  <si>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</si>
  <si>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</si>
  <si>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</si>
  <si>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</si>
  <si>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</si>
  <si>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</si>
  <si>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</si>
  <si>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</si>
  <si>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</si>
  <si>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</si>
  <si>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</si>
  <si>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</si>
  <si>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</si>
  <si>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</si>
  <si>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</si>
  <si>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</si>
  <si>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</si>
  <si>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</si>
  <si>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</si>
  <si>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</si>
  <si>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</si>
  <si>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</si>
  <si>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</si>
  <si>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</si>
  <si>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</si>
  <si>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</si>
  <si>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</si>
  <si>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</si>
  <si>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</si>
  <si>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</si>
  <si>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</si>
  <si>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</si>
  <si>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</si>
  <si>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</si>
  <si>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</si>
  <si>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</si>
  <si>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</si>
  <si>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</si>
  <si>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</si>
  <si>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</si>
  <si>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</si>
  <si>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</si>
  <si>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</si>
  <si>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</si>
  <si>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</si>
  <si>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</si>
  <si>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</si>
  <si>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</si>
  <si>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</si>
  <si>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</si>
  <si>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</si>
  <si>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</si>
  <si>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</si>
  <si>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</si>
  <si>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</si>
  <si>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</si>
  <si>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</si>
  <si>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</si>
  <si>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</si>
  <si>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</si>
  <si>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</si>
  <si>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</si>
  <si>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</si>
  <si>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</si>
  <si>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</si>
  <si>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</si>
  <si>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</si>
  <si>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</si>
  <si>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</si>
  <si>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</si>
  <si>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</si>
  <si>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</si>
  <si>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</si>
  <si>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</si>
  <si>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</si>
  <si>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</si>
  <si>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</si>
  <si>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</si>
  <si>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</si>
  <si>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</si>
  <si>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</si>
  <si>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</si>
  <si>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</si>
  <si>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</si>
  <si>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</si>
  <si>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</si>
  <si>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</si>
  <si>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</si>
  <si>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</si>
  <si>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</si>
  <si>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</si>
  <si>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</si>
  <si>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</si>
  <si>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</si>
  <si>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</si>
  <si>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</si>
  <si>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</si>
  <si>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</si>
  <si>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</si>
  <si>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</si>
  <si>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</si>
  <si>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</si>
  <si>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</si>
  <si>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</si>
  <si>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</si>
  <si>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</si>
  <si>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</si>
  <si>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</si>
  <si>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</si>
  <si>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</si>
  <si>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</si>
  <si>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</si>
  <si>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</si>
  <si>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</si>
  <si>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</si>
  <si>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</si>
  <si>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</si>
  <si>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</si>
  <si>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</si>
  <si>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</si>
  <si>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</si>
  <si>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</si>
  <si>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</si>
  <si>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</si>
  <si>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</si>
  <si>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</si>
  <si>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</si>
  <si>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</si>
  <si>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</si>
  <si>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</si>
  <si>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</si>
  <si>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</si>
  <si>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</si>
  <si>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</si>
  <si>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</si>
  <si>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</si>
  <si>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</si>
  <si>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</si>
  <si>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</si>
  <si>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</si>
  <si>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</si>
  <si>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</si>
  <si>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</si>
  <si>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</si>
  <si>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</si>
  <si>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</si>
  <si>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</si>
  <si>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</si>
  <si>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</si>
  <si>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</si>
  <si>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</si>
  <si>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</si>
  <si>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</si>
  <si>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</si>
  <si>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</si>
  <si>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</si>
  <si>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</si>
  <si>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</si>
  <si>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</si>
  <si>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</si>
  <si>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</si>
  <si>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</si>
  <si>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</si>
  <si>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</si>
  <si>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</si>
  <si>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</si>
  <si>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</si>
  <si>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</si>
  <si>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</si>
  <si>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</si>
  <si>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</si>
  <si>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</si>
  <si>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</si>
  <si>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</si>
  <si>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</si>
  <si>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</si>
  <si>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</si>
  <si>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</si>
  <si>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</si>
  <si>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</si>
  <si>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</si>
  <si>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</si>
  <si>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</si>
  <si>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</si>
  <si>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</si>
  <si>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</si>
  <si>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</si>
  <si>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</si>
  <si>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</si>
  <si>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</si>
  <si>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</si>
  <si>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</si>
  <si>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</si>
  <si>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</si>
  <si>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</si>
  <si>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</si>
  <si>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</si>
  <si>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</si>
  <si>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</si>
  <si>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</si>
  <si>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</si>
  <si>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</si>
  <si>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</si>
  <si>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</si>
  <si>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</si>
  <si>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</si>
  <si>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</si>
  <si>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</si>
  <si>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</si>
  <si>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</si>
  <si>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</si>
  <si>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</si>
  <si>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</si>
  <si>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</si>
  <si>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</si>
  <si>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</si>
  <si>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</si>
  <si>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</si>
  <si>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</si>
  <si>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</si>
  <si>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</si>
  <si>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</si>
  <si>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</si>
  <si>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</si>
  <si>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</si>
  <si>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</si>
  <si>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</si>
  <si>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</si>
  <si>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</si>
  <si>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</si>
  <si>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</si>
  <si>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</si>
  <si>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</si>
  <si>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</si>
  <si>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</si>
  <si>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</si>
  <si>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</si>
  <si>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</si>
  <si>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</si>
  <si>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</si>
  <si>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</si>
  <si>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</si>
  <si>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</si>
  <si>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</si>
  <si>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</si>
  <si>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</si>
  <si>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</si>
  <si>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</si>
  <si>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</si>
  <si>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</si>
  <si>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</si>
  <si>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</si>
  <si>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</si>
  <si>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</si>
  <si>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</si>
  <si>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</si>
  <si>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</si>
  <si>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</si>
  <si>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</si>
  <si>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</si>
  <si>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</si>
  <si>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</si>
  <si>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</si>
  <si>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</si>
  <si>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</si>
  <si>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</si>
  <si>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</si>
  <si>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</si>
  <si>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</si>
  <si>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</si>
  <si>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</si>
  <si>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</si>
  <si>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</si>
  <si>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</si>
  <si>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</si>
  <si>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</si>
  <si>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</si>
  <si>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</si>
  <si>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</si>
  <si>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</si>
  <si>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</si>
  <si>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</si>
  <si>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</si>
  <si>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</si>
  <si>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</si>
  <si>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</si>
  <si>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</si>
  <si>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</si>
  <si>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</si>
  <si>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</si>
  <si>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</si>
  <si>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</si>
  <si>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</si>
  <si>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</si>
  <si>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</si>
  <si>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</si>
  <si>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</si>
  <si>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</si>
  <si>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</si>
  <si>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</si>
  <si>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</si>
  <si>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</si>
  <si>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</si>
  <si>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</si>
  <si>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</si>
  <si>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</si>
  <si>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</si>
  <si>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</si>
  <si>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</si>
  <si>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</si>
  <si>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</si>
  <si>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</si>
  <si>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</si>
  <si>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</si>
  <si>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</si>
  <si>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</si>
  <si>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</si>
  <si>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</si>
  <si>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</si>
  <si>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</si>
  <si>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</si>
  <si>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</si>
  <si>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</si>
  <si>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</si>
  <si>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</si>
  <si>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</si>
  <si>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</si>
  <si>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</si>
  <si>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</si>
  <si>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</si>
  <si>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</si>
  <si>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</si>
  <si>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</si>
  <si>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</si>
  <si>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</si>
  <si>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</si>
  <si>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</si>
  <si>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</si>
  <si>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</si>
  <si>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</si>
  <si>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</si>
  <si>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</si>
  <si>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</si>
  <si>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</si>
  <si>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</si>
  <si>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</si>
  <si>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</si>
  <si>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</si>
  <si>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</si>
  <si>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</si>
  <si>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</si>
  <si>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</si>
  <si>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</si>
  <si>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</si>
  <si>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</si>
  <si>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</si>
  <si>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</si>
  <si>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</si>
  <si>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</si>
  <si>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</si>
  <si>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</si>
  <si>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</si>
  <si>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</si>
  <si>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</si>
  <si>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</si>
  <si>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</si>
  <si>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</si>
  <si>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</si>
  <si>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</si>
  <si>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</si>
  <si>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</si>
  <si>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</si>
  <si>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</si>
  <si>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</si>
  <si>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</si>
  <si>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</si>
  <si>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</si>
  <si>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</si>
  <si>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</si>
  <si>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</si>
  <si>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</si>
  <si>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</si>
  <si>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</si>
  <si>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</si>
  <si>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</si>
  <si>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</si>
  <si>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</si>
  <si>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</si>
  <si>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</si>
  <si>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</si>
  <si>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</si>
  <si>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</si>
  <si>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</si>
  <si>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</si>
  <si>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</si>
  <si>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</si>
  <si>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</si>
  <si>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</si>
  <si>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</si>
  <si>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</si>
  <si>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</si>
  <si>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</si>
  <si>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</si>
  <si>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</si>
  <si>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</si>
  <si>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</si>
  <si>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</si>
  <si>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</si>
  <si>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</si>
  <si>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</si>
  <si>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</si>
  <si>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</si>
  <si>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</si>
  <si>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</si>
  <si>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</si>
  <si>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</si>
  <si>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</si>
  <si>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</si>
  <si>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</si>
  <si>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</si>
  <si>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</si>
  <si>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</si>
  <si>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</si>
  <si>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</si>
  <si>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</si>
  <si>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</si>
  <si>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</si>
  <si>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</si>
  <si>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</si>
  <si>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</si>
  <si>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</si>
  <si>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</si>
  <si>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</si>
  <si>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</si>
  <si>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</si>
  <si>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</si>
  <si>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</si>
  <si>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</si>
  <si>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</si>
  <si>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</si>
  <si>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</si>
  <si>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</si>
  <si>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</si>
  <si>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</si>
  <si>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</si>
  <si>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</si>
  <si>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</si>
  <si>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</si>
  <si>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</si>
  <si>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</si>
  <si>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</si>
  <si>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</si>
  <si>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</si>
  <si>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</si>
  <si>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</si>
  <si>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</si>
  <si>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</si>
  <si>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</si>
  <si>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</si>
  <si>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</si>
  <si>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</si>
  <si>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</si>
  <si>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</si>
  <si>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</si>
  <si>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</si>
  <si>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</si>
  <si>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</si>
  <si>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</si>
  <si>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</si>
  <si>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</si>
  <si>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</si>
  <si>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</si>
  <si>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</si>
  <si>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</si>
  <si>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</si>
  <si>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</si>
  <si>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</si>
  <si>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</si>
  <si>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</si>
  <si>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</si>
  <si>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</si>
  <si>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</si>
  <si>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</si>
  <si>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</si>
  <si>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</si>
  <si>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</si>
  <si>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</si>
  <si>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</si>
  <si>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</si>
  <si>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</si>
  <si>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</si>
  <si>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</si>
  <si>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</si>
  <si>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</si>
  <si>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</si>
  <si>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</si>
  <si>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</si>
  <si>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</si>
  <si>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</si>
  <si>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</si>
  <si>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</si>
  <si>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</si>
  <si>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</si>
  <si>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</si>
  <si>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</si>
  <si>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</si>
  <si>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Basic Name</t>
  </si>
  <si>
    <t xml:space="preserve">Basic Target</t>
  </si>
  <si>
    <t xml:space="preserve">Basic Score</t>
  </si>
  <si>
    <t xml:space="preserve">Advanced Name</t>
  </si>
  <si>
    <t xml:space="preserve">Advanced Target</t>
  </si>
  <si>
    <t xml:space="preserve">Advanced Score</t>
  </si>
  <si>
    <t xml:space="preserve">Lower Is Better?</t>
  </si>
  <si>
    <t xml:space="preserve">Description</t>
  </si>
  <si>
    <t xml:space="preserve">Leaderboard Description</t>
  </si>
  <si>
    <t xml:space="preserve">Generate</t>
  </si>
  <si>
    <t xml:space="preserve">Use Score Address</t>
  </si>
  <si>
    <t xml:space="preserve">Struggle?</t>
  </si>
  <si>
    <t xml:space="preserve">Struggle Desc.</t>
  </si>
  <si>
    <t xml:space="preserve">Overachieving Courier</t>
  </si>
  <si>
    <t xml:space="preserve">Professional Courier</t>
  </si>
  <si>
    <t xml:space="preserve">Complete the Mail Delivery minigame in {0} seconds or less.</t>
  </si>
  <si>
    <t xml:space="preserve">Deliver mail as quickly as you can!</t>
  </si>
  <si>
    <t xml:space="preserve">Overachieving Packmule</t>
  </si>
  <si>
    <t xml:space="preserve">Professional Packmule</t>
  </si>
  <si>
    <t xml:space="preserve">Complete the Cargo Climb minigame in {0} seconds or less.</t>
  </si>
  <si>
    <t xml:space="preserve">Push the cargo to the garage as quickly as you can!</t>
  </si>
  <si>
    <t xml:space="preserve">Overachieving Showoff</t>
  </si>
  <si>
    <t xml:space="preserve">Professional Showoff</t>
  </si>
  <si>
    <t xml:space="preserve">Complete the Grandstander minigame with a score of {0} or more points.</t>
  </si>
  <si>
    <t xml:space="preserve">Hit the ball as many times as you can before it touches the ground!</t>
  </si>
  <si>
    <t xml:space="preserve">Overachieving Mounter</t>
  </si>
  <si>
    <t xml:space="preserve">Professional Mounter</t>
  </si>
  <si>
    <t xml:space="preserve">Complete the Poster Duty minigame in {0} seconds or less.</t>
  </si>
  <si>
    <t xml:space="preserve">Put up 20 posters as quickly as you can!</t>
  </si>
  <si>
    <t xml:space="preserve">Overachieving Exterminator</t>
  </si>
  <si>
    <t xml:space="preserve">Professional Exterminator</t>
  </si>
  <si>
    <t xml:space="preserve">Complete the Bumble-Buster minigame in {0} seconds or less.</t>
  </si>
  <si>
    <t xml:space="preserve">Get rid of all the bees as quickly as you can!</t>
  </si>
  <si>
    <t xml:space="preserve">Overachieving Garbageman</t>
  </si>
  <si>
    <t xml:space="preserve">Professional Garbageman</t>
  </si>
  <si>
    <t xml:space="preserve">Complete the Junk Sweep minigame in {0} swings or fewer.</t>
  </si>
  <si>
    <t xml:space="preserve">Get rid of all the junk in as few swings as possible!</t>
  </si>
  <si>
    <t xml:space="preserve">Overseeded – Hayner</t>
  </si>
  <si>
    <t xml:space="preserve">Struggle Semifinalist</t>
  </si>
  <si>
    <t xml:space="preserve">Win a Struggle match against Hayner with a margin of 100 or more points as Sora.</t>
  </si>
  <si>
    <t xml:space="preserve">Win a Struggle match against Hayner by knockout as quickly as possible!</t>
  </si>
  <si>
    <t xml:space="preserve">Win a Struggle match against Hayner by knockout within {0} as Sora.</t>
  </si>
  <si>
    <t xml:space="preserve">Overseeded – Setzer</t>
  </si>
  <si>
    <t xml:space="preserve">Struggle Finalist</t>
  </si>
  <si>
    <t xml:space="preserve">Win a Struggle match against Setzer with a margin of 100 or more points as Sora.</t>
  </si>
  <si>
    <t xml:space="preserve">Win a Struggle match against Setzer by knockout as quickly as possible!</t>
  </si>
  <si>
    <t xml:space="preserve">Win a Struggle match against Setzer by knockout within {0} as Sora.</t>
  </si>
  <si>
    <t xml:space="preserve">Overseeded – Seifer</t>
  </si>
  <si>
    <t xml:space="preserve">Struggle Champion</t>
  </si>
  <si>
    <t xml:space="preserve">Win a Struggle match against Seifer with a margin of 100 or more points as Sora.</t>
  </si>
  <si>
    <t xml:space="preserve">Win a Struggle match against Seifer by knockout as quickly as possible!</t>
  </si>
  <si>
    <t xml:space="preserve">Win a Struggle match against Seifer by knockout within {0} as Sora.</t>
  </si>
  <si>
    <t xml:space="preserve">Overachieving Street Raver</t>
  </si>
  <si>
    <t xml:space="preserve">Professional Street Raver</t>
  </si>
  <si>
    <t xml:space="preserve">Complete the Skateboard Street Rave minigame with a score of {0} or more points.</t>
  </si>
  <si>
    <t xml:space="preserve">Get as many points as you can in the Skateboard Street Rave minigame!</t>
  </si>
  <si>
    <t xml:space="preserve">Overachieving Trainee</t>
  </si>
  <si>
    <t xml:space="preserve">Professional Trainee</t>
  </si>
  <si>
    <t xml:space="preserve">Complete Phil's Training on Maniac Mode with a score of {0} or more points.</t>
  </si>
  <si>
    <t xml:space="preserve">Get as many points as you can in Phil’s Training on Maniac Mode!</t>
  </si>
  <si>
    <t xml:space="preserve">Overachieving Freestyler</t>
  </si>
  <si>
    <t xml:space="preserve">Professional Freestyler</t>
  </si>
  <si>
    <t xml:space="preserve">Complete the Skateboard Freestyle minigame with a score of {0} or more points.</t>
  </si>
  <si>
    <t xml:space="preserve">Get as many points as you can in the Skateboard Freestyle minigame!</t>
  </si>
  <si>
    <t xml:space="preserve">Overachieving Speedrunner</t>
  </si>
  <si>
    <t xml:space="preserve">Professional Speedrunner</t>
  </si>
  <si>
    <t xml:space="preserve">Complete the Skateboard Time Attack minigame in {0} seconds or less.</t>
  </si>
  <si>
    <t xml:space="preserve">Ride through all the checkpoints as fast as possible!</t>
  </si>
  <si>
    <t xml:space="preserve">Overachieving Slider</t>
  </si>
  <si>
    <t xml:space="preserve">Professional Slider</t>
  </si>
  <si>
    <t xml:space="preserve">Complete the Skateboard Sand Slider minigame with a score of {0} or more.</t>
  </si>
  <si>
    <t xml:space="preserve">Ride through as many checkpoints as you can before time runs out!</t>
  </si>
  <si>
    <t xml:space="preserve">Overachieving Workshop Raver</t>
  </si>
  <si>
    <t xml:space="preserve">Professional Workshop Raver</t>
  </si>
  <si>
    <t xml:space="preserve">Complete the Skateboard Workshop Rave minigame with a score of {0} or more.</t>
  </si>
  <si>
    <t xml:space="preserve">Get as many points as you can in the Skateboard Workshop Rave minigame!</t>
  </si>
  <si>
    <t xml:space="preserve">Overachieving Cyclist</t>
  </si>
  <si>
    <t xml:space="preserve">Professional Cyclist</t>
  </si>
  <si>
    <t xml:space="preserve">Complete the Light Cycle minigame with a score of {0} or more.</t>
  </si>
  <si>
    <t xml:space="preserve">Get as many points as you can in the Light Cycle minigame!</t>
  </si>
  <si>
    <t xml:space="preserve">Overachieving Rescuer</t>
  </si>
  <si>
    <t xml:space="preserve">Professional Rescuer</t>
  </si>
  <si>
    <t xml:space="preserve">Complete the Blustery Rescue minigame with a score of {0} or more.</t>
  </si>
  <si>
    <t xml:space="preserve">Get as many points as you can in the Blustery Rescue minigame!</t>
  </si>
  <si>
    <t xml:space="preserve">Overachieving Gatherer</t>
  </si>
  <si>
    <t xml:space="preserve">Professional Gatherer</t>
  </si>
  <si>
    <t xml:space="preserve">Complete the Hunny Slider minigame with a score of {0} or more.</t>
  </si>
  <si>
    <t xml:space="preserve">Get as many points as you can in the Hunny Slider minigame!</t>
  </si>
  <si>
    <t xml:space="preserve">Overachieving Bouncer</t>
  </si>
  <si>
    <t xml:space="preserve">Professional Bouncer</t>
  </si>
  <si>
    <t xml:space="preserve">Complete the Balloon Bounce minigame with a score of {0} or more.</t>
  </si>
  <si>
    <t xml:space="preserve">Get as many points as you can in the Balloon Bounce minigame!</t>
  </si>
  <si>
    <t xml:space="preserve">Overachieving Explorer</t>
  </si>
  <si>
    <t xml:space="preserve">Professional Explorer</t>
  </si>
  <si>
    <t xml:space="preserve">Complete the Expotition minigame in {0} seconds or less.</t>
  </si>
  <si>
    <t xml:space="preserve">Finish the Expotition minigame as quickly as you can!</t>
  </si>
  <si>
    <t xml:space="preserve">Overachieving Thrower</t>
  </si>
  <si>
    <t xml:space="preserve">Professional Thrower</t>
  </si>
  <si>
    <t xml:space="preserve">Complete the Hunny Pot minigame with a score of {0} or more.</t>
  </si>
  <si>
    <t xml:space="preserve">Get as many points as you can in the Hunny Pot minigame!</t>
  </si>
  <si>
    <t xml:space="preserve">Overachieving Wrapper</t>
  </si>
  <si>
    <t xml:space="preserve">Professional Wrapper</t>
  </si>
  <si>
    <t xml:space="preserve">Complete the Gift Wrapping minigame with a score of {0} or more.</t>
  </si>
  <si>
    <t xml:space="preserve">Get as many points as you can in the Gift Wrapping minigame!</t>
  </si>
  <si>
    <t xml:space="preserve">Overachieving Flier</t>
  </si>
  <si>
    <t xml:space="preserve">Professional Flier</t>
  </si>
  <si>
    <t xml:space="preserve">Complete the Magic Carpet minigame with a score of {0} or more.</t>
  </si>
  <si>
    <t xml:space="preserve">DO NOT EXPORT</t>
  </si>
  <si>
    <t xml:space="preserve">Gate ID</t>
  </si>
  <si>
    <t xml:space="preserve">Mission 1 Base Addr.</t>
  </si>
  <si>
    <t xml:space="preserve">Mission 1 Score</t>
  </si>
  <si>
    <t xml:space="preserve">ID 1</t>
  </si>
  <si>
    <t xml:space="preserve">Badge 1</t>
  </si>
  <si>
    <t xml:space="preserve">Mission 2 Score</t>
  </si>
  <si>
    <t xml:space="preserve">ID 2</t>
  </si>
  <si>
    <t xml:space="preserve">Badge 2</t>
  </si>
  <si>
    <t xml:space="preserve">Mission 3 Score</t>
  </si>
  <si>
    <t xml:space="preserve">ID 3</t>
  </si>
  <si>
    <t xml:space="preserve">Badge 3</t>
  </si>
  <si>
    <t xml:space="preserve">EX Mission 1 Base Addr.</t>
  </si>
  <si>
    <t xml:space="preserve">EX Mission 1 Score</t>
  </si>
  <si>
    <t xml:space="preserve">ID EX 1</t>
  </si>
  <si>
    <t xml:space="preserve">Badge EX 1</t>
  </si>
  <si>
    <t xml:space="preserve">EX Mission 2 Score</t>
  </si>
  <si>
    <t xml:space="preserve">ID EX 2</t>
  </si>
  <si>
    <t xml:space="preserve">Badge EX 2</t>
  </si>
  <si>
    <t xml:space="preserve">EX Mission 3 Score</t>
  </si>
  <si>
    <t xml:space="preserve">ID EX 3</t>
  </si>
  <si>
    <t xml:space="preserve">Badge EX 3</t>
  </si>
  <si>
    <t xml:space="preserve">Asteroid Sweep</t>
  </si>
  <si>
    <t xml:space="preserve">0x0033bc10</t>
  </si>
  <si>
    <t xml:space="preserve">0x0033c2d0</t>
  </si>
  <si>
    <t xml:space="preserve">Stardust Sweep</t>
  </si>
  <si>
    <t xml:space="preserve">0x0033bcd0</t>
  </si>
  <si>
    <t xml:space="preserve">0x0033c390</t>
  </si>
  <si>
    <t xml:space="preserve">Broken Highway</t>
  </si>
  <si>
    <t xml:space="preserve">0x0033bd90</t>
  </si>
  <si>
    <t xml:space="preserve">0x0033c450</t>
  </si>
  <si>
    <t xml:space="preserve">Ancient Highway</t>
  </si>
  <si>
    <t xml:space="preserve">0x0033be50</t>
  </si>
  <si>
    <t xml:space="preserve">0x0033c510</t>
  </si>
  <si>
    <t xml:space="preserve">Phantom Storm</t>
  </si>
  <si>
    <t xml:space="preserve">0x0033bf10</t>
  </si>
  <si>
    <t xml:space="preserve">0x0033c5d0</t>
  </si>
  <si>
    <t xml:space="preserve">Sunlight Storm</t>
  </si>
  <si>
    <t xml:space="preserve">0x0033bfd0</t>
  </si>
  <si>
    <t xml:space="preserve">0x0033c690</t>
  </si>
  <si>
    <t xml:space="preserve">Splash Island</t>
  </si>
  <si>
    <t xml:space="preserve">0x0033c090</t>
  </si>
  <si>
    <t xml:space="preserve">0x0033c750</t>
  </si>
  <si>
    <t xml:space="preserve">Floating Island</t>
  </si>
  <si>
    <t xml:space="preserve">0x0033c150</t>
  </si>
  <si>
    <t xml:space="preserve">0x0033c810</t>
  </si>
  <si>
    <t xml:space="preserve">Assault of the Dreadnought</t>
  </si>
  <si>
    <t xml:space="preserve">0x0033c210</t>
  </si>
  <si>
    <t xml:space="preserve">0x0033c8d0</t>
  </si>
  <si>
    <t xml:space="preserve">Addr.</t>
  </si>
  <si>
    <t xml:space="preserve">Bit</t>
  </si>
  <si>
    <t xml:space="preserve">Note</t>
  </si>
  <si>
    <t xml:space="preserve">0x0032dfd0</t>
  </si>
  <si>
    <t xml:space="preserve">Awakening</t>
  </si>
  <si>
    <t xml:space="preserve">0x0032dfd1</t>
  </si>
  <si>
    <t xml:space="preserve">0x0032dfd8</t>
  </si>
  <si>
    <t xml:space="preserve">Heart</t>
  </si>
  <si>
    <t xml:space="preserve">0x0032dfd9</t>
  </si>
  <si>
    <t xml:space="preserve">0x0032dfe0</t>
  </si>
  <si>
    <t xml:space="preserve">Duality</t>
  </si>
  <si>
    <t xml:space="preserve">0x0032dfe1</t>
  </si>
  <si>
    <t xml:space="preserve">0x0032dfe8</t>
  </si>
  <si>
    <t xml:space="preserve">Edge</t>
  </si>
  <si>
    <t xml:space="preserve">0x0032dfe9</t>
  </si>
  <si>
    <t xml:space="preserve">0x0032dff0</t>
  </si>
  <si>
    <t xml:space="preserve">Sunrise</t>
  </si>
  <si>
    <t xml:space="preserve">0x0032dff1</t>
  </si>
  <si>
    <t xml:space="preserve">0x0032dff2</t>
  </si>
  <si>
    <t xml:space="preserve">0x0032dff3</t>
  </si>
  <si>
    <t xml:space="preserve">0x0032dff4</t>
  </si>
  <si>
    <t xml:space="preserve">0x0032dff5</t>
  </si>
  <si>
    <t xml:space="preserve">0x0032dff8</t>
  </si>
  <si>
    <t xml:space="preserve">Sunset</t>
  </si>
  <si>
    <t xml:space="preserve">0x0032dff9</t>
  </si>
  <si>
    <t xml:space="preserve">0x0032dffa</t>
  </si>
  <si>
    <t xml:space="preserve">0x0032dffb</t>
  </si>
  <si>
    <t xml:space="preserve">0x0032dffc</t>
  </si>
  <si>
    <t xml:space="preserve">0x0032dffd</t>
  </si>
  <si>
    <t xml:space="preserve">0x0032dedc</t>
  </si>
  <si>
    <t xml:space="preserve">Dark Shard</t>
  </si>
  <si>
    <t xml:space="preserve">0x0032dedd</t>
  </si>
  <si>
    <t xml:space="preserve">Mythril Shard</t>
  </si>
  <si>
    <t xml:space="preserve">AP Boost</t>
  </si>
  <si>
    <t xml:space="preserve">0x0032dede</t>
  </si>
  <si>
    <t xml:space="preserve">Frost Shard</t>
  </si>
  <si>
    <t xml:space="preserve">Torn Pages</t>
  </si>
  <si>
    <t xml:space="preserve">0x0032dee1</t>
  </si>
  <si>
    <t xml:space="preserve">0x0032dee2</t>
  </si>
  <si>
    <t xml:space="preserve">Cornerstone Hill Map</t>
  </si>
  <si>
    <t xml:space="preserve">Hi-Potion</t>
  </si>
  <si>
    <t xml:space="preserve">Mythril Stone</t>
  </si>
  <si>
    <t xml:space="preserve">Frost Stone</t>
  </si>
  <si>
    <t xml:space="preserve">0x0032dee4</t>
  </si>
  <si>
    <t xml:space="preserve">Star Recipe</t>
  </si>
  <si>
    <t xml:space="preserve">Blazing Stone</t>
  </si>
  <si>
    <t xml:space="preserve">Blazing Shard</t>
  </si>
  <si>
    <t xml:space="preserve">0x0032dee5</t>
  </si>
  <si>
    <t xml:space="preserve">0x0032dee8</t>
  </si>
  <si>
    <t xml:space="preserve">Power Boost</t>
  </si>
  <si>
    <t xml:space="preserve">Underworld Map</t>
  </si>
  <si>
    <t xml:space="preserve">0x0032dee9</t>
  </si>
  <si>
    <t xml:space="preserve">Caverns Map</t>
  </si>
  <si>
    <t xml:space="preserve">0x0032deea</t>
  </si>
  <si>
    <t xml:space="preserve">Ether</t>
  </si>
  <si>
    <t xml:space="preserve">Lucid Stone</t>
  </si>
  <si>
    <t xml:space="preserve">0x0032deeb</t>
  </si>
  <si>
    <t xml:space="preserve">Castle Map</t>
  </si>
  <si>
    <t xml:space="preserve">Mega Recipe</t>
  </si>
  <si>
    <t xml:space="preserve">0x0032deec</t>
  </si>
  <si>
    <t xml:space="preserve">Power Shard</t>
  </si>
  <si>
    <t xml:space="preserve">Tent</t>
  </si>
  <si>
    <t xml:space="preserve">0x0032deed</t>
  </si>
  <si>
    <t xml:space="preserve">Basement Map</t>
  </si>
  <si>
    <t xml:space="preserve">Lucid Shard</t>
  </si>
  <si>
    <t xml:space="preserve">0x0032deef</t>
  </si>
  <si>
    <t xml:space="preserve">0x0032def0</t>
  </si>
  <si>
    <t xml:space="preserve">Energy Shard</t>
  </si>
  <si>
    <t xml:space="preserve">Halloween Town Map</t>
  </si>
  <si>
    <t xml:space="preserve">Serenity Gem</t>
  </si>
  <si>
    <t xml:space="preserve">Lightning Shard</t>
  </si>
  <si>
    <t xml:space="preserve">0x0032def1</t>
  </si>
  <si>
    <t xml:space="preserve">Mega Potion</t>
  </si>
  <si>
    <t xml:space="preserve">Mythril Gem</t>
  </si>
  <si>
    <t xml:space="preserve">Lightning Stone</t>
  </si>
  <si>
    <t xml:space="preserve">Christmas Town Map</t>
  </si>
  <si>
    <t xml:space="preserve">0x0032def2</t>
  </si>
  <si>
    <t xml:space="preserve">Naval Map</t>
  </si>
  <si>
    <t xml:space="preserve">Dark Stone</t>
  </si>
  <si>
    <t xml:space="preserve">0x0032def3</t>
  </si>
  <si>
    <t xml:space="preserve">Bright Shard</t>
  </si>
  <si>
    <t xml:space="preserve">Feather Charm</t>
  </si>
  <si>
    <t xml:space="preserve">0x0032def4</t>
  </si>
  <si>
    <t xml:space="preserve">Ukulele Charm</t>
  </si>
  <si>
    <t xml:space="preserve">0x0032def6</t>
  </si>
  <si>
    <t xml:space="preserve">0x0032def8</t>
  </si>
  <si>
    <t xml:space="preserve">0x0032def9</t>
  </si>
  <si>
    <t xml:space="preserve">100-Acre Wood Map</t>
  </si>
  <si>
    <t xml:space="preserve">0x0032defa</t>
  </si>
  <si>
    <t xml:space="preserve">Draw Ring</t>
  </si>
  <si>
    <t xml:space="preserve">0x0032defb</t>
  </si>
  <si>
    <t xml:space="preserve">Power Stone</t>
  </si>
  <si>
    <t xml:space="preserve">0x0032df00</t>
  </si>
  <si>
    <t xml:space="preserve">0x0032df01</t>
  </si>
  <si>
    <t xml:space="preserve">Potion</t>
  </si>
  <si>
    <t xml:space="preserve">0x0032df02</t>
  </si>
  <si>
    <t xml:space="preserve">Ability Ring</t>
  </si>
  <si>
    <t xml:space="preserve">Orichalcum+</t>
  </si>
  <si>
    <t xml:space="preserve">0x0032df03</t>
  </si>
  <si>
    <t xml:space="preserve">Mythril Crystal</t>
  </si>
  <si>
    <t xml:space="preserve">0x0032df04</t>
  </si>
  <si>
    <t xml:space="preserve">Serenity Crystal</t>
  </si>
  <si>
    <t xml:space="preserve">0x0032df05</t>
  </si>
  <si>
    <t xml:space="preserve">Orichalcum</t>
  </si>
  <si>
    <t xml:space="preserve">0x0032df06</t>
  </si>
  <si>
    <t xml:space="preserve">Ultimate Recipe</t>
  </si>
  <si>
    <t xml:space="preserve">Tower Map</t>
  </si>
  <si>
    <t xml:space="preserve">0x0032df07</t>
  </si>
  <si>
    <t xml:space="preserve">0x0032df08</t>
  </si>
  <si>
    <t xml:space="preserve">0x0032df09</t>
  </si>
  <si>
    <t xml:space="preserve">0x0032df0a</t>
  </si>
  <si>
    <t xml:space="preserve">0x0032df0b</t>
  </si>
  <si>
    <t xml:space="preserve">Bright Stone</t>
  </si>
  <si>
    <t xml:space="preserve">0x0032df0c</t>
  </si>
  <si>
    <t xml:space="preserve">Power Crystal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</si>
</sst>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"Realm of Darkness",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42" activePane="bottomLeft" state="frozen"/>
      <selection pane="topLeft" activeCell="A1" activeCellId="0" sqref="A1"/>
      <selection pane="bottomLeft" activeCell="I1" activeCellId="0" sqref="I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26.19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"The Old Mansion",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"Bailey2", "display": "Bailey",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},4637: { "worldId": 18, "name": "NeverThrone", "display": "The World of Nothing: Xemnas’s Throne Room", "areaId": 29, "hideWorld": 1, },4632: { "worldId": 18, "name": "NeverThrone2", "display": "The World of Nothing: Xemnas’s Throne Room", "areaId": 24, "hideWorld": 1, },4630: { "worldId": 18, "name": "NeverDragon", "display": "The World of Nothing", "areaId": 22, "hideWorld": 1, },4631: { "worldId": 18, "name": "NeverDragonThrone", "display": "The World of Nothing", "areaId": 23, "hideWorld": 1, },4628: { "worldId": 18, "name": "NeverFinal", "display": "The World of Nothing", "areaId": 20, "hideWorld": 1, },256: { "worldId": 1, "name": "DarkMargin", "display": "Dark Margin", "areaId": 0, "hideWorld": 0, },549: { "worldId": 2, "name": "UndergroundConcourse", "display": "Underground Concourse", "areaId": 37, "hideWorld": 0, },1036: { "worldId": 4, "name": "HeartlessManufactory", "display": "Heartless Manufactory", "areaId": 12, "hideWorld": 0, },1048: { "worldId": 4, "name": "CavernMineshaft", "display": "Cavern of Remembrance: Mineshaft", "areaId": 24, "hideWorld": 1, },1058: { "worldId": 4, "name": "DestinyStorm", "display": "Destiny Islands: Storm-Tossed Island", "areaId": 34, "hideWorld": 1, },1062: { "worldId": 4, "name": "StationOfOblivion", "display": "Station of Oblivion", "areaId": 38, "hideWorld": 1, },1046: { "worldId": 4, "name": "CavernMiningArea", "display": "Cavern of Remembrance: Mining Area", "areaId": 22, "hideWorld": 1, },1047: { "worldId": 4, "name": "CavernEngineChamber", "display": "Cavern of Remembrance: Engine Chamber", "areaId": 23, "hideWorld": 1, },1049: { "worldId": 4, "name": "CavernTransport", "display": "Cavern of Remembrance: Transport to Remembrance", "areaId": 25, "hideWorld": 1, },1050: { "worldId": 4, "name": "CavernAssemblage", "display": "Cavern of Remembrance: Garden of Assemblage", "areaId": 26, "hideWorld": 1, },1057: { "worldId": 4, "name": "StationOfOblivion2", "display": "Station of Oblivion", "areaId": 33, "hideWorld": 1, },1056: { "worldId": 4, "name": "StationOfOblivionMansion", "display": "Station of Oblivion", "areaId": 32, "hideWorld": 1, },1538: { "worldId": 6, "name": "ColiseumGatesRuined2", "display": "Coliseum Gates", "areaId": 2, "hideWorld": 0, },2308: { "worldId": 9, "name": "PigletHouse", "display": "Piglet’s House", "areaId": 4, "hideWorld": 0, },2310: { "worldId": 9, "name": "PigletRescue", "display": "Piglet’s House", "areaId": 6, "hideWorld": 0, },2307: { "worldId": 9, "name": "RabbitHouse", "display": "Rabbit’s House", "areaId": 3, "hideWorld": 0, },2311: { "worldId": 9, "name": "HunnySlider", "display": "Rabbit’s House", "areaId": 7, "hideWorld": 0, },2309: { "worldId": 9, "name": "KangaHouse", "display": "Kanga’s House", "areaId": 5, "hideWorld": 0, },2312: { "worldId": 9, "name": "BalloonBounce", "display": "Kanga’s House", "areaId": 8, "hideWorld": 0, },2305: { "worldId": 9, "name": "StarryHill", "display": "Starry Hill", "areaId": 1, "hideWorld": 0, },2313: { "worldId": 9, "name": "SpookyCave", "display": "The Spooky Cave", "areaId": 9, "hideWorld": 0, },2818: { "worldId": 11, "name": "AtlanticaCourtyard", "display": "Undersea Courtyard", "areaId": 2, "hideWorld": 0, },2820: { "worldId": 11, "name": "AtlanticaOrchestra", "display": "Orchestra Hall", "areaId": 4, "hideWorld": 0, },2821: { "worldId": 11, "name": "AtlanticaSunkenShip", "display": "Sunken Ship", "areaId": 5, "hideWorld": 0, },2817: { "worldId": 11, "name": "AtlanticaGrotto", "display": "Ariel’s Grotto", "areaId": 1, "hideWorld": 0, },2819: { "worldId": 11, "name": "AtlanticaCourtyardTwilight", "display": "Undersea Courtyard", "areaId": 3, "hideWorld": 0, },2822: { "worldId": 11, "name": "AtlanticaShore", "display": "The Shore", "areaId": 6, "hideWorld": 0, },2816: { "worldId": 11, "name": "AtlanticaThrone", "display": "Triton’s Throne", "areaId": 0, "hideWorld": 0, },2823: { "worldId": 11, "name": "AtlanticaShoreNight", "display": "The Shore", "areaId": 7, "hideWorld": 0, },2824: { "worldId": 11, "name": "AtlanticaShoreSunset", "display": "The Shore", "areaId": 8, "hideWorld": 0, },2825: { "worldId": 11, "name": "AtlanticaWrath", "display": "Wrath of the Sea", "areaId": 9, "hideWorld": 0, },1293: { "worldId": 5, "name": "BeastBridge2", "display": "Bridge", "areaId": 13, "hideWorld": 0, },3077: { "worldId": 12, "name": "CastleCornerstone2", "display": "The Hall of the Cornerstone", "areaId": 5, "hideWorld": 0, },538: { "worldId": 2, "name": "TowerEntryway", "display": "Tower: Entryway", "areaId": 26, "hideWorld": 1, },528: { "worldId": 2, "name": "MansionDiningRoom", "display": "Mansion: Dining Room", "areaId": 16, "hideWorld": 0, },4608: { "worldId": 18, "name": "NeverGathers", "display": "Where Nothing Gathers", "areaId": 0, "hideWorld": 0, },1051: { "worldId": 4, "name": "ChamberOfRepose", "display": "Chamber of Repose", "areaId": 27, "hideWorld": 0, },3079: { "worldId": 12, "name": "GraveyardBadlands", "display": "Keyblade Graveyard: Badlands", "areaId": 7, "hideWorld": 1,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"The Old Mansion",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274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"Bailey2", "display": "Bailey",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fals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fals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fals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fals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fals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fals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fals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fals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fals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fals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fals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fals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fals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fals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fals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fals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fals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fals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fals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fals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fals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fals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fals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fals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fals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fals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fals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fals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fals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false" customHeight="false" outlineLevel="0" collapsed="false">
      <c r="A213" s="1" t="n">
        <f aca="false">B213+C213*256</f>
        <v>4637</v>
      </c>
      <c r="B213" s="1" t="n">
        <v>29</v>
      </c>
      <c r="C213" s="1" t="n">
        <v>18</v>
      </c>
      <c r="D213" s="1" t="s">
        <v>395</v>
      </c>
      <c r="E213" s="1" t="s">
        <v>396</v>
      </c>
      <c r="F213" s="1" t="n">
        <v>1</v>
      </c>
      <c r="G213" s="1" t="str">
        <f aca="false">_xlfn.CONCAT( ,A213,": { ""worldId"": ",C213,", ""name"": """,D213,""", ""display"": """,E213,""", ""areaId"": ",B213,", ""hideWorld"": ",F213,", },")</f>
        <v>4637: { "worldId": 18, "name": "NeverThrone", "display": "The World of Nothing: Xemnas’s Throne Room", "areaId": 29, "hideWorld": 1, },</v>
      </c>
    </row>
    <row r="214" customFormat="false" ht="12.8" hidden="false" customHeight="false" outlineLevel="0" collapsed="false">
      <c r="A214" s="1" t="n">
        <f aca="false">B214+C214*256</f>
        <v>4632</v>
      </c>
      <c r="B214" s="1" t="n">
        <v>24</v>
      </c>
      <c r="C214" s="1" t="n">
        <v>18</v>
      </c>
      <c r="D214" s="1" t="s">
        <v>397</v>
      </c>
      <c r="E214" s="1" t="s">
        <v>396</v>
      </c>
      <c r="F214" s="1" t="n">
        <v>1</v>
      </c>
      <c r="G214" s="1" t="str">
        <f aca="false">_xlfn.CONCAT( ,A214,": { ""worldId"": ",C214,", ""name"": """,D214,""", ""display"": """,E214,""", ""areaId"": ",B214,", ""hideWorld"": ",F214,", },")</f>
        <v>4632: { "worldId": 18, "name": "NeverThrone2", "display": "The World of Nothing: Xemnas’s Throne Room", "areaId": 24, "hideWorld": 1, },</v>
      </c>
    </row>
    <row r="215" customFormat="false" ht="12.8" hidden="false" customHeight="false" outlineLevel="0" collapsed="false">
      <c r="A215" s="1" t="n">
        <f aca="false">B215+C215*256</f>
        <v>4630</v>
      </c>
      <c r="B215" s="1" t="n">
        <v>22</v>
      </c>
      <c r="C215" s="1" t="n">
        <v>18</v>
      </c>
      <c r="D215" s="1" t="s">
        <v>398</v>
      </c>
      <c r="E215" s="1" t="s">
        <v>399</v>
      </c>
      <c r="F215" s="1" t="n">
        <v>1</v>
      </c>
      <c r="G215" s="1" t="str">
        <f aca="false">_xlfn.CONCAT( ,A215,": { ""worldId"": ",C215,", ""name"": """,D215,""", ""display"": """,E215,""", ""areaId"": ",B215,", ""hideWorld"": ",F215,", },")</f>
        <v>4630: { "worldId": 18, "name": "NeverDragon", "display": "The World of Nothing", "areaId": 22, "hideWorld": 1, },</v>
      </c>
    </row>
    <row r="216" customFormat="false" ht="12.8" hidden="false" customHeight="false" outlineLevel="0" collapsed="false">
      <c r="A216" s="1" t="n">
        <f aca="false">B216+C216*256</f>
        <v>4631</v>
      </c>
      <c r="B216" s="1" t="n">
        <v>23</v>
      </c>
      <c r="C216" s="1" t="n">
        <v>18</v>
      </c>
      <c r="D216" s="1" t="s">
        <v>400</v>
      </c>
      <c r="E216" s="1" t="s">
        <v>399</v>
      </c>
      <c r="F216" s="1" t="n">
        <v>1</v>
      </c>
      <c r="G216" s="1" t="str">
        <f aca="false">_xlfn.CONCAT( ,A216,": { ""worldId"": ",C216,", ""name"": """,D216,""", ""display"": """,E216,""", ""areaId"": ",B216,", ""hideWorld"": ",F216,", },")</f>
        <v>4631: { "worldId": 18, "name": "NeverDragonThrone", "display": "The World of Nothing", "areaId": 23, "hideWorld": 1, },</v>
      </c>
    </row>
    <row r="217" customFormat="false" ht="12.8" hidden="false" customHeight="false" outlineLevel="0" collapsed="false">
      <c r="A217" s="1" t="n">
        <f aca="false">B217+C217*256</f>
        <v>4628</v>
      </c>
      <c r="B217" s="1" t="n">
        <v>20</v>
      </c>
      <c r="C217" s="1" t="n">
        <v>18</v>
      </c>
      <c r="D217" s="1" t="s">
        <v>401</v>
      </c>
      <c r="E217" s="1" t="s">
        <v>399</v>
      </c>
      <c r="F217" s="1" t="n">
        <v>1</v>
      </c>
      <c r="G217" s="1" t="str">
        <f aca="false">_xlfn.CONCAT( ,A217,": { ""worldId"": ",C217,", ""name"": """,D217,""", ""display"": """,E217,""", ""areaId"": ",B217,", ""hideWorld"": ",F217,", },")</f>
        <v>4628: { "worldId": 18, "name": "NeverFinal", "display": "The World of Nothing", "areaId": 20, "hideWorld": 1, },</v>
      </c>
    </row>
    <row r="218" customFormat="false" ht="12.8" hidden="false" customHeight="false" outlineLevel="0" collapsed="false">
      <c r="A218" s="1" t="n">
        <f aca="false">B218+C218*256</f>
        <v>256</v>
      </c>
      <c r="B218" s="1" t="n">
        <v>0</v>
      </c>
      <c r="C218" s="1" t="n">
        <v>1</v>
      </c>
      <c r="D218" s="1" t="s">
        <v>402</v>
      </c>
      <c r="E218" s="1" t="s">
        <v>403</v>
      </c>
      <c r="F218" s="1" t="n">
        <v>0</v>
      </c>
      <c r="G218" s="1" t="str">
        <f aca="false">_xlfn.CONCAT( ,A218,": { ""worldId"": ",C218,", ""name"": """,D218,""", ""display"": """,E218,""", ""areaId"": ",B218,", ""hideWorld"": ",F218,", },")</f>
        <v>256: { "worldId": 1, "name": "DarkMargin", "display": "Dark Margin", "areaId": 0, "hideWorld": 0, },</v>
      </c>
    </row>
    <row r="219" customFormat="false" ht="12.8" hidden="false" customHeight="false" outlineLevel="0" collapsed="false">
      <c r="A219" s="1" t="n">
        <f aca="false">B219+C219*256</f>
        <v>549</v>
      </c>
      <c r="B219" s="1" t="n">
        <v>37</v>
      </c>
      <c r="C219" s="1" t="n">
        <v>2</v>
      </c>
      <c r="D219" s="1" t="s">
        <v>404</v>
      </c>
      <c r="E219" s="1" t="s">
        <v>405</v>
      </c>
      <c r="F219" s="1" t="n">
        <v>0</v>
      </c>
      <c r="G219" s="1" t="str">
        <f aca="false">_xlfn.CONCAT( ,A219,": { ""worldId"": ",C219,", ""name"": """,D219,""", ""display"": """,E219,""", ""areaId"": ",B219,", ""hideWorld"": ",F219,", },")</f>
        <v>549: { "worldId": 2, "name": "UndergroundConcourse", "display": "Underground Concourse", "areaId": 37, "hideWorld": 0, },</v>
      </c>
    </row>
    <row r="220" customFormat="false" ht="12.8" hidden="false" customHeight="false" outlineLevel="0" collapsed="false">
      <c r="A220" s="1" t="n">
        <f aca="false">B220+C220*256</f>
        <v>1036</v>
      </c>
      <c r="B220" s="1" t="n">
        <v>12</v>
      </c>
      <c r="C220" s="1" t="n">
        <v>4</v>
      </c>
      <c r="D220" s="1" t="s">
        <v>406</v>
      </c>
      <c r="E220" s="1" t="s">
        <v>407</v>
      </c>
      <c r="F220" s="1" t="n">
        <v>0</v>
      </c>
      <c r="G220" s="1" t="str">
        <f aca="false">_xlfn.CONCAT( ,A220,": { ""worldId"": ",C220,", ""name"": """,D220,""", ""display"": """,E220,""", ""areaId"": ",B220,", ""hideWorld"": ",F220,", },")</f>
        <v>1036: { "worldId": 4, "name": "HeartlessManufactory", "display": "Heartless Manufactory", "areaId": 12, "hideWorld": 0, },</v>
      </c>
    </row>
    <row r="221" customFormat="false" ht="12.8" hidden="false" customHeight="false" outlineLevel="0" collapsed="false">
      <c r="A221" s="1" t="n">
        <f aca="false">B221+C221*256</f>
        <v>1048</v>
      </c>
      <c r="B221" s="1" t="n">
        <v>24</v>
      </c>
      <c r="C221" s="1" t="n">
        <v>4</v>
      </c>
      <c r="D221" s="1" t="s">
        <v>408</v>
      </c>
      <c r="E221" s="1" t="s">
        <v>409</v>
      </c>
      <c r="F221" s="1" t="n">
        <v>1</v>
      </c>
      <c r="G221" s="1" t="str">
        <f aca="false">_xlfn.CONCAT( ,A221,": { ""worldId"": ",C221,", ""name"": """,D221,""", ""display"": """,E221,""", ""areaId"": ",B221,", ""hideWorld"": ",F221,", },")</f>
        <v>1048: { "worldId": 4, "name": "CavernMineshaft", "display": "Cavern of Remembrance: Mineshaft", "areaId": 24, "hideWorld": 1, },</v>
      </c>
    </row>
    <row r="222" customFormat="false" ht="12.8" hidden="false" customHeight="false" outlineLevel="0" collapsed="false">
      <c r="A222" s="1" t="n">
        <f aca="false">B222+C222*256</f>
        <v>1058</v>
      </c>
      <c r="B222" s="1" t="n">
        <v>34</v>
      </c>
      <c r="C222" s="1" t="n">
        <v>4</v>
      </c>
      <c r="D222" s="1" t="s">
        <v>410</v>
      </c>
      <c r="E222" s="1" t="s">
        <v>411</v>
      </c>
      <c r="F222" s="1" t="n">
        <v>1</v>
      </c>
      <c r="G222" s="1" t="str">
        <f aca="false">_xlfn.CONCAT( ,A222,": { ""worldId"": ",C222,", ""name"": """,D222,""", ""display"": """,E222,""", ""areaId"": ",B222,", ""hideWorld"": ",F222,", },")</f>
        <v>1058: { "worldId": 4, "name": "DestinyStorm", "display": "Destiny Islands: Storm-Tossed Island", "areaId": 34, "hideWorld": 1, },</v>
      </c>
    </row>
    <row r="223" customFormat="false" ht="12.8" hidden="false" customHeight="false" outlineLevel="0" collapsed="false">
      <c r="A223" s="1" t="n">
        <f aca="false">B223+C223*256</f>
        <v>1062</v>
      </c>
      <c r="B223" s="1" t="n">
        <v>38</v>
      </c>
      <c r="C223" s="1" t="n">
        <v>4</v>
      </c>
      <c r="D223" s="1" t="s">
        <v>412</v>
      </c>
      <c r="E223" s="1" t="s">
        <v>413</v>
      </c>
      <c r="F223" s="1" t="n">
        <v>1</v>
      </c>
      <c r="G223" s="1" t="str">
        <f aca="false">_xlfn.CONCAT( ,A223,": { ""worldId"": ",C223,", ""name"": """,D223,""", ""display"": """,E223,""", ""areaId"": ",B223,", ""hideWorld"": ",F223,", },")</f>
        <v>1062: { "worldId": 4, "name": "StationOfOblivion", "display": "Station of Oblivion", "areaId": 38, "hideWorld": 1, },</v>
      </c>
    </row>
    <row r="224" customFormat="false" ht="12.8" hidden="false" customHeight="false" outlineLevel="0" collapsed="false">
      <c r="A224" s="1" t="n">
        <f aca="false">B224+C224*256</f>
        <v>1046</v>
      </c>
      <c r="B224" s="1" t="n">
        <v>22</v>
      </c>
      <c r="C224" s="1" t="n">
        <v>4</v>
      </c>
      <c r="D224" s="1" t="s">
        <v>414</v>
      </c>
      <c r="E224" s="1" t="s">
        <v>415</v>
      </c>
      <c r="F224" s="1" t="n">
        <v>1</v>
      </c>
      <c r="G224" s="1" t="str">
        <f aca="false">_xlfn.CONCAT( ,A224,": { ""worldId"": ",C224,", ""name"": """,D224,""", ""display"": """,E224,""", ""areaId"": ",B224,", ""hideWorld"": ",F224,", },")</f>
        <v>1046: { "worldId": 4, "name": "CavernMiningArea", "display": "Cavern of Remembrance: Mining Area", "areaId": 22, "hideWorld": 1, },</v>
      </c>
    </row>
    <row r="225" customFormat="false" ht="12.8" hidden="false" customHeight="false" outlineLevel="0" collapsed="false">
      <c r="A225" s="1" t="n">
        <f aca="false">B225+C225*256</f>
        <v>1047</v>
      </c>
      <c r="B225" s="1" t="n">
        <v>23</v>
      </c>
      <c r="C225" s="1" t="n">
        <v>4</v>
      </c>
      <c r="D225" s="1" t="s">
        <v>416</v>
      </c>
      <c r="E225" s="1" t="s">
        <v>417</v>
      </c>
      <c r="F225" s="1" t="n">
        <v>1</v>
      </c>
      <c r="G225" s="1" t="str">
        <f aca="false">_xlfn.CONCAT( ,A225,": { ""worldId"": ",C225,", ""name"": """,D225,""", ""display"": """,E225,""", ""areaId"": ",B225,", ""hideWorld"": ",F225,", },")</f>
        <v>1047: { "worldId": 4, "name": "CavernEngineChamber", "display": "Cavern of Remembrance: Engine Chamber", "areaId": 23, "hideWorld": 1, },</v>
      </c>
    </row>
    <row r="226" customFormat="false" ht="12.8" hidden="false" customHeight="false" outlineLevel="0" collapsed="false">
      <c r="A226" s="1" t="n">
        <f aca="false">B226+C226*256</f>
        <v>1049</v>
      </c>
      <c r="B226" s="1" t="n">
        <v>25</v>
      </c>
      <c r="C226" s="1" t="n">
        <v>4</v>
      </c>
      <c r="D226" s="1" t="s">
        <v>418</v>
      </c>
      <c r="E226" s="1" t="s">
        <v>419</v>
      </c>
      <c r="F226" s="1" t="n">
        <v>1</v>
      </c>
      <c r="G226" s="1" t="str">
        <f aca="false">_xlfn.CONCAT( ,A226,": { ""worldId"": ",C226,", ""name"": """,D226,""", ""display"": """,E226,""", ""areaId"": ",B226,", ""hideWorld"": ",F226,", },")</f>
        <v>1049: { "worldId": 4, "name": "CavernTransport", "display": "Cavern of Remembrance: Transport to Remembrance", "areaId": 25, "hideWorld": 1, },</v>
      </c>
    </row>
    <row r="227" customFormat="false" ht="12.8" hidden="false" customHeight="false" outlineLevel="0" collapsed="false">
      <c r="A227" s="1" t="n">
        <f aca="false">B227+C227*256</f>
        <v>1050</v>
      </c>
      <c r="B227" s="1" t="n">
        <v>26</v>
      </c>
      <c r="C227" s="1" t="n">
        <v>4</v>
      </c>
      <c r="D227" s="1" t="s">
        <v>420</v>
      </c>
      <c r="E227" s="1" t="s">
        <v>421</v>
      </c>
      <c r="F227" s="1" t="n">
        <v>1</v>
      </c>
      <c r="G227" s="1" t="str">
        <f aca="false">_xlfn.CONCAT( ,A227,": { ""worldId"": ",C227,", ""name"": """,D227,""", ""display"": """,E227,""", ""areaId"": ",B227,", ""hideWorld"": ",F227,", },")</f>
        <v>1050: { "worldId": 4, "name": "CavernAssemblage", "display": "Cavern of Remembrance: Garden of Assemblage", "areaId": 26, "hideWorld": 1, },</v>
      </c>
    </row>
    <row r="228" customFormat="false" ht="12.8" hidden="false" customHeight="false" outlineLevel="0" collapsed="false">
      <c r="A228" s="1" t="n">
        <f aca="false">B228+C228*256</f>
        <v>1057</v>
      </c>
      <c r="B228" s="1" t="n">
        <v>33</v>
      </c>
      <c r="C228" s="1" t="n">
        <v>4</v>
      </c>
      <c r="D228" s="1" t="s">
        <v>422</v>
      </c>
      <c r="E228" s="1" t="s">
        <v>413</v>
      </c>
      <c r="F228" s="1" t="n">
        <v>1</v>
      </c>
      <c r="G228" s="1" t="str">
        <f aca="false">_xlfn.CONCAT( ,A228,": { ""worldId"": ",C228,", ""name"": """,D228,""", ""display"": """,E228,""", ""areaId"": ",B228,", ""hideWorld"": ",F228,", },")</f>
        <v>1057: { "worldId": 4, "name": "StationOfOblivion2", "display": "Station of Oblivion", "areaId": 33, "hideWorld": 1, },</v>
      </c>
    </row>
    <row r="229" customFormat="false" ht="12.8" hidden="false" customHeight="false" outlineLevel="0" collapsed="false">
      <c r="A229" s="1" t="n">
        <f aca="false">B229+C229*256</f>
        <v>1056</v>
      </c>
      <c r="B229" s="1" t="n">
        <v>32</v>
      </c>
      <c r="C229" s="1" t="n">
        <v>4</v>
      </c>
      <c r="D229" s="1" t="s">
        <v>423</v>
      </c>
      <c r="E229" s="1" t="s">
        <v>413</v>
      </c>
      <c r="F229" s="1" t="n">
        <v>1</v>
      </c>
      <c r="G229" s="1" t="str">
        <f aca="false">_xlfn.CONCAT( ,A229,": { ""worldId"": ",C229,", ""name"": """,D229,""", ""display"": """,E229,""", ""areaId"": ",B229,", ""hideWorld"": ",F229,", },")</f>
        <v>1056: { "worldId": 4, "name": "StationOfOblivionMansion", "display": "Station of Oblivion", "areaId": 32, "hideWorld": 1, },</v>
      </c>
    </row>
    <row r="230" customFormat="false" ht="12.8" hidden="false" customHeight="false" outlineLevel="0" collapsed="false">
      <c r="A230" s="1" t="n">
        <f aca="false">B230+C230*256</f>
        <v>1538</v>
      </c>
      <c r="B230" s="1" t="n">
        <v>2</v>
      </c>
      <c r="C230" s="1" t="n">
        <v>6</v>
      </c>
      <c r="D230" s="1" t="s">
        <v>424</v>
      </c>
      <c r="E230" s="1" t="s">
        <v>150</v>
      </c>
      <c r="F230" s="1" t="n">
        <v>0</v>
      </c>
      <c r="G230" s="1" t="str">
        <f aca="false">_xlfn.CONCAT( ,A230,": { ""worldId"": ",C230,", ""name"": """,D230,""", ""display"": """,E230,""", ""areaId"": ",B230,", ""hideWorld"": ",F230,", },")</f>
        <v>1538: { "worldId": 6, "name": "ColiseumGatesRuined2", "display": "Coliseum Gates", "areaId": 2, "hideWorld": 0, },</v>
      </c>
    </row>
    <row r="231" customFormat="false" ht="12.8" hidden="false" customHeight="false" outlineLevel="0" collapsed="false">
      <c r="A231" s="1" t="n">
        <f aca="false">B231+C231*256</f>
        <v>2308</v>
      </c>
      <c r="B231" s="1" t="n">
        <v>4</v>
      </c>
      <c r="C231" s="1" t="n">
        <v>9</v>
      </c>
      <c r="D231" s="1" t="s">
        <v>425</v>
      </c>
      <c r="E231" s="1" t="s">
        <v>426</v>
      </c>
      <c r="F231" s="1" t="n">
        <v>0</v>
      </c>
      <c r="G231" s="1" t="str">
        <f aca="false">_xlfn.CONCAT( ,A231,": { ""worldId"": ",C231,", ""name"": """,D231,""", ""display"": """,E231,""", ""areaId"": ",B231,", ""hideWorld"": ",F231,", },")</f>
        <v>2308: { "worldId": 9, "name": "PigletHouse", "display": "Piglet’s House", "areaId": 4, "hideWorld": 0, },</v>
      </c>
    </row>
    <row r="232" customFormat="false" ht="12.8" hidden="false" customHeight="false" outlineLevel="0" collapsed="false">
      <c r="A232" s="1" t="n">
        <f aca="false">B232+C232*256</f>
        <v>2310</v>
      </c>
      <c r="B232" s="1" t="n">
        <v>6</v>
      </c>
      <c r="C232" s="1" t="n">
        <v>9</v>
      </c>
      <c r="D232" s="1" t="s">
        <v>427</v>
      </c>
      <c r="E232" s="1" t="s">
        <v>426</v>
      </c>
      <c r="F232" s="1" t="n">
        <v>0</v>
      </c>
      <c r="G232" s="1" t="str">
        <f aca="false">_xlfn.CONCAT( ,A232,": { ""worldId"": ",C232,", ""name"": """,D232,""", ""display"": """,E232,""", ""areaId"": ",B232,", ""hideWorld"": ",F232,", },")</f>
        <v>2310: { "worldId": 9, "name": "PigletRescue", "display": "Piglet’s House", "areaId": 6, "hideWorld": 0, },</v>
      </c>
    </row>
    <row r="233" customFormat="false" ht="12.8" hidden="false" customHeight="false" outlineLevel="0" collapsed="false">
      <c r="A233" s="1" t="n">
        <f aca="false">B233+C233*256</f>
        <v>2307</v>
      </c>
      <c r="B233" s="1" t="n">
        <v>3</v>
      </c>
      <c r="C233" s="1" t="n">
        <v>9</v>
      </c>
      <c r="D233" s="1" t="s">
        <v>428</v>
      </c>
      <c r="E233" s="1" t="s">
        <v>429</v>
      </c>
      <c r="F233" s="1" t="n">
        <v>0</v>
      </c>
      <c r="G233" s="1" t="str">
        <f aca="false">_xlfn.CONCAT( ,A233,": { ""worldId"": ",C233,", ""name"": """,D233,""", ""display"": """,E233,""", ""areaId"": ",B233,", ""hideWorld"": ",F233,", },")</f>
        <v>2307: { "worldId": 9, "name": "RabbitHouse", "display": "Rabbit’s House", "areaId": 3, "hideWorld": 0, },</v>
      </c>
    </row>
    <row r="234" customFormat="false" ht="12.8" hidden="false" customHeight="false" outlineLevel="0" collapsed="false">
      <c r="A234" s="1" t="n">
        <f aca="false">B234+C234*256</f>
        <v>2311</v>
      </c>
      <c r="B234" s="1" t="n">
        <v>7</v>
      </c>
      <c r="C234" s="1" t="n">
        <v>9</v>
      </c>
      <c r="D234" s="1" t="s">
        <v>430</v>
      </c>
      <c r="E234" s="1" t="s">
        <v>429</v>
      </c>
      <c r="F234" s="1" t="n">
        <v>0</v>
      </c>
      <c r="G234" s="1" t="str">
        <f aca="false">_xlfn.CONCAT( ,A234,": { ""worldId"": ",C234,", ""name"": """,D234,""", ""display"": """,E234,""", ""areaId"": ",B234,", ""hideWorld"": ",F234,", },")</f>
        <v>2311: { "worldId": 9, "name": "HunnySlider", "display": "Rabbit’s House", "areaId": 7, "hideWorld": 0, },</v>
      </c>
    </row>
    <row r="235" customFormat="false" ht="12.8" hidden="false" customHeight="false" outlineLevel="0" collapsed="false">
      <c r="A235" s="1" t="n">
        <f aca="false">B235+C235*256</f>
        <v>2309</v>
      </c>
      <c r="B235" s="1" t="n">
        <v>5</v>
      </c>
      <c r="C235" s="1" t="n">
        <v>9</v>
      </c>
      <c r="D235" s="1" t="s">
        <v>431</v>
      </c>
      <c r="E235" s="1" t="s">
        <v>432</v>
      </c>
      <c r="F235" s="1" t="n">
        <v>0</v>
      </c>
      <c r="G235" s="1" t="str">
        <f aca="false">_xlfn.CONCAT( ,A235,": { ""worldId"": ",C235,", ""name"": """,D235,""", ""display"": """,E235,""", ""areaId"": ",B235,", ""hideWorld"": ",F235,", },")</f>
        <v>2309: { "worldId": 9, "name": "KangaHouse", "display": "Kanga’s House", "areaId": 5, "hideWorld": 0, },</v>
      </c>
    </row>
    <row r="236" customFormat="false" ht="12.8" hidden="false" customHeight="false" outlineLevel="0" collapsed="false">
      <c r="A236" s="1" t="n">
        <f aca="false">B236+C236*256</f>
        <v>2312</v>
      </c>
      <c r="B236" s="1" t="n">
        <v>8</v>
      </c>
      <c r="C236" s="1" t="n">
        <v>9</v>
      </c>
      <c r="D236" s="1" t="s">
        <v>433</v>
      </c>
      <c r="E236" s="1" t="s">
        <v>432</v>
      </c>
      <c r="F236" s="1" t="n">
        <v>0</v>
      </c>
      <c r="G236" s="1" t="str">
        <f aca="false">_xlfn.CONCAT( ,A236,": { ""worldId"": ",C236,", ""name"": """,D236,""", ""display"": """,E236,""", ""areaId"": ",B236,", ""hideWorld"": ",F236,", },")</f>
        <v>2312: { "worldId": 9, "name": "BalloonBounce", "display": "Kanga’s House", "areaId": 8, "hideWorld": 0, },</v>
      </c>
    </row>
    <row r="237" customFormat="false" ht="12.8" hidden="false" customHeight="false" outlineLevel="0" collapsed="false">
      <c r="A237" s="1" t="n">
        <f aca="false">B237+C237*256</f>
        <v>2305</v>
      </c>
      <c r="B237" s="1" t="n">
        <v>1</v>
      </c>
      <c r="C237" s="1" t="n">
        <v>9</v>
      </c>
      <c r="D237" s="1" t="s">
        <v>434</v>
      </c>
      <c r="E237" s="1" t="s">
        <v>435</v>
      </c>
      <c r="F237" s="1" t="n">
        <v>0</v>
      </c>
      <c r="G237" s="1" t="str">
        <f aca="false">_xlfn.CONCAT( ,A237,": { ""worldId"": ",C237,", ""name"": """,D237,""", ""display"": """,E237,""", ""areaId"": ",B237,", ""hideWorld"": ",F237,", },")</f>
        <v>2305: { "worldId": 9, "name": "StarryHill", "display": "Starry Hill", "areaId": 1, "hideWorld": 0, },</v>
      </c>
    </row>
    <row r="238" customFormat="false" ht="12.8" hidden="false" customHeight="false" outlineLevel="0" collapsed="false">
      <c r="A238" s="1" t="n">
        <f aca="false">B238+C238*256</f>
        <v>2313</v>
      </c>
      <c r="B238" s="1" t="n">
        <v>9</v>
      </c>
      <c r="C238" s="1" t="n">
        <v>9</v>
      </c>
      <c r="D238" s="1" t="s">
        <v>436</v>
      </c>
      <c r="E238" s="1" t="s">
        <v>437</v>
      </c>
      <c r="F238" s="1" t="n">
        <v>0</v>
      </c>
      <c r="G238" s="1" t="str">
        <f aca="false">_xlfn.CONCAT( ,A238,": { ""worldId"": ",C238,", ""name"": """,D238,""", ""display"": """,E238,""", ""areaId"": ",B238,", ""hideWorld"": ",F238,", },")</f>
        <v>2313: { "worldId": 9, "name": "SpookyCave", "display": "The Spooky Cave", "areaId": 9, "hideWorld": 0, },</v>
      </c>
    </row>
    <row r="239" customFormat="false" ht="12.8" hidden="false" customHeight="false" outlineLevel="0" collapsed="false">
      <c r="A239" s="1" t="n">
        <f aca="false">B239+C239*256</f>
        <v>2818</v>
      </c>
      <c r="B239" s="1" t="n">
        <v>2</v>
      </c>
      <c r="C239" s="1" t="n">
        <v>11</v>
      </c>
      <c r="D239" s="1" t="s">
        <v>438</v>
      </c>
      <c r="E239" s="1" t="s">
        <v>439</v>
      </c>
      <c r="F239" s="1" t="n">
        <v>0</v>
      </c>
      <c r="G239" s="1" t="str">
        <f aca="false">_xlfn.CONCAT( ,A239,": { ""worldId"": ",C239,", ""name"": """,D239,""", ""display"": """,E239,""", ""areaId"": ",B239,", ""hideWorld"": ",F239,", },")</f>
        <v>2818: { "worldId": 11, "name": "AtlanticaCourtyard", "display": "Undersea Courtyard", "areaId": 2, "hideWorld": 0, },</v>
      </c>
    </row>
    <row r="240" customFormat="false" ht="12.8" hidden="false" customHeight="false" outlineLevel="0" collapsed="false">
      <c r="A240" s="1" t="n">
        <f aca="false">B240+C240*256</f>
        <v>2820</v>
      </c>
      <c r="B240" s="1" t="n">
        <v>4</v>
      </c>
      <c r="C240" s="1" t="n">
        <v>11</v>
      </c>
      <c r="D240" s="1" t="s">
        <v>440</v>
      </c>
      <c r="E240" s="1" t="s">
        <v>441</v>
      </c>
      <c r="F240" s="1" t="n">
        <v>0</v>
      </c>
      <c r="G240" s="1" t="str">
        <f aca="false">_xlfn.CONCAT( ,A240,": { ""worldId"": ",C240,", ""name"": """,D240,""", ""display"": """,E240,""", ""areaId"": ",B240,", ""hideWorld"": ",F240,", },")</f>
        <v>2820: { "worldId": 11, "name": "AtlanticaOrchestra", "display": "Orchestra Hall", "areaId": 4, "hideWorld": 0, },</v>
      </c>
    </row>
    <row r="241" customFormat="false" ht="12.8" hidden="false" customHeight="false" outlineLevel="0" collapsed="false">
      <c r="A241" s="1" t="n">
        <f aca="false">B241+C241*256</f>
        <v>2821</v>
      </c>
      <c r="B241" s="1" t="n">
        <v>5</v>
      </c>
      <c r="C241" s="1" t="n">
        <v>11</v>
      </c>
      <c r="D241" s="1" t="s">
        <v>442</v>
      </c>
      <c r="E241" s="1" t="s">
        <v>443</v>
      </c>
      <c r="F241" s="1" t="n">
        <v>0</v>
      </c>
      <c r="G241" s="1" t="str">
        <f aca="false">_xlfn.CONCAT( ,A241,": { ""worldId"": ",C241,", ""name"": """,D241,""", ""display"": """,E241,""", ""areaId"": ",B241,", ""hideWorld"": ",F241,", },")</f>
        <v>2821: { "worldId": 11, "name": "AtlanticaSunkenShip", "display": "Sunken Ship", "areaId": 5, "hideWorld": 0, },</v>
      </c>
    </row>
    <row r="242" customFormat="false" ht="12.8" hidden="false" customHeight="false" outlineLevel="0" collapsed="false">
      <c r="A242" s="1" t="n">
        <f aca="false">B242+C242*256</f>
        <v>2817</v>
      </c>
      <c r="B242" s="1" t="n">
        <v>1</v>
      </c>
      <c r="C242" s="1" t="n">
        <v>11</v>
      </c>
      <c r="D242" s="1" t="s">
        <v>444</v>
      </c>
      <c r="E242" s="1" t="s">
        <v>445</v>
      </c>
      <c r="F242" s="1" t="n">
        <v>0</v>
      </c>
      <c r="G242" s="1" t="str">
        <f aca="false">_xlfn.CONCAT( ,A242,": { ""worldId"": ",C242,", ""name"": """,D242,""", ""display"": """,E242,""", ""areaId"": ",B242,", ""hideWorld"": ",F242,", },")</f>
        <v>2817: { "worldId": 11, "name": "AtlanticaGrotto", "display": "Ariel’s Grotto", "areaId": 1, "hideWorld": 0, },</v>
      </c>
    </row>
    <row r="243" customFormat="false" ht="12.8" hidden="false" customHeight="false" outlineLevel="0" collapsed="false">
      <c r="A243" s="1" t="n">
        <f aca="false">B243+C243*256</f>
        <v>2819</v>
      </c>
      <c r="B243" s="1" t="n">
        <v>3</v>
      </c>
      <c r="C243" s="1" t="n">
        <v>11</v>
      </c>
      <c r="D243" s="1" t="s">
        <v>446</v>
      </c>
      <c r="E243" s="1" t="s">
        <v>439</v>
      </c>
      <c r="F243" s="1" t="n">
        <v>0</v>
      </c>
      <c r="G243" s="1" t="str">
        <f aca="false">_xlfn.CONCAT( ,A243,": { ""worldId"": ",C243,", ""name"": """,D243,""", ""display"": """,E243,""", ""areaId"": ",B243,", ""hideWorld"": ",F243,", },")</f>
        <v>2819: { "worldId": 11, "name": "AtlanticaCourtyardTwilight", "display": "Undersea Courtyard", "areaId": 3, "hideWorld": 0, },</v>
      </c>
    </row>
    <row r="244" customFormat="false" ht="12.8" hidden="false" customHeight="false" outlineLevel="0" collapsed="false">
      <c r="A244" s="1" t="n">
        <f aca="false">B244+C244*256</f>
        <v>2822</v>
      </c>
      <c r="B244" s="1" t="n">
        <v>6</v>
      </c>
      <c r="C244" s="1" t="n">
        <v>11</v>
      </c>
      <c r="D244" s="1" t="s">
        <v>447</v>
      </c>
      <c r="E244" s="1" t="s">
        <v>448</v>
      </c>
      <c r="F244" s="1" t="n">
        <v>0</v>
      </c>
      <c r="G244" s="1" t="str">
        <f aca="false">_xlfn.CONCAT( ,A244,": { ""worldId"": ",C244,", ""name"": """,D244,""", ""display"": """,E244,""", ""areaId"": ",B244,", ""hideWorld"": ",F244,", },")</f>
        <v>2822: { "worldId": 11, "name": "AtlanticaShore", "display": "The Shore", "areaId": 6, "hideWorld": 0, },</v>
      </c>
    </row>
    <row r="245" customFormat="false" ht="12.8" hidden="false" customHeight="false" outlineLevel="0" collapsed="false">
      <c r="A245" s="1" t="n">
        <f aca="false">B245+C245*256</f>
        <v>2816</v>
      </c>
      <c r="B245" s="1" t="n">
        <v>0</v>
      </c>
      <c r="C245" s="1" t="n">
        <v>11</v>
      </c>
      <c r="D245" s="1" t="s">
        <v>449</v>
      </c>
      <c r="E245" s="1" t="s">
        <v>450</v>
      </c>
      <c r="F245" s="1" t="n">
        <v>0</v>
      </c>
      <c r="G245" s="1" t="str">
        <f aca="false">_xlfn.CONCAT( ,A245,": { ""worldId"": ",C245,", ""name"": """,D245,""", ""display"": """,E245,""", ""areaId"": ",B245,", ""hideWorld"": ",F245,", },")</f>
        <v>2816: { "worldId": 11, "name": "AtlanticaThrone", "display": "Triton’s Throne", "areaId": 0, "hideWorld": 0, },</v>
      </c>
    </row>
    <row r="246" customFormat="false" ht="12.8" hidden="false" customHeight="false" outlineLevel="0" collapsed="false">
      <c r="A246" s="1" t="n">
        <f aca="false">B246+C246*256</f>
        <v>2823</v>
      </c>
      <c r="B246" s="1" t="n">
        <v>7</v>
      </c>
      <c r="C246" s="1" t="n">
        <v>11</v>
      </c>
      <c r="D246" s="1" t="s">
        <v>451</v>
      </c>
      <c r="E246" s="1" t="s">
        <v>448</v>
      </c>
      <c r="F246" s="1" t="n">
        <v>0</v>
      </c>
      <c r="G246" s="1" t="str">
        <f aca="false">_xlfn.CONCAT( ,A246,": { ""worldId"": ",C246,", ""name"": """,D246,""", ""display"": """,E246,""", ""areaId"": ",B246,", ""hideWorld"": ",F246,", },")</f>
        <v>2823: { "worldId": 11, "name": "AtlanticaShoreNight", "display": "The Shore", "areaId": 7, "hideWorld": 0, },</v>
      </c>
    </row>
    <row r="247" customFormat="false" ht="12.8" hidden="false" customHeight="false" outlineLevel="0" collapsed="false">
      <c r="A247" s="1" t="n">
        <f aca="false">B247+C247*256</f>
        <v>2824</v>
      </c>
      <c r="B247" s="1" t="n">
        <v>8</v>
      </c>
      <c r="C247" s="1" t="n">
        <v>11</v>
      </c>
      <c r="D247" s="1" t="s">
        <v>452</v>
      </c>
      <c r="E247" s="1" t="s">
        <v>448</v>
      </c>
      <c r="F247" s="1" t="n">
        <v>0</v>
      </c>
      <c r="G247" s="1" t="str">
        <f aca="false">_xlfn.CONCAT( ,A247,": { ""worldId"": ",C247,", ""name"": """,D247,""", ""display"": """,E247,""", ""areaId"": ",B247,", ""hideWorld"": ",F247,", },")</f>
        <v>2824: { "worldId": 11, "name": "AtlanticaShoreSunset", "display": "The Shore", "areaId": 8, "hideWorld": 0, },</v>
      </c>
    </row>
    <row r="248" customFormat="false" ht="12.8" hidden="false" customHeight="false" outlineLevel="0" collapsed="false">
      <c r="A248" s="1" t="n">
        <f aca="false">B248+C248*256</f>
        <v>2825</v>
      </c>
      <c r="B248" s="1" t="n">
        <v>9</v>
      </c>
      <c r="C248" s="1" t="n">
        <v>11</v>
      </c>
      <c r="D248" s="1" t="s">
        <v>453</v>
      </c>
      <c r="E248" s="1" t="s">
        <v>454</v>
      </c>
      <c r="F248" s="1" t="n">
        <v>0</v>
      </c>
      <c r="G248" s="1" t="str">
        <f aca="false">_xlfn.CONCAT( ,A248,": { ""worldId"": ",C248,", ""name"": """,D248,""", ""display"": """,E248,""", ""areaId"": ",B248,", ""hideWorld"": ",F248,", },")</f>
        <v>2825: { "worldId": 11, "name": "AtlanticaWrath", "display": "Wrath of the Sea", "areaId": 9, "hideWorld": 0, },</v>
      </c>
    </row>
    <row r="249" customFormat="false" ht="12.8" hidden="false" customHeight="false" outlineLevel="0" collapsed="false">
      <c r="A249" s="1" t="n">
        <f aca="false">B249+C249*256</f>
        <v>1293</v>
      </c>
      <c r="B249" s="1" t="n">
        <v>13</v>
      </c>
      <c r="C249" s="1" t="n">
        <v>5</v>
      </c>
      <c r="D249" s="1" t="s">
        <v>455</v>
      </c>
      <c r="E249" s="1" t="s">
        <v>313</v>
      </c>
      <c r="F249" s="1" t="n">
        <v>0</v>
      </c>
      <c r="G249" s="1" t="str">
        <f aca="false">_xlfn.CONCAT( ,A249,": { ""worldId"": ",C249,", ""name"": """,D249,""", ""display"": """,E249,""", ""areaId"": ",B249,", ""hideWorld"": ",F249,", },")</f>
        <v>1293: { "worldId": 5, "name": "BeastBridge2", "display": "Bridge", "areaId": 13, "hideWorld": 0, },</v>
      </c>
    </row>
    <row r="250" customFormat="false" ht="12.8" hidden="false" customHeight="false" outlineLevel="0" collapsed="false">
      <c r="A250" s="1" t="n">
        <f aca="false">B250+C250*256</f>
        <v>3077</v>
      </c>
      <c r="B250" s="1" t="n">
        <v>5</v>
      </c>
      <c r="C250" s="1" t="n">
        <v>12</v>
      </c>
      <c r="D250" s="1" t="s">
        <v>456</v>
      </c>
      <c r="E250" s="1" t="s">
        <v>172</v>
      </c>
      <c r="F250" s="1" t="n">
        <v>0</v>
      </c>
      <c r="G250" s="1" t="str">
        <f aca="false">_xlfn.CONCAT( ,A250,": { ""worldId"": ",C250,", ""name"": """,D250,""", ""display"": """,E250,""", ""areaId"": ",B250,", ""hideWorld"": ",F250,", },")</f>
        <v>3077: { "worldId": 12, "name": "CastleCornerstone2", "display": "The Hall of the Cornerstone", "areaId": 5, "hideWorld": 0, },</v>
      </c>
    </row>
    <row r="251" customFormat="false" ht="12.8" hidden="false" customHeight="false" outlineLevel="0" collapsed="false">
      <c r="A251" s="1" t="n">
        <f aca="false">B251+C251*256</f>
        <v>538</v>
      </c>
      <c r="B251" s="1" t="n">
        <v>26</v>
      </c>
      <c r="C251" s="1" t="n">
        <v>2</v>
      </c>
      <c r="D251" s="1" t="s">
        <v>457</v>
      </c>
      <c r="E251" s="1" t="s">
        <v>458</v>
      </c>
      <c r="F251" s="1" t="n">
        <v>1</v>
      </c>
      <c r="G251" s="1" t="str">
        <f aca="false">_xlfn.CONCAT( ,A251,": { ""worldId"": ",C251,", ""name"": """,D251,""", ""display"": """,E251,""", ""areaId"": ",B251,", ""hideWorld"": ",F251,", },")</f>
        <v>538: { "worldId": 2, "name": "TowerEntryway", "display": "Tower: Entryway", "areaId": 26, "hideWorld": 1, },</v>
      </c>
    </row>
    <row r="252" customFormat="false" ht="12.8" hidden="false" customHeight="false" outlineLevel="0" collapsed="false">
      <c r="A252" s="1" t="n">
        <f aca="false">B252+C252*256</f>
        <v>528</v>
      </c>
      <c r="B252" s="1" t="n">
        <v>16</v>
      </c>
      <c r="C252" s="1" t="n">
        <v>2</v>
      </c>
      <c r="D252" s="1" t="s">
        <v>459</v>
      </c>
      <c r="E252" s="1" t="s">
        <v>460</v>
      </c>
      <c r="F252" s="1" t="n">
        <v>0</v>
      </c>
      <c r="G252" s="1" t="str">
        <f aca="false">_xlfn.CONCAT( ,A252,": { ""worldId"": ",C252,", ""name"": """,D252,""", ""display"": """,E252,""", ""areaId"": ",B252,", ""hideWorld"": ",F252,", },")</f>
        <v>528: { "worldId": 2, "name": "MansionDiningRoom", "display": "Mansion: Dining Room", "areaId": 16, "hideWorld": 0, },</v>
      </c>
    </row>
    <row r="253" customFormat="false" ht="12.8" hidden="false" customHeight="false" outlineLevel="0" collapsed="false">
      <c r="A253" s="1" t="n">
        <f aca="false">B253+C253*256</f>
        <v>4608</v>
      </c>
      <c r="B253" s="1" t="n">
        <v>0</v>
      </c>
      <c r="C253" s="1" t="n">
        <v>18</v>
      </c>
      <c r="D253" s="1" t="s">
        <v>461</v>
      </c>
      <c r="E253" s="1" t="s">
        <v>462</v>
      </c>
      <c r="F253" s="1" t="n">
        <v>0</v>
      </c>
      <c r="G253" s="1" t="str">
        <f aca="false">_xlfn.CONCAT( ,A253,": { ""worldId"": ",C253,", ""name"": """,D253,""", ""display"": """,E253,""", ""areaId"": ",B253,", ""hideWorld"": ",F253,", },")</f>
        <v>4608: { "worldId": 18, "name": "NeverGathers", "display": "Where Nothing Gathers", "areaId": 0, "hideWorld": 0, },</v>
      </c>
    </row>
    <row r="254" customFormat="false" ht="12.8" hidden="false" customHeight="false" outlineLevel="0" collapsed="false">
      <c r="A254" s="1" t="n">
        <f aca="false">B254+C254*256</f>
        <v>1051</v>
      </c>
      <c r="B254" s="1" t="n">
        <v>27</v>
      </c>
      <c r="C254" s="1" t="n">
        <v>4</v>
      </c>
      <c r="D254" s="1" t="s">
        <v>463</v>
      </c>
      <c r="E254" s="1" t="s">
        <v>464</v>
      </c>
      <c r="F254" s="1" t="n">
        <v>0</v>
      </c>
      <c r="G254" s="1" t="str">
        <f aca="false">_xlfn.CONCAT( ,A254,": { ""worldId"": ",C254,", ""name"": """,D254,""", ""display"": """,E254,""", ""areaId"": ",B254,", ""hideWorld"": ",F254,", },")</f>
        <v>1051: { "worldId": 4, "name": "ChamberOfRepose", "display": "Chamber of Repose", "areaId": 27, "hideWorld": 0, },</v>
      </c>
    </row>
    <row r="255" customFormat="false" ht="12.8" hidden="false" customHeight="false" outlineLevel="0" collapsed="false">
      <c r="A255" s="1" t="n">
        <f aca="false">B255+C255*256</f>
        <v>3079</v>
      </c>
      <c r="B255" s="1" t="n">
        <v>7</v>
      </c>
      <c r="C255" s="1" t="n">
        <v>12</v>
      </c>
      <c r="D255" s="1" t="s">
        <v>465</v>
      </c>
      <c r="E255" s="1" t="s">
        <v>466</v>
      </c>
      <c r="F255" s="1" t="n">
        <v>1</v>
      </c>
      <c r="G255" s="1" t="str">
        <f aca="false">_xlfn.CONCAT( ,A255,": { ""worldId"": ",C255,", ""name"": """,D255,""", ""display"": """,E255,""", ""areaId"": ",B255,", ""hideWorld"": ",F255,", },")</f>
        <v>3079: { "worldId": 12, "name": "GraveyardBadlands", "display": "Keyblade Graveyard: Badlands", "areaId": 7, "hideWorld": 1, },</v>
      </c>
    </row>
  </sheetData>
  <autoFilter ref="C1:C2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" activePane="bottomLeft" state="frozen"/>
      <selection pane="topLeft" activeCell="A1" activeCellId="0" sqref="A1"/>
      <selection pane="bottomLeft" activeCell="I35" activeCellId="0" sqref="I35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22.58"/>
    <col collapsed="false" customWidth="true" hidden="false" outlineLevel="0" max="3" min="3" style="1" width="21.04"/>
    <col collapsed="false" customWidth="true" hidden="false" outlineLevel="0" max="4" min="4" style="1" width="13.9"/>
    <col collapsed="false" customWidth="true" hidden="false" outlineLevel="0" max="7" min="5" style="1" width="12.76"/>
    <col collapsed="false" customWidth="true" hidden="false" outlineLevel="0" max="8" min="8" style="1" width="18.68"/>
    <col collapsed="false" customWidth="true" hidden="false" outlineLevel="0" max="65" min="9" style="1" width="12.76"/>
    <col collapsed="false" customWidth="true" hidden="false" outlineLevel="0" max="1028" min="1026" style="1" width="11.52"/>
  </cols>
  <sheetData>
    <row r="1" customFormat="false" ht="12.8" hidden="false" customHeight="false" outlineLevel="0" collapsed="false">
      <c r="A1" s="2" t="s">
        <v>467</v>
      </c>
      <c r="B1" s="2" t="s">
        <v>468</v>
      </c>
      <c r="C1" s="2" t="s">
        <v>469</v>
      </c>
      <c r="D1" s="2" t="s">
        <v>470</v>
      </c>
      <c r="E1" s="2" t="s">
        <v>471</v>
      </c>
      <c r="F1" s="2" t="s">
        <v>472</v>
      </c>
      <c r="G1" s="2" t="s">
        <v>473</v>
      </c>
      <c r="H1" s="2" t="s">
        <v>474</v>
      </c>
      <c r="I1" s="2" t="s">
        <v>475</v>
      </c>
      <c r="J1" s="2" t="s">
        <v>476</v>
      </c>
      <c r="K1" s="2" t="s">
        <v>2</v>
      </c>
      <c r="L1" s="2" t="s">
        <v>25</v>
      </c>
      <c r="M1" s="1" t="str">
        <f aca="false">_xlfn.CONCAT(K2:K1006)</f>
        <v>2: { "eventKey": "Twilight Thorn", "locationCode": "StationOfAwakening", "eventId": 0x9d, "score": 1, "isBoss": 1, "lv1": 1, "isProper": 0, "achId": 375937, "badgeId": "422503", "timeBattle": 0 },3: { "eventKey": "Axel", "locationCode": "BasementHallAxel", "eventId": 0x89, "score": 5, "isBoss": 1, "lv1": 1, "isProper": 1, "achId": 375938, "badgeId": "422504", "timeBattle": 0 },4: { "eventKey": "Shan-Yu", "locationCode": "PalaceGate", "eventId": 0x4b, "score": 10, "isBoss": 1, "lv1": 1, "isProper": 1, "achId": 375939, "badgeId": "422505", "timeBattle": 0 },5: { "eventKey": "Thresholder", "locationCode": "Undercroft", "eventId": 0x48, "score": 10, "isBoss": 1, "lv1": 1, "isProper": 0, "achId": 375940, "badgeId": "422506", "timeBattle": 0 },6: { "eventKey": "Dark Thorn", "locationCode": "BallroomBattle", "eventId": 0x4f, "score": 10, "isBoss": 1, "lv1": 1, "isProper": 0, "achId": 375941, "badgeId": "422507", "timeBattle": 0 },7: { "eventKey": "Cerberus", "locationCode": "CaveOfTheDeadEntrance", "eventId": 0x72, "score": 10, "isBoss": 1, "lv1": 1, "isProper": 1, "achId": 375942, "badgeId": "422508", "timeBattle": 0 },8: { "eventKey": "Olympus Pete", "locationCode": "UnderworldLock2", "eventId": 0x74, "score": 5, "isBoss": 1, "lv1": 1, "isProper": 1, "achId": 375943, "badgeId": "422509", "timeBattle": 0 },9: { "eventKey": "Timeless Pete", "locationCode": "RiverWharf", "eventId": 0x35, "score": 10, "isBoss": 1, "lv1": 1, "isProper": 1, "achId": 375944, "badgeId": "422510", "timeBattle": 0 },10: { "eventKey": "Hydra", "locationCode": "ColiseumGatesRuined", "eventId": 0xab, "score": 10, "isBoss": 1, "lv1": 1, "isProper": 0, "achId": 375945, "badgeId": "422511", "timeBattle": 0 },11: { "eventKey": "Barbossa", "locationCode": "PortHeap", "eventId": 0x3c, "score": 25, "isBoss": 1, "lv1": 1, "isProper": 1, "achId": 375946, "badgeId": "422512", "timeBattle": 0 },12: { "eventKey": "Prison Keeper", "locationCode": "HalloweenHill", "eventId": 0x34, "score": 10, "isBoss": 1, "lv1": 1, "isProper": 0, "achId": 375947, "badgeId": "422513", "timeBattle": 0 },13: { "eventKey": "Oogie Boogie", "locationCode": "HalloweenFactory", "eventId": 0x37, "score": 10, "isBoss": 1, "lv1": 1, "isProper": 1, "achId": 375948, "badgeId": "422514", "timeBattle": 0 },14: { "eventKey": "Volcano and Blizzard Lords", "locationCode": "AgrabahPalace", "eventId": 0x3b, "score": 5, "isBoss": 1, "lv1": 1, "isProper": 0, "achId": 375949, "badgeId": "422515", "timeBattle": 0 },15: { "eventKey": "Scar", "locationCode": "PridePeakBattle", "eventId": 0x37, "score": 25, "isBoss": 1, "lv1": 1, "isProper": 1, "achId": 375950, "badgeId": "422516", "timeBattle": 0 },16: { "eventKey": "Pain and Panic Cup", "locationCode": "ColiseumTourney1", "eventId": 0xbd, "score": 10, "isBoss": 0, "lv1": 0, "isProper": 1, "achId": 0, "badgeId": "0", "timeBattle": 0 },17: { "eventKey": "Monitors", "locationCode": "SpaceDataspace", "eventId": 0x36, "score": 0, "isBoss": 0, "lv1": 0, "isProper": 1, "achId": 0, "badgeId": "0", "timeBattle": 0 },18: { "eventKey": "Hostile Program", "locationCode": "SpaceIOTowerHallway", "eventId": 0x37, "score": 10, "isBoss": 1, "lv1": 1, "isProper": 0, "achId": 375951, "badgeId": "422517", "timeBattle": 0 },19: { "eventKey": "Demyx", "locationCode": "CastleGate", "eventId": 0x37, "score": 25, "isBoss": 1, "lv1": 1, "isProper": 1, "achId": 375952, "badgeId": "422518", "timeBattle": 0 },20: { "eventKey": "Battle of 1000 Heartless", "locationCode": "GreatMaw", "eventId": 0x42, "score": 10, "isBoss": 0, "lv1": 1, "isProper": 1, "achId": 375953, "badgeId": "422519", "timeBattle": 0 },21: { "eventKey": "Storm Rider", "locationCode": "ImperialSquare", "eventId": 0x4f, "score": 10, "isBoss": 1, "lv1": 1, "isProper": 0, "achId": 375954, "badgeId": "422520", "timeBattle": 0 },22: { "eventKey": "Xaldin", "locationCode": "BeastBridge", "eventId": 0x52, "score": 25, "isBoss": 1, "lv1": 1, "isProper": 1, "achId": 375955, "badgeId": "422521", "timeBattle": 0 },23: { "eventKey": "Hades", "locationCode": "ColiseumTourneyHades", "eventId": 0xca, "score": 10, "isBoss": 1, "lv1": 1, "isProper": 1, "achId": 375956, "badgeId": "422522", "timeBattle": 0 },24: { "eventKey": "Grim Reaper II", "locationCode": "PortHarbor", "eventId": 0x36, "score": 5, "isBoss": 1, "lv1": 1, "isProper": 0, "achId": 375957, "badgeId": "422523", "timeBattle": 0 },25: { "eventKey": "Experiment", "locationCode": "HalloweenPlaza", "eventId": 0x40, "score": 25, "isBoss": 1, "lv1": 1, "isProper": 0, "achId": 375958, "badgeId": "422524", "timeBattle": 0 },26: { "eventKey": "Sandswept Ruins Escape", "locationCode": "AgrabahSand", "eventId": 0x3d, "score": 0, "isBoss": 0, "lv1": 0, "isProper": 1, "achId": 0, "badgeId": "0", "timeBattle": 0 },27: { "eventKey": "Jafar", "locationCode": "AgrabahAbove", "eventId": 0x3e, "score": 10, "isBoss": 1, "lv1": 1, "isProper": 1, "achId": 375959, "badgeId": "422525", "timeBattle": 0 },28: { "eventKey": "Groundshaker", "locationCode": "PrideSavannahBattle", "eventId": 0x3b, "score": 10, "isBoss": 1, "lv1": 1, "isProper": 0, "achId": 375960, "badgeId": "422526", "timeBattle": 0 },29: { "eventKey": "Solar Sailer", "locationCode": "SpaceSailerBattle", "eventId": 0x39, "score": 0, "isBoss": 0, "lv1": 0, "isProper": 1, "achId": 0, "badgeId": "0", "timeBattle": 0 },30: { "eventKey": "MCP", "locationCode": "SpaceCore", "eventId": 0x3b, "score": 10, "isBoss": 1, "lv1": 1, "isProper": 0, "achId": 375961, "badgeId": "422527", "timeBattle": 0 },31: { "eventKey": "Sephiroth", "locationCode": "DarkDepths", "eventId": 0x4b, "score": 50, "isBoss": 1, "lv1": 1, "isProper": 1, "achId": 375962, "badgeId": "422528", "timeBattle": 0 },32: { "eventKey": "Roxas", "locationCode": "NeverStation", "eventId": 0x41, "score": 25, "isBoss": 1, "lv1": 1, "isProper": 1, "achId": 375963, "badgeId": "422529", "timeBattle": 0 },33: { "eventKey": "Xigbar", "locationCode": "NeverHall", "eventId": 0x39, "score": 10, "isBoss": 1, "lv1": 1, "isProper": 1, "achId": 375964, "badgeId": "422530", "timeBattle": 0 },34: { "eventKey": "Luxord", "locationCode": "NeverDivide", "eventId": 0x3a, "score": 5, "isBoss": 1, "lv1": 1, "isProper": 1, "achId": 375965, "badgeId": "422751", "timeBattle": 1 }, 35: { "eventKey": "Saïx", "locationCode": "NeverImpasse", "eventId": 0x38, "score": 10, "isBoss": 1, "lv1": 1, "isProper": 1, "achId": 375967, "badgeId": "422532", "timeBattle": 0 },36: { "eventKey": "Xemnas I", "locationCode": "NeverContortion", "eventId": 0x3b, "score": 10, "isBoss": 1, "lv1": 1, "isProper": 1, "achId": 375975, "badgeId": "422540", "timeBattle": 0 },37: { "eventKey": "Xemnas Cannons", "locationCode": "NeverCannons", "eventId": 0x45, "score": 0, "isBoss": 0, "lv1": 0, "isProper": 0, "achId": 0, "badgeId": "0", "timeBattle": 0 },38: { "eventKey": "Ending Sequence", "locationCode": "DarkMargin", "eventId": 0x3a, "score": 0, "isBoss": 0, "lv1": 0, "isProper": 1, "achId": 0, "badgeId": "0", "timeBattle": 0 },39: { "eventKey": "Final Xemnas", "locationCode": "NeverFinal", "eventId": 0x4a, "score": 50, "isBoss": 1, "lv1": 1, "isProper": 1, "achId": 375969, "badgeId": "422534", "timeBattle": 0 },40: { "eventKey": "Mail Delivery", "locationCode": "StationHeights", "eventId": 0xc3, "score": 0, "isBoss": 0, "lv1": 0, "isProper": 0, "achId": 0, "badgeId": "0", "timeBattle": 0 },41: { "eventKey": "Cargo Climb", "locationCode": "StationHeights", "eventId": 0xc1, "score": 0, "isBoss": 0, "lv1": 0, "isProper": 0, "achId": 0, "badgeId": "0", "timeBattle": 0 },42: { "eventKey": "Grandstander", "locationCode": "StationHeights", "eventId": 0xc2, "score": 0, "isBoss": 0, "lv1": 0, "isProper": 0, "achId": 0, "badgeId": "0", "timeBattle": 0 },43: { "eventKey": "Poster Duty", "locationCode": "TramCommon", "eventId": 0xc9, "score": 0, "isBoss": 0, "lv1": 0, "isProper": 0, "achId": 0, "badgeId": "0", "timeBattle": 0 },44: { "eventKey": "Bumble-Buster", "locationCode": "TramCommon", "eventId": 0xc8, "score": 0, "isBoss": 0, "lv1": 0, "isProper": 0, "achId": 0, "badgeId": "0", "timeBattle": 0 },45: { "eventKey": "Junk Sweep", "locationCode": "TramCommon", "eventId": 0xc7, "score": 0, "isBoss": 0, "lv1": 0, "isProper": 0, "achId": 0, "badgeId": "0", "timeBattle": 0 },46: { "eventKey": "Struggle: Hayner", "locationCode": "Sandlot", "eventId": 0xb6, "score": 0, "isBoss": 0, "lv1": 0, "isProper": 0, "achId": 0, "badgeId": "0", "timeBattle": 0 },47: { "eventKey": "Struggle: Setzer", "locationCode": "Sandlot", "eventId": 0xb7, "score": 0, "isBoss": 0, "lv1": 0, "isProper": 0, "achId": 0, "badgeId": "0", "timeBattle": 0 },48: { "eventKey": "Struggle: Seifer", "locationCode": "Sandlot", "eventId": 0xb8, "score": 0, "isBoss": 0, "lv1": 0, "isProper": 0, "achId": 0, "badgeId": "0", "timeBattle": 0 },49: { "eventKey": "Skateboard Street Rave", "locationCode": "TramCommon", "eventId": 0xbb, "score": 0, "isBoss": 0, "lv1": 0, "isProper": 0, "achId": 0, "badgeId": "0", "timeBattle": 0 },50: { "eventKey": "Zexion’s Absent Silhouette", "locationCode": "DestinyStorm", "eventId": 0x97, "score": 10, "isBoss": 1, "lv1": 1, "isProper": 1, "achId": 375970, "badgeId": "422535", "timeBattle": 0 },51: { "eventKey": "Marluxia’s Absent Silhouette", "locationCode": "StationOfOblivion", "eventId": 0x91, "score": 10, "isBoss": 1, "lv1": 1, "isProper": 1, "achId": 375971, "badgeId": "422536", "timeBattle": 0 },52: { "eventKey": "Larxene’s Absent Silhouette", "locationCode": "StationOfOblivion2", "eventId": 0x9b, "score": 10, "isBoss": 1, "lv1": 1, "isProper": 1, "achId": 375972, "badgeId": "422537", "timeBattle": 0 },53: { "eventKey": "Lexaeus’s Absent Silhouette", "locationCode": "StationOfOblivion2", "eventId": 0x8e, "score": 10, "isBoss": 1, "lv1": 1, "isProper": 1, "achId": 375973, "badgeId": "422538", "timeBattle": 0 },54: { "eventKey": "Vexen’s Absent Silhouette", "locationCode": "StationOfOblivionMansion", "eventId": 0x73, "score": 10, "isBoss": 1, "lv1": 1, "isProper": 1, "achId": 375974, "badgeId": "422539", "timeBattle": 0 },55: { "eventKey": "Phil’s Training – Maniac Mode", "locationCode": "ColiseumGatesRuined2", "eventId": 0x8f, "score": 0, "isBoss": 0, "lv1": 0, "isProper": 0, "achId": 0, "badgeId": "0", "timeBattle": 0 },56: { "eventKey": "Skateboard Freestyle", "locationCode": "Borough", "eventId": 0x64, "score": 0, "isBoss": 0, "lv1": 0, "isProper": 0, "achId": 0, "badgeId": "0", "timeBattle": 0 },57: { "eventKey": "Skateboard Time Attack", "locationCode": "PortTown", "eventId": 0x58, "score": 0, "isBoss": 0, "lv1": 0, "isProper": 0, "achId": 0, "badgeId": "0", "timeBattle": 0 },58: { "eventKey": "Skateboard Sand Slider", "locationCode": "Agrabah", "eventId": 0x6e, "score": 0, "isBoss": 0, "lv1": 0, "isProper": 0, "achId": 0, "badgeId": "0", "timeBattle": 0 },59: { "eventKey": "Skateboard Workshop Rave", "locationCode": "HalloweenFactory", "eventId": 0x4b, "score": 0, "isBoss": 0, "lv1": 0, "isProper": 0, "achId": 0, "badgeId": "0", "timeBattle": 0 },60: { "eventKey": "Light Cycle", "locationCode": "SpaceGrid", "eventId": 0x3f, "score": 0, "isBoss": 0, "lv1": 0, "isProper": 0, "achId": 0, "badgeId": "0", "timeBattle": 0 },61: { "eventKey": "A Blustery Rescue", "locationCode": "PigletRescue", "eventId": 0x45, "score": 0, "isBoss": 0, "lv1": 0, "isProper": 0, "achId": 0, "badgeId": "0", "timeBattle": 0 },62: { "eventKey": "Hunny Slider", "locationCode": "HunnySlider", "eventId": 0x46, "score": 0, "isBoss": 0, "lv1": 0, "isProper": 0, "achId": 0, "badgeId": "0", "timeBattle": 0 },63: { "eventKey": "Balloon Bounce", "locationCode": "BalloonBounce", "eventId": 0x47, "score": 0, "isBoss": 0, "lv1": 0, "isProper": 0, "achId": 0, "badgeId": "0", "timeBattle": 0 },64: { "eventKey": "The Expotition", "locationCode": "SpookyCave", "eventId": 0x48, "score": 0, "isBoss": 0, "lv1": 0, "isProper": 0, "achId": 0, "badgeId": "0", "timeBattle": 0 },65: { "eventKey": "The Hunny Pot", "locationCode": "StarryHill", "eventId": 0x49, "score": 0, "isBoss": 0, "lv1": 0, "isProper": 0, "achId": 0, "badgeId": "0", "timeBattle": 0 },66: { "eventKey": "Swim This Way", "locationCode": "AtlanticaOrchestra", "eventId": 0x42, "score": 0, "isBoss": 0, "lv1": 0, "isProper": 0, "achId": 0, "badgeId": "0", "timeBattle": 0 },67: { "eventKey": "Part of Your World", "locationCode": "AtlanticaGrotto", "eventId": 0x43, "score": 0, "isBoss": 0, "lv1": 0, "isProper": 0, "achId": 0, "badgeId": "0", "timeBattle": 0 },68: { "eventKey": "Under the Sea", "locationCode": "AtlanticaCourtyard", "eventId": 0x44, "score": 0, "isBoss": 0, "lv1": 0, "isProper": 0, "achId": 0, "badgeId": "0", "timeBattle": 0 },69: { "eventKey": "Ursula’s Revenge", "locationCode": "AtlanticaWrath", "eventId": 0x45, "score": 0, "isBoss": 0, "lv1": 0, "isProper": 0, "achId": 0, "badgeId": "0", "timeBattle": 0 },70: { "eventKey": "A New Day Is Dawning", "locationCode": "AtlanticaOrchestra", "eventId": 0x46, "score": 0, "isBoss": 0, "lv1": 0, "isProper": 0, "achId": 0, "badgeId": "0", "timeBattle": 0 },71: { "eventKey": "Gift Wrapping", "locationCode": "HalloweenWrapping", "eventId": 0x48, "score": 0, "isBoss": 0, "lv1": 0, "isProper": 0, "achId": 0, "badgeId": "0", "timeBattle": 0 },72: { "eventKey": "Xemnas Dragon", "locationCode": "NeverDragon", "eventId": 0x48, "score": 0, "isBoss": 0, "lv1": 0, "isProper": 0, "achId": 0, "badgeId": "0", "timeBattle": 0 },73: { "eventKey": "Magic Carpet", "locationCode": "AgrabahSand", "eventId": 0x6f, "score": 0, "isBoss": 0, "lv1": 0, "isProper": 0, "achId": 0, "badgeId": "0", "timeBattle": 0 },74: { "eventKey": "Data Luxord", "locationCode": "NeverDivide", "eventId": 0x65, "score": 25, "isBoss": 1, "lv1": 1, "isProper": 1, "achId": 375966, "badgeId": "422531", "timeBattle": 1 },75: { "eventKey": "Data Xemnas I", "locationCode": "NeverContortion", "eventId": 0x61, "score": 50, "isBoss": 1, "lv1": 1, "isProper": 1, "achId": 375975, "badgeId": "422533", "timeBattle": 0 },76: { "eventKey": "Data Xemnas II", "locationCode": "NeverFinal", "eventId": 0x62, "score": 100, "isBoss": 1, "lv1": 1, "isProper": 1, "achId": 375976, "badgeId": "422541", "timeBattle": 0 },77: { "eventKey": "Data Xigbar", "locationCode": "NeverHall", "eventId": 0x64, "score": 50, "isBoss": 1, "lv1": 1, "isProper": 1, "achId": 375977, "badgeId": "422542", "timeBattle": 0 },78: { "eventKey": "Data Xaldin", "locationCode": "BeastBridge", "eventId": 0x61, "score": 50, "isBoss": 1, "lv1": 1, "isProper": 1, "achId": 375978, "badgeId": "422543", "timeBattle": 0 },79: { "eventKey": "Data Vexen", "locationCode": "StationOfOblivionMansion", "eventId": 0x92, "score": 50, "isBoss": 1, "lv1": 1, "isProper": 1, "achId": 375979, "badgeId": "422544", "timeBattle": 0 },80: { "eventKey": "Data Lexaeus", "locationCode": "StationOfOblivion2", "eventId": 0x93, "score": 25, "isBoss": 1, "lv1": 1, "isProper": 1, "achId": 375980, "badgeId": "422545", "timeBattle": 0 },81: { "eventKey": "Data Zexion", "locationCode": "DestinyStorm", "eventId": 0x98, "score": 50, "isBoss": 1, "lv1": 1, "isProper": 1, "achId": 375981, "badgeId": "422546", "timeBattle": 0 },82: { "eventKey": "Data Saïx", "locationCode": "NeverImpasse", "eventId": 0x66, "score": 50, "isBoss": 1, "lv1": 1, "isProper": 1, "achId": 375982, "badgeId": "422547", "timeBattle": 0 },83: { "eventKey": "Data Axel", "locationCode": "BasementHallAxel", "eventId": 0xd5, "score": 50, "isBoss": 1, "lv1": 1, "isProper": 1, "achId": 375983, "badgeId": "422548", "timeBattle": 0 },84: { "eventKey": "Data Demyx", "locationCode": "CastleGate", "eventId": 0x72, "score": 50, "isBoss": 1, "lv1": 1, "isProper": 1, "achId": 375984, "badgeId": "422549", "timeBattle": 0 },85: { "eventKey": "Data Marluxia", "locationCode": "StationOfOblivion", "eventId": 0x96, "score": 100, "isBoss": 1, "lv1": 1, "isProper": 1, "achId": 375985, "badgeId": "422550", "timeBattle": 0 },86: { "eventKey": "Data Larxene", "locationCode": "StationOfOblivion2", "eventId": 0x94, "score": 50, "isBoss": 1, "lv1": 1, "isProper": 1, "achId": 375986, "badgeId": "422551", "timeBattle": 0 },87: { "eventKey": "Data Roxas", "locationCode": "NeverStation", "eventId": 0x63, "score": 50, "isBoss": 1, "lv1": 1, "isProper": 1, "achId": 375987, "badgeId": "422552", "timeBattle": 0 },88: { "eventKey": "Lingering Will", "locationCode": "GraveyardBadlands", "eventId": 0x43, "score": 100, "isBoss": 1, "lv1": 0, "isProper": 0, "achId": 0, "badgeId": "0", "timeBattle": 0 },89: { "eventKey": "Lingering Will 2", "locationCode": "GraveyardBadlands", "eventId": 0x49, "score": 100, "isBoss": 1, "lv1": 0, "isProper": 0, "achId": 0, "badgeId": "0", "timeBattle": 0 },</v>
      </c>
    </row>
    <row r="2" customFormat="false" ht="12.8" hidden="false" customHeight="false" outlineLevel="0" collapsed="false">
      <c r="A2" s="1" t="s">
        <v>477</v>
      </c>
      <c r="B2" s="1" t="s">
        <v>71</v>
      </c>
      <c r="C2" s="1" t="s">
        <v>478</v>
      </c>
      <c r="D2" s="1" t="n">
        <v>1</v>
      </c>
      <c r="E2" s="1" t="n">
        <v>1</v>
      </c>
      <c r="F2" s="1" t="n">
        <v>1</v>
      </c>
      <c r="G2" s="1" t="n">
        <v>0</v>
      </c>
      <c r="H2" s="1" t="n">
        <v>375937</v>
      </c>
      <c r="I2" s="1" t="n">
        <v>422503</v>
      </c>
      <c r="J2" s="1" t="n">
        <v>0</v>
      </c>
      <c r="K2" s="1" t="str">
        <f aca="false">_xlfn.CONCAT( ,ROW(),": { ""eventKey"": """,C2, """, ""locationCode"": """,B2,""", ""eventId"": 0x",A2,", ""score"": ",E2,", ""isBoss"": ",D2,", ""lv1"": ",F2,", ""isProper"": ",G2,", ""achId"": ",IF(ISBLANK(H2), 0, H2),", ""badgeId"": """,IF(ISBLANK(I2), 0, I2),""", ""timeBattle"": ",J2," }, ")</f>
        <v>2: { "eventKey": "Twilight Thorn", "locationCode": "StationOfAwakening", "eventId": 0x9d, "score": 1, "isBoss": 1, "lv1": 1, "isProper": 0, "achId": 375937, "badgeId": "422503", "timeBattle": 0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479</v>
      </c>
      <c r="D3" s="1" t="n">
        <v>1</v>
      </c>
      <c r="E3" s="1" t="n">
        <v>5</v>
      </c>
      <c r="F3" s="1" t="n">
        <v>1</v>
      </c>
      <c r="G3" s="1" t="n">
        <v>1</v>
      </c>
      <c r="H3" s="1" t="n">
        <v>375938</v>
      </c>
      <c r="I3" s="1" t="n">
        <v>422504</v>
      </c>
      <c r="J3" s="1" t="n">
        <v>0</v>
      </c>
      <c r="K3" s="1" t="str">
        <f aca="false">_xlfn.CONCAT( ,ROW(),": { ""eventKey"": """,C3, """, ""locationCode"": """,B3,""", ""eventId"": 0x",A3,", ""score"": ",E3,", ""isBoss"": ",D3,", ""lv1"": ",F3,", ""isProper"": ",G3,", ""achId"": ",IF(ISBLANK(H3), 0, H3),", ""badgeId"": """,IF(ISBLANK(I3), 0, I3),""", ""timeBattle"": ",J3," }, ")</f>
        <v>3: { "eventKey": "Axel", "locationCode": "BasementHallAxel", "eventId": 0x89, "score": 5, "isBoss": 1, "lv1": 1, "isProper": 1, "achId": 375938, "badgeId": "422504", "timeBattle": 0 },</v>
      </c>
    </row>
    <row r="4" customFormat="false" ht="12.8" hidden="false" customHeight="false" outlineLevel="0" collapsed="false">
      <c r="A4" s="1" t="s">
        <v>480</v>
      </c>
      <c r="B4" s="1" t="s">
        <v>111</v>
      </c>
      <c r="C4" s="1" t="s">
        <v>481</v>
      </c>
      <c r="D4" s="1" t="n">
        <v>1</v>
      </c>
      <c r="E4" s="1" t="n">
        <v>10</v>
      </c>
      <c r="F4" s="1" t="n">
        <v>1</v>
      </c>
      <c r="G4" s="1" t="n">
        <v>1</v>
      </c>
      <c r="H4" s="1" t="n">
        <v>375939</v>
      </c>
      <c r="I4" s="1" t="n">
        <v>422505</v>
      </c>
      <c r="J4" s="1" t="n">
        <v>0</v>
      </c>
      <c r="K4" s="1" t="str">
        <f aca="false">_xlfn.CONCAT( ,ROW(),": { ""eventKey"": """,C4, """, ""locationCode"": """,B4,""", ""eventId"": 0x",A4,", ""score"": ",E4,", ""isBoss"": ",D4,", ""lv1"": ",F4,", ""isProper"": ",G4,", ""achId"": ",IF(ISBLANK(H4), 0, H4),", ""badgeId"": """,IF(ISBLANK(I4), 0, I4),""", ""timeBattle"": ",J4," }, ")</f>
        <v>4: { "eventKey": "Shan-Yu", "locationCode": "PalaceGate", "eventId": 0x4b, "score": 10, "isBoss": 1, "lv1": 1, "isProper": 1, "achId": 375939, "badgeId": "422505", "timeBattle": 0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482</v>
      </c>
      <c r="D5" s="1" t="n">
        <v>1</v>
      </c>
      <c r="E5" s="1" t="n">
        <v>10</v>
      </c>
      <c r="F5" s="1" t="n">
        <v>1</v>
      </c>
      <c r="G5" s="1" t="n">
        <v>0</v>
      </c>
      <c r="H5" s="1" t="n">
        <v>375940</v>
      </c>
      <c r="I5" s="1" t="n">
        <v>422506</v>
      </c>
      <c r="J5" s="1" t="n">
        <v>0</v>
      </c>
      <c r="K5" s="1" t="str">
        <f aca="false">_xlfn.CONCAT( ,ROW(),": { ""eventKey"": """,C5, """, ""locationCode"": """,B5,""", ""eventId"": 0x",A5,", ""score"": ",E5,", ""isBoss"": ",D5,", ""lv1"": ",F5,", ""isProper"": ",G5,", ""achId"": ",IF(ISBLANK(H5), 0, H5),", ""badgeId"": """,IF(ISBLANK(I5), 0, I5),""", ""timeBattle"": ",J5," }, ")</f>
        <v>5: { "eventKey": "Thresholder", "locationCode": "Undercroft", "eventId": 0x48, "score": 10, "isBoss": 1, "lv1": 1, "isProper": 0, "achId": 375940, "badgeId": "422506", "timeBattle": 0 },</v>
      </c>
    </row>
    <row r="6" customFormat="false" ht="12.8" hidden="false" customHeight="false" outlineLevel="0" collapsed="false">
      <c r="A6" s="1" t="s">
        <v>483</v>
      </c>
      <c r="B6" s="1" t="s">
        <v>132</v>
      </c>
      <c r="C6" s="1" t="s">
        <v>484</v>
      </c>
      <c r="D6" s="1" t="n">
        <v>1</v>
      </c>
      <c r="E6" s="1" t="n">
        <v>10</v>
      </c>
      <c r="F6" s="1" t="n">
        <v>1</v>
      </c>
      <c r="G6" s="1" t="n">
        <v>0</v>
      </c>
      <c r="H6" s="1" t="n">
        <v>375941</v>
      </c>
      <c r="I6" s="1" t="n">
        <v>422507</v>
      </c>
      <c r="J6" s="1" t="n">
        <v>0</v>
      </c>
      <c r="K6" s="1" t="str">
        <f aca="false">_xlfn.CONCAT( ,ROW(),": { ""eventKey"": """,C6, """, ""locationCode"": """,B6,""", ""eventId"": 0x",A6,", ""score"": ",E6,", ""isBoss"": ",D6,", ""lv1"": ",F6,", ""isProper"": ",G6,", ""achId"": ",IF(ISBLANK(H6), 0, H6),", ""badgeId"": """,IF(ISBLANK(I6), 0, I6),""", ""timeBattle"": ",J6," }, ")</f>
        <v>6: { "eventKey": "Dark Thorn", "locationCode": "BallroomBattle", "eventId": 0x4f, "score": 10, "isBoss": 1, "lv1": 1, "isProper": 0, "achId": 375941, "badgeId": "422507", "timeBattle": 0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485</v>
      </c>
      <c r="D7" s="1" t="n">
        <v>1</v>
      </c>
      <c r="E7" s="1" t="n">
        <v>10</v>
      </c>
      <c r="F7" s="1" t="n">
        <v>1</v>
      </c>
      <c r="G7" s="1" t="n">
        <v>1</v>
      </c>
      <c r="H7" s="1" t="n">
        <v>375942</v>
      </c>
      <c r="I7" s="1" t="n">
        <v>422508</v>
      </c>
      <c r="J7" s="1" t="n">
        <v>0</v>
      </c>
      <c r="K7" s="1" t="str">
        <f aca="false">_xlfn.CONCAT( ,ROW(),": { ""eventKey"": """,C7, """, ""locationCode"": """,B7,""", ""eventId"": 0x",A7,", ""score"": ",E7,", ""isBoss"": ",D7,", ""lv1"": ",F7,", ""isProper"": ",G7,", ""achId"": ",IF(ISBLANK(H7), 0, H7),", ""badgeId"": """,IF(ISBLANK(I7), 0, I7),""", ""timeBattle"": ",J7," }, ")</f>
        <v>7: { "eventKey": "Cerberus", "locationCode": "CaveOfTheDeadEntrance", "eventId": 0x72, "score": 10, "isBoss": 1, "lv1": 1, "isProper": 1, "achId": 375942, "badgeId": "422508", "timeBattle": 0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486</v>
      </c>
      <c r="D8" s="1" t="n">
        <v>1</v>
      </c>
      <c r="E8" s="1" t="n">
        <v>5</v>
      </c>
      <c r="F8" s="1" t="n">
        <v>1</v>
      </c>
      <c r="G8" s="1" t="n">
        <v>1</v>
      </c>
      <c r="H8" s="1" t="n">
        <v>375943</v>
      </c>
      <c r="I8" s="1" t="n">
        <v>422509</v>
      </c>
      <c r="J8" s="1" t="n">
        <v>0</v>
      </c>
      <c r="K8" s="1" t="str">
        <f aca="false">_xlfn.CONCAT( ,ROW(),": { ""eventKey"": """,C8, """, ""locationCode"": """,B8,""", ""eventId"": 0x",A8,", ""score"": ",E8,", ""isBoss"": ",D8,", ""lv1"": ",F8,", ""isProper"": ",G8,", ""achId"": ",IF(ISBLANK(H8), 0, H8),", ""badgeId"": """,IF(ISBLANK(I8), 0, I8),""", ""timeBattle"": ",J8," }, ")</f>
        <v>8: { "eventKey": "Olympus Pete", "locationCode": "UnderworldLock2", "eventId": 0x74, "score": 5, "isBoss": 1, "lv1": 1, "isProper": 1, "achId": 375943, "badgeId": "422509", "timeBattle": 0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487</v>
      </c>
      <c r="D9" s="1" t="n">
        <v>1</v>
      </c>
      <c r="E9" s="1" t="n">
        <v>10</v>
      </c>
      <c r="F9" s="1" t="n">
        <v>1</v>
      </c>
      <c r="G9" s="1" t="n">
        <v>1</v>
      </c>
      <c r="H9" s="1" t="n">
        <v>375944</v>
      </c>
      <c r="I9" s="1" t="n">
        <v>422510</v>
      </c>
      <c r="J9" s="1" t="n">
        <v>0</v>
      </c>
      <c r="K9" s="1" t="str">
        <f aca="false">_xlfn.CONCAT( ,ROW(),": { ""eventKey"": """,C9, """, ""locationCode"": """,B9,""", ""eventId"": 0x",A9,", ""score"": ",E9,", ""isBoss"": ",D9,", ""lv1"": ",F9,", ""isProper"": ",G9,", ""achId"": ",IF(ISBLANK(H9), 0, H9),", ""badgeId"": """,IF(ISBLANK(I9), 0, I9),""", ""timeBattle"": ",J9," }, ")</f>
        <v>9: { "eventKey": "Timeless Pete", "locationCode": "RiverWharf", "eventId": 0x35, "score": 10, "isBoss": 1, "lv1": 1, "isProper": 1, "achId": 375944, "badgeId": "422510", "timeBattle": 0 },</v>
      </c>
    </row>
    <row r="10" customFormat="false" ht="12.8" hidden="false" customHeight="false" outlineLevel="0" collapsed="false">
      <c r="A10" s="1" t="s">
        <v>488</v>
      </c>
      <c r="B10" s="1" t="s">
        <v>164</v>
      </c>
      <c r="C10" s="1" t="s">
        <v>489</v>
      </c>
      <c r="D10" s="1" t="n">
        <v>1</v>
      </c>
      <c r="E10" s="1" t="n">
        <v>10</v>
      </c>
      <c r="F10" s="1" t="n">
        <v>1</v>
      </c>
      <c r="G10" s="1" t="n">
        <v>0</v>
      </c>
      <c r="H10" s="1" t="n">
        <v>375945</v>
      </c>
      <c r="I10" s="1" t="n">
        <v>422511</v>
      </c>
      <c r="J10" s="1" t="n">
        <v>0</v>
      </c>
      <c r="K10" s="1" t="str">
        <f aca="false">_xlfn.CONCAT( ,ROW(),": { ""eventKey"": """,C10, """, ""locationCode"": """,B10,""", ""eventId"": 0x",A10,", ""score"": ",E10,", ""isBoss"": ",D10,", ""lv1"": ",F10,", ""isProper"": ",G10,", ""achId"": ",IF(ISBLANK(H10), 0, H10),", ""badgeId"": """,IF(ISBLANK(I10), 0, I10),""", ""timeBattle"": ",J10," }, ")</f>
        <v>10: { "eventKey": "Hydra", "locationCode": "ColiseumGatesRuined", "eventId": 0xab, "score": 10, "isBoss": 1, "lv1": 1, "isProper": 0, "achId": 375945, "badgeId": "422511", "timeBattle": 0 },</v>
      </c>
    </row>
    <row r="11" customFormat="false" ht="12.8" hidden="false" customHeight="false" outlineLevel="0" collapsed="false">
      <c r="A11" s="1" t="s">
        <v>490</v>
      </c>
      <c r="B11" s="1" t="s">
        <v>209</v>
      </c>
      <c r="C11" s="1" t="s">
        <v>491</v>
      </c>
      <c r="D11" s="1" t="n">
        <v>1</v>
      </c>
      <c r="E11" s="1" t="n">
        <v>25</v>
      </c>
      <c r="F11" s="1" t="n">
        <v>1</v>
      </c>
      <c r="G11" s="1" t="n">
        <v>1</v>
      </c>
      <c r="H11" s="1" t="n">
        <v>375946</v>
      </c>
      <c r="I11" s="1" t="n">
        <v>422512</v>
      </c>
      <c r="J11" s="1" t="n">
        <v>0</v>
      </c>
      <c r="K11" s="1" t="str">
        <f aca="false">_xlfn.CONCAT( ,ROW(),": { ""eventKey"": """,C11, """, ""locationCode"": """,B11,""", ""eventId"": 0x",A11,", ""score"": ",E11,", ""isBoss"": ",D11,", ""lv1"": ",F11,", ""isProper"": ",G11,", ""achId"": ",IF(ISBLANK(H11), 0, H11),", ""badgeId"": """,IF(ISBLANK(I11), 0, I11),""", ""timeBattle"": ",J11," }, ")</f>
        <v>11: { "eventKey": "Barbossa", "locationCode": "PortHeap", "eventId": 0x3c, "score": 25, "isBoss": 1, "lv1": 1, "isProper": 1, "achId": 375946, "badgeId": "422512", "timeBattle": 0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492</v>
      </c>
      <c r="D12" s="1" t="n">
        <v>1</v>
      </c>
      <c r="E12" s="1" t="n">
        <v>10</v>
      </c>
      <c r="F12" s="1" t="n">
        <v>1</v>
      </c>
      <c r="G12" s="1" t="n">
        <v>0</v>
      </c>
      <c r="H12" s="1" t="n">
        <v>375947</v>
      </c>
      <c r="I12" s="1" t="n">
        <v>422513</v>
      </c>
      <c r="J12" s="1" t="n">
        <v>0</v>
      </c>
      <c r="K12" s="1" t="str">
        <f aca="false">_xlfn.CONCAT( ,ROW(),": { ""eventKey"": """,C12, """, ""locationCode"": """,B12,""", ""eventId"": 0x",A12,", ""score"": ",E12,", ""isBoss"": ",D12,", ""lv1"": ",F12,", ""isProper"": ",G12,", ""achId"": ",IF(ISBLANK(H12), 0, H12),", ""badgeId"": """,IF(ISBLANK(I12), 0, I12),""", ""timeBattle"": ",J12," }, ")</f>
        <v>12: { "eventKey": "Prison Keeper", "locationCode": "HalloweenHill", "eventId": 0x34, "score": 10, "isBoss": 1, "lv1": 1, "isProper": 0, "achId": 375947, "badgeId": "422513", "timeBattle": 0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493</v>
      </c>
      <c r="D13" s="1" t="n">
        <v>1</v>
      </c>
      <c r="E13" s="1" t="n">
        <v>10</v>
      </c>
      <c r="F13" s="1" t="n">
        <v>1</v>
      </c>
      <c r="G13" s="1" t="n">
        <v>1</v>
      </c>
      <c r="H13" s="1" t="n">
        <v>375948</v>
      </c>
      <c r="I13" s="1" t="n">
        <v>422514</v>
      </c>
      <c r="J13" s="1" t="n">
        <v>0</v>
      </c>
      <c r="K13" s="1" t="str">
        <f aca="false">_xlfn.CONCAT( ,ROW(),": { ""eventKey"": """,C13, """, ""locationCode"": """,B13,""", ""eventId"": 0x",A13,", ""score"": ",E13,", ""isBoss"": ",D13,", ""lv1"": ",F13,", ""isProper"": ",G13,", ""achId"": ",IF(ISBLANK(H13), 0, H13),", ""badgeId"": """,IF(ISBLANK(I13), 0, I13),""", ""timeBattle"": ",J13," }, ")</f>
        <v>13: { "eventKey": "Oogie Boogie", "locationCode": "HalloweenFactory", "eventId": 0x37, "score": 10, "isBoss": 1, "lv1": 1, "isProper": 1, "achId": 375948, "badgeId": "422514", "timeBattle": 0 },</v>
      </c>
    </row>
    <row r="14" customFormat="false" ht="12.8" hidden="false" customHeight="false" outlineLevel="0" collapsed="false">
      <c r="A14" s="1" t="s">
        <v>494</v>
      </c>
      <c r="B14" s="1" t="s">
        <v>245</v>
      </c>
      <c r="C14" s="1" t="s">
        <v>495</v>
      </c>
      <c r="D14" s="1" t="n">
        <v>1</v>
      </c>
      <c r="E14" s="1" t="n">
        <v>5</v>
      </c>
      <c r="F14" s="1" t="n">
        <v>1</v>
      </c>
      <c r="G14" s="1" t="n">
        <v>0</v>
      </c>
      <c r="H14" s="1" t="n">
        <v>375949</v>
      </c>
      <c r="I14" s="1" t="n">
        <v>422515</v>
      </c>
      <c r="J14" s="1" t="n">
        <v>0</v>
      </c>
      <c r="K14" s="1" t="str">
        <f aca="false">_xlfn.CONCAT( ,ROW(),": { ""eventKey"": """,C14, """, ""locationCode"": """,B14,""", ""eventId"": 0x",A14,", ""score"": ",E14,", ""isBoss"": ",D14,", ""lv1"": ",F14,", ""isProper"": ",G14,", ""achId"": ",IF(ISBLANK(H14), 0, H14),", ""badgeId"": """,IF(ISBLANK(I14), 0, I14),""", ""timeBattle"": ",J14," }, ")</f>
        <v>14: { "eventKey": "Volcano and Blizzard Lords", "locationCode": "AgrabahPalace", "eventId": 0x3b, "score": 5, "isBoss": 1, "lv1": 1, "isProper": 0, "achId": 375949, "badgeId": "422515", "timeBattle": 0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496</v>
      </c>
      <c r="D15" s="1" t="n">
        <v>1</v>
      </c>
      <c r="E15" s="1" t="n">
        <v>25</v>
      </c>
      <c r="F15" s="1" t="n">
        <v>1</v>
      </c>
      <c r="G15" s="1" t="n">
        <v>1</v>
      </c>
      <c r="H15" s="1" t="n">
        <v>375950</v>
      </c>
      <c r="I15" s="1" t="n">
        <v>422516</v>
      </c>
      <c r="J15" s="1" t="n">
        <v>0</v>
      </c>
      <c r="K15" s="1" t="str">
        <f aca="false">_xlfn.CONCAT( ,ROW(),": { ""eventKey"": """,C15, """, ""locationCode"": """,B15,""", ""eventId"": 0x",A15,", ""score"": ",E15,", ""isBoss"": ",D15,", ""lv1"": ",F15,", ""isProper"": ",G15,", ""achId"": ",IF(ISBLANK(H15), 0, H15),", ""badgeId"": """,IF(ISBLANK(I15), 0, I15),""", ""timeBattle"": ",J15," }, ")</f>
        <v>15: { "eventKey": "Scar", "locationCode": "PridePeakBattle", "eventId": 0x37, "score": 25, "isBoss": 1, "lv1": 1, "isProper": 1, "achId": 375950, "badgeId": "422516", "timeBattle": 0 },</v>
      </c>
    </row>
    <row r="16" customFormat="false" ht="12.8" hidden="false" customHeight="false" outlineLevel="0" collapsed="false">
      <c r="A16" s="1" t="s">
        <v>497</v>
      </c>
      <c r="B16" s="1" t="s">
        <v>270</v>
      </c>
      <c r="C16" s="1" t="s">
        <v>498</v>
      </c>
      <c r="D16" s="1" t="n">
        <v>0</v>
      </c>
      <c r="E16" s="1" t="n">
        <v>10</v>
      </c>
      <c r="F16" s="1" t="n">
        <v>0</v>
      </c>
      <c r="G16" s="1" t="n">
        <v>1</v>
      </c>
      <c r="J16" s="1" t="n">
        <v>0</v>
      </c>
      <c r="K16" s="1" t="str">
        <f aca="false">_xlfn.CONCAT( ,ROW(),": { ""eventKey"": """,C16, """, ""locationCode"": """,B16,""", ""eventId"": 0x",A16,", ""score"": ",E16,", ""isBoss"": ",D16,", ""lv1"": ",F16,", ""isProper"": ",G16,", ""achId"": ",IF(ISBLANK(H16), 0, H16),", ""badgeId"": """,IF(ISBLANK(I16), 0, I16),""", ""timeBattle"": ",J16," }, ")</f>
        <v>16: { "eventKey": "Pain and Panic Cup", "locationCode": "ColiseumTourney1", "eventId": 0xbd, "score": 10, "isBoss": 0, "lv1": 0, "isProper": 1, "achId": 0, "badgeId": "0", "timeBattle": 0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499</v>
      </c>
      <c r="D17" s="1" t="n">
        <v>0</v>
      </c>
      <c r="E17" s="1" t="n">
        <v>0</v>
      </c>
      <c r="F17" s="1" t="n">
        <v>0</v>
      </c>
      <c r="G17" s="1" t="n">
        <v>1</v>
      </c>
      <c r="J17" s="1" t="n">
        <v>0</v>
      </c>
      <c r="K17" s="1" t="str">
        <f aca="false">_xlfn.CONCAT( ,ROW(),": { ""eventKey"": """,C17, """, ""locationCode"": """,B17,""", ""eventId"": 0x",A17,", ""score"": ",E17,", ""isBoss"": ",D17,", ""lv1"": ",F17,", ""isProper"": ",G17,", ""achId"": ",IF(ISBLANK(H17), 0, H17),", ""badgeId"": """,IF(ISBLANK(I17), 0, I17),""", ""timeBattle"": ",J17," }, ")</f>
        <v>17: { "eventKey": "Monitors", "locationCode": "SpaceDataspace", "eventId": 0x36, "score": 0, "isBoss": 0, "lv1": 0, "isProper": 1, "achId": 0, "badgeId": "0", "timeBattle": 0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500</v>
      </c>
      <c r="D18" s="1" t="n">
        <v>1</v>
      </c>
      <c r="E18" s="1" t="n">
        <v>10</v>
      </c>
      <c r="F18" s="1" t="n">
        <v>1</v>
      </c>
      <c r="G18" s="1" t="n">
        <v>0</v>
      </c>
      <c r="H18" s="1" t="n">
        <v>375951</v>
      </c>
      <c r="I18" s="1" t="n">
        <v>422517</v>
      </c>
      <c r="J18" s="1" t="n">
        <v>0</v>
      </c>
      <c r="K18" s="1" t="str">
        <f aca="false">_xlfn.CONCAT( ,ROW(),": { ""eventKey"": """,C18, """, ""locationCode"": """,B18,""", ""eventId"": 0x",A18,", ""score"": ",E18,", ""isBoss"": ",D18,", ""lv1"": ",F18,", ""isProper"": ",G18,", ""achId"": ",IF(ISBLANK(H18), 0, H18),", ""badgeId"": """,IF(ISBLANK(I18), 0, I18),""", ""timeBattle"": ",J18," }, ")</f>
        <v>18: { "eventKey": "Hostile Program", "locationCode": "SpaceIOTowerHallway", "eventId": 0x37, "score": 10, "isBoss": 1, "lv1": 1, "isProper": 0, "achId": 375951, "badgeId": "422517", "timeBattle": 0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501</v>
      </c>
      <c r="D19" s="1" t="n">
        <v>1</v>
      </c>
      <c r="E19" s="1" t="n">
        <v>25</v>
      </c>
      <c r="F19" s="1" t="n">
        <v>1</v>
      </c>
      <c r="G19" s="1" t="n">
        <v>1</v>
      </c>
      <c r="H19" s="1" t="n">
        <v>375952</v>
      </c>
      <c r="I19" s="1" t="n">
        <v>422518</v>
      </c>
      <c r="J19" s="1" t="n">
        <v>0</v>
      </c>
      <c r="K19" s="1" t="str">
        <f aca="false">_xlfn.CONCAT( ,ROW(),": { ""eventKey"": """,C19, """, ""locationCode"": """,B19,""", ""eventId"": 0x",A19,", ""score"": ",E19,", ""isBoss"": ",D19,", ""lv1"": ",F19,", ""isProper"": ",G19,", ""achId"": ",IF(ISBLANK(H19), 0, H19),", ""badgeId"": """,IF(ISBLANK(I19), 0, I19),""", ""timeBattle"": ",J19," }, ")</f>
        <v>19: { "eventKey": "Demyx", "locationCode": "CastleGate", "eventId": 0x37, "score": 25, "isBoss": 1, "lv1": 1, "isProper": 1, "achId": 375952, "badgeId": "422518", "timeBattle": 0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502</v>
      </c>
      <c r="D20" s="1" t="n">
        <v>0</v>
      </c>
      <c r="E20" s="1" t="n">
        <v>10</v>
      </c>
      <c r="F20" s="1" t="n">
        <v>1</v>
      </c>
      <c r="G20" s="1" t="n">
        <v>1</v>
      </c>
      <c r="H20" s="1" t="n">
        <v>375953</v>
      </c>
      <c r="I20" s="1" t="n">
        <v>422519</v>
      </c>
      <c r="J20" s="1" t="n">
        <v>0</v>
      </c>
      <c r="K20" s="1" t="str">
        <f aca="false">_xlfn.CONCAT( ,ROW(),": { ""eventKey"": """,C20, """, ""locationCode"": """,B20,""", ""eventId"": 0x",A20,", ""score"": ",E20,", ""isBoss"": ",D20,", ""lv1"": ",F20,", ""isProper"": ",G20,", ""achId"": ",IF(ISBLANK(H20), 0, H20),", ""badgeId"": """,IF(ISBLANK(I20), 0, I20),""", ""timeBattle"": ",J20," }, ")</f>
        <v>20: { "eventKey": "Battle of 1000 Heartless", "locationCode": "GreatMaw", "eventId": 0x42, "score": 10, "isBoss": 0, "lv1": 1, "isProper": 1, "achId": 375953, "badgeId": "422519", "timeBattle": 0 },</v>
      </c>
    </row>
    <row r="21" customFormat="false" ht="12.8" hidden="false" customHeight="false" outlineLevel="0" collapsed="false">
      <c r="A21" s="1" t="s">
        <v>483</v>
      </c>
      <c r="B21" s="1" t="s">
        <v>109</v>
      </c>
      <c r="C21" s="1" t="s">
        <v>503</v>
      </c>
      <c r="D21" s="1" t="n">
        <v>1</v>
      </c>
      <c r="E21" s="1" t="n">
        <v>10</v>
      </c>
      <c r="F21" s="1" t="n">
        <v>1</v>
      </c>
      <c r="G21" s="1" t="n">
        <v>0</v>
      </c>
      <c r="H21" s="1" t="n">
        <v>375954</v>
      </c>
      <c r="I21" s="1" t="n">
        <v>422520</v>
      </c>
      <c r="J21" s="1" t="n">
        <v>0</v>
      </c>
      <c r="K21" s="1" t="str">
        <f aca="false">_xlfn.CONCAT( ,ROW(),": { ""eventKey"": """,C21, """, ""locationCode"": """,B21,""", ""eventId"": 0x",A21,", ""score"": ",E21,", ""isBoss"": ",D21,", ""lv1"": ",F21,", ""isProper"": ",G21,", ""achId"": ",IF(ISBLANK(H21), 0, H21),", ""badgeId"": """,IF(ISBLANK(I21), 0, I21),""", ""timeBattle"": ",J21," }, ")</f>
        <v>21: { "eventKey": "Storm Rider", "locationCode": "ImperialSquare", "eventId": 0x4f, "score": 10, "isBoss": 1, "lv1": 1, "isProper": 0, "achId": 375954, "badgeId": "422520", "timeBattle": 0 },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504</v>
      </c>
      <c r="D22" s="1" t="n">
        <v>1</v>
      </c>
      <c r="E22" s="1" t="n">
        <v>25</v>
      </c>
      <c r="F22" s="1" t="n">
        <v>1</v>
      </c>
      <c r="G22" s="1" t="n">
        <v>1</v>
      </c>
      <c r="H22" s="1" t="n">
        <v>375955</v>
      </c>
      <c r="I22" s="1" t="n">
        <v>422521</v>
      </c>
      <c r="J22" s="1" t="n">
        <v>0</v>
      </c>
      <c r="K22" s="1" t="str">
        <f aca="false">_xlfn.CONCAT( ,ROW(),": { ""eventKey"": """,C22, """, ""locationCode"": """,B22,""", ""eventId"": 0x",A22,", ""score"": ",E22,", ""isBoss"": ",D22,", ""lv1"": ",F22,", ""isProper"": ",G22,", ""achId"": ",IF(ISBLANK(H22), 0, H22),", ""badgeId"": """,IF(ISBLANK(I22), 0, I22),""", ""timeBattle"": ",J22," }, ")</f>
        <v>22: { "eventKey": "Xaldin", "locationCode": "BeastBridge", "eventId": 0x52, "score": 25, "isBoss": 1, "lv1": 1, "isProper": 1, "achId": 375955, "badgeId": "422521", "timeBattle": 0 },</v>
      </c>
    </row>
    <row r="23" customFormat="false" ht="12.8" hidden="false" customHeight="false" outlineLevel="0" collapsed="false">
      <c r="A23" s="1" t="s">
        <v>505</v>
      </c>
      <c r="B23" s="1" t="s">
        <v>314</v>
      </c>
      <c r="C23" s="1" t="s">
        <v>506</v>
      </c>
      <c r="D23" s="1" t="n">
        <v>1</v>
      </c>
      <c r="E23" s="1" t="n">
        <v>10</v>
      </c>
      <c r="F23" s="1" t="n">
        <v>1</v>
      </c>
      <c r="G23" s="1" t="n">
        <v>1</v>
      </c>
      <c r="H23" s="1" t="n">
        <v>375956</v>
      </c>
      <c r="I23" s="1" t="n">
        <v>422522</v>
      </c>
      <c r="J23" s="1" t="n">
        <v>0</v>
      </c>
      <c r="K23" s="1" t="str">
        <f aca="false">_xlfn.CONCAT( ,ROW(),": { ""eventKey"": """,C23, """, ""locationCode"": """,B23,""", ""eventId"": 0x",A23,", ""score"": ",E23,", ""isBoss"": ",D23,", ""lv1"": ",F23,", ""isProper"": ",G23,", ""achId"": ",IF(ISBLANK(H23), 0, H23),", ""badgeId"": """,IF(ISBLANK(I23), 0, I23),""", ""timeBattle"": ",J23," }, ")</f>
        <v>23: { "eventKey": "Hades", "locationCode": "ColiseumTourneyHades", "eventId": 0xca, "score": 10, "isBoss": 1, "lv1": 1, "isProper": 1, "achId": 375956, "badgeId": "422522", "timeBattle": 0 },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507</v>
      </c>
      <c r="D24" s="1" t="n">
        <v>1</v>
      </c>
      <c r="E24" s="1" t="n">
        <v>5</v>
      </c>
      <c r="F24" s="1" t="n">
        <v>1</v>
      </c>
      <c r="G24" s="1" t="n">
        <v>0</v>
      </c>
      <c r="H24" s="1" t="n">
        <v>375957</v>
      </c>
      <c r="I24" s="1" t="n">
        <v>422523</v>
      </c>
      <c r="J24" s="1" t="n">
        <v>0</v>
      </c>
      <c r="K24" s="1" t="str">
        <f aca="false">_xlfn.CONCAT( ,ROW(),": { ""eventKey"": """,C24, """, ""locationCode"": """,B24,""", ""eventId"": 0x",A24,", ""score"": ",E24,", ""isBoss"": ",D24,", ""lv1"": ",F24,", ""isProper"": ",G24,", ""achId"": ",IF(ISBLANK(H24), 0, H24),", ""badgeId"": """,IF(ISBLANK(I24), 0, I24),""", ""timeBattle"": ",J24," }, ")</f>
        <v>24: { "eventKey": "Grim Reaper II", "locationCode": "PortHarbor", "eventId": 0x36, "score": 5, "isBoss": 1, "lv1": 1, "isProper": 0, "achId": 375957, "badgeId": "422523", "timeBattle": 0 },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508</v>
      </c>
      <c r="D25" s="1" t="n">
        <v>1</v>
      </c>
      <c r="E25" s="1" t="n">
        <v>25</v>
      </c>
      <c r="F25" s="1" t="n">
        <v>1</v>
      </c>
      <c r="G25" s="1" t="n">
        <v>0</v>
      </c>
      <c r="H25" s="1" t="n">
        <v>375958</v>
      </c>
      <c r="I25" s="1" t="n">
        <v>422524</v>
      </c>
      <c r="J25" s="1" t="n">
        <v>0</v>
      </c>
      <c r="K25" s="1" t="str">
        <f aca="false">_xlfn.CONCAT( ,ROW(),": { ""eventKey"": """,C25, """, ""locationCode"": """,B25,""", ""eventId"": 0x",A25,", ""score"": ",E25,", ""isBoss"": ",D25,", ""lv1"": ",F25,", ""isProper"": ",G25,", ""achId"": ",IF(ISBLANK(H25), 0, H25),", ""badgeId"": """,IF(ISBLANK(I25), 0, I25),""", ""timeBattle"": ",J25," }, ")</f>
        <v>25: { "eventKey": "Experiment", "locationCode": "HalloweenPlaza", "eventId": 0x40, "score": 25, "isBoss": 1, "lv1": 1, "isProper": 0, "achId": 375958, "badgeId": "422524", "timeBattle": 0 },</v>
      </c>
    </row>
    <row r="26" customFormat="false" ht="12.8" hidden="false" customHeight="false" outlineLevel="0" collapsed="false">
      <c r="A26" s="1" t="s">
        <v>509</v>
      </c>
      <c r="B26" s="1" t="s">
        <v>332</v>
      </c>
      <c r="C26" s="1" t="s">
        <v>510</v>
      </c>
      <c r="D26" s="1" t="n">
        <v>0</v>
      </c>
      <c r="E26" s="1" t="n">
        <v>0</v>
      </c>
      <c r="F26" s="1" t="n">
        <v>0</v>
      </c>
      <c r="G26" s="1" t="n">
        <v>1</v>
      </c>
      <c r="J26" s="1" t="n">
        <v>0</v>
      </c>
      <c r="K26" s="1" t="str">
        <f aca="false">_xlfn.CONCAT( ,ROW(),": { ""eventKey"": """,C26, """, ""locationCode"": """,B26,""", ""eventId"": 0x",A26,", ""score"": ",E26,", ""isBoss"": ",D26,", ""lv1"": ",F26,", ""isProper"": ",G26,", ""achId"": ",IF(ISBLANK(H26), 0, H26),", ""badgeId"": """,IF(ISBLANK(I26), 0, I26),""", ""timeBattle"": ",J26," }, ")</f>
        <v>26: { "eventKey": "Sandswept Ruins Escape", "locationCode": "AgrabahSand", "eventId": 0x3d, "score": 0, "isBoss": 0, "lv1": 0, "isProper": 1, "achId": 0, "badgeId": "0", "timeBattle": 0 },</v>
      </c>
    </row>
    <row r="27" customFormat="false" ht="12.8" hidden="false" customHeight="false" outlineLevel="0" collapsed="false">
      <c r="A27" s="1" t="s">
        <v>511</v>
      </c>
      <c r="B27" s="1" t="s">
        <v>336</v>
      </c>
      <c r="C27" s="1" t="s">
        <v>512</v>
      </c>
      <c r="D27" s="1" t="n">
        <v>1</v>
      </c>
      <c r="E27" s="1" t="n">
        <v>10</v>
      </c>
      <c r="F27" s="1" t="n">
        <v>1</v>
      </c>
      <c r="G27" s="1" t="n">
        <v>1</v>
      </c>
      <c r="H27" s="1" t="n">
        <v>375959</v>
      </c>
      <c r="I27" s="1" t="n">
        <v>422525</v>
      </c>
      <c r="J27" s="1" t="n">
        <v>0</v>
      </c>
      <c r="K27" s="1" t="str">
        <f aca="false">_xlfn.CONCAT( ,ROW(),": { ""eventKey"": """,C27, """, ""locationCode"": """,B27,""", ""eventId"": 0x",A27,", ""score"": ",E27,", ""isBoss"": ",D27,", ""lv1"": ",F27,", ""isProper"": ",G27,", ""achId"": ",IF(ISBLANK(H27), 0, H27),", ""badgeId"": """,IF(ISBLANK(I27), 0, I27),""", ""timeBattle"": ",J27," }, ")</f>
        <v>27: { "eventKey": "Jafar", "locationCode": "AgrabahAbove", "eventId": 0x3e, "score": 10, "isBoss": 1, "lv1": 1, "isProper": 1, "achId": 375959, "badgeId": "422525", "timeBattle": 0 },</v>
      </c>
    </row>
    <row r="28" customFormat="false" ht="12.8" hidden="false" customHeight="false" outlineLevel="0" collapsed="false">
      <c r="A28" s="1" t="s">
        <v>494</v>
      </c>
      <c r="B28" s="1" t="s">
        <v>338</v>
      </c>
      <c r="C28" s="1" t="s">
        <v>513</v>
      </c>
      <c r="D28" s="1" t="n">
        <v>1</v>
      </c>
      <c r="E28" s="1" t="n">
        <v>10</v>
      </c>
      <c r="F28" s="1" t="n">
        <v>1</v>
      </c>
      <c r="G28" s="1" t="n">
        <v>0</v>
      </c>
      <c r="H28" s="1" t="n">
        <v>375960</v>
      </c>
      <c r="I28" s="1" t="n">
        <v>422526</v>
      </c>
      <c r="J28" s="1" t="n">
        <v>0</v>
      </c>
      <c r="K28" s="1" t="str">
        <f aca="false">_xlfn.CONCAT( ,ROW(),": { ""eventKey"": """,C28, """, ""locationCode"": """,B28,""", ""eventId"": 0x",A28,", ""score"": ",E28,", ""isBoss"": ",D28,", ""lv1"": ",F28,", ""isProper"": ",G28,", ""achId"": ",IF(ISBLANK(H28), 0, H28),", ""badgeId"": """,IF(ISBLANK(I28), 0, I28),""", ""timeBattle"": ",J28," }, ")</f>
        <v>28: { "eventKey": "Groundshaker", "locationCode": "PrideSavannahBattle", "eventId": 0x3b, "score": 10, "isBoss": 1, "lv1": 1, "isProper": 0, "achId": 375960, "badgeId": "422526", "timeBattle": 0 },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514</v>
      </c>
      <c r="D29" s="1" t="n">
        <v>0</v>
      </c>
      <c r="E29" s="1" t="n">
        <v>0</v>
      </c>
      <c r="F29" s="1" t="n">
        <v>0</v>
      </c>
      <c r="G29" s="1" t="n">
        <v>1</v>
      </c>
      <c r="J29" s="1" t="n">
        <v>0</v>
      </c>
      <c r="K29" s="1" t="str">
        <f aca="false">_xlfn.CONCAT( ,ROW(),": { ""eventKey"": """,C29, """, ""locationCode"": """,B29,""", ""eventId"": 0x",A29,", ""score"": ",E29,", ""isBoss"": ",D29,", ""lv1"": ",F29,", ""isProper"": ",G29,", ""achId"": ",IF(ISBLANK(H29), 0, H29),", ""badgeId"": """,IF(ISBLANK(I29), 0, I29),""", ""timeBattle"": ",J29," }, ")</f>
        <v>29: { "eventKey": "Solar Sailer", "locationCode": "SpaceSailerBattle", "eventId": 0x39, "score": 0, "isBoss": 0, "lv1": 0, "isProper": 1, "achId": 0, "badgeId": "0", "timeBattle": 0 },</v>
      </c>
    </row>
    <row r="30" customFormat="false" ht="12.8" hidden="false" customHeight="false" outlineLevel="0" collapsed="false">
      <c r="A30" s="1" t="s">
        <v>494</v>
      </c>
      <c r="B30" s="1" t="s">
        <v>347</v>
      </c>
      <c r="C30" s="1" t="s">
        <v>515</v>
      </c>
      <c r="D30" s="1" t="n">
        <v>1</v>
      </c>
      <c r="E30" s="1" t="n">
        <v>10</v>
      </c>
      <c r="F30" s="1" t="n">
        <v>1</v>
      </c>
      <c r="G30" s="1" t="n">
        <v>0</v>
      </c>
      <c r="H30" s="1" t="n">
        <v>375961</v>
      </c>
      <c r="I30" s="1" t="n">
        <v>422527</v>
      </c>
      <c r="J30" s="1" t="n">
        <v>0</v>
      </c>
      <c r="K30" s="1" t="str">
        <f aca="false">_xlfn.CONCAT( ,ROW(),": { ""eventKey"": """,C30, """, ""locationCode"": """,B30,""", ""eventId"": 0x",A30,", ""score"": ",E30,", ""isBoss"": ",D30,", ""lv1"": ",F30,", ""isProper"": ",G30,", ""achId"": ",IF(ISBLANK(H30), 0, H30),", ""badgeId"": """,IF(ISBLANK(I30), 0, I30),""", ""timeBattle"": ",J30," }, ")</f>
        <v>30: { "eventKey": "MCP", "locationCode": "SpaceCore", "eventId": 0x3b, "score": 10, "isBoss": 1, "lv1": 1, "isProper": 0, "achId": 375961, "badgeId": "422527", "timeBattle": 0 },</v>
      </c>
    </row>
    <row r="31" customFormat="false" ht="12.8" hidden="false" customHeight="false" outlineLevel="0" collapsed="false">
      <c r="A31" s="1" t="s">
        <v>480</v>
      </c>
      <c r="B31" s="1" t="s">
        <v>349</v>
      </c>
      <c r="C31" s="1" t="s">
        <v>516</v>
      </c>
      <c r="D31" s="1" t="n">
        <v>1</v>
      </c>
      <c r="E31" s="1" t="n">
        <v>50</v>
      </c>
      <c r="F31" s="1" t="n">
        <v>1</v>
      </c>
      <c r="G31" s="1" t="n">
        <v>1</v>
      </c>
      <c r="H31" s="1" t="n">
        <v>375962</v>
      </c>
      <c r="I31" s="1" t="n">
        <v>422528</v>
      </c>
      <c r="J31" s="1" t="n">
        <v>0</v>
      </c>
      <c r="K31" s="1" t="str">
        <f aca="false">_xlfn.CONCAT( ,ROW(),": { ""eventKey"": """,C31, """, ""locationCode"": """,B31,""", ""eventId"": 0x",A31,", ""score"": ",E31,", ""isBoss"": ",D31,", ""lv1"": ",F31,", ""isProper"": ",G31,", ""achId"": ",IF(ISBLANK(H31), 0, H31),", ""badgeId"": """,IF(ISBLANK(I31), 0, I31),""", ""timeBattle"": ",J31," }, ")</f>
        <v>31: { "eventKey": "Sephiroth", "locationCode": "DarkDepths", "eventId": 0x4b, "score": 50, "isBoss": 1, "lv1": 1, "isProper": 1, "achId": 375962, "badgeId": "422528", "timeBattle": 0 },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517</v>
      </c>
      <c r="D32" s="1" t="n">
        <v>1</v>
      </c>
      <c r="E32" s="1" t="n">
        <v>25</v>
      </c>
      <c r="F32" s="1" t="n">
        <v>1</v>
      </c>
      <c r="G32" s="1" t="n">
        <v>1</v>
      </c>
      <c r="H32" s="1" t="n">
        <v>375963</v>
      </c>
      <c r="I32" s="1" t="n">
        <v>422529</v>
      </c>
      <c r="J32" s="1" t="n">
        <v>0</v>
      </c>
      <c r="K32" s="1" t="str">
        <f aca="false">_xlfn.CONCAT( ,ROW(),": { ""eventKey"": """,C32, """, ""locationCode"": """,B32,""", ""eventId"": 0x",A32,", ""score"": ",E32,", ""isBoss"": ",D32,", ""lv1"": ",F32,", ""isProper"": ",G32,", ""achId"": ",IF(ISBLANK(H32), 0, H32),", ""badgeId"": """,IF(ISBLANK(I32), 0, I32),""", ""timeBattle"": ",J32," }, ")</f>
        <v>32: { "eventKey": "Roxas", "locationCode": "NeverStation", "eventId": 0x41, "score": 25, "isBoss": 1, "lv1": 1, "isProper": 1, "achId": 375963, "badgeId": "422529", "timeBattle": 0 },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518</v>
      </c>
      <c r="D33" s="1" t="n">
        <v>1</v>
      </c>
      <c r="E33" s="1" t="n">
        <v>10</v>
      </c>
      <c r="F33" s="1" t="n">
        <v>1</v>
      </c>
      <c r="G33" s="1" t="n">
        <v>1</v>
      </c>
      <c r="H33" s="1" t="n">
        <v>375964</v>
      </c>
      <c r="I33" s="1" t="n">
        <v>422530</v>
      </c>
      <c r="J33" s="1" t="n">
        <v>0</v>
      </c>
      <c r="K33" s="1" t="str">
        <f aca="false">_xlfn.CONCAT( ,ROW(),": { ""eventKey"": """,C33, """, ""locationCode"": """,B33,""", ""eventId"": 0x",A33,", ""score"": ",E33,", ""isBoss"": ",D33,", ""lv1"": ",F33,", ""isProper"": ",G33,", ""achId"": ",IF(ISBLANK(H33), 0, H33),", ""badgeId"": """,IF(ISBLANK(I33), 0, I33),""", ""timeBattle"": ",J33," }, ")</f>
        <v>33: { "eventKey": "Xigbar", "locationCode": "NeverHall", "eventId": 0x39, "score": 10, "isBoss": 1, "lv1": 1, "isProper": 1, "achId": 375964, "badgeId": "422530", "timeBattle": 0 },</v>
      </c>
    </row>
    <row r="34" customFormat="false" ht="12.8" hidden="false" customHeight="false" outlineLevel="0" collapsed="false">
      <c r="A34" s="1" t="s">
        <v>519</v>
      </c>
      <c r="B34" s="1" t="s">
        <v>376</v>
      </c>
      <c r="C34" s="1" t="s">
        <v>520</v>
      </c>
      <c r="D34" s="1" t="n">
        <v>1</v>
      </c>
      <c r="E34" s="1" t="n">
        <v>5</v>
      </c>
      <c r="F34" s="1" t="n">
        <v>1</v>
      </c>
      <c r="G34" s="1" t="n">
        <v>1</v>
      </c>
      <c r="H34" s="1" t="n">
        <v>375965</v>
      </c>
      <c r="I34" s="1" t="n">
        <v>422751</v>
      </c>
      <c r="J34" s="1" t="n">
        <v>1</v>
      </c>
      <c r="K34" s="1" t="str">
        <f aca="false">_xlfn.CONCAT( ,ROW(),": { ""eventKey"": """,C34, """, ""locationCode"": """,B34,""", ""eventId"": 0x",A34,", ""score"": ",E34,", ""isBoss"": ",D34,", ""lv1"": ",F34,", ""isProper"": ",G34,", ""achId"": ",IF(ISBLANK(H34), 0, H34),", ""badgeId"": """,IF(ISBLANK(I34), 0, I34),""", ""timeBattle"": ",J34," }, ")</f>
        <v>34: { "eventKey": "Luxord", "locationCode": "NeverDivide", "eventId": 0x3a, "score": 5, "isBoss": 1, "lv1": 1, "isProper": 1, "achId": 375965, "badgeId": "422751", "timeBattle": 1 }, 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521</v>
      </c>
      <c r="D35" s="1" t="n">
        <v>1</v>
      </c>
      <c r="E35" s="1" t="n">
        <v>10</v>
      </c>
      <c r="F35" s="1" t="n">
        <v>1</v>
      </c>
      <c r="G35" s="1" t="n">
        <v>1</v>
      </c>
      <c r="H35" s="1" t="n">
        <v>375967</v>
      </c>
      <c r="I35" s="1" t="n">
        <v>422532</v>
      </c>
      <c r="J35" s="1" t="n">
        <v>0</v>
      </c>
      <c r="K35" s="1" t="str">
        <f aca="false">_xlfn.CONCAT( ,ROW(),": { ""eventKey"": """,C35, """, ""locationCode"": """,B35,""", ""eventId"": 0x",A35,", ""score"": ",E35,", ""isBoss"": ",D35,", ""lv1"": ",F35,", ""isProper"": ",G35,", ""achId"": ",IF(ISBLANK(H35), 0, H35),", ""badgeId"": """,IF(ISBLANK(I35), 0, I35),""", ""timeBattle"": ",J35," }, ")</f>
        <v>35: { "eventKey": "Saïx", "locationCode": "NeverImpasse", "eventId": 0x38, "score": 10, "isBoss": 1, "lv1": 1, "isProper": 1, "achId": 375967, "badgeId": "422532", "timeBattle": 0 },</v>
      </c>
    </row>
    <row r="36" customFormat="false" ht="12.8" hidden="false" customHeight="false" outlineLevel="0" collapsed="false">
      <c r="A36" s="1" t="s">
        <v>494</v>
      </c>
      <c r="B36" s="1" t="s">
        <v>386</v>
      </c>
      <c r="C36" s="1" t="s">
        <v>522</v>
      </c>
      <c r="D36" s="1" t="n">
        <v>1</v>
      </c>
      <c r="E36" s="1" t="n">
        <v>10</v>
      </c>
      <c r="F36" s="1" t="n">
        <v>1</v>
      </c>
      <c r="G36" s="1" t="n">
        <v>1</v>
      </c>
      <c r="H36" s="1" t="n">
        <v>375975</v>
      </c>
      <c r="I36" s="1" t="n">
        <v>422540</v>
      </c>
      <c r="J36" s="1" t="n">
        <v>0</v>
      </c>
      <c r="K36" s="1" t="str">
        <f aca="false">_xlfn.CONCAT( ,ROW(),": { ""eventKey"": """,C36, """, ""locationCode"": """,B36,""", ""eventId"": 0x",A36,", ""score"": ",E36,", ""isBoss"": ",D36,", ""lv1"": ",F36,", ""isProper"": ",G36,", ""achId"": ",IF(ISBLANK(H36), 0, H36),", ""badgeId"": """,IF(ISBLANK(I36), 0, I36),""", ""timeBattle"": ",J36," }, ")</f>
        <v>36: { "eventKey": "Xemnas I", "locationCode": "NeverContortion", "eventId": 0x3b, "score": 10, "isBoss": 1, "lv1": 1, "isProper": 1, "achId": 375975, "badgeId": "422540", "timeBattle": 0 },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523</v>
      </c>
      <c r="D37" s="1" t="n">
        <v>0</v>
      </c>
      <c r="E37" s="1" t="n">
        <v>0</v>
      </c>
      <c r="F37" s="1" t="n">
        <v>0</v>
      </c>
      <c r="G37" s="1" t="n">
        <v>0</v>
      </c>
      <c r="J37" s="1" t="n">
        <v>0</v>
      </c>
      <c r="K37" s="1" t="str">
        <f aca="false">_xlfn.CONCAT( ,ROW(),": { ""eventKey"": """,C37, """, ""locationCode"": """,B37,""", ""eventId"": 0x",A37,", ""score"": ",E37,", ""isBoss"": ",D37,", ""lv1"": ",F37,", ""isProper"": ",G37,", ""achId"": ",IF(ISBLANK(H37), 0, H37),", ""badgeId"": """,IF(ISBLANK(I37), 0, I37),""", ""timeBattle"": ",J37," }, ")</f>
        <v>37: { "eventKey": "Xemnas Cannons", "locationCode": "NeverCannons", "eventId": 0x45, "score": 0, "isBoss": 0, "lv1": 0, "isProper": 0, "achId": 0, "badgeId": "0", "timeBattle": 0 },</v>
      </c>
    </row>
    <row r="38" customFormat="false" ht="12.8" hidden="false" customHeight="false" outlineLevel="0" collapsed="false">
      <c r="A38" s="1" t="s">
        <v>519</v>
      </c>
      <c r="B38" s="1" t="s">
        <v>402</v>
      </c>
      <c r="C38" s="1" t="s">
        <v>524</v>
      </c>
      <c r="D38" s="1" t="n">
        <v>0</v>
      </c>
      <c r="E38" s="1" t="n">
        <v>0</v>
      </c>
      <c r="F38" s="1" t="n">
        <v>0</v>
      </c>
      <c r="G38" s="1" t="n">
        <v>1</v>
      </c>
      <c r="J38" s="1" t="n">
        <v>0</v>
      </c>
      <c r="K38" s="1" t="str">
        <f aca="false">_xlfn.CONCAT( ,ROW(),": { ""eventKey"": """,C38, """, ""locationCode"": """,B38,""", ""eventId"": 0x",A38,", ""score"": ",E38,", ""isBoss"": ",D38,", ""lv1"": ",F38,", ""isProper"": ",G38,", ""achId"": ",IF(ISBLANK(H38), 0, H38),", ""badgeId"": """,IF(ISBLANK(I38), 0, I38),""", ""timeBattle"": ",J38," }, ")</f>
        <v>38: { "eventKey": "Ending Sequence", "locationCode": "DarkMargin", "eventId": 0x3a, "score": 0, "isBoss": 0, "lv1": 0, "isProper": 1, "achId": 0, "badgeId": "0", "timeBattle": 0 },</v>
      </c>
    </row>
    <row r="39" customFormat="false" ht="12.8" hidden="false" customHeight="false" outlineLevel="0" collapsed="false">
      <c r="A39" s="1" t="s">
        <v>525</v>
      </c>
      <c r="B39" s="1" t="s">
        <v>401</v>
      </c>
      <c r="C39" s="1" t="s">
        <v>526</v>
      </c>
      <c r="D39" s="1" t="n">
        <v>1</v>
      </c>
      <c r="E39" s="1" t="n">
        <v>50</v>
      </c>
      <c r="F39" s="1" t="n">
        <v>1</v>
      </c>
      <c r="G39" s="1" t="n">
        <v>1</v>
      </c>
      <c r="H39" s="1" t="n">
        <v>375969</v>
      </c>
      <c r="I39" s="1" t="n">
        <v>422534</v>
      </c>
      <c r="J39" s="1" t="n">
        <v>0</v>
      </c>
      <c r="K39" s="1" t="str">
        <f aca="false">_xlfn.CONCAT( ,ROW(),": { ""eventKey"": """,C39, """, ""locationCode"": """,B39,""", ""eventId"": 0x",A39,", ""score"": ",E39,", ""isBoss"": ",D39,", ""lv1"": ",F39,", ""isProper"": ",G39,", ""achId"": ",IF(ISBLANK(H39), 0, H39),", ""badgeId"": """,IF(ISBLANK(I39), 0, I39),""", ""timeBattle"": ",J39," }, ")</f>
        <v>39: { "eventKey": "Final Xemnas", "locationCode": "NeverFinal", "eventId": 0x4a, "score": 50, "isBoss": 1, "lv1": 1, "isProper": 1, "achId": 375969, "badgeId": "422534", "timeBattle": 0 },</v>
      </c>
    </row>
    <row r="40" customFormat="false" ht="12.8" hidden="false" customHeight="false" outlineLevel="0" collapsed="false">
      <c r="A40" s="1" t="s">
        <v>527</v>
      </c>
      <c r="B40" s="1" t="s">
        <v>37</v>
      </c>
      <c r="C40" s="1" t="s">
        <v>528</v>
      </c>
      <c r="D40" s="1" t="n">
        <v>0</v>
      </c>
      <c r="E40" s="1" t="n">
        <v>0</v>
      </c>
      <c r="F40" s="1" t="n">
        <v>0</v>
      </c>
      <c r="G40" s="1" t="n">
        <v>0</v>
      </c>
      <c r="J40" s="1" t="n">
        <v>0</v>
      </c>
      <c r="K40" s="1" t="str">
        <f aca="false">_xlfn.CONCAT( ,ROW(),": { ""eventKey"": """,C40, """, ""locationCode"": """,B40,""", ""eventId"": 0x",A40,", ""score"": ",E40,", ""isBoss"": ",D40,", ""lv1"": ",F40,", ""isProper"": ",G40,", ""achId"": ",IF(ISBLANK(H40), 0, H40),", ""badgeId"": """,IF(ISBLANK(I40), 0, I40),""", ""timeBattle"": ",J40," }, ")</f>
        <v>40: { "eventKey": "Mail Delivery", "locationCode": "StationHeights", "eventId": 0xc3, "score": 0, "isBoss": 0, "lv1": 0, "isProper": 0, "achId": 0, "badgeId": "0", "timeBattle": 0 },</v>
      </c>
    </row>
    <row r="41" customFormat="false" ht="12.8" hidden="false" customHeight="false" outlineLevel="0" collapsed="false">
      <c r="A41" s="1" t="s">
        <v>529</v>
      </c>
      <c r="B41" s="1" t="s">
        <v>37</v>
      </c>
      <c r="C41" s="1" t="s">
        <v>530</v>
      </c>
      <c r="D41" s="1" t="n">
        <v>0</v>
      </c>
      <c r="E41" s="1" t="n">
        <v>0</v>
      </c>
      <c r="F41" s="1" t="n">
        <v>0</v>
      </c>
      <c r="G41" s="1" t="n">
        <v>0</v>
      </c>
      <c r="J41" s="1" t="n">
        <v>0</v>
      </c>
      <c r="K41" s="1" t="str">
        <f aca="false">_xlfn.CONCAT( ,ROW(),": { ""eventKey"": """,C41, """, ""locationCode"": """,B41,""", ""eventId"": 0x",A41,", ""score"": ",E41,", ""isBoss"": ",D41,", ""lv1"": ",F41,", ""isProper"": ",G41,", ""achId"": ",IF(ISBLANK(H41), 0, H41),", ""badgeId"": """,IF(ISBLANK(I41), 0, I41),""", ""timeBattle"": ",J41," }, ")</f>
        <v>41: { "eventKey": "Cargo Climb", "locationCode": "StationHeights", "eventId": 0xc1, "score": 0, "isBoss": 0, "lv1": 0, "isProper": 0, "achId": 0, "badgeId": "0", "timeBattle": 0 },</v>
      </c>
    </row>
    <row r="42" customFormat="false" ht="12.8" hidden="false" customHeight="false" outlineLevel="0" collapsed="false">
      <c r="A42" s="1" t="s">
        <v>531</v>
      </c>
      <c r="B42" s="1" t="s">
        <v>37</v>
      </c>
      <c r="C42" s="1" t="s">
        <v>532</v>
      </c>
      <c r="D42" s="1" t="n">
        <v>0</v>
      </c>
      <c r="E42" s="1" t="n">
        <v>0</v>
      </c>
      <c r="F42" s="1" t="n">
        <v>0</v>
      </c>
      <c r="G42" s="1" t="n">
        <v>0</v>
      </c>
      <c r="J42" s="1" t="n">
        <v>0</v>
      </c>
      <c r="K42" s="1" t="str">
        <f aca="false">_xlfn.CONCAT( ,ROW(),": { ""eventKey"": """,C42, """, ""locationCode"": """,B42,""", ""eventId"": 0x",A42,", ""score"": ",E42,", ""isBoss"": ",D42,", ""lv1"": ",F42,", ""isProper"": ",G42,", ""achId"": ",IF(ISBLANK(H42), 0, H42),", ""badgeId"": """,IF(ISBLANK(I42), 0, I42),""", ""timeBattle"": ",J42," }, ")</f>
        <v>42: { "eventKey": "Grandstander", "locationCode": "StationHeights", "eventId": 0xc2, "score": 0, "isBoss": 0, "lv1": 0, "isProper": 0, "achId": 0, "badgeId": "0", "timeBattle": 0 },</v>
      </c>
    </row>
    <row r="43" customFormat="false" ht="12.8" hidden="false" customHeight="false" outlineLevel="0" collapsed="false">
      <c r="A43" s="1" t="s">
        <v>533</v>
      </c>
      <c r="B43" s="1" t="s">
        <v>44</v>
      </c>
      <c r="C43" s="1" t="s">
        <v>534</v>
      </c>
      <c r="D43" s="1" t="n">
        <v>0</v>
      </c>
      <c r="E43" s="1" t="n">
        <v>0</v>
      </c>
      <c r="F43" s="1" t="n">
        <v>0</v>
      </c>
      <c r="G43" s="1" t="n">
        <v>0</v>
      </c>
      <c r="J43" s="1" t="n">
        <v>0</v>
      </c>
      <c r="K43" s="1" t="str">
        <f aca="false">_xlfn.CONCAT( ,ROW(),": { ""eventKey"": """,C43, """, ""locationCode"": """,B43,""", ""eventId"": 0x",A43,", ""score"": ",E43,", ""isBoss"": ",D43,", ""lv1"": ",F43,", ""isProper"": ",G43,", ""achId"": ",IF(ISBLANK(H43), 0, H43),", ""badgeId"": """,IF(ISBLANK(I43), 0, I43),""", ""timeBattle"": ",J43," }, ")</f>
        <v>43: { "eventKey": "Poster Duty", "locationCode": "TramCommon", "eventId": 0xc9, "score": 0, "isBoss": 0, "lv1": 0, "isProper": 0, "achId": 0, "badgeId": "0", "timeBattle": 0 },</v>
      </c>
    </row>
    <row r="44" customFormat="false" ht="12.8" hidden="false" customHeight="false" outlineLevel="0" collapsed="false">
      <c r="A44" s="1" t="s">
        <v>535</v>
      </c>
      <c r="B44" s="1" t="s">
        <v>44</v>
      </c>
      <c r="C44" s="1" t="s">
        <v>536</v>
      </c>
      <c r="D44" s="1" t="n">
        <v>0</v>
      </c>
      <c r="E44" s="1" t="n">
        <v>0</v>
      </c>
      <c r="F44" s="1" t="n">
        <v>0</v>
      </c>
      <c r="G44" s="1" t="n">
        <v>0</v>
      </c>
      <c r="J44" s="1" t="n">
        <v>0</v>
      </c>
      <c r="K44" s="1" t="str">
        <f aca="false">_xlfn.CONCAT( ,ROW(),": { ""eventKey"": """,C44, """, ""locationCode"": """,B44,""", ""eventId"": 0x",A44,", ""score"": ",E44,", ""isBoss"": ",D44,", ""lv1"": ",F44,", ""isProper"": ",G44,", ""achId"": ",IF(ISBLANK(H44), 0, H44),", ""badgeId"": """,IF(ISBLANK(I44), 0, I44),""", ""timeBattle"": ",J44," }, ")</f>
        <v>44: { "eventKey": "Bumble-Buster", "locationCode": "TramCommon", "eventId": 0xc8, "score": 0, "isBoss": 0, "lv1": 0, "isProper": 0, "achId": 0, "badgeId": "0", "timeBattle": 0 },</v>
      </c>
    </row>
    <row r="45" customFormat="false" ht="12.8" hidden="false" customHeight="false" outlineLevel="0" collapsed="false">
      <c r="A45" s="1" t="s">
        <v>537</v>
      </c>
      <c r="B45" s="1" t="s">
        <v>44</v>
      </c>
      <c r="C45" s="1" t="s">
        <v>538</v>
      </c>
      <c r="D45" s="1" t="n">
        <v>0</v>
      </c>
      <c r="E45" s="1" t="n">
        <v>0</v>
      </c>
      <c r="F45" s="1" t="n">
        <v>0</v>
      </c>
      <c r="G45" s="1" t="n">
        <v>0</v>
      </c>
      <c r="J45" s="1" t="n">
        <v>0</v>
      </c>
      <c r="K45" s="1" t="str">
        <f aca="false">_xlfn.CONCAT( ,ROW(),": { ""eventKey"": """,C45, """, ""locationCode"": """,B45,""", ""eventId"": 0x",A45,", ""score"": ",E45,", ""isBoss"": ",D45,", ""lv1"": ",F45,", ""isProper"": ",G45,", ""achId"": ",IF(ISBLANK(H45), 0, H45),", ""badgeId"": """,IF(ISBLANK(I45), 0, I45),""", ""timeBattle"": ",J45," }, ")</f>
        <v>45: { "eventKey": "Junk Sweep", "locationCode": "TramCommon", "eventId": 0xc7, "score": 0, "isBoss": 0, "lv1": 0, "isProper": 0, "achId": 0, "badgeId": "0", "timeBattle": 0 },</v>
      </c>
    </row>
    <row r="46" customFormat="false" ht="12.8" hidden="false" customHeight="false" outlineLevel="0" collapsed="false">
      <c r="A46" s="1" t="s">
        <v>539</v>
      </c>
      <c r="B46" s="1" t="s">
        <v>43</v>
      </c>
      <c r="C46" s="1" t="s">
        <v>540</v>
      </c>
      <c r="D46" s="1" t="n">
        <v>0</v>
      </c>
      <c r="E46" s="1" t="n">
        <v>0</v>
      </c>
      <c r="F46" s="1" t="n">
        <v>0</v>
      </c>
      <c r="G46" s="1" t="n">
        <v>0</v>
      </c>
      <c r="J46" s="1" t="n">
        <v>0</v>
      </c>
      <c r="K46" s="1" t="str">
        <f aca="false">_xlfn.CONCAT( ,ROW(),": { ""eventKey"": """,C46, """, ""locationCode"": """,B46,""", ""eventId"": 0x",A46,", ""score"": ",E46,", ""isBoss"": ",D46,", ""lv1"": ",F46,", ""isProper"": ",G46,", ""achId"": ",IF(ISBLANK(H46), 0, H46),", ""badgeId"": """,IF(ISBLANK(I46), 0, I46),""", ""timeBattle"": ",J46," }, ")</f>
        <v>46: { "eventKey": "Struggle: Hayner", "locationCode": "Sandlot", "eventId": 0xb6, "score": 0, "isBoss": 0, "lv1": 0, "isProper": 0, "achId": 0, "badgeId": "0", "timeBattle": 0 },</v>
      </c>
    </row>
    <row r="47" customFormat="false" ht="12.8" hidden="false" customHeight="false" outlineLevel="0" collapsed="false">
      <c r="A47" s="1" t="s">
        <v>541</v>
      </c>
      <c r="B47" s="1" t="s">
        <v>43</v>
      </c>
      <c r="C47" s="1" t="s">
        <v>542</v>
      </c>
      <c r="D47" s="1" t="n">
        <v>0</v>
      </c>
      <c r="E47" s="1" t="n">
        <v>0</v>
      </c>
      <c r="F47" s="1" t="n">
        <v>0</v>
      </c>
      <c r="G47" s="1" t="n">
        <v>0</v>
      </c>
      <c r="J47" s="1" t="n">
        <v>0</v>
      </c>
      <c r="K47" s="1" t="str">
        <f aca="false">_xlfn.CONCAT( ,ROW(),": { ""eventKey"": """,C47, """, ""locationCode"": """,B47,""", ""eventId"": 0x",A47,", ""score"": ",E47,", ""isBoss"": ",D47,", ""lv1"": ",F47,", ""isProper"": ",G47,", ""achId"": ",IF(ISBLANK(H47), 0, H47),", ""badgeId"": """,IF(ISBLANK(I47), 0, I47),""", ""timeBattle"": ",J47," }, ")</f>
        <v>47: { "eventKey": "Struggle: Setzer", "locationCode": "Sandlot", "eventId": 0xb7, "score": 0, "isBoss": 0, "lv1": 0, "isProper": 0, "achId": 0, "badgeId": "0", "timeBattle": 0 },</v>
      </c>
    </row>
    <row r="48" customFormat="false" ht="12.8" hidden="false" customHeight="false" outlineLevel="0" collapsed="false">
      <c r="A48" s="1" t="s">
        <v>543</v>
      </c>
      <c r="B48" s="1" t="s">
        <v>43</v>
      </c>
      <c r="C48" s="1" t="s">
        <v>544</v>
      </c>
      <c r="D48" s="1" t="n">
        <v>0</v>
      </c>
      <c r="E48" s="1" t="n">
        <v>0</v>
      </c>
      <c r="F48" s="1" t="n">
        <v>0</v>
      </c>
      <c r="G48" s="1" t="n">
        <v>0</v>
      </c>
      <c r="J48" s="1" t="n">
        <v>0</v>
      </c>
      <c r="K48" s="1" t="str">
        <f aca="false">_xlfn.CONCAT( ,ROW(),": { ""eventKey"": """,C48, """, ""locationCode"": """,B48,""", ""eventId"": 0x",A48,", ""score"": ",E48,", ""isBoss"": ",D48,", ""lv1"": ",F48,", ""isProper"": ",G48,", ""achId"": ",IF(ISBLANK(H48), 0, H48),", ""badgeId"": """,IF(ISBLANK(I48), 0, I48),""", ""timeBattle"": ",J48," }, ")</f>
        <v>48: { "eventKey": "Struggle: Seifer", "locationCode": "Sandlot", "eventId": 0xb8, "score": 0, "isBoss": 0, "lv1": 0, "isProper": 0, "achId": 0, "badgeId": "0", "timeBattle": 0 },</v>
      </c>
    </row>
    <row r="49" customFormat="false" ht="12.8" hidden="false" customHeight="false" outlineLevel="0" collapsed="false">
      <c r="A49" s="1" t="s">
        <v>545</v>
      </c>
      <c r="B49" s="1" t="s">
        <v>44</v>
      </c>
      <c r="C49" s="1" t="s">
        <v>546</v>
      </c>
      <c r="D49" s="1" t="n">
        <v>0</v>
      </c>
      <c r="E49" s="1" t="n">
        <v>0</v>
      </c>
      <c r="F49" s="1" t="n">
        <v>0</v>
      </c>
      <c r="G49" s="1" t="n">
        <v>0</v>
      </c>
      <c r="J49" s="1" t="n">
        <v>0</v>
      </c>
      <c r="K49" s="1" t="str">
        <f aca="false">_xlfn.CONCAT( ,ROW(),": { ""eventKey"": """,C49, """, ""locationCode"": """,B49,""", ""eventId"": 0x",A49,", ""score"": ",E49,", ""isBoss"": ",D49,", ""lv1"": ",F49,", ""isProper"": ",G49,", ""achId"": ",IF(ISBLANK(H49), 0, H49),", ""badgeId"": """,IF(ISBLANK(I49), 0, I49),""", ""timeBattle"": ",J49," }, ")</f>
        <v>49: { "eventKey": "Skateboard Street Rave", "locationCode": "TramCommon", "eventId": 0xbb, "score": 0, "isBoss": 0, "lv1": 0, "isProper": 0, "achId": 0, "badgeId": "0", "timeBattle": 0 },</v>
      </c>
    </row>
    <row r="50" customFormat="false" ht="12.8" hidden="false" customHeight="false" outlineLevel="0" collapsed="false">
      <c r="A50" s="1" t="n">
        <v>97</v>
      </c>
      <c r="B50" s="1" t="s">
        <v>410</v>
      </c>
      <c r="C50" s="1" t="s">
        <v>547</v>
      </c>
      <c r="D50" s="1" t="n">
        <v>1</v>
      </c>
      <c r="E50" s="1" t="n">
        <v>10</v>
      </c>
      <c r="F50" s="1" t="n">
        <v>1</v>
      </c>
      <c r="G50" s="1" t="n">
        <v>1</v>
      </c>
      <c r="H50" s="1" t="n">
        <v>375970</v>
      </c>
      <c r="I50" s="1" t="n">
        <v>422535</v>
      </c>
      <c r="J50" s="1" t="n">
        <v>0</v>
      </c>
      <c r="K50" s="1" t="str">
        <f aca="false">_xlfn.CONCAT( ,ROW(),": { ""eventKey"": """,C50, """, ""locationCode"": """,B50,""", ""eventId"": 0x",A50,", ""score"": ",E50,", ""isBoss"": ",D50,", ""lv1"": ",F50,", ""isProper"": ",G50,", ""achId"": ",IF(ISBLANK(H50), 0, H50),", ""badgeId"": """,IF(ISBLANK(I50), 0, I50),""", ""timeBattle"": ",J50," }, ")</f>
        <v>50: { "eventKey": "Zexion’s Absent Silhouette", "locationCode": "DestinyStorm", "eventId": 0x97, "score": 10, "isBoss": 1, "lv1": 1, "isProper": 1, "achId": 375970, "badgeId": "422535", "timeBattle": 0 },</v>
      </c>
    </row>
    <row r="51" customFormat="false" ht="12.8" hidden="false" customHeight="false" outlineLevel="0" collapsed="false">
      <c r="A51" s="1" t="n">
        <v>91</v>
      </c>
      <c r="B51" s="1" t="s">
        <v>412</v>
      </c>
      <c r="C51" s="1" t="s">
        <v>548</v>
      </c>
      <c r="D51" s="1" t="n">
        <v>1</v>
      </c>
      <c r="E51" s="1" t="n">
        <v>10</v>
      </c>
      <c r="F51" s="1" t="n">
        <v>1</v>
      </c>
      <c r="G51" s="1" t="n">
        <v>1</v>
      </c>
      <c r="H51" s="1" t="n">
        <v>375971</v>
      </c>
      <c r="I51" s="1" t="n">
        <v>422536</v>
      </c>
      <c r="J51" s="1" t="n">
        <v>0</v>
      </c>
      <c r="K51" s="1" t="str">
        <f aca="false">_xlfn.CONCAT( ,ROW(),": { ""eventKey"": """,C51, """, ""locationCode"": """,B51,""", ""eventId"": 0x",A51,", ""score"": ",E51,", ""isBoss"": ",D51,", ""lv1"": ",F51,", ""isProper"": ",G51,", ""achId"": ",IF(ISBLANK(H51), 0, H51),", ""badgeId"": """,IF(ISBLANK(I51), 0, I51),""", ""timeBattle"": ",J51," }, ")</f>
        <v>51: { "eventKey": "Marluxia’s Absent Silhouette", "locationCode": "StationOfOblivion", "eventId": 0x91, "score": 10, "isBoss": 1, "lv1": 1, "isProper": 1, "achId": 375971, "badgeId": "422536", "timeBattle": 0 },</v>
      </c>
    </row>
    <row r="52" customFormat="false" ht="12.8" hidden="false" customHeight="false" outlineLevel="0" collapsed="false">
      <c r="A52" s="1" t="s">
        <v>549</v>
      </c>
      <c r="B52" s="1" t="s">
        <v>422</v>
      </c>
      <c r="C52" s="1" t="s">
        <v>550</v>
      </c>
      <c r="D52" s="1" t="n">
        <v>1</v>
      </c>
      <c r="E52" s="1" t="n">
        <v>10</v>
      </c>
      <c r="F52" s="1" t="n">
        <v>1</v>
      </c>
      <c r="G52" s="1" t="n">
        <v>1</v>
      </c>
      <c r="H52" s="1" t="n">
        <v>375972</v>
      </c>
      <c r="I52" s="1" t="n">
        <v>422537</v>
      </c>
      <c r="J52" s="1" t="n">
        <v>0</v>
      </c>
      <c r="K52" s="1" t="str">
        <f aca="false">_xlfn.CONCAT( ,ROW(),": { ""eventKey"": """,C52, """, ""locationCode"": """,B52,""", ""eventId"": 0x",A52,", ""score"": ",E52,", ""isBoss"": ",D52,", ""lv1"": ",F52,", ""isProper"": ",G52,", ""achId"": ",IF(ISBLANK(H52), 0, H52),", ""badgeId"": """,IF(ISBLANK(I52), 0, I52),""", ""timeBattle"": ",J52," }, ")</f>
        <v>52: { "eventKey": "Larxene’s Absent Silhouette", "locationCode": "StationOfOblivion2", "eventId": 0x9b, "score": 10, "isBoss": 1, "lv1": 1, "isProper": 1, "achId": 375972, "badgeId": "422537", "timeBattle": 0 },</v>
      </c>
    </row>
    <row r="53" customFormat="false" ht="12.8" hidden="false" customHeight="false" outlineLevel="0" collapsed="false">
      <c r="A53" s="1" t="s">
        <v>551</v>
      </c>
      <c r="B53" s="1" t="s">
        <v>422</v>
      </c>
      <c r="C53" s="1" t="s">
        <v>552</v>
      </c>
      <c r="D53" s="1" t="n">
        <v>1</v>
      </c>
      <c r="E53" s="1" t="n">
        <v>10</v>
      </c>
      <c r="F53" s="1" t="n">
        <v>1</v>
      </c>
      <c r="G53" s="1" t="n">
        <v>1</v>
      </c>
      <c r="H53" s="1" t="n">
        <v>375973</v>
      </c>
      <c r="I53" s="1" t="n">
        <v>422538</v>
      </c>
      <c r="J53" s="1" t="n">
        <v>0</v>
      </c>
      <c r="K53" s="1" t="str">
        <f aca="false">_xlfn.CONCAT( ,ROW(),": { ""eventKey"": """,C53, """, ""locationCode"": """,B53,""", ""eventId"": 0x",A53,", ""score"": ",E53,", ""isBoss"": ",D53,", ""lv1"": ",F53,", ""isProper"": ",G53,", ""achId"": ",IF(ISBLANK(H53), 0, H53),", ""badgeId"": """,IF(ISBLANK(I53), 0, I53),""", ""timeBattle"": ",J53," }, ")</f>
        <v>53: { "eventKey": "Lexaeus’s Absent Silhouette", "locationCode": "StationOfOblivion2", "eventId": 0x8e, "score": 10, "isBoss": 1, "lv1": 1, "isProper": 1, "achId": 375973, "badgeId": "422538", "timeBattle": 0 },</v>
      </c>
    </row>
    <row r="54" customFormat="false" ht="12.8" hidden="false" customHeight="false" outlineLevel="0" collapsed="false">
      <c r="A54" s="1" t="n">
        <v>73</v>
      </c>
      <c r="B54" s="1" t="s">
        <v>423</v>
      </c>
      <c r="C54" s="1" t="s">
        <v>553</v>
      </c>
      <c r="D54" s="1" t="n">
        <v>1</v>
      </c>
      <c r="E54" s="1" t="n">
        <v>10</v>
      </c>
      <c r="F54" s="1" t="n">
        <v>1</v>
      </c>
      <c r="G54" s="1" t="n">
        <v>1</v>
      </c>
      <c r="H54" s="1" t="n">
        <v>375974</v>
      </c>
      <c r="I54" s="1" t="n">
        <v>422539</v>
      </c>
      <c r="J54" s="1" t="n">
        <v>0</v>
      </c>
      <c r="K54" s="1" t="str">
        <f aca="false">_xlfn.CONCAT( ,ROW(),": { ""eventKey"": """,C54, """, ""locationCode"": """,B54,""", ""eventId"": 0x",A54,", ""score"": ",E54,", ""isBoss"": ",D54,", ""lv1"": ",F54,", ""isProper"": ",G54,", ""achId"": ",IF(ISBLANK(H54), 0, H54),", ""badgeId"": """,IF(ISBLANK(I54), 0, I54),""", ""timeBattle"": ",J54," }, ")</f>
        <v>54: { "eventKey": "Vexen’s Absent Silhouette", "locationCode": "StationOfOblivionMansion", "eventId": 0x73, "score": 10, "isBoss": 1, "lv1": 1, "isProper": 1, "achId": 375974, "badgeId": "422539", "timeBattle": 0 },</v>
      </c>
    </row>
    <row r="55" customFormat="false" ht="12.8" hidden="false" customHeight="false" outlineLevel="0" collapsed="false">
      <c r="A55" s="1" t="s">
        <v>554</v>
      </c>
      <c r="B55" s="1" t="s">
        <v>424</v>
      </c>
      <c r="C55" s="1" t="s">
        <v>555</v>
      </c>
      <c r="D55" s="1" t="n">
        <v>0</v>
      </c>
      <c r="E55" s="1" t="n">
        <v>0</v>
      </c>
      <c r="F55" s="1" t="n">
        <v>0</v>
      </c>
      <c r="G55" s="1" t="n">
        <v>0</v>
      </c>
      <c r="J55" s="1" t="n">
        <v>0</v>
      </c>
      <c r="K55" s="1" t="str">
        <f aca="false">_xlfn.CONCAT( ,ROW(),": { ""eventKey"": """,C55, """, ""locationCode"": """,B55,""", ""eventId"": 0x",A55,", ""score"": ",E55,", ""isBoss"": ",D55,", ""lv1"": ",F55,", ""isProper"": ",G55,", ""achId"": ",IF(ISBLANK(H55), 0, H55),", ""badgeId"": """,IF(ISBLANK(I55), 0, I55),""", ""timeBattle"": ",J55," }, ")</f>
        <v>55: { "eventKey": "Phil’s Training – Maniac Mode", "locationCode": "ColiseumGatesRuined2", "eventId": 0x8f, "score": 0, "isBoss": 0, "lv1": 0, "isProper": 0, "achId": 0, "badgeId": "0", "timeBattle": 0 },</v>
      </c>
    </row>
    <row r="56" customFormat="false" ht="12.8" hidden="false" customHeight="false" outlineLevel="0" collapsed="false">
      <c r="A56" s="1" t="n">
        <v>64</v>
      </c>
      <c r="B56" s="1" t="s">
        <v>94</v>
      </c>
      <c r="C56" s="1" t="s">
        <v>556</v>
      </c>
      <c r="D56" s="1" t="n">
        <v>0</v>
      </c>
      <c r="E56" s="1" t="n">
        <v>0</v>
      </c>
      <c r="F56" s="1" t="n">
        <v>0</v>
      </c>
      <c r="G56" s="1" t="n">
        <v>0</v>
      </c>
      <c r="J56" s="1" t="n">
        <v>0</v>
      </c>
      <c r="K56" s="1" t="str">
        <f aca="false">_xlfn.CONCAT( ,ROW(),": { ""eventKey"": """,C56, """, ""locationCode"": """,B56,""", ""eventId"": 0x",A56,", ""score"": ",E56,", ""isBoss"": ",D56,", ""lv1"": ",F56,", ""isProper"": ",G56,", ""achId"": ",IF(ISBLANK(H56), 0, H56),", ""badgeId"": """,IF(ISBLANK(I56), 0, I56),""", ""timeBattle"": ",J56," }, ")</f>
        <v>56: { "eventKey": "Skateboard Freestyle", "locationCode": "Borough", "eventId": 0x64, "score": 0, "isBoss": 0, "lv1": 0, "isProper": 0, "achId": 0, "badgeId": "0", "timeBattle": 0 },</v>
      </c>
    </row>
    <row r="57" customFormat="false" ht="12.8" hidden="false" customHeight="false" outlineLevel="0" collapsed="false">
      <c r="A57" s="1" t="n">
        <v>58</v>
      </c>
      <c r="B57" s="1" t="s">
        <v>195</v>
      </c>
      <c r="C57" s="1" t="s">
        <v>557</v>
      </c>
      <c r="D57" s="1" t="n">
        <v>0</v>
      </c>
      <c r="E57" s="1" t="n">
        <v>0</v>
      </c>
      <c r="F57" s="1" t="n">
        <v>0</v>
      </c>
      <c r="G57" s="1" t="n">
        <v>0</v>
      </c>
      <c r="J57" s="1" t="n">
        <v>0</v>
      </c>
      <c r="K57" s="1" t="str">
        <f aca="false">_xlfn.CONCAT( ,ROW(),": { ""eventKey"": """,C57, """, ""locationCode"": """,B57,""", ""eventId"": 0x",A57,", ""score"": ",E57,", ""isBoss"": ",D57,", ""lv1"": ",F57,", ""isProper"": ",G57,", ""achId"": ",IF(ISBLANK(H57), 0, H57),", ""badgeId"": """,IF(ISBLANK(I57), 0, I57),""", ""timeBattle"": ",J57," }, ")</f>
        <v>57: { "eventKey": "Skateboard Time Attack", "locationCode": "PortTown", "eventId": 0x58, "score": 0, "isBoss": 0, "lv1": 0, "isProper": 0, "achId": 0, "badgeId": "0", "timeBattle": 0 },</v>
      </c>
    </row>
    <row r="58" customFormat="false" ht="12.8" hidden="false" customHeight="false" outlineLevel="0" collapsed="false">
      <c r="A58" s="1" t="s">
        <v>558</v>
      </c>
      <c r="B58" s="1" t="s">
        <v>9</v>
      </c>
      <c r="C58" s="1" t="s">
        <v>559</v>
      </c>
      <c r="D58" s="1" t="n">
        <v>0</v>
      </c>
      <c r="E58" s="1" t="n">
        <v>0</v>
      </c>
      <c r="F58" s="1" t="n">
        <v>0</v>
      </c>
      <c r="G58" s="1" t="n">
        <v>0</v>
      </c>
      <c r="J58" s="1" t="n">
        <v>0</v>
      </c>
      <c r="K58" s="1" t="str">
        <f aca="false">_xlfn.CONCAT( ,ROW(),": { ""eventKey"": """,C58, """, ""locationCode"": """,B58,""", ""eventId"": 0x",A58,", ""score"": ",E58,", ""isBoss"": ",D58,", ""lv1"": ",F58,", ""isProper"": ",G58,", ""achId"": ",IF(ISBLANK(H58), 0, H58),", ""badgeId"": """,IF(ISBLANK(I58), 0, I58),""", ""timeBattle"": ",J58," }, ")</f>
        <v>58: { "eventKey": "Skateboard Sand Slider", "locationCode": "Agrabah", "eventId": 0x6e, "score": 0, "isBoss": 0, "lv1": 0, "isProper": 0, "achId": 0, "badgeId": "0", "timeBattle": 0 },</v>
      </c>
    </row>
    <row r="59" customFormat="false" ht="12.8" hidden="false" customHeight="false" outlineLevel="0" collapsed="false">
      <c r="A59" s="1" t="s">
        <v>480</v>
      </c>
      <c r="B59" s="1" t="s">
        <v>227</v>
      </c>
      <c r="C59" s="1" t="s">
        <v>560</v>
      </c>
      <c r="D59" s="1" t="n">
        <v>0</v>
      </c>
      <c r="E59" s="1" t="n">
        <v>0</v>
      </c>
      <c r="F59" s="1" t="n">
        <v>0</v>
      </c>
      <c r="G59" s="1" t="n">
        <v>0</v>
      </c>
      <c r="J59" s="1" t="n">
        <v>0</v>
      </c>
      <c r="K59" s="1" t="str">
        <f aca="false">_xlfn.CONCAT( ,ROW(),": { ""eventKey"": """,C59, """, ""locationCode"": """,B59,""", ""eventId"": 0x",A59,", ""score"": ",E59,", ""isBoss"": ",D59,", ""lv1"": ",F59,", ""isProper"": ",G59,", ""achId"": ",IF(ISBLANK(H59), 0, H59),", ""badgeId"": """,IF(ISBLANK(I59), 0, I59),""", ""timeBattle"": ",J59," }, ")</f>
        <v>59: { "eventKey": "Skateboard Workshop Rave", "locationCode": "HalloweenFactory", "eventId": 0x4b, "score": 0, "isBoss": 0, "lv1": 0, "isProper": 0, "achId": 0, "badgeId": "0", "timeBattle": 0 },</v>
      </c>
    </row>
    <row r="60" customFormat="false" ht="12.8" hidden="false" customHeight="false" outlineLevel="0" collapsed="false">
      <c r="A60" s="1" t="s">
        <v>561</v>
      </c>
      <c r="B60" s="1" t="s">
        <v>285</v>
      </c>
      <c r="C60" s="1" t="s">
        <v>562</v>
      </c>
      <c r="D60" s="1" t="n">
        <v>0</v>
      </c>
      <c r="E60" s="1" t="n">
        <v>0</v>
      </c>
      <c r="F60" s="1" t="n">
        <v>0</v>
      </c>
      <c r="G60" s="1" t="n">
        <v>0</v>
      </c>
      <c r="J60" s="1" t="n">
        <v>0</v>
      </c>
      <c r="K60" s="1" t="str">
        <f aca="false">_xlfn.CONCAT( ,ROW(),": { ""eventKey"": """,C60, """, ""locationCode"": """,B60,""", ""eventId"": 0x",A60,", ""score"": ",E60,", ""isBoss"": ",D60,", ""lv1"": ",F60,", ""isProper"": ",G60,", ""achId"": ",IF(ISBLANK(H60), 0, H60),", ""badgeId"": """,IF(ISBLANK(I60), 0, I60),""", ""timeBattle"": ",J60," }, ")</f>
        <v>60: { "eventKey": "Light Cycle", "locationCode": "SpaceGrid", "eventId": 0x3f, "score": 0, "isBoss": 0, "lv1": 0, "isProper": 0, "achId": 0, "badgeId": "0", "timeBattle": 0 },</v>
      </c>
    </row>
    <row r="61" customFormat="false" ht="12.8" hidden="false" customHeight="false" outlineLevel="0" collapsed="false">
      <c r="A61" s="1" t="n">
        <v>45</v>
      </c>
      <c r="B61" s="1" t="s">
        <v>427</v>
      </c>
      <c r="C61" s="1" t="s">
        <v>563</v>
      </c>
      <c r="D61" s="1" t="n">
        <v>0</v>
      </c>
      <c r="E61" s="1" t="n">
        <v>0</v>
      </c>
      <c r="F61" s="1" t="n">
        <v>0</v>
      </c>
      <c r="G61" s="1" t="n">
        <v>0</v>
      </c>
      <c r="J61" s="1" t="n">
        <v>0</v>
      </c>
      <c r="K61" s="1" t="str">
        <f aca="false">_xlfn.CONCAT( ,ROW(),": { ""eventKey"": """,C61, """, ""locationCode"": """,B61,""", ""eventId"": 0x",A61,", ""score"": ",E61,", ""isBoss"": ",D61,", ""lv1"": ",F61,", ""isProper"": ",G61,", ""achId"": ",IF(ISBLANK(H61), 0, H61),", ""badgeId"": """,IF(ISBLANK(I61), 0, I61),""", ""timeBattle"": ",J61," }, ")</f>
        <v>61: { "eventKey": "A Blustery Rescue", "locationCode": "PigletRescue", "eventId": 0x45, "score": 0, "isBoss": 0, "lv1": 0, "isProper": 0, "achId": 0, "badgeId": "0", "timeBattle": 0 },</v>
      </c>
    </row>
    <row r="62" customFormat="false" ht="12.8" hidden="false" customHeight="false" outlineLevel="0" collapsed="false">
      <c r="A62" s="1" t="n">
        <v>46</v>
      </c>
      <c r="B62" s="1" t="s">
        <v>430</v>
      </c>
      <c r="C62" s="1" t="s">
        <v>564</v>
      </c>
      <c r="D62" s="1" t="n">
        <v>0</v>
      </c>
      <c r="E62" s="1" t="n">
        <v>0</v>
      </c>
      <c r="F62" s="1" t="n">
        <v>0</v>
      </c>
      <c r="G62" s="1" t="n">
        <v>0</v>
      </c>
      <c r="J62" s="1" t="n">
        <v>0</v>
      </c>
      <c r="K62" s="1" t="str">
        <f aca="false">_xlfn.CONCAT( ,ROW(),": { ""eventKey"": """,C62, """, ""locationCode"": """,B62,""", ""eventId"": 0x",A62,", ""score"": ",E62,", ""isBoss"": ",D62,", ""lv1"": ",F62,", ""isProper"": ",G62,", ""achId"": ",IF(ISBLANK(H62), 0, H62),", ""badgeId"": """,IF(ISBLANK(I62), 0, I62),""", ""timeBattle"": ",J62," }, ")</f>
        <v>62: { "eventKey": "Hunny Slider", "locationCode": "HunnySlider", "eventId": 0x46, "score": 0, "isBoss": 0, "lv1": 0, "isProper": 0, "achId": 0, "badgeId": "0", "timeBattle": 0 },</v>
      </c>
    </row>
    <row r="63" customFormat="false" ht="12.8" hidden="false" customHeight="false" outlineLevel="0" collapsed="false">
      <c r="A63" s="1" t="n">
        <v>47</v>
      </c>
      <c r="B63" s="1" t="s">
        <v>433</v>
      </c>
      <c r="C63" s="1" t="s">
        <v>565</v>
      </c>
      <c r="D63" s="1" t="n">
        <v>0</v>
      </c>
      <c r="E63" s="1" t="n">
        <v>0</v>
      </c>
      <c r="F63" s="1" t="n">
        <v>0</v>
      </c>
      <c r="G63" s="1" t="n">
        <v>0</v>
      </c>
      <c r="J63" s="1" t="n">
        <v>0</v>
      </c>
      <c r="K63" s="1" t="str">
        <f aca="false">_xlfn.CONCAT( ,ROW(),": { ""eventKey"": """,C63, """, ""locationCode"": """,B63,""", ""eventId"": 0x",A63,", ""score"": ",E63,", ""isBoss"": ",D63,", ""lv1"": ",F63,", ""isProper"": ",G63,", ""achId"": ",IF(ISBLANK(H63), 0, H63),", ""badgeId"": """,IF(ISBLANK(I63), 0, I63),""", ""timeBattle"": ",J63," }, ")</f>
        <v>63: { "eventKey": "Balloon Bounce", "locationCode": "BalloonBounce", "eventId": 0x47, "score": 0, "isBoss": 0, "lv1": 0, "isProper": 0, "achId": 0, "badgeId": "0", "timeBattle": 0 },</v>
      </c>
    </row>
    <row r="64" customFormat="false" ht="12.8" hidden="false" customHeight="false" outlineLevel="0" collapsed="false">
      <c r="A64" s="1" t="n">
        <v>48</v>
      </c>
      <c r="B64" s="1" t="s">
        <v>436</v>
      </c>
      <c r="C64" s="1" t="s">
        <v>566</v>
      </c>
      <c r="D64" s="1" t="n">
        <v>0</v>
      </c>
      <c r="E64" s="1" t="n">
        <v>0</v>
      </c>
      <c r="F64" s="1" t="n">
        <v>0</v>
      </c>
      <c r="G64" s="1" t="n">
        <v>0</v>
      </c>
      <c r="J64" s="1" t="n">
        <v>0</v>
      </c>
      <c r="K64" s="1" t="str">
        <f aca="false">_xlfn.CONCAT( ,ROW(),": { ""eventKey"": """,C64, """, ""locationCode"": """,B64,""", ""eventId"": 0x",A64,", ""score"": ",E64,", ""isBoss"": ",D64,", ""lv1"": ",F64,", ""isProper"": ",G64,", ""achId"": ",IF(ISBLANK(H64), 0, H64),", ""badgeId"": """,IF(ISBLANK(I64), 0, I64),""", ""timeBattle"": ",J64," }, ")</f>
        <v>64: { "eventKey": "The Expotition", "locationCode": "SpookyCave", "eventId": 0x48, "score": 0, "isBoss": 0, "lv1": 0, "isProper": 0, "achId": 0, "badgeId": "0", "timeBattle": 0 },</v>
      </c>
    </row>
    <row r="65" customFormat="false" ht="12.8" hidden="false" customHeight="false" outlineLevel="0" collapsed="false">
      <c r="A65" s="1" t="n">
        <v>49</v>
      </c>
      <c r="B65" s="1" t="s">
        <v>434</v>
      </c>
      <c r="C65" s="1" t="s">
        <v>567</v>
      </c>
      <c r="D65" s="1" t="n">
        <v>0</v>
      </c>
      <c r="E65" s="1" t="n">
        <v>0</v>
      </c>
      <c r="F65" s="1" t="n">
        <v>0</v>
      </c>
      <c r="G65" s="1" t="n">
        <v>0</v>
      </c>
      <c r="J65" s="1" t="n">
        <v>0</v>
      </c>
      <c r="K65" s="1" t="str">
        <f aca="false">_xlfn.CONCAT( ,ROW(),": { ""eventKey"": """,C65, """, ""locationCode"": """,B65,""", ""eventId"": 0x",A65,", ""score"": ",E65,", ""isBoss"": ",D65,", ""lv1"": ",F65,", ""isProper"": ",G65,", ""achId"": ",IF(ISBLANK(H65), 0, H65),", ""badgeId"": """,IF(ISBLANK(I65), 0, I65),""", ""timeBattle"": ",J65," }, ")</f>
        <v>65: { "eventKey": "The Hunny Pot", "locationCode": "StarryHill", "eventId": 0x49, "score": 0, "isBoss": 0, "lv1": 0, "isProper": 0, "achId": 0, "badgeId": "0", "timeBattle": 0 },</v>
      </c>
    </row>
    <row r="66" customFormat="false" ht="12.8" hidden="false" customHeight="false" outlineLevel="0" collapsed="false">
      <c r="A66" s="1" t="n">
        <v>42</v>
      </c>
      <c r="B66" s="1" t="s">
        <v>440</v>
      </c>
      <c r="C66" s="1" t="s">
        <v>568</v>
      </c>
      <c r="D66" s="1" t="n">
        <v>0</v>
      </c>
      <c r="E66" s="1" t="n">
        <v>0</v>
      </c>
      <c r="F66" s="1" t="n">
        <v>0</v>
      </c>
      <c r="G66" s="1" t="n">
        <v>0</v>
      </c>
      <c r="J66" s="1" t="n">
        <v>0</v>
      </c>
      <c r="K66" s="1" t="str">
        <f aca="false">_xlfn.CONCAT( ,ROW(),": { ""eventKey"": """,C66, """, ""locationCode"": """,B66,""", ""eventId"": 0x",A66,", ""score"": ",E66,", ""isBoss"": ",D66,", ""lv1"": ",F66,", ""isProper"": ",G66,", ""achId"": ",IF(ISBLANK(H66), 0, H66),", ""badgeId"": """,IF(ISBLANK(I66), 0, I66),""", ""timeBattle"": ",J66," }, ")</f>
        <v>66: { "eventKey": "Swim This Way", "locationCode": "AtlanticaOrchestra", "eventId": 0x42, "score": 0, "isBoss": 0, "lv1": 0, "isProper": 0, "achId": 0, "badgeId": "0", "timeBattle": 0 },</v>
      </c>
    </row>
    <row r="67" customFormat="false" ht="12.8" hidden="false" customHeight="false" outlineLevel="0" collapsed="false">
      <c r="A67" s="1" t="n">
        <v>43</v>
      </c>
      <c r="B67" s="1" t="s">
        <v>444</v>
      </c>
      <c r="C67" s="1" t="s">
        <v>569</v>
      </c>
      <c r="D67" s="1" t="n">
        <v>0</v>
      </c>
      <c r="E67" s="1" t="n">
        <v>0</v>
      </c>
      <c r="F67" s="1" t="n">
        <v>0</v>
      </c>
      <c r="G67" s="1" t="n">
        <v>0</v>
      </c>
      <c r="J67" s="1" t="n">
        <v>0</v>
      </c>
      <c r="K67" s="1" t="str">
        <f aca="false">_xlfn.CONCAT( ,ROW(),": { ""eventKey"": """,C67, """, ""locationCode"": """,B67,""", ""eventId"": 0x",A67,", ""score"": ",E67,", ""isBoss"": ",D67,", ""lv1"": ",F67,", ""isProper"": ",G67,", ""achId"": ",IF(ISBLANK(H67), 0, H67),", ""badgeId"": """,IF(ISBLANK(I67), 0, I67),""", ""timeBattle"": ",J67," }, ")</f>
        <v>67: { "eventKey": "Part of Your World", "locationCode": "AtlanticaGrotto", "eventId": 0x43, "score": 0, "isBoss": 0, "lv1": 0, "isProper": 0, "achId": 0, "badgeId": "0", "timeBattle": 0 },</v>
      </c>
    </row>
    <row r="68" customFormat="false" ht="12.8" hidden="false" customHeight="false" outlineLevel="0" collapsed="false">
      <c r="A68" s="1" t="n">
        <v>44</v>
      </c>
      <c r="B68" s="1" t="s">
        <v>438</v>
      </c>
      <c r="C68" s="1" t="s">
        <v>570</v>
      </c>
      <c r="D68" s="1" t="n">
        <v>0</v>
      </c>
      <c r="E68" s="1" t="n">
        <v>0</v>
      </c>
      <c r="F68" s="1" t="n">
        <v>0</v>
      </c>
      <c r="G68" s="1" t="n">
        <v>0</v>
      </c>
      <c r="J68" s="1" t="n">
        <v>0</v>
      </c>
      <c r="K68" s="1" t="str">
        <f aca="false">_xlfn.CONCAT( ,ROW(),": { ""eventKey"": """,C68, """, ""locationCode"": """,B68,""", ""eventId"": 0x",A68,", ""score"": ",E68,", ""isBoss"": ",D68,", ""lv1"": ",F68,", ""isProper"": ",G68,", ""achId"": ",IF(ISBLANK(H68), 0, H68),", ""badgeId"": """,IF(ISBLANK(I68), 0, I68),""", ""timeBattle"": ",J68," }, ")</f>
        <v>68: { "eventKey": "Under the Sea", "locationCode": "AtlanticaCourtyard", "eventId": 0x44, "score": 0, "isBoss": 0, "lv1": 0, "isProper": 0, "achId": 0, "badgeId": "0", "timeBattle": 0 },</v>
      </c>
    </row>
    <row r="69" customFormat="false" ht="12.8" hidden="false" customHeight="false" outlineLevel="0" collapsed="false">
      <c r="A69" s="1" t="n">
        <v>45</v>
      </c>
      <c r="B69" s="1" t="s">
        <v>453</v>
      </c>
      <c r="C69" s="1" t="s">
        <v>571</v>
      </c>
      <c r="D69" s="1" t="n">
        <v>0</v>
      </c>
      <c r="E69" s="1" t="n">
        <v>0</v>
      </c>
      <c r="F69" s="1" t="n">
        <v>0</v>
      </c>
      <c r="G69" s="1" t="n">
        <v>0</v>
      </c>
      <c r="J69" s="1" t="n">
        <v>0</v>
      </c>
      <c r="K69" s="1" t="str">
        <f aca="false">_xlfn.CONCAT( ,ROW(),": { ""eventKey"": """,C69, """, ""locationCode"": """,B69,""", ""eventId"": 0x",A69,", ""score"": ",E69,", ""isBoss"": ",D69,", ""lv1"": ",F69,", ""isProper"": ",G69,", ""achId"": ",IF(ISBLANK(H69), 0, H69),", ""badgeId"": """,IF(ISBLANK(I69), 0, I69),""", ""timeBattle"": ",J69," }, ")</f>
        <v>69: { "eventKey": "Ursula’s Revenge", "locationCode": "AtlanticaWrath", "eventId": 0x45, "score": 0, "isBoss": 0, "lv1": 0, "isProper": 0, "achId": 0, "badgeId": "0", "timeBattle": 0 },</v>
      </c>
    </row>
    <row r="70" customFormat="false" ht="12.8" hidden="false" customHeight="false" outlineLevel="0" collapsed="false">
      <c r="A70" s="1" t="n">
        <v>46</v>
      </c>
      <c r="B70" s="1" t="s">
        <v>440</v>
      </c>
      <c r="C70" s="1" t="s">
        <v>572</v>
      </c>
      <c r="D70" s="1" t="n">
        <v>0</v>
      </c>
      <c r="E70" s="1" t="n">
        <v>0</v>
      </c>
      <c r="F70" s="1" t="n">
        <v>0</v>
      </c>
      <c r="G70" s="1" t="n">
        <v>0</v>
      </c>
      <c r="J70" s="1" t="n">
        <v>0</v>
      </c>
      <c r="K70" s="1" t="str">
        <f aca="false">_xlfn.CONCAT( ,ROW(),": { ""eventKey"": """,C70, """, ""locationCode"": """,B70,""", ""eventId"": 0x",A70,", ""score"": ",E70,", ""isBoss"": ",D70,", ""lv1"": ",F70,", ""isProper"": ",G70,", ""achId"": ",IF(ISBLANK(H70), 0, H70),", ""badgeId"": """,IF(ISBLANK(I70), 0, I70),""", ""timeBattle"": ",J70," }, ")</f>
        <v>70: { "eventKey": "A New Day Is Dawning", "locationCode": "AtlanticaOrchestra", "eventId": 0x46, "score": 0, "isBoss": 0, "lv1": 0, "isProper": 0, "achId": 0, "badgeId": "0", "timeBattle": 0 },</v>
      </c>
    </row>
    <row r="71" customFormat="false" ht="12.8" hidden="false" customHeight="false" outlineLevel="0" collapsed="false">
      <c r="A71" s="1" t="n">
        <v>48</v>
      </c>
      <c r="B71" s="1" t="s">
        <v>327</v>
      </c>
      <c r="C71" s="1" t="s">
        <v>573</v>
      </c>
      <c r="D71" s="1" t="n">
        <v>0</v>
      </c>
      <c r="E71" s="1" t="n">
        <v>0</v>
      </c>
      <c r="F71" s="1" t="n">
        <v>0</v>
      </c>
      <c r="G71" s="1" t="n">
        <v>0</v>
      </c>
      <c r="J71" s="1" t="n">
        <v>0</v>
      </c>
      <c r="K71" s="1" t="str">
        <f aca="false">_xlfn.CONCAT( ,ROW(),": { ""eventKey"": """,C71, """, ""locationCode"": """,B71,""", ""eventId"": 0x",A71,", ""score"": ",E71,", ""isBoss"": ",D71,", ""lv1"": ",F71,", ""isProper"": ",G71,", ""achId"": ",IF(ISBLANK(H71), 0, H71),", ""badgeId"": """,IF(ISBLANK(I71), 0, I71),""", ""timeBattle"": ",J71," }, ")</f>
        <v>71: { "eventKey": "Gift Wrapping", "locationCode": "HalloweenWrapping", "eventId": 0x48, "score": 0, "isBoss": 0, "lv1": 0, "isProper": 0, "achId": 0, "badgeId": "0", "timeBattle": 0 },</v>
      </c>
    </row>
    <row r="72" customFormat="false" ht="12.8" hidden="false" customHeight="false" outlineLevel="0" collapsed="false">
      <c r="A72" s="1" t="n">
        <v>48</v>
      </c>
      <c r="B72" s="1" t="s">
        <v>398</v>
      </c>
      <c r="C72" s="1" t="s">
        <v>574</v>
      </c>
      <c r="D72" s="1" t="n">
        <v>0</v>
      </c>
      <c r="E72" s="1" t="n">
        <v>0</v>
      </c>
      <c r="F72" s="1" t="n">
        <v>0</v>
      </c>
      <c r="G72" s="1" t="n">
        <v>0</v>
      </c>
      <c r="J72" s="1" t="n">
        <v>0</v>
      </c>
      <c r="K72" s="1" t="str">
        <f aca="false">_xlfn.CONCAT( ,ROW(),": { ""eventKey"": """,C72, """, ""locationCode"": """,B72,""", ""eventId"": 0x",A72,", ""score"": ",E72,", ""isBoss"": ",D72,", ""lv1"": ",F72,", ""isProper"": ",G72,", ""achId"": ",IF(ISBLANK(H72), 0, H72),", ""badgeId"": """,IF(ISBLANK(I72), 0, I72),""", ""timeBattle"": ",J72," }, ")</f>
        <v>72: { "eventKey": "Xemnas Dragon", "locationCode": "NeverDragon", "eventId": 0x48, "score": 0, "isBoss": 0, "lv1": 0, "isProper": 0, "achId": 0, "badgeId": "0", "timeBattle": 0 },</v>
      </c>
    </row>
    <row r="73" customFormat="false" ht="12.8" hidden="false" customHeight="false" outlineLevel="0" collapsed="false">
      <c r="A73" s="1" t="s">
        <v>575</v>
      </c>
      <c r="B73" s="1" t="s">
        <v>332</v>
      </c>
      <c r="C73" s="1" t="s">
        <v>576</v>
      </c>
      <c r="D73" s="1" t="n">
        <v>0</v>
      </c>
      <c r="E73" s="1" t="n">
        <v>0</v>
      </c>
      <c r="F73" s="1" t="n">
        <v>0</v>
      </c>
      <c r="G73" s="1" t="n">
        <v>0</v>
      </c>
      <c r="J73" s="1" t="n">
        <v>0</v>
      </c>
      <c r="K73" s="1" t="str">
        <f aca="false">_xlfn.CONCAT( ,ROW(),": { ""eventKey"": """,C73, """, ""locationCode"": """,B73,""", ""eventId"": 0x",A73,", ""score"": ",E73,", ""isBoss"": ",D73,", ""lv1"": ",F73,", ""isProper"": ",G73,", ""achId"": ",IF(ISBLANK(H73), 0, H73),", ""badgeId"": """,IF(ISBLANK(I73), 0, I73),""", ""timeBattle"": ",J73," }, ")</f>
        <v>73: { "eventKey": "Magic Carpet", "locationCode": "AgrabahSand", "eventId": 0x6f, "score": 0, "isBoss": 0, "lv1": 0, "isProper": 0, "achId": 0, "badgeId": "0", "timeBattle": 0 },</v>
      </c>
    </row>
    <row r="74" customFormat="false" ht="12.8" hidden="false" customHeight="false" outlineLevel="0" collapsed="false">
      <c r="A74" s="1" t="n">
        <v>65</v>
      </c>
      <c r="B74" s="1" t="s">
        <v>376</v>
      </c>
      <c r="C74" s="1" t="s">
        <v>577</v>
      </c>
      <c r="D74" s="1" t="n">
        <v>1</v>
      </c>
      <c r="E74" s="1" t="n">
        <v>25</v>
      </c>
      <c r="F74" s="1" t="n">
        <v>1</v>
      </c>
      <c r="G74" s="1" t="n">
        <v>1</v>
      </c>
      <c r="H74" s="1" t="n">
        <v>375966</v>
      </c>
      <c r="I74" s="1" t="n">
        <v>422531</v>
      </c>
      <c r="J74" s="1" t="n">
        <v>1</v>
      </c>
      <c r="K74" s="1" t="str">
        <f aca="false">_xlfn.CONCAT( ,ROW(),": { ""eventKey"": """,C74, """, ""locationCode"": """,B74,""", ""eventId"": 0x",A74,", ""score"": ",E74,", ""isBoss"": ",D74,", ""lv1"": ",F74,", ""isProper"": ",G74,", ""achId"": ",IF(ISBLANK(H74), 0, H74),", ""badgeId"": """,IF(ISBLANK(I74), 0, I74),""", ""timeBattle"": ",J74," }, ")</f>
        <v>74: { "eventKey": "Data Luxord", "locationCode": "NeverDivide", "eventId": 0x65, "score": 25, "isBoss": 1, "lv1": 1, "isProper": 1, "achId": 375966, "badgeId": "422531", "timeBattle": 1 },</v>
      </c>
    </row>
    <row r="75" customFormat="false" ht="12.8" hidden="false" customHeight="false" outlineLevel="0" collapsed="false">
      <c r="A75" s="1" t="n">
        <v>61</v>
      </c>
      <c r="B75" s="1" t="s">
        <v>386</v>
      </c>
      <c r="C75" s="1" t="s">
        <v>578</v>
      </c>
      <c r="D75" s="1" t="n">
        <v>1</v>
      </c>
      <c r="E75" s="1" t="n">
        <v>50</v>
      </c>
      <c r="F75" s="1" t="n">
        <v>1</v>
      </c>
      <c r="G75" s="1" t="n">
        <v>1</v>
      </c>
      <c r="H75" s="1" t="n">
        <v>375975</v>
      </c>
      <c r="I75" s="1" t="n">
        <v>422533</v>
      </c>
      <c r="J75" s="1" t="n">
        <v>0</v>
      </c>
      <c r="K75" s="1" t="str">
        <f aca="false">_xlfn.CONCAT( ,ROW(),": { ""eventKey"": """,C75, """, ""locationCode"": """,B75,""", ""eventId"": 0x",A75,", ""score"": ",E75,", ""isBoss"": ",D75,", ""lv1"": ",F75,", ""isProper"": ",G75,", ""achId"": ",IF(ISBLANK(H75), 0, H75),", ""badgeId"": """,IF(ISBLANK(I75), 0, I75),""", ""timeBattle"": ",J75," }, ")</f>
        <v>75: { "eventKey": "Data Xemnas I", "locationCode": "NeverContortion", "eventId": 0x61, "score": 50, "isBoss": 1, "lv1": 1, "isProper": 1, "achId": 375975, "badgeId": "422533", "timeBattle": 0 },</v>
      </c>
    </row>
    <row r="76" customFormat="false" ht="12.8" hidden="false" customHeight="false" outlineLevel="0" collapsed="false">
      <c r="A76" s="1" t="n">
        <v>62</v>
      </c>
      <c r="B76" s="1" t="s">
        <v>401</v>
      </c>
      <c r="C76" s="1" t="s">
        <v>579</v>
      </c>
      <c r="D76" s="1" t="n">
        <v>1</v>
      </c>
      <c r="E76" s="1" t="n">
        <v>100</v>
      </c>
      <c r="F76" s="1" t="n">
        <v>1</v>
      </c>
      <c r="G76" s="1" t="n">
        <v>1</v>
      </c>
      <c r="H76" s="1" t="n">
        <v>375976</v>
      </c>
      <c r="I76" s="1" t="n">
        <v>422541</v>
      </c>
      <c r="J76" s="1" t="n">
        <v>0</v>
      </c>
      <c r="K76" s="1" t="str">
        <f aca="false">_xlfn.CONCAT( ,ROW(),": { ""eventKey"": """,C76, """, ""locationCode"": """,B76,""", ""eventId"": 0x",A76,", ""score"": ",E76,", ""isBoss"": ",D76,", ""lv1"": ",F76,", ""isProper"": ",G76,", ""achId"": ",IF(ISBLANK(H76), 0, H76),", ""badgeId"": """,IF(ISBLANK(I76), 0, I76),""", ""timeBattle"": ",J76," }, ")</f>
        <v>76: { "eventKey": "Data Xemnas II", "locationCode": "NeverFinal", "eventId": 0x62, "score": 100, "isBoss": 1, "lv1": 1, "isProper": 1, "achId": 375976, "badgeId": "422541", "timeBattle": 0 },</v>
      </c>
    </row>
    <row r="77" customFormat="false" ht="12.8" hidden="false" customHeight="false" outlineLevel="0" collapsed="false">
      <c r="A77" s="1" t="n">
        <v>64</v>
      </c>
      <c r="B77" s="1" t="s">
        <v>368</v>
      </c>
      <c r="C77" s="1" t="s">
        <v>580</v>
      </c>
      <c r="D77" s="1" t="n">
        <v>1</v>
      </c>
      <c r="E77" s="1" t="n">
        <v>50</v>
      </c>
      <c r="F77" s="1" t="n">
        <v>1</v>
      </c>
      <c r="G77" s="1" t="n">
        <v>1</v>
      </c>
      <c r="H77" s="1" t="n">
        <v>375977</v>
      </c>
      <c r="I77" s="1" t="n">
        <v>422542</v>
      </c>
      <c r="J77" s="1" t="n">
        <v>0</v>
      </c>
      <c r="K77" s="1" t="str">
        <f aca="false">_xlfn.CONCAT( ,ROW(),": { ""eventKey"": """,C77, """, ""locationCode"": """,B77,""", ""eventId"": 0x",A77,", ""score"": ",E77,", ""isBoss"": ",D77,", ""lv1"": ",F77,", ""isProper"": ",G77,", ""achId"": ",IF(ISBLANK(H77), 0, H77),", ""badgeId"": """,IF(ISBLANK(I77), 0, I77),""", ""timeBattle"": ",J77," }, ")</f>
        <v>77: { "eventKey": "Data Xigbar", "locationCode": "NeverHall", "eventId": 0x64, "score": 50, "isBoss": 1, "lv1": 1, "isProper": 1, "achId": 375977, "badgeId": "422542", "timeBattle": 0 },</v>
      </c>
    </row>
    <row r="78" customFormat="false" ht="12.8" hidden="false" customHeight="false" outlineLevel="0" collapsed="false">
      <c r="A78" s="1" t="n">
        <v>61</v>
      </c>
      <c r="B78" s="1" t="s">
        <v>312</v>
      </c>
      <c r="C78" s="1" t="s">
        <v>581</v>
      </c>
      <c r="D78" s="1" t="n">
        <v>1</v>
      </c>
      <c r="E78" s="1" t="n">
        <v>50</v>
      </c>
      <c r="F78" s="1" t="n">
        <v>1</v>
      </c>
      <c r="G78" s="1" t="n">
        <v>1</v>
      </c>
      <c r="H78" s="1" t="n">
        <v>375978</v>
      </c>
      <c r="I78" s="1" t="n">
        <v>422543</v>
      </c>
      <c r="J78" s="1" t="n">
        <v>0</v>
      </c>
      <c r="K78" s="1" t="str">
        <f aca="false">_xlfn.CONCAT( ,ROW(),": { ""eventKey"": """,C78, """, ""locationCode"": """,B78,""", ""eventId"": 0x",A78,", ""score"": ",E78,", ""isBoss"": ",D78,", ""lv1"": ",F78,", ""isProper"": ",G78,", ""achId"": ",IF(ISBLANK(H78), 0, H78),", ""badgeId"": """,IF(ISBLANK(I78), 0, I78),""", ""timeBattle"": ",J78," }, ")</f>
        <v>78: { "eventKey": "Data Xaldin", "locationCode": "BeastBridge", "eventId": 0x61, "score": 50, "isBoss": 1, "lv1": 1, "isProper": 1, "achId": 375978, "badgeId": "422543", "timeBattle": 0 },</v>
      </c>
    </row>
    <row r="79" customFormat="false" ht="12.8" hidden="false" customHeight="false" outlineLevel="0" collapsed="false">
      <c r="A79" s="1" t="n">
        <v>92</v>
      </c>
      <c r="B79" s="1" t="s">
        <v>423</v>
      </c>
      <c r="C79" s="1" t="s">
        <v>582</v>
      </c>
      <c r="D79" s="1" t="n">
        <v>1</v>
      </c>
      <c r="E79" s="1" t="n">
        <v>50</v>
      </c>
      <c r="F79" s="1" t="n">
        <v>1</v>
      </c>
      <c r="G79" s="1" t="n">
        <v>1</v>
      </c>
      <c r="H79" s="1" t="n">
        <v>375979</v>
      </c>
      <c r="I79" s="1" t="n">
        <v>422544</v>
      </c>
      <c r="J79" s="1" t="n">
        <v>0</v>
      </c>
      <c r="K79" s="1" t="str">
        <f aca="false">_xlfn.CONCAT( ,ROW(),": { ""eventKey"": """,C79, """, ""locationCode"": """,B79,""", ""eventId"": 0x",A79,", ""score"": ",E79,", ""isBoss"": ",D79,", ""lv1"": ",F79,", ""isProper"": ",G79,", ""achId"": ",IF(ISBLANK(H79), 0, H79),", ""badgeId"": """,IF(ISBLANK(I79), 0, I79),""", ""timeBattle"": ",J79," }, ")</f>
        <v>79: { "eventKey": "Data Vexen", "locationCode": "StationOfOblivionMansion", "eventId": 0x92, "score": 50, "isBoss": 1, "lv1": 1, "isProper": 1, "achId": 375979, "badgeId": "422544", "timeBattle": 0 },</v>
      </c>
    </row>
    <row r="80" customFormat="false" ht="12.8" hidden="false" customHeight="false" outlineLevel="0" collapsed="false">
      <c r="A80" s="1" t="n">
        <v>93</v>
      </c>
      <c r="B80" s="1" t="s">
        <v>422</v>
      </c>
      <c r="C80" s="1" t="s">
        <v>583</v>
      </c>
      <c r="D80" s="1" t="n">
        <v>1</v>
      </c>
      <c r="E80" s="1" t="n">
        <v>25</v>
      </c>
      <c r="F80" s="1" t="n">
        <v>1</v>
      </c>
      <c r="G80" s="1" t="n">
        <v>1</v>
      </c>
      <c r="H80" s="1" t="n">
        <v>375980</v>
      </c>
      <c r="I80" s="1" t="n">
        <v>422545</v>
      </c>
      <c r="J80" s="1" t="n">
        <v>0</v>
      </c>
      <c r="K80" s="1" t="str">
        <f aca="false">_xlfn.CONCAT( ,ROW(),": { ""eventKey"": """,C80, """, ""locationCode"": """,B80,""", ""eventId"": 0x",A80,", ""score"": ",E80,", ""isBoss"": ",D80,", ""lv1"": ",F80,", ""isProper"": ",G80,", ""achId"": ",IF(ISBLANK(H80), 0, H80),", ""badgeId"": """,IF(ISBLANK(I80), 0, I80),""", ""timeBattle"": ",J80," }, ")</f>
        <v>80: { "eventKey": "Data Lexaeus", "locationCode": "StationOfOblivion2", "eventId": 0x93, "score": 25, "isBoss": 1, "lv1": 1, "isProper": 1, "achId": 375980, "badgeId": "422545", "timeBattle": 0 },</v>
      </c>
    </row>
    <row r="81" customFormat="false" ht="12.8" hidden="false" customHeight="false" outlineLevel="0" collapsed="false">
      <c r="A81" s="1" t="n">
        <v>98</v>
      </c>
      <c r="B81" s="1" t="s">
        <v>410</v>
      </c>
      <c r="C81" s="1" t="s">
        <v>584</v>
      </c>
      <c r="D81" s="1" t="n">
        <v>1</v>
      </c>
      <c r="E81" s="1" t="n">
        <v>50</v>
      </c>
      <c r="F81" s="1" t="n">
        <v>1</v>
      </c>
      <c r="G81" s="1" t="n">
        <v>1</v>
      </c>
      <c r="H81" s="1" t="n">
        <v>375981</v>
      </c>
      <c r="I81" s="1" t="n">
        <v>422546</v>
      </c>
      <c r="J81" s="1" t="n">
        <v>0</v>
      </c>
      <c r="K81" s="1" t="str">
        <f aca="false">_xlfn.CONCAT( ,ROW(),": { ""eventKey"": """,C81, """, ""locationCode"": """,B81,""", ""eventId"": 0x",A81,", ""score"": ",E81,", ""isBoss"": ",D81,", ""lv1"": ",F81,", ""isProper"": ",G81,", ""achId"": ",IF(ISBLANK(H81), 0, H81),", ""badgeId"": """,IF(ISBLANK(I81), 0, I81),""", ""timeBattle"": ",J81," }, ")</f>
        <v>81: { "eventKey": "Data Zexion", "locationCode": "DestinyStorm", "eventId": 0x98, "score": 50, "isBoss": 1, "lv1": 1, "isProper": 1, "achId": 375981, "badgeId": "422546", "timeBattle": 0 },</v>
      </c>
    </row>
    <row r="82" customFormat="false" ht="12.8" hidden="false" customHeight="false" outlineLevel="0" collapsed="false">
      <c r="A82" s="1" t="n">
        <v>66</v>
      </c>
      <c r="B82" s="1" t="s">
        <v>378</v>
      </c>
      <c r="C82" s="1" t="s">
        <v>585</v>
      </c>
      <c r="D82" s="1" t="n">
        <v>1</v>
      </c>
      <c r="E82" s="1" t="n">
        <v>50</v>
      </c>
      <c r="F82" s="1" t="n">
        <v>1</v>
      </c>
      <c r="G82" s="1" t="n">
        <v>1</v>
      </c>
      <c r="H82" s="1" t="n">
        <v>375982</v>
      </c>
      <c r="I82" s="1" t="n">
        <v>422547</v>
      </c>
      <c r="J82" s="1" t="n">
        <v>0</v>
      </c>
      <c r="K82" s="1" t="str">
        <f aca="false">_xlfn.CONCAT( ,ROW(),": { ""eventKey"": """,C82, """, ""locationCode"": """,B82,""", ""eventId"": 0x",A82,", ""score"": ",E82,", ""isBoss"": ",D82,", ""lv1"": ",F82,", ""isProper"": ",G82,", ""achId"": ",IF(ISBLANK(H82), 0, H82),", ""badgeId"": """,IF(ISBLANK(I82), 0, I82),""", ""timeBattle"": ",J82," }, ")</f>
        <v>82: { "eventKey": "Data Saïx", "locationCode": "NeverImpasse", "eventId": 0x66, "score": 50, "isBoss": 1, "lv1": 1, "isProper": 1, "achId": 375982, "badgeId": "422547", "timeBattle": 0 },</v>
      </c>
    </row>
    <row r="83" customFormat="false" ht="12.8" hidden="false" customHeight="false" outlineLevel="0" collapsed="false">
      <c r="A83" s="1" t="s">
        <v>586</v>
      </c>
      <c r="B83" s="1" t="s">
        <v>62</v>
      </c>
      <c r="C83" s="1" t="s">
        <v>587</v>
      </c>
      <c r="D83" s="1" t="n">
        <v>1</v>
      </c>
      <c r="E83" s="1" t="n">
        <v>50</v>
      </c>
      <c r="F83" s="1" t="n">
        <v>1</v>
      </c>
      <c r="G83" s="1" t="n">
        <v>1</v>
      </c>
      <c r="H83" s="1" t="n">
        <v>375983</v>
      </c>
      <c r="I83" s="1" t="n">
        <v>422548</v>
      </c>
      <c r="J83" s="1" t="n">
        <v>0</v>
      </c>
      <c r="K83" s="1" t="str">
        <f aca="false">_xlfn.CONCAT( ,ROW(),": { ""eventKey"": """,C83, """, ""locationCode"": """,B83,""", ""eventId"": 0x",A83,", ""score"": ",E83,", ""isBoss"": ",D83,", ""lv1"": ",F83,", ""isProper"": ",G83,", ""achId"": ",IF(ISBLANK(H83), 0, H83),", ""badgeId"": """,IF(ISBLANK(I83), 0, I83),""", ""timeBattle"": ",J83," }, ")</f>
        <v>83: { "eventKey": "Data Axel", "locationCode": "BasementHallAxel", "eventId": 0xd5, "score": 50, "isBoss": 1, "lv1": 1, "isProper": 1, "achId": 375983, "badgeId": "422548", "timeBattle": 0 },</v>
      </c>
    </row>
    <row r="84" customFormat="false" ht="12.8" hidden="false" customHeight="false" outlineLevel="0" collapsed="false">
      <c r="A84" s="1" t="n">
        <v>72</v>
      </c>
      <c r="B84" s="1" t="s">
        <v>298</v>
      </c>
      <c r="C84" s="1" t="s">
        <v>588</v>
      </c>
      <c r="D84" s="1" t="n">
        <v>1</v>
      </c>
      <c r="E84" s="1" t="n">
        <v>50</v>
      </c>
      <c r="F84" s="1" t="n">
        <v>1</v>
      </c>
      <c r="G84" s="1" t="n">
        <v>1</v>
      </c>
      <c r="H84" s="1" t="n">
        <v>375984</v>
      </c>
      <c r="I84" s="1" t="n">
        <v>422549</v>
      </c>
      <c r="J84" s="1" t="n">
        <v>0</v>
      </c>
      <c r="K84" s="1" t="str">
        <f aca="false">_xlfn.CONCAT( ,ROW(),": { ""eventKey"": """,C84, """, ""locationCode"": """,B84,""", ""eventId"": 0x",A84,", ""score"": ",E84,", ""isBoss"": ",D84,", ""lv1"": ",F84,", ""isProper"": ",G84,", ""achId"": ",IF(ISBLANK(H84), 0, H84),", ""badgeId"": """,IF(ISBLANK(I84), 0, I84),""", ""timeBattle"": ",J84," }, ")</f>
        <v>84: { "eventKey": "Data Demyx", "locationCode": "CastleGate", "eventId": 0x72, "score": 50, "isBoss": 1, "lv1": 1, "isProper": 1, "achId": 375984, "badgeId": "422549", "timeBattle": 0 },</v>
      </c>
    </row>
    <row r="85" customFormat="false" ht="12.8" hidden="false" customHeight="false" outlineLevel="0" collapsed="false">
      <c r="A85" s="1" t="n">
        <v>96</v>
      </c>
      <c r="B85" s="1" t="s">
        <v>412</v>
      </c>
      <c r="C85" s="1" t="s">
        <v>589</v>
      </c>
      <c r="D85" s="1" t="n">
        <v>1</v>
      </c>
      <c r="E85" s="1" t="n">
        <v>100</v>
      </c>
      <c r="F85" s="1" t="n">
        <v>1</v>
      </c>
      <c r="G85" s="1" t="n">
        <v>1</v>
      </c>
      <c r="H85" s="1" t="n">
        <v>375985</v>
      </c>
      <c r="I85" s="1" t="n">
        <v>422550</v>
      </c>
      <c r="J85" s="1" t="n">
        <v>0</v>
      </c>
      <c r="K85" s="1" t="str">
        <f aca="false">_xlfn.CONCAT( ,ROW(),": { ""eventKey"": """,C85, """, ""locationCode"": """,B85,""", ""eventId"": 0x",A85,", ""score"": ",E85,", ""isBoss"": ",D85,", ""lv1"": ",F85,", ""isProper"": ",G85,", ""achId"": ",IF(ISBLANK(H85), 0, H85),", ""badgeId"": """,IF(ISBLANK(I85), 0, I85),""", ""timeBattle"": ",J85," }, ")</f>
        <v>85: { "eventKey": "Data Marluxia", "locationCode": "StationOfOblivion", "eventId": 0x96, "score": 100, "isBoss": 1, "lv1": 1, "isProper": 1, "achId": 375985, "badgeId": "422550", "timeBattle": 0 },</v>
      </c>
    </row>
    <row r="86" customFormat="false" ht="12.8" hidden="false" customHeight="false" outlineLevel="0" collapsed="false">
      <c r="A86" s="1" t="n">
        <v>94</v>
      </c>
      <c r="B86" s="1" t="s">
        <v>422</v>
      </c>
      <c r="C86" s="1" t="s">
        <v>590</v>
      </c>
      <c r="D86" s="1" t="n">
        <v>1</v>
      </c>
      <c r="E86" s="1" t="n">
        <v>50</v>
      </c>
      <c r="F86" s="1" t="n">
        <v>1</v>
      </c>
      <c r="G86" s="1" t="n">
        <v>1</v>
      </c>
      <c r="H86" s="1" t="n">
        <v>375986</v>
      </c>
      <c r="I86" s="1" t="n">
        <v>422551</v>
      </c>
      <c r="J86" s="1" t="n">
        <v>0</v>
      </c>
      <c r="K86" s="1" t="str">
        <f aca="false">_xlfn.CONCAT( ,ROW(),": { ""eventKey"": """,C86, """, ""locationCode"": """,B86,""", ""eventId"": 0x",A86,", ""score"": ",E86,", ""isBoss"": ",D86,", ""lv1"": ",F86,", ""isProper"": ",G86,", ""achId"": ",IF(ISBLANK(H86), 0, H86),", ""badgeId"": """,IF(ISBLANK(I86), 0, I86),""", ""timeBattle"": ",J86," }, ")</f>
        <v>86: { "eventKey": "Data Larxene", "locationCode": "StationOfOblivion2", "eventId": 0x94, "score": 50, "isBoss": 1, "lv1": 1, "isProper": 1, "achId": 375986, "badgeId": "422551", "timeBattle": 0 },</v>
      </c>
    </row>
    <row r="87" customFormat="false" ht="12.8" hidden="false" customHeight="false" outlineLevel="0" collapsed="false">
      <c r="A87" s="1" t="n">
        <v>63</v>
      </c>
      <c r="B87" s="1" t="s">
        <v>357</v>
      </c>
      <c r="C87" s="1" t="s">
        <v>591</v>
      </c>
      <c r="D87" s="1" t="n">
        <v>1</v>
      </c>
      <c r="E87" s="1" t="n">
        <v>50</v>
      </c>
      <c r="F87" s="1" t="n">
        <v>1</v>
      </c>
      <c r="G87" s="1" t="n">
        <v>1</v>
      </c>
      <c r="H87" s="1" t="n">
        <v>375987</v>
      </c>
      <c r="I87" s="1" t="n">
        <v>422552</v>
      </c>
      <c r="J87" s="1" t="n">
        <v>0</v>
      </c>
      <c r="K87" s="1" t="str">
        <f aca="false">_xlfn.CONCAT( ,ROW(),": { ""eventKey"": """,C87, """, ""locationCode"": """,B87,""", ""eventId"": 0x",A87,", ""score"": ",E87,", ""isBoss"": ",D87,", ""lv1"": ",F87,", ""isProper"": ",G87,", ""achId"": ",IF(ISBLANK(H87), 0, H87),", ""badgeId"": """,IF(ISBLANK(I87), 0, I87),""", ""timeBattle"": ",J87," }, ")</f>
        <v>87: { "eventKey": "Data Roxas", "locationCode": "NeverStation", "eventId": 0x63, "score": 50, "isBoss": 1, "lv1": 1, "isProper": 1, "achId": 375987, "badgeId": "422552", "timeBattle": 0 },</v>
      </c>
    </row>
    <row r="88" customFormat="false" ht="12.8" hidden="false" customHeight="false" outlineLevel="0" collapsed="false">
      <c r="A88" s="1" t="n">
        <v>43</v>
      </c>
      <c r="B88" s="1" t="s">
        <v>465</v>
      </c>
      <c r="C88" s="1" t="s">
        <v>592</v>
      </c>
      <c r="D88" s="1" t="n">
        <v>1</v>
      </c>
      <c r="E88" s="1" t="n">
        <v>100</v>
      </c>
      <c r="F88" s="1" t="n">
        <v>0</v>
      </c>
      <c r="G88" s="1" t="n">
        <v>0</v>
      </c>
      <c r="J88" s="1" t="n">
        <v>0</v>
      </c>
      <c r="K88" s="1" t="str">
        <f aca="false">_xlfn.CONCAT( ,ROW(),": { ""eventKey"": """,C88, """, ""locationCode"": """,B88,""", ""eventId"": 0x",A88,", ""score"": ",E88,", ""isBoss"": ",D88,", ""lv1"": ",F88,", ""isProper"": ",G88,", ""achId"": ",IF(ISBLANK(H88), 0, H88),", ""badgeId"": """,IF(ISBLANK(I88), 0, I88),""", ""timeBattle"": ",J88," }, ")</f>
        <v>88: { "eventKey": "Lingering Will", "locationCode": "GraveyardBadlands", "eventId": 0x43, "score": 100, "isBoss": 1, "lv1": 0, "isProper": 0, "achId": 0, "badgeId": "0", "timeBattle": 0 },</v>
      </c>
    </row>
    <row r="89" customFormat="false" ht="12.8" hidden="false" customHeight="false" outlineLevel="0" collapsed="false">
      <c r="A89" s="1" t="n">
        <v>49</v>
      </c>
      <c r="B89" s="1" t="s">
        <v>465</v>
      </c>
      <c r="C89" s="1" t="s">
        <v>593</v>
      </c>
      <c r="D89" s="1" t="n">
        <v>1</v>
      </c>
      <c r="E89" s="1" t="n">
        <v>100</v>
      </c>
      <c r="F89" s="1" t="n">
        <v>0</v>
      </c>
      <c r="G89" s="1" t="n">
        <v>0</v>
      </c>
      <c r="J89" s="1" t="n">
        <v>0</v>
      </c>
      <c r="K89" s="1" t="str">
        <f aca="false">_xlfn.CONCAT( ,ROW(),": { ""eventKey"": """,C89, """, ""locationCode"": """,B89,""", ""eventId"": 0x",A89,", ""score"": ",E89,", ""isBoss"": ",D89,", ""lv1"": ",F89,", ""isProper"": ",G89,", ""achId"": ",IF(ISBLANK(H89), 0, H89),", ""badgeId"": """,IF(ISBLANK(I89), 0, I89),""", ""timeBattle"": ",J89," }, ")</f>
        <v>89: { "eventKey": "Lingering Will 2", "locationCode": "GraveyardBadlands", "eventId": 0x49, "score": 100, "isBoss": 1, "lv1": 0, "isProper": 0, "achId": 0, "badgeId": "0", "timeBattle": 0 },</v>
      </c>
    </row>
    <row r="135" customFormat="false" ht="12.8" hidden="false" customHeight="false" outlineLevel="0" collapsed="false">
      <c r="C135" s="3"/>
    </row>
  </sheetData>
  <autoFilter ref="I1:I8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594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595</v>
      </c>
      <c r="B2" s="1" t="s">
        <v>596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597</v>
      </c>
      <c r="B3" s="2" t="s">
        <v>598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599</v>
      </c>
      <c r="B4" s="2" t="s">
        <v>600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599</v>
      </c>
      <c r="B5" s="2" t="s">
        <v>601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602</v>
      </c>
      <c r="B6" s="1" t="s">
        <v>603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604</v>
      </c>
      <c r="B7" s="1" t="s">
        <v>605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606</v>
      </c>
      <c r="B8" s="2" t="s">
        <v>607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608</v>
      </c>
      <c r="B9" s="3" t="s">
        <v>609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610</v>
      </c>
      <c r="B10" s="2" t="s">
        <v>611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612</v>
      </c>
      <c r="B11" s="1" t="s">
        <v>613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614</v>
      </c>
      <c r="B12" s="1" t="s">
        <v>615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594</v>
      </c>
      <c r="B1" s="2" t="s">
        <v>1</v>
      </c>
      <c r="C1" s="2" t="s">
        <v>616</v>
      </c>
      <c r="D1" s="2" t="s">
        <v>617</v>
      </c>
      <c r="E1" s="2" t="s">
        <v>618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619</v>
      </c>
      <c r="B2" s="3" t="s">
        <v>620</v>
      </c>
      <c r="C2" s="3" t="s">
        <v>621</v>
      </c>
      <c r="D2" s="3" t="n">
        <v>2</v>
      </c>
      <c r="E2" s="1" t="s">
        <v>622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623</v>
      </c>
      <c r="B3" s="3" t="s">
        <v>624</v>
      </c>
      <c r="C3" s="3" t="s">
        <v>624</v>
      </c>
      <c r="D3" s="3" t="n">
        <v>0</v>
      </c>
      <c r="E3" s="1" t="s">
        <v>624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625</v>
      </c>
      <c r="B4" s="3" t="s">
        <v>624</v>
      </c>
      <c r="C4" s="3" t="s">
        <v>624</v>
      </c>
      <c r="D4" s="3" t="n">
        <v>0</v>
      </c>
      <c r="E4" s="1" t="s">
        <v>624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626</v>
      </c>
      <c r="B5" s="3" t="s">
        <v>624</v>
      </c>
      <c r="C5" s="3" t="s">
        <v>624</v>
      </c>
      <c r="D5" s="3" t="n">
        <v>0</v>
      </c>
      <c r="E5" s="1" t="s">
        <v>624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627</v>
      </c>
      <c r="B6" s="3" t="s">
        <v>624</v>
      </c>
      <c r="C6" s="3" t="s">
        <v>624</v>
      </c>
      <c r="D6" s="3" t="n">
        <v>0</v>
      </c>
      <c r="E6" s="1" t="s">
        <v>624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628</v>
      </c>
      <c r="B7" s="3" t="s">
        <v>624</v>
      </c>
      <c r="C7" s="3" t="s">
        <v>624</v>
      </c>
      <c r="D7" s="3" t="n">
        <v>0</v>
      </c>
      <c r="E7" s="1" t="s">
        <v>624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629</v>
      </c>
      <c r="B8" s="3" t="s">
        <v>624</v>
      </c>
      <c r="C8" s="3" t="s">
        <v>624</v>
      </c>
      <c r="D8" s="3" t="n">
        <v>0</v>
      </c>
      <c r="E8" s="1" t="s">
        <v>624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630</v>
      </c>
      <c r="B9" s="3" t="s">
        <v>624</v>
      </c>
      <c r="C9" s="3" t="s">
        <v>624</v>
      </c>
      <c r="D9" s="3" t="n">
        <v>0</v>
      </c>
      <c r="E9" s="1" t="s">
        <v>624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631</v>
      </c>
      <c r="B10" s="3" t="s">
        <v>624</v>
      </c>
      <c r="C10" s="3" t="s">
        <v>624</v>
      </c>
      <c r="D10" s="3" t="n">
        <v>0</v>
      </c>
      <c r="E10" s="1" t="s">
        <v>624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632</v>
      </c>
      <c r="B11" s="3" t="s">
        <v>624</v>
      </c>
      <c r="C11" s="3" t="s">
        <v>624</v>
      </c>
      <c r="D11" s="3" t="n">
        <v>0</v>
      </c>
      <c r="E11" s="1" t="s">
        <v>624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633</v>
      </c>
      <c r="B12" s="3" t="s">
        <v>624</v>
      </c>
      <c r="C12" s="3" t="s">
        <v>624</v>
      </c>
      <c r="D12" s="3" t="n">
        <v>0</v>
      </c>
      <c r="E12" s="1" t="s">
        <v>624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634</v>
      </c>
      <c r="B13" s="3" t="s">
        <v>624</v>
      </c>
      <c r="C13" s="3" t="s">
        <v>624</v>
      </c>
      <c r="D13" s="3" t="n">
        <v>0</v>
      </c>
      <c r="E13" s="1" t="s">
        <v>624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635</v>
      </c>
      <c r="B14" s="1" t="s">
        <v>636</v>
      </c>
      <c r="C14" s="1" t="s">
        <v>637</v>
      </c>
      <c r="D14" s="1" t="n">
        <v>2</v>
      </c>
      <c r="E14" s="1" t="s">
        <v>622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638</v>
      </c>
      <c r="B15" s="1" t="s">
        <v>639</v>
      </c>
      <c r="C15" s="1" t="s">
        <v>637</v>
      </c>
      <c r="D15" s="1" t="n">
        <v>2</v>
      </c>
      <c r="E15" s="1" t="s">
        <v>622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640</v>
      </c>
      <c r="B16" s="1" t="s">
        <v>641</v>
      </c>
      <c r="C16" s="1" t="s">
        <v>637</v>
      </c>
      <c r="D16" s="1" t="n">
        <v>2</v>
      </c>
      <c r="E16" s="1" t="s">
        <v>622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642</v>
      </c>
      <c r="B17" s="1" t="s">
        <v>643</v>
      </c>
      <c r="C17" s="1" t="s">
        <v>637</v>
      </c>
      <c r="D17" s="1" t="n">
        <v>2</v>
      </c>
      <c r="E17" s="1" t="s">
        <v>622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644</v>
      </c>
      <c r="B18" s="1" t="s">
        <v>645</v>
      </c>
      <c r="C18" s="1" t="s">
        <v>637</v>
      </c>
      <c r="D18" s="1" t="n">
        <v>2</v>
      </c>
      <c r="E18" s="1" t="s">
        <v>622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646</v>
      </c>
      <c r="B19" s="1" t="s">
        <v>647</v>
      </c>
      <c r="C19" s="1" t="s">
        <v>637</v>
      </c>
      <c r="D19" s="1" t="n">
        <v>2</v>
      </c>
      <c r="E19" s="1" t="s">
        <v>622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648</v>
      </c>
      <c r="B20" s="1" t="s">
        <v>649</v>
      </c>
      <c r="C20" s="1" t="s">
        <v>637</v>
      </c>
      <c r="D20" s="1" t="n">
        <v>2</v>
      </c>
      <c r="E20" s="1" t="s">
        <v>622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650</v>
      </c>
      <c r="B21" s="1" t="s">
        <v>651</v>
      </c>
      <c r="C21" s="1" t="s">
        <v>637</v>
      </c>
      <c r="D21" s="1" t="n">
        <v>2</v>
      </c>
      <c r="E21" s="1" t="s">
        <v>622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652</v>
      </c>
      <c r="B22" s="1" t="s">
        <v>653</v>
      </c>
      <c r="C22" s="1" t="s">
        <v>637</v>
      </c>
      <c r="D22" s="1" t="n">
        <v>3</v>
      </c>
      <c r="E22" s="1" t="s">
        <v>622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654</v>
      </c>
      <c r="B23" s="1" t="s">
        <v>655</v>
      </c>
      <c r="C23" s="1" t="s">
        <v>637</v>
      </c>
      <c r="D23" s="1" t="n">
        <v>3</v>
      </c>
      <c r="E23" s="1" t="s">
        <v>622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656</v>
      </c>
      <c r="B24" s="1" t="s">
        <v>657</v>
      </c>
      <c r="C24" s="1" t="s">
        <v>637</v>
      </c>
      <c r="D24" s="1" t="n">
        <v>3</v>
      </c>
      <c r="E24" s="1" t="s">
        <v>622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658</v>
      </c>
      <c r="B25" s="1" t="s">
        <v>659</v>
      </c>
      <c r="C25" s="1" t="s">
        <v>637</v>
      </c>
      <c r="D25" s="1" t="n">
        <v>3</v>
      </c>
      <c r="E25" s="1" t="s">
        <v>622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660</v>
      </c>
      <c r="B26" s="1" t="s">
        <v>661</v>
      </c>
      <c r="C26" s="1" t="s">
        <v>637</v>
      </c>
      <c r="D26" s="1" t="n">
        <v>3</v>
      </c>
      <c r="E26" s="1" t="s">
        <v>622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662</v>
      </c>
      <c r="B27" s="1" t="s">
        <v>663</v>
      </c>
      <c r="C27" s="1" t="s">
        <v>637</v>
      </c>
      <c r="D27" s="1" t="n">
        <v>3</v>
      </c>
      <c r="E27" s="1" t="s">
        <v>622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664</v>
      </c>
      <c r="B28" s="1" t="s">
        <v>665</v>
      </c>
      <c r="C28" s="1" t="s">
        <v>637</v>
      </c>
      <c r="D28" s="1" t="n">
        <v>3</v>
      </c>
      <c r="E28" s="1" t="s">
        <v>622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666</v>
      </c>
      <c r="B29" s="1" t="s">
        <v>667</v>
      </c>
      <c r="C29" s="1" t="s">
        <v>637</v>
      </c>
      <c r="D29" s="1" t="n">
        <v>3</v>
      </c>
      <c r="E29" s="1" t="s">
        <v>622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668</v>
      </c>
      <c r="B30" s="3" t="s">
        <v>624</v>
      </c>
      <c r="C30" s="3" t="s">
        <v>624</v>
      </c>
      <c r="D30" s="3" t="n">
        <v>0</v>
      </c>
      <c r="E30" s="1" t="s">
        <v>624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669</v>
      </c>
      <c r="B31" s="3" t="s">
        <v>624</v>
      </c>
      <c r="C31" s="3" t="s">
        <v>624</v>
      </c>
      <c r="D31" s="3" t="n">
        <v>0</v>
      </c>
      <c r="E31" s="1" t="s">
        <v>624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670</v>
      </c>
      <c r="B32" s="3" t="s">
        <v>624</v>
      </c>
      <c r="C32" s="3" t="s">
        <v>624</v>
      </c>
      <c r="D32" s="3" t="n">
        <v>0</v>
      </c>
      <c r="E32" s="1" t="s">
        <v>624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671</v>
      </c>
      <c r="B33" s="3" t="s">
        <v>624</v>
      </c>
      <c r="C33" s="3" t="s">
        <v>624</v>
      </c>
      <c r="D33" s="3" t="n">
        <v>0</v>
      </c>
      <c r="E33" s="1" t="s">
        <v>624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672</v>
      </c>
      <c r="B34" s="3" t="s">
        <v>624</v>
      </c>
      <c r="C34" s="3" t="s">
        <v>624</v>
      </c>
      <c r="D34" s="3" t="n">
        <v>0</v>
      </c>
      <c r="E34" s="1" t="s">
        <v>624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673</v>
      </c>
      <c r="B35" s="3" t="s">
        <v>624</v>
      </c>
      <c r="C35" s="3" t="s">
        <v>624</v>
      </c>
      <c r="D35" s="3" t="n">
        <v>0</v>
      </c>
      <c r="E35" s="1" t="s">
        <v>624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674</v>
      </c>
      <c r="B36" s="3" t="s">
        <v>624</v>
      </c>
      <c r="C36" s="3" t="s">
        <v>624</v>
      </c>
      <c r="D36" s="3" t="n">
        <v>0</v>
      </c>
      <c r="E36" s="1" t="s">
        <v>624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675</v>
      </c>
      <c r="B37" s="3" t="s">
        <v>624</v>
      </c>
      <c r="C37" s="3" t="s">
        <v>624</v>
      </c>
      <c r="D37" s="3" t="n">
        <v>0</v>
      </c>
      <c r="E37" s="1" t="s">
        <v>624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676</v>
      </c>
      <c r="B38" s="3" t="s">
        <v>624</v>
      </c>
      <c r="C38" s="3" t="s">
        <v>624</v>
      </c>
      <c r="D38" s="3" t="n">
        <v>0</v>
      </c>
      <c r="E38" s="1" t="s">
        <v>624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677</v>
      </c>
      <c r="B39" s="3" t="s">
        <v>624</v>
      </c>
      <c r="C39" s="3" t="s">
        <v>624</v>
      </c>
      <c r="D39" s="3" t="n">
        <v>0</v>
      </c>
      <c r="E39" s="1" t="s">
        <v>624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678</v>
      </c>
      <c r="B40" s="3" t="s">
        <v>624</v>
      </c>
      <c r="C40" s="3" t="s">
        <v>624</v>
      </c>
      <c r="D40" s="3" t="n">
        <v>0</v>
      </c>
      <c r="E40" s="1" t="s">
        <v>624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679</v>
      </c>
      <c r="B41" s="3" t="s">
        <v>624</v>
      </c>
      <c r="C41" s="3" t="s">
        <v>624</v>
      </c>
      <c r="D41" s="3" t="n">
        <v>0</v>
      </c>
      <c r="E41" s="1" t="s">
        <v>624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680</v>
      </c>
      <c r="B42" s="3" t="s">
        <v>624</v>
      </c>
      <c r="C42" s="3" t="s">
        <v>624</v>
      </c>
      <c r="D42" s="3" t="n">
        <v>0</v>
      </c>
      <c r="E42" s="1" t="s">
        <v>624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681</v>
      </c>
      <c r="B43" s="3" t="s">
        <v>624</v>
      </c>
      <c r="C43" s="3" t="s">
        <v>624</v>
      </c>
      <c r="D43" s="3" t="n">
        <v>0</v>
      </c>
      <c r="E43" s="1" t="s">
        <v>624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682</v>
      </c>
      <c r="B44" s="3" t="s">
        <v>624</v>
      </c>
      <c r="C44" s="3" t="s">
        <v>624</v>
      </c>
      <c r="D44" s="3" t="n">
        <v>0</v>
      </c>
      <c r="E44" s="1" t="s">
        <v>624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683</v>
      </c>
      <c r="B45" s="3" t="s">
        <v>624</v>
      </c>
      <c r="C45" s="3" t="s">
        <v>624</v>
      </c>
      <c r="D45" s="3" t="n">
        <v>0</v>
      </c>
      <c r="E45" s="1" t="s">
        <v>624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684</v>
      </c>
      <c r="B46" s="3" t="s">
        <v>624</v>
      </c>
      <c r="C46" s="3" t="s">
        <v>624</v>
      </c>
      <c r="D46" s="3" t="n">
        <v>0</v>
      </c>
      <c r="E46" s="1" t="s">
        <v>624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685</v>
      </c>
      <c r="B47" s="3" t="s">
        <v>624</v>
      </c>
      <c r="C47" s="3" t="s">
        <v>624</v>
      </c>
      <c r="D47" s="3" t="n">
        <v>0</v>
      </c>
      <c r="E47" s="1" t="s">
        <v>624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686</v>
      </c>
      <c r="B48" s="3" t="s">
        <v>624</v>
      </c>
      <c r="C48" s="3" t="s">
        <v>624</v>
      </c>
      <c r="D48" s="3" t="n">
        <v>0</v>
      </c>
      <c r="E48" s="1" t="s">
        <v>624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687</v>
      </c>
      <c r="B49" s="3" t="s">
        <v>624</v>
      </c>
      <c r="C49" s="3" t="s">
        <v>624</v>
      </c>
      <c r="D49" s="3" t="n">
        <v>0</v>
      </c>
      <c r="E49" s="1" t="s">
        <v>624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688</v>
      </c>
      <c r="B50" s="3" t="s">
        <v>624</v>
      </c>
      <c r="C50" s="3" t="s">
        <v>624</v>
      </c>
      <c r="D50" s="3" t="n">
        <v>0</v>
      </c>
      <c r="E50" s="1" t="s">
        <v>624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689</v>
      </c>
      <c r="B51" s="3" t="s">
        <v>624</v>
      </c>
      <c r="C51" s="3" t="s">
        <v>624</v>
      </c>
      <c r="D51" s="3" t="n">
        <v>0</v>
      </c>
      <c r="E51" s="1" t="s">
        <v>624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690</v>
      </c>
      <c r="B52" s="3" t="s">
        <v>624</v>
      </c>
      <c r="C52" s="3" t="s">
        <v>624</v>
      </c>
      <c r="D52" s="3" t="n">
        <v>0</v>
      </c>
      <c r="E52" s="1" t="s">
        <v>624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691</v>
      </c>
      <c r="B53" s="3" t="s">
        <v>624</v>
      </c>
      <c r="C53" s="3" t="s">
        <v>624</v>
      </c>
      <c r="D53" s="3" t="n">
        <v>0</v>
      </c>
      <c r="E53" s="1" t="s">
        <v>624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692</v>
      </c>
      <c r="B54" s="3" t="s">
        <v>624</v>
      </c>
      <c r="C54" s="3" t="s">
        <v>624</v>
      </c>
      <c r="D54" s="3" t="n">
        <v>0</v>
      </c>
      <c r="E54" s="1" t="s">
        <v>624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693</v>
      </c>
      <c r="B55" s="3" t="s">
        <v>624</v>
      </c>
      <c r="C55" s="3" t="s">
        <v>624</v>
      </c>
      <c r="D55" s="3" t="n">
        <v>0</v>
      </c>
      <c r="E55" s="1" t="s">
        <v>624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694</v>
      </c>
      <c r="B56" s="3" t="s">
        <v>624</v>
      </c>
      <c r="C56" s="3" t="s">
        <v>624</v>
      </c>
      <c r="D56" s="3" t="n">
        <v>0</v>
      </c>
      <c r="E56" s="1" t="s">
        <v>624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695</v>
      </c>
      <c r="B57" s="1" t="s">
        <v>696</v>
      </c>
      <c r="C57" s="1" t="s">
        <v>621</v>
      </c>
      <c r="D57" s="1" t="n">
        <v>4</v>
      </c>
      <c r="E57" s="1" t="s">
        <v>622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697</v>
      </c>
      <c r="B58" s="1" t="s">
        <v>698</v>
      </c>
      <c r="C58" s="1" t="s">
        <v>699</v>
      </c>
      <c r="D58" s="1" t="n">
        <v>2</v>
      </c>
      <c r="E58" s="1" t="s">
        <v>622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700</v>
      </c>
      <c r="B59" s="3" t="s">
        <v>624</v>
      </c>
      <c r="C59" s="3" t="s">
        <v>624</v>
      </c>
      <c r="D59" s="3" t="n">
        <v>0</v>
      </c>
      <c r="E59" s="1" t="s">
        <v>624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701</v>
      </c>
      <c r="B60" s="3" t="s">
        <v>624</v>
      </c>
      <c r="C60" s="3" t="s">
        <v>624</v>
      </c>
      <c r="D60" s="3" t="n">
        <v>0</v>
      </c>
      <c r="E60" s="1" t="s">
        <v>624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702</v>
      </c>
      <c r="B61" s="3" t="s">
        <v>624</v>
      </c>
      <c r="C61" s="3" t="s">
        <v>624</v>
      </c>
      <c r="D61" s="3" t="n">
        <v>0</v>
      </c>
      <c r="E61" s="1" t="s">
        <v>624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703</v>
      </c>
      <c r="B62" s="3" t="s">
        <v>624</v>
      </c>
      <c r="C62" s="3" t="s">
        <v>624</v>
      </c>
      <c r="D62" s="3" t="n">
        <v>0</v>
      </c>
      <c r="E62" s="1" t="s">
        <v>624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704</v>
      </c>
      <c r="B63" s="3" t="s">
        <v>624</v>
      </c>
      <c r="C63" s="3" t="s">
        <v>624</v>
      </c>
      <c r="D63" s="3" t="n">
        <v>0</v>
      </c>
      <c r="E63" s="1" t="s">
        <v>624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705</v>
      </c>
      <c r="B64" s="3" t="s">
        <v>624</v>
      </c>
      <c r="C64" s="3" t="s">
        <v>624</v>
      </c>
      <c r="D64" s="3" t="n">
        <v>0</v>
      </c>
      <c r="E64" s="1" t="s">
        <v>624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706</v>
      </c>
      <c r="B65" s="3" t="s">
        <v>624</v>
      </c>
      <c r="C65" s="3" t="s">
        <v>624</v>
      </c>
      <c r="D65" s="3" t="n">
        <v>0</v>
      </c>
      <c r="E65" s="1" t="s">
        <v>624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707</v>
      </c>
      <c r="B66" s="3" t="s">
        <v>624</v>
      </c>
      <c r="C66" s="3" t="s">
        <v>624</v>
      </c>
      <c r="D66" s="3" t="n">
        <v>0</v>
      </c>
      <c r="E66" s="1" t="s">
        <v>624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708</v>
      </c>
      <c r="B67" s="3" t="s">
        <v>624</v>
      </c>
      <c r="C67" s="3" t="s">
        <v>624</v>
      </c>
      <c r="D67" s="3" t="n">
        <v>0</v>
      </c>
      <c r="E67" s="1" t="s">
        <v>624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709</v>
      </c>
      <c r="B68" s="3" t="s">
        <v>624</v>
      </c>
      <c r="C68" s="3" t="s">
        <v>624</v>
      </c>
      <c r="D68" s="3" t="n">
        <v>0</v>
      </c>
      <c r="E68" s="1" t="s">
        <v>624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710</v>
      </c>
      <c r="B69" s="3" t="s">
        <v>624</v>
      </c>
      <c r="C69" s="3" t="s">
        <v>624</v>
      </c>
      <c r="D69" s="3" t="n">
        <v>0</v>
      </c>
      <c r="E69" s="1" t="s">
        <v>624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711</v>
      </c>
      <c r="B70" s="3" t="s">
        <v>624</v>
      </c>
      <c r="C70" s="3" t="s">
        <v>624</v>
      </c>
      <c r="D70" s="3" t="n">
        <v>0</v>
      </c>
      <c r="E70" s="1" t="s">
        <v>624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712</v>
      </c>
      <c r="B71" s="3" t="s">
        <v>624</v>
      </c>
      <c r="C71" s="3" t="s">
        <v>624</v>
      </c>
      <c r="D71" s="3" t="n">
        <v>0</v>
      </c>
      <c r="E71" s="1" t="s">
        <v>624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713</v>
      </c>
      <c r="B72" s="3" t="s">
        <v>624</v>
      </c>
      <c r="C72" s="3" t="s">
        <v>624</v>
      </c>
      <c r="D72" s="3" t="n">
        <v>0</v>
      </c>
      <c r="E72" s="1" t="s">
        <v>624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714</v>
      </c>
      <c r="B73" s="3" t="s">
        <v>624</v>
      </c>
      <c r="C73" s="3" t="s">
        <v>624</v>
      </c>
      <c r="D73" s="3" t="n">
        <v>0</v>
      </c>
      <c r="E73" s="1" t="s">
        <v>624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715</v>
      </c>
      <c r="B74" s="3" t="s">
        <v>624</v>
      </c>
      <c r="C74" s="3" t="s">
        <v>624</v>
      </c>
      <c r="D74" s="3" t="n">
        <v>0</v>
      </c>
      <c r="E74" s="1" t="s">
        <v>624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716</v>
      </c>
      <c r="B75" s="3" t="s">
        <v>624</v>
      </c>
      <c r="C75" s="3" t="s">
        <v>624</v>
      </c>
      <c r="D75" s="3" t="n">
        <v>0</v>
      </c>
      <c r="E75" s="1" t="s">
        <v>624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717</v>
      </c>
      <c r="B76" s="3" t="s">
        <v>624</v>
      </c>
      <c r="C76" s="3" t="s">
        <v>624</v>
      </c>
      <c r="D76" s="3" t="n">
        <v>0</v>
      </c>
      <c r="E76" s="1" t="s">
        <v>624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718</v>
      </c>
      <c r="B77" s="3" t="s">
        <v>624</v>
      </c>
      <c r="C77" s="3" t="s">
        <v>624</v>
      </c>
      <c r="D77" s="3" t="n">
        <v>0</v>
      </c>
      <c r="E77" s="1" t="s">
        <v>624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719</v>
      </c>
      <c r="B78" s="1" t="s">
        <v>720</v>
      </c>
      <c r="C78" s="1" t="s">
        <v>699</v>
      </c>
      <c r="D78" s="1" t="n">
        <v>2</v>
      </c>
      <c r="E78" s="1" t="s">
        <v>622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721</v>
      </c>
      <c r="B79" s="3" t="s">
        <v>624</v>
      </c>
      <c r="C79" s="3" t="s">
        <v>624</v>
      </c>
      <c r="D79" s="3" t="n">
        <v>0</v>
      </c>
      <c r="E79" s="1" t="s">
        <v>624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722</v>
      </c>
      <c r="B80" s="3" t="s">
        <v>624</v>
      </c>
      <c r="C80" s="3" t="s">
        <v>624</v>
      </c>
      <c r="D80" s="3" t="n">
        <v>0</v>
      </c>
      <c r="E80" s="1" t="s">
        <v>624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723</v>
      </c>
      <c r="B81" s="3" t="s">
        <v>624</v>
      </c>
      <c r="C81" s="3" t="s">
        <v>624</v>
      </c>
      <c r="D81" s="3" t="n">
        <v>0</v>
      </c>
      <c r="E81" s="1" t="s">
        <v>624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724</v>
      </c>
      <c r="B82" s="1" t="s">
        <v>725</v>
      </c>
      <c r="C82" s="1" t="s">
        <v>699</v>
      </c>
      <c r="D82" s="1" t="n">
        <v>1</v>
      </c>
      <c r="E82" s="1" t="s">
        <v>622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726</v>
      </c>
      <c r="B83" s="1" t="s">
        <v>727</v>
      </c>
      <c r="C83" s="1" t="s">
        <v>699</v>
      </c>
      <c r="D83" s="1" t="n">
        <v>1</v>
      </c>
      <c r="E83" s="1" t="s">
        <v>622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728</v>
      </c>
      <c r="B84" s="1" t="s">
        <v>624</v>
      </c>
      <c r="C84" s="1" t="s">
        <v>624</v>
      </c>
      <c r="D84" s="1" t="n">
        <v>0</v>
      </c>
      <c r="E84" s="1" t="s">
        <v>624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729</v>
      </c>
      <c r="B85" s="1" t="s">
        <v>730</v>
      </c>
      <c r="C85" s="1" t="s">
        <v>621</v>
      </c>
      <c r="D85" s="1" t="n">
        <v>2</v>
      </c>
      <c r="E85" s="1" t="s">
        <v>731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732</v>
      </c>
      <c r="B86" s="1" t="s">
        <v>733</v>
      </c>
      <c r="C86" s="1" t="s">
        <v>621</v>
      </c>
      <c r="D86" s="1" t="n">
        <v>2</v>
      </c>
      <c r="E86" s="1" t="s">
        <v>731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734</v>
      </c>
      <c r="B87" s="1" t="s">
        <v>735</v>
      </c>
      <c r="C87" s="1" t="s">
        <v>621</v>
      </c>
      <c r="D87" s="1" t="n">
        <v>2</v>
      </c>
      <c r="E87" s="1" t="s">
        <v>731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736</v>
      </c>
      <c r="B88" s="1" t="s">
        <v>737</v>
      </c>
      <c r="C88" s="1" t="s">
        <v>621</v>
      </c>
      <c r="D88" s="1" t="n">
        <v>3</v>
      </c>
      <c r="E88" s="1" t="s">
        <v>731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738</v>
      </c>
      <c r="B89" s="3" t="s">
        <v>624</v>
      </c>
      <c r="C89" s="1" t="s">
        <v>624</v>
      </c>
      <c r="D89" s="1" t="n">
        <v>0</v>
      </c>
      <c r="E89" s="1" t="s">
        <v>624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739</v>
      </c>
      <c r="B90" s="3" t="s">
        <v>624</v>
      </c>
      <c r="C90" s="1" t="s">
        <v>624</v>
      </c>
      <c r="D90" s="1" t="n">
        <v>0</v>
      </c>
      <c r="E90" s="1" t="s">
        <v>624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740</v>
      </c>
      <c r="B91" s="3" t="s">
        <v>624</v>
      </c>
      <c r="C91" s="1" t="s">
        <v>624</v>
      </c>
      <c r="D91" s="1" t="n">
        <v>0</v>
      </c>
      <c r="E91" s="1" t="s">
        <v>624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741</v>
      </c>
      <c r="B92" s="3" t="s">
        <v>624</v>
      </c>
      <c r="C92" s="1" t="s">
        <v>624</v>
      </c>
      <c r="D92" s="1" t="n">
        <v>0</v>
      </c>
      <c r="E92" s="1" t="s">
        <v>624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742</v>
      </c>
      <c r="B93" s="3" t="s">
        <v>624</v>
      </c>
      <c r="C93" s="1" t="s">
        <v>624</v>
      </c>
      <c r="D93" s="1" t="n">
        <v>0</v>
      </c>
      <c r="E93" s="1" t="s">
        <v>624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743</v>
      </c>
      <c r="B94" s="3" t="s">
        <v>624</v>
      </c>
      <c r="C94" s="1" t="s">
        <v>624</v>
      </c>
      <c r="D94" s="1" t="n">
        <v>0</v>
      </c>
      <c r="E94" s="1" t="s">
        <v>624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744</v>
      </c>
      <c r="B95" s="3" t="s">
        <v>624</v>
      </c>
      <c r="C95" s="1" t="s">
        <v>624</v>
      </c>
      <c r="D95" s="1" t="n">
        <v>0</v>
      </c>
      <c r="E95" s="1" t="s">
        <v>624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745</v>
      </c>
      <c r="B96" s="1" t="s">
        <v>746</v>
      </c>
      <c r="C96" s="1" t="s">
        <v>621</v>
      </c>
      <c r="D96" s="1" t="n">
        <v>3</v>
      </c>
      <c r="E96" s="1" t="s">
        <v>747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748</v>
      </c>
      <c r="B97" s="1" t="s">
        <v>749</v>
      </c>
      <c r="C97" s="1" t="s">
        <v>621</v>
      </c>
      <c r="D97" s="1" t="n">
        <v>2</v>
      </c>
      <c r="E97" s="1" t="s">
        <v>750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751</v>
      </c>
      <c r="B98" s="1" t="s">
        <v>624</v>
      </c>
      <c r="C98" s="1" t="s">
        <v>624</v>
      </c>
      <c r="D98" s="1" t="n">
        <v>0</v>
      </c>
      <c r="E98" s="1" t="s">
        <v>624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752</v>
      </c>
      <c r="B99" s="1" t="s">
        <v>624</v>
      </c>
      <c r="C99" s="1" t="s">
        <v>624</v>
      </c>
      <c r="D99" s="1" t="n">
        <v>0</v>
      </c>
      <c r="E99" s="1" t="s">
        <v>624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753</v>
      </c>
      <c r="B100" s="1" t="s">
        <v>624</v>
      </c>
      <c r="C100" s="1" t="s">
        <v>624</v>
      </c>
      <c r="D100" s="1" t="n">
        <v>0</v>
      </c>
      <c r="E100" s="1" t="s">
        <v>624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754</v>
      </c>
      <c r="B101" s="1" t="s">
        <v>624</v>
      </c>
      <c r="C101" s="1" t="s">
        <v>624</v>
      </c>
      <c r="D101" s="1" t="n">
        <v>0</v>
      </c>
      <c r="E101" s="1" t="s">
        <v>624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755</v>
      </c>
      <c r="B102" s="1" t="s">
        <v>624</v>
      </c>
      <c r="C102" s="1" t="s">
        <v>624</v>
      </c>
      <c r="D102" s="1" t="n">
        <v>0</v>
      </c>
      <c r="E102" s="1" t="s">
        <v>624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756</v>
      </c>
      <c r="B103" s="1" t="s">
        <v>624</v>
      </c>
      <c r="C103" s="1" t="s">
        <v>624</v>
      </c>
      <c r="D103" s="1" t="n">
        <v>0</v>
      </c>
      <c r="E103" s="1" t="s">
        <v>624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757</v>
      </c>
      <c r="B104" s="1" t="s">
        <v>624</v>
      </c>
      <c r="C104" s="1" t="s">
        <v>624</v>
      </c>
      <c r="D104" s="1" t="n">
        <v>0</v>
      </c>
      <c r="E104" s="1" t="s">
        <v>624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758</v>
      </c>
      <c r="B105" s="1" t="s">
        <v>624</v>
      </c>
      <c r="C105" s="1" t="s">
        <v>624</v>
      </c>
      <c r="D105" s="1" t="n">
        <v>0</v>
      </c>
      <c r="E105" s="1" t="s">
        <v>624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759</v>
      </c>
      <c r="B106" s="1" t="s">
        <v>624</v>
      </c>
      <c r="C106" s="1" t="s">
        <v>624</v>
      </c>
      <c r="D106" s="1" t="n">
        <v>0</v>
      </c>
      <c r="E106" s="1" t="s">
        <v>624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760</v>
      </c>
      <c r="B107" s="1" t="s">
        <v>761</v>
      </c>
      <c r="C107" s="1" t="s">
        <v>621</v>
      </c>
      <c r="D107" s="1" t="n">
        <v>3</v>
      </c>
      <c r="E107" s="1" t="s">
        <v>762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763</v>
      </c>
      <c r="B108" s="1" t="s">
        <v>764</v>
      </c>
      <c r="C108" s="1" t="s">
        <v>621</v>
      </c>
      <c r="D108" s="1" t="n">
        <v>3</v>
      </c>
      <c r="E108" s="1" t="s">
        <v>765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766</v>
      </c>
      <c r="B109" s="1" t="s">
        <v>624</v>
      </c>
      <c r="C109" s="1" t="s">
        <v>624</v>
      </c>
      <c r="D109" s="1" t="n">
        <v>0</v>
      </c>
      <c r="E109" s="1" t="s">
        <v>624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767</v>
      </c>
      <c r="B110" s="1" t="s">
        <v>624</v>
      </c>
      <c r="C110" s="1" t="s">
        <v>624</v>
      </c>
      <c r="D110" s="1" t="n">
        <v>0</v>
      </c>
      <c r="E110" s="1" t="s">
        <v>624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768</v>
      </c>
      <c r="B111" s="1" t="s">
        <v>624</v>
      </c>
      <c r="C111" s="1" t="s">
        <v>624</v>
      </c>
      <c r="D111" s="1" t="n">
        <v>0</v>
      </c>
      <c r="E111" s="1" t="s">
        <v>624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769</v>
      </c>
      <c r="B112" s="1" t="s">
        <v>624</v>
      </c>
      <c r="C112" s="1" t="s">
        <v>624</v>
      </c>
      <c r="D112" s="1" t="n">
        <v>0</v>
      </c>
      <c r="E112" s="1" t="s">
        <v>624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770</v>
      </c>
      <c r="B113" s="1" t="s">
        <v>771</v>
      </c>
      <c r="C113" s="1" t="s">
        <v>621</v>
      </c>
      <c r="D113" s="1" t="n">
        <v>2</v>
      </c>
      <c r="E113" s="1" t="s">
        <v>624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772</v>
      </c>
      <c r="B114" s="1" t="s">
        <v>624</v>
      </c>
      <c r="C114" s="1" t="s">
        <v>624</v>
      </c>
      <c r="D114" s="1" t="n">
        <v>0</v>
      </c>
      <c r="E114" s="1" t="s">
        <v>624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773</v>
      </c>
      <c r="B115" s="1" t="s">
        <v>624</v>
      </c>
      <c r="C115" s="1" t="s">
        <v>624</v>
      </c>
      <c r="D115" s="1" t="n">
        <v>0</v>
      </c>
      <c r="E115" s="1" t="s">
        <v>624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774</v>
      </c>
      <c r="B116" s="1" t="s">
        <v>775</v>
      </c>
      <c r="C116" s="1" t="s">
        <v>621</v>
      </c>
      <c r="D116" s="1" t="n">
        <v>5</v>
      </c>
      <c r="E116" s="1" t="s">
        <v>622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776</v>
      </c>
      <c r="B117" s="1" t="s">
        <v>777</v>
      </c>
      <c r="C117" s="1" t="s">
        <v>621</v>
      </c>
      <c r="D117" s="1" t="n">
        <v>3</v>
      </c>
      <c r="E117" s="1" t="s">
        <v>731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778</v>
      </c>
      <c r="B118" s="1" t="s">
        <v>779</v>
      </c>
      <c r="C118" s="1" t="s">
        <v>621</v>
      </c>
      <c r="D118" s="1" t="n">
        <v>3</v>
      </c>
      <c r="E118" s="1" t="s">
        <v>731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780</v>
      </c>
      <c r="B119" s="1" t="s">
        <v>781</v>
      </c>
      <c r="C119" s="1" t="s">
        <v>621</v>
      </c>
      <c r="D119" s="1" t="n">
        <v>3</v>
      </c>
      <c r="E119" s="1" t="s">
        <v>782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783</v>
      </c>
      <c r="B120" s="1" t="s">
        <v>784</v>
      </c>
      <c r="C120" s="1" t="s">
        <v>621</v>
      </c>
      <c r="D120" s="1" t="n">
        <v>3</v>
      </c>
      <c r="E120" s="1" t="s">
        <v>782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785</v>
      </c>
      <c r="B121" s="1" t="s">
        <v>786</v>
      </c>
      <c r="C121" s="1" t="s">
        <v>621</v>
      </c>
      <c r="D121" s="1" t="n">
        <v>3</v>
      </c>
      <c r="E121" s="1" t="s">
        <v>787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788</v>
      </c>
      <c r="B122" s="1" t="s">
        <v>789</v>
      </c>
      <c r="C122" s="1" t="s">
        <v>621</v>
      </c>
      <c r="D122" s="1" t="n">
        <v>3</v>
      </c>
      <c r="E122" s="1" t="s">
        <v>747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790</v>
      </c>
      <c r="B123" s="1" t="s">
        <v>791</v>
      </c>
      <c r="C123" s="1" t="s">
        <v>621</v>
      </c>
      <c r="D123" s="1" t="n">
        <v>3</v>
      </c>
      <c r="E123" s="1" t="s">
        <v>750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792</v>
      </c>
      <c r="B124" s="1" t="s">
        <v>793</v>
      </c>
      <c r="C124" s="1" t="s">
        <v>621</v>
      </c>
      <c r="D124" s="1" t="n">
        <v>3</v>
      </c>
      <c r="E124" s="1" t="s">
        <v>794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795</v>
      </c>
      <c r="B125" s="1" t="s">
        <v>796</v>
      </c>
      <c r="C125" s="1" t="s">
        <v>621</v>
      </c>
      <c r="D125" s="1" t="n">
        <v>3</v>
      </c>
      <c r="E125" s="1" t="s">
        <v>797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798</v>
      </c>
      <c r="B126" s="1" t="s">
        <v>799</v>
      </c>
      <c r="C126" s="1" t="s">
        <v>621</v>
      </c>
      <c r="D126" s="1" t="n">
        <v>3</v>
      </c>
      <c r="E126" s="1" t="s">
        <v>762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800</v>
      </c>
      <c r="B127" s="1" t="s">
        <v>801</v>
      </c>
      <c r="C127" s="1" t="s">
        <v>621</v>
      </c>
      <c r="D127" s="1" t="n">
        <v>3</v>
      </c>
      <c r="E127" s="1" t="s">
        <v>765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802</v>
      </c>
      <c r="B128" s="1" t="s">
        <v>803</v>
      </c>
      <c r="C128" s="1" t="s">
        <v>621</v>
      </c>
      <c r="D128" s="1" t="n">
        <v>3</v>
      </c>
      <c r="E128" s="1" t="s">
        <v>804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805</v>
      </c>
      <c r="B129" s="1" t="s">
        <v>806</v>
      </c>
      <c r="C129" s="1" t="s">
        <v>621</v>
      </c>
      <c r="D129" s="1" t="n">
        <v>3</v>
      </c>
      <c r="E129" s="1" t="s">
        <v>807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808</v>
      </c>
      <c r="B130" s="1" t="s">
        <v>624</v>
      </c>
      <c r="C130" s="1" t="s">
        <v>624</v>
      </c>
      <c r="D130" s="1" t="n">
        <v>0</v>
      </c>
      <c r="E130" s="1" t="s">
        <v>624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809</v>
      </c>
      <c r="B131" s="1" t="s">
        <v>624</v>
      </c>
      <c r="C131" s="1" t="s">
        <v>624</v>
      </c>
      <c r="D131" s="1" t="n">
        <v>0</v>
      </c>
      <c r="E131" s="1" t="s">
        <v>624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810</v>
      </c>
      <c r="B132" s="1" t="s">
        <v>624</v>
      </c>
      <c r="C132" s="1" t="s">
        <v>624</v>
      </c>
      <c r="D132" s="1" t="n">
        <v>0</v>
      </c>
      <c r="E132" s="1" t="s">
        <v>624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811</v>
      </c>
      <c r="B133" s="1" t="s">
        <v>812</v>
      </c>
      <c r="C133" s="1" t="s">
        <v>621</v>
      </c>
      <c r="D133" s="1" t="n">
        <v>2</v>
      </c>
      <c r="E133" s="1" t="s">
        <v>807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813</v>
      </c>
      <c r="B134" s="1" t="s">
        <v>814</v>
      </c>
      <c r="C134" s="1" t="s">
        <v>621</v>
      </c>
      <c r="D134" s="1" t="n">
        <v>0</v>
      </c>
      <c r="E134" s="1" t="s">
        <v>815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816</v>
      </c>
      <c r="B135" s="1" t="s">
        <v>817</v>
      </c>
      <c r="C135" s="1" t="s">
        <v>621</v>
      </c>
      <c r="D135" s="1" t="n">
        <v>0</v>
      </c>
      <c r="E135" s="1" t="s">
        <v>815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818</v>
      </c>
      <c r="B136" s="1" t="s">
        <v>819</v>
      </c>
      <c r="C136" s="1" t="s">
        <v>621</v>
      </c>
      <c r="D136" s="1" t="n">
        <v>0</v>
      </c>
      <c r="E136" s="1" t="s">
        <v>815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820</v>
      </c>
      <c r="B137" s="1" t="s">
        <v>821</v>
      </c>
      <c r="C137" s="1" t="s">
        <v>621</v>
      </c>
      <c r="D137" s="1" t="n">
        <v>0</v>
      </c>
      <c r="E137" s="1" t="s">
        <v>815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822</v>
      </c>
      <c r="B138" s="1" t="s">
        <v>823</v>
      </c>
      <c r="C138" s="1" t="s">
        <v>621</v>
      </c>
      <c r="D138" s="1" t="n">
        <v>0</v>
      </c>
      <c r="E138" s="1" t="s">
        <v>824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825</v>
      </c>
      <c r="B139" s="1" t="s">
        <v>826</v>
      </c>
      <c r="C139" s="1" t="s">
        <v>621</v>
      </c>
      <c r="D139" s="1" t="n">
        <v>0</v>
      </c>
      <c r="E139" s="1" t="s">
        <v>824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827</v>
      </c>
      <c r="B140" s="1" t="s">
        <v>624</v>
      </c>
      <c r="C140" s="1" t="s">
        <v>624</v>
      </c>
      <c r="D140" s="1" t="n">
        <v>0</v>
      </c>
      <c r="E140" s="1" t="s">
        <v>624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828</v>
      </c>
      <c r="B141" s="1" t="s">
        <v>829</v>
      </c>
      <c r="C141" s="1" t="s">
        <v>699</v>
      </c>
      <c r="D141" s="1" t="n">
        <v>0</v>
      </c>
      <c r="E141" s="1" t="s">
        <v>830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831</v>
      </c>
      <c r="B142" s="1" t="s">
        <v>832</v>
      </c>
      <c r="C142" s="1" t="s">
        <v>699</v>
      </c>
      <c r="D142" s="1" t="n">
        <v>0</v>
      </c>
      <c r="E142" s="1" t="s">
        <v>824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833</v>
      </c>
      <c r="B143" s="1" t="s">
        <v>834</v>
      </c>
      <c r="C143" s="1" t="s">
        <v>621</v>
      </c>
      <c r="D143" s="1" t="n">
        <v>0</v>
      </c>
      <c r="E143" s="1" t="s">
        <v>824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835</v>
      </c>
      <c r="B144" s="1" t="s">
        <v>624</v>
      </c>
      <c r="C144" s="1" t="s">
        <v>624</v>
      </c>
      <c r="D144" s="1" t="n">
        <v>0</v>
      </c>
      <c r="E144" s="1" t="s">
        <v>624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836</v>
      </c>
      <c r="B145" s="1" t="s">
        <v>624</v>
      </c>
      <c r="C145" s="1" t="s">
        <v>624</v>
      </c>
      <c r="D145" s="1" t="n">
        <v>0</v>
      </c>
      <c r="E145" s="1" t="s">
        <v>624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837</v>
      </c>
      <c r="B146" s="1" t="s">
        <v>624</v>
      </c>
      <c r="C146" s="1" t="s">
        <v>624</v>
      </c>
      <c r="D146" s="1" t="n">
        <v>0</v>
      </c>
      <c r="E146" s="1" t="s">
        <v>624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838</v>
      </c>
      <c r="B147" s="1" t="s">
        <v>624</v>
      </c>
      <c r="C147" s="1" t="s">
        <v>624</v>
      </c>
      <c r="D147" s="1" t="n">
        <v>0</v>
      </c>
      <c r="E147" s="1" t="s">
        <v>624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839</v>
      </c>
      <c r="B148" s="1" t="s">
        <v>624</v>
      </c>
      <c r="C148" s="1" t="s">
        <v>624</v>
      </c>
      <c r="D148" s="1" t="n">
        <v>0</v>
      </c>
      <c r="E148" s="1" t="s">
        <v>624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840</v>
      </c>
      <c r="B149" s="1" t="s">
        <v>624</v>
      </c>
      <c r="C149" s="1" t="s">
        <v>624</v>
      </c>
      <c r="D149" s="1" t="n">
        <v>0</v>
      </c>
      <c r="E149" s="1" t="s">
        <v>624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841</v>
      </c>
      <c r="B150" s="1" t="s">
        <v>624</v>
      </c>
      <c r="C150" s="1" t="s">
        <v>624</v>
      </c>
      <c r="D150" s="1" t="n">
        <v>0</v>
      </c>
      <c r="E150" s="1" t="s">
        <v>624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842</v>
      </c>
      <c r="B151" s="1" t="s">
        <v>624</v>
      </c>
      <c r="C151" s="1" t="s">
        <v>624</v>
      </c>
      <c r="D151" s="1" t="n">
        <v>0</v>
      </c>
      <c r="E151" s="1" t="s">
        <v>624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843</v>
      </c>
      <c r="B152" s="1" t="s">
        <v>624</v>
      </c>
      <c r="C152" s="1" t="s">
        <v>624</v>
      </c>
      <c r="D152" s="1" t="n">
        <v>0</v>
      </c>
      <c r="E152" s="1" t="s">
        <v>624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844</v>
      </c>
      <c r="B153" s="1" t="s">
        <v>624</v>
      </c>
      <c r="C153" s="1" t="s">
        <v>624</v>
      </c>
      <c r="D153" s="1" t="n">
        <v>0</v>
      </c>
      <c r="E153" s="1" t="s">
        <v>624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845</v>
      </c>
      <c r="B154" s="1" t="s">
        <v>624</v>
      </c>
      <c r="C154" s="1" t="s">
        <v>624</v>
      </c>
      <c r="D154" s="1" t="n">
        <v>0</v>
      </c>
      <c r="E154" s="1" t="s">
        <v>624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846</v>
      </c>
      <c r="B155" s="1" t="s">
        <v>624</v>
      </c>
      <c r="C155" s="1" t="s">
        <v>624</v>
      </c>
      <c r="D155" s="1" t="n">
        <v>0</v>
      </c>
      <c r="E155" s="1" t="s">
        <v>624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847</v>
      </c>
      <c r="B156" s="1" t="s">
        <v>624</v>
      </c>
      <c r="C156" s="1" t="s">
        <v>624</v>
      </c>
      <c r="D156" s="1" t="n">
        <v>0</v>
      </c>
      <c r="E156" s="1" t="s">
        <v>624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848</v>
      </c>
      <c r="B157" s="1" t="s">
        <v>624</v>
      </c>
      <c r="C157" s="1" t="s">
        <v>624</v>
      </c>
      <c r="D157" s="1" t="n">
        <v>0</v>
      </c>
      <c r="E157" s="1" t="s">
        <v>624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849</v>
      </c>
      <c r="B158" s="1" t="s">
        <v>624</v>
      </c>
      <c r="C158" s="1" t="s">
        <v>624</v>
      </c>
      <c r="D158" s="1" t="n">
        <v>0</v>
      </c>
      <c r="E158" s="1" t="s">
        <v>624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850</v>
      </c>
      <c r="B159" s="1" t="s">
        <v>624</v>
      </c>
      <c r="C159" s="1" t="s">
        <v>624</v>
      </c>
      <c r="D159" s="1" t="n">
        <v>0</v>
      </c>
      <c r="E159" s="1" t="s">
        <v>624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851</v>
      </c>
      <c r="B160" s="1" t="s">
        <v>624</v>
      </c>
      <c r="C160" s="1" t="s">
        <v>624</v>
      </c>
      <c r="D160" s="1" t="n">
        <v>0</v>
      </c>
      <c r="E160" s="1" t="s">
        <v>624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852</v>
      </c>
      <c r="B161" s="1" t="s">
        <v>624</v>
      </c>
      <c r="C161" s="1" t="s">
        <v>624</v>
      </c>
      <c r="D161" s="1" t="n">
        <v>0</v>
      </c>
      <c r="E161" s="1" t="s">
        <v>624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853</v>
      </c>
      <c r="B162" s="1" t="s">
        <v>624</v>
      </c>
      <c r="C162" s="1" t="s">
        <v>624</v>
      </c>
      <c r="D162" s="1" t="n">
        <v>0</v>
      </c>
      <c r="E162" s="1" t="s">
        <v>624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854</v>
      </c>
      <c r="B163" s="1" t="s">
        <v>624</v>
      </c>
      <c r="C163" s="1" t="s">
        <v>624</v>
      </c>
      <c r="D163" s="1" t="n">
        <v>0</v>
      </c>
      <c r="E163" s="1" t="s">
        <v>624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855</v>
      </c>
      <c r="B164" s="1" t="s">
        <v>856</v>
      </c>
      <c r="C164" s="1" t="s">
        <v>621</v>
      </c>
      <c r="D164" s="1" t="n">
        <v>0</v>
      </c>
      <c r="E164" s="1" t="s">
        <v>815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857</v>
      </c>
      <c r="B165" s="1" t="s">
        <v>858</v>
      </c>
      <c r="C165" s="1" t="s">
        <v>621</v>
      </c>
      <c r="D165" s="1" t="n">
        <v>0</v>
      </c>
      <c r="E165" s="1" t="s">
        <v>815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859</v>
      </c>
      <c r="B166" s="1" t="s">
        <v>624</v>
      </c>
      <c r="C166" s="1" t="s">
        <v>624</v>
      </c>
      <c r="D166" s="1" t="n">
        <v>0</v>
      </c>
      <c r="E166" s="1" t="s">
        <v>624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860</v>
      </c>
      <c r="B167" s="1" t="s">
        <v>624</v>
      </c>
      <c r="C167" s="1" t="s">
        <v>624</v>
      </c>
      <c r="D167" s="1" t="n">
        <v>0</v>
      </c>
      <c r="E167" s="1" t="s">
        <v>624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861</v>
      </c>
      <c r="B168" s="1" t="s">
        <v>624</v>
      </c>
      <c r="C168" s="1" t="s">
        <v>624</v>
      </c>
      <c r="D168" s="1" t="n">
        <v>0</v>
      </c>
      <c r="E168" s="1" t="s">
        <v>624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862</v>
      </c>
      <c r="B169" s="1" t="s">
        <v>624</v>
      </c>
      <c r="C169" s="1" t="s">
        <v>624</v>
      </c>
      <c r="D169" s="1" t="n">
        <v>0</v>
      </c>
      <c r="E169" s="1" t="s">
        <v>624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597</v>
      </c>
      <c r="B170" s="1" t="s">
        <v>624</v>
      </c>
      <c r="C170" s="1" t="s">
        <v>624</v>
      </c>
      <c r="D170" s="1" t="n">
        <v>0</v>
      </c>
      <c r="E170" s="1" t="s">
        <v>624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602</v>
      </c>
      <c r="B171" s="1" t="s">
        <v>624</v>
      </c>
      <c r="C171" s="1" t="s">
        <v>624</v>
      </c>
      <c r="D171" s="1" t="n">
        <v>0</v>
      </c>
      <c r="E171" s="1" t="s">
        <v>624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599</v>
      </c>
      <c r="B172" s="1" t="s">
        <v>624</v>
      </c>
      <c r="C172" s="1" t="s">
        <v>624</v>
      </c>
      <c r="D172" s="1" t="n">
        <v>0</v>
      </c>
      <c r="E172" s="1" t="s">
        <v>624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604</v>
      </c>
      <c r="B173" s="1" t="s">
        <v>624</v>
      </c>
      <c r="C173" s="1" t="s">
        <v>624</v>
      </c>
      <c r="D173" s="1" t="n">
        <v>0</v>
      </c>
      <c r="E173" s="1" t="s">
        <v>624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606</v>
      </c>
      <c r="B174" s="1" t="s">
        <v>624</v>
      </c>
      <c r="C174" s="1" t="s">
        <v>624</v>
      </c>
      <c r="D174" s="1" t="n">
        <v>0</v>
      </c>
      <c r="E174" s="1" t="s">
        <v>624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608</v>
      </c>
      <c r="B175" s="1" t="s">
        <v>863</v>
      </c>
      <c r="C175" s="1" t="s">
        <v>621</v>
      </c>
      <c r="D175" s="1" t="n">
        <v>0</v>
      </c>
      <c r="E175" s="1" t="s">
        <v>864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610</v>
      </c>
      <c r="B176" s="1" t="s">
        <v>865</v>
      </c>
      <c r="C176" s="1" t="s">
        <v>621</v>
      </c>
      <c r="D176" s="1" t="n">
        <v>0</v>
      </c>
      <c r="E176" s="1" t="s">
        <v>864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612</v>
      </c>
      <c r="B177" s="1" t="s">
        <v>866</v>
      </c>
      <c r="C177" s="1" t="s">
        <v>621</v>
      </c>
      <c r="D177" s="1" t="n">
        <v>0</v>
      </c>
      <c r="E177" s="1" t="s">
        <v>864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614</v>
      </c>
      <c r="B178" s="1" t="s">
        <v>624</v>
      </c>
      <c r="C178" s="1" t="s">
        <v>624</v>
      </c>
      <c r="D178" s="1" t="n">
        <v>0</v>
      </c>
      <c r="E178" s="1" t="s">
        <v>624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867</v>
      </c>
      <c r="B179" s="1" t="s">
        <v>868</v>
      </c>
      <c r="C179" s="1" t="s">
        <v>621</v>
      </c>
      <c r="D179" s="1" t="n">
        <v>0</v>
      </c>
      <c r="E179" s="1" t="s">
        <v>864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869</v>
      </c>
      <c r="B180" s="1" t="s">
        <v>870</v>
      </c>
      <c r="C180" s="1" t="s">
        <v>621</v>
      </c>
      <c r="D180" s="1" t="n">
        <v>2</v>
      </c>
      <c r="E180" s="1" t="s">
        <v>622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871</v>
      </c>
      <c r="B181" s="1" t="s">
        <v>872</v>
      </c>
      <c r="C181" s="1" t="s">
        <v>621</v>
      </c>
      <c r="D181" s="1" t="n">
        <v>2</v>
      </c>
      <c r="E181" s="1" t="s">
        <v>622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873</v>
      </c>
      <c r="B182" s="1" t="s">
        <v>874</v>
      </c>
      <c r="C182" s="1" t="s">
        <v>621</v>
      </c>
      <c r="D182" s="1" t="n">
        <v>2</v>
      </c>
      <c r="E182" s="1" t="s">
        <v>622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875</v>
      </c>
      <c r="B183" s="1" t="s">
        <v>876</v>
      </c>
      <c r="C183" s="1" t="s">
        <v>621</v>
      </c>
      <c r="D183" s="1" t="n">
        <v>3</v>
      </c>
      <c r="E183" s="1" t="s">
        <v>622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877</v>
      </c>
      <c r="B184" s="1" t="s">
        <v>878</v>
      </c>
      <c r="C184" s="1" t="s">
        <v>621</v>
      </c>
      <c r="D184" s="1" t="n">
        <v>3</v>
      </c>
      <c r="E184" s="1" t="s">
        <v>622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879</v>
      </c>
      <c r="B185" s="1" t="s">
        <v>880</v>
      </c>
      <c r="C185" s="1" t="s">
        <v>621</v>
      </c>
      <c r="D185" s="1" t="n">
        <v>5</v>
      </c>
      <c r="E185" s="1" t="s">
        <v>622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881</v>
      </c>
      <c r="B186" s="1" t="s">
        <v>882</v>
      </c>
      <c r="C186" s="1" t="s">
        <v>621</v>
      </c>
      <c r="D186" s="1" t="n">
        <v>4</v>
      </c>
      <c r="E186" s="1" t="s">
        <v>622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883</v>
      </c>
      <c r="B187" s="1" t="s">
        <v>884</v>
      </c>
      <c r="C187" s="1" t="s">
        <v>621</v>
      </c>
      <c r="D187" s="1" t="n">
        <v>2</v>
      </c>
      <c r="E187" s="1" t="s">
        <v>622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885</v>
      </c>
      <c r="B188" s="1" t="s">
        <v>886</v>
      </c>
      <c r="C188" s="1" t="s">
        <v>621</v>
      </c>
      <c r="D188" s="1" t="n">
        <v>2</v>
      </c>
      <c r="E188" s="1" t="s">
        <v>622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887</v>
      </c>
      <c r="B189" s="1" t="s">
        <v>888</v>
      </c>
      <c r="C189" s="1" t="s">
        <v>621</v>
      </c>
      <c r="D189" s="1" t="n">
        <v>2</v>
      </c>
      <c r="E189" s="1" t="s">
        <v>622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889</v>
      </c>
      <c r="B190" s="1" t="s">
        <v>890</v>
      </c>
      <c r="C190" s="1" t="s">
        <v>621</v>
      </c>
      <c r="D190" s="1" t="n">
        <v>3</v>
      </c>
      <c r="E190" s="1" t="s">
        <v>622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891</v>
      </c>
      <c r="B191" s="1" t="s">
        <v>892</v>
      </c>
      <c r="C191" s="1" t="s">
        <v>621</v>
      </c>
      <c r="D191" s="1" t="n">
        <v>3</v>
      </c>
      <c r="E191" s="1" t="s">
        <v>622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893</v>
      </c>
      <c r="B192" s="1" t="s">
        <v>894</v>
      </c>
      <c r="C192" s="1" t="s">
        <v>621</v>
      </c>
      <c r="D192" s="1" t="n">
        <v>1</v>
      </c>
      <c r="E192" s="1" t="s">
        <v>622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895</v>
      </c>
      <c r="B193" s="1" t="s">
        <v>896</v>
      </c>
      <c r="C193" s="1" t="s">
        <v>621</v>
      </c>
      <c r="D193" s="1" t="n">
        <v>1</v>
      </c>
      <c r="E193" s="1" t="s">
        <v>622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897</v>
      </c>
      <c r="B194" s="1" t="s">
        <v>898</v>
      </c>
      <c r="C194" s="1" t="s">
        <v>621</v>
      </c>
      <c r="D194" s="1" t="n">
        <v>1</v>
      </c>
      <c r="E194" s="1" t="s">
        <v>622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899</v>
      </c>
      <c r="B195" s="1" t="s">
        <v>900</v>
      </c>
      <c r="C195" s="1" t="s">
        <v>621</v>
      </c>
      <c r="D195" s="1" t="n">
        <v>1</v>
      </c>
      <c r="E195" s="1" t="s">
        <v>622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901</v>
      </c>
      <c r="B196" s="1" t="s">
        <v>902</v>
      </c>
      <c r="C196" s="1" t="s">
        <v>621</v>
      </c>
      <c r="D196" s="1" t="n">
        <v>1</v>
      </c>
      <c r="E196" s="1" t="s">
        <v>622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903</v>
      </c>
      <c r="B197" s="1" t="s">
        <v>904</v>
      </c>
      <c r="C197" s="1" t="s">
        <v>699</v>
      </c>
      <c r="D197" s="1" t="n">
        <v>5</v>
      </c>
      <c r="E197" s="1" t="s">
        <v>622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905</v>
      </c>
      <c r="B198" s="1" t="s">
        <v>906</v>
      </c>
      <c r="C198" s="1" t="s">
        <v>699</v>
      </c>
      <c r="D198" s="1" t="n">
        <v>4</v>
      </c>
      <c r="E198" s="1" t="s">
        <v>622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907</v>
      </c>
      <c r="B199" s="1" t="s">
        <v>908</v>
      </c>
      <c r="C199" s="1" t="s">
        <v>699</v>
      </c>
      <c r="D199" s="1" t="n">
        <v>2</v>
      </c>
      <c r="E199" s="1" t="s">
        <v>622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909</v>
      </c>
      <c r="B200" s="1" t="s">
        <v>910</v>
      </c>
      <c r="C200" s="1" t="s">
        <v>699</v>
      </c>
      <c r="D200" s="1" t="n">
        <v>5</v>
      </c>
      <c r="E200" s="1" t="s">
        <v>622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911</v>
      </c>
      <c r="B201" s="1" t="s">
        <v>912</v>
      </c>
      <c r="C201" s="1" t="s">
        <v>699</v>
      </c>
      <c r="D201" s="1" t="n">
        <v>2</v>
      </c>
      <c r="E201" s="1" t="s">
        <v>622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913</v>
      </c>
      <c r="B202" s="1" t="s">
        <v>914</v>
      </c>
      <c r="C202" s="1" t="s">
        <v>699</v>
      </c>
      <c r="D202" s="1" t="n">
        <v>5</v>
      </c>
      <c r="E202" s="1" t="s">
        <v>622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915</v>
      </c>
      <c r="B203" s="1" t="s">
        <v>916</v>
      </c>
      <c r="C203" s="1" t="s">
        <v>699</v>
      </c>
      <c r="D203" s="1" t="n">
        <v>3</v>
      </c>
      <c r="E203" s="1" t="s">
        <v>622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917</v>
      </c>
      <c r="B204" s="1" t="s">
        <v>918</v>
      </c>
      <c r="C204" s="1" t="s">
        <v>699</v>
      </c>
      <c r="D204" s="1" t="n">
        <v>3</v>
      </c>
      <c r="E204" s="1" t="s">
        <v>622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919</v>
      </c>
      <c r="B205" s="1" t="s">
        <v>920</v>
      </c>
      <c r="C205" s="1" t="s">
        <v>699</v>
      </c>
      <c r="D205" s="1" t="n">
        <v>5</v>
      </c>
      <c r="E205" s="1" t="s">
        <v>622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921</v>
      </c>
      <c r="B206" s="1" t="s">
        <v>922</v>
      </c>
      <c r="C206" s="1" t="s">
        <v>699</v>
      </c>
      <c r="D206" s="1" t="n">
        <v>5</v>
      </c>
      <c r="E206" s="1" t="s">
        <v>622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923</v>
      </c>
      <c r="B207" s="1" t="s">
        <v>924</v>
      </c>
      <c r="C207" s="1" t="s">
        <v>699</v>
      </c>
      <c r="D207" s="1" t="n">
        <v>4</v>
      </c>
      <c r="E207" s="1" t="s">
        <v>622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925</v>
      </c>
      <c r="B208" s="1" t="s">
        <v>926</v>
      </c>
      <c r="C208" s="1" t="s">
        <v>699</v>
      </c>
      <c r="D208" s="1" t="n">
        <v>4</v>
      </c>
      <c r="E208" s="1" t="s">
        <v>622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927</v>
      </c>
      <c r="B209" s="1" t="s">
        <v>928</v>
      </c>
      <c r="C209" s="1" t="s">
        <v>699</v>
      </c>
      <c r="D209" s="1" t="n">
        <v>1</v>
      </c>
      <c r="E209" s="1" t="s">
        <v>622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929</v>
      </c>
      <c r="B210" s="1" t="s">
        <v>930</v>
      </c>
      <c r="C210" s="1" t="s">
        <v>699</v>
      </c>
      <c r="D210" s="1" t="n">
        <v>2</v>
      </c>
      <c r="E210" s="1" t="s">
        <v>622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931</v>
      </c>
      <c r="B211" s="1" t="s">
        <v>932</v>
      </c>
      <c r="C211" s="1" t="s">
        <v>699</v>
      </c>
      <c r="D211" s="1" t="n">
        <v>1</v>
      </c>
      <c r="E211" s="1" t="s">
        <v>622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933</v>
      </c>
      <c r="B212" s="1" t="s">
        <v>934</v>
      </c>
      <c r="C212" s="1" t="s">
        <v>699</v>
      </c>
      <c r="D212" s="1" t="n">
        <v>3</v>
      </c>
      <c r="E212" s="1" t="s">
        <v>622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935</v>
      </c>
      <c r="B213" s="1" t="s">
        <v>936</v>
      </c>
      <c r="C213" s="1" t="s">
        <v>699</v>
      </c>
      <c r="D213" s="1" t="n">
        <v>4</v>
      </c>
      <c r="E213" s="1" t="s">
        <v>622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937</v>
      </c>
      <c r="B214" s="1" t="s">
        <v>938</v>
      </c>
      <c r="C214" s="1" t="s">
        <v>699</v>
      </c>
      <c r="D214" s="1" t="n">
        <v>5</v>
      </c>
      <c r="E214" s="1" t="s">
        <v>622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939</v>
      </c>
      <c r="B215" s="1" t="s">
        <v>940</v>
      </c>
      <c r="C215" s="1" t="s">
        <v>699</v>
      </c>
      <c r="D215" s="1" t="n">
        <v>3</v>
      </c>
      <c r="E215" s="1" t="s">
        <v>622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941</v>
      </c>
      <c r="B216" s="1" t="s">
        <v>942</v>
      </c>
      <c r="C216" s="1" t="s">
        <v>699</v>
      </c>
      <c r="D216" s="1" t="n">
        <v>4</v>
      </c>
      <c r="E216" s="1" t="s">
        <v>622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943</v>
      </c>
      <c r="B217" s="1" t="s">
        <v>944</v>
      </c>
      <c r="C217" s="1" t="s">
        <v>699</v>
      </c>
      <c r="D217" s="1" t="n">
        <v>5</v>
      </c>
      <c r="E217" s="1" t="s">
        <v>622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945</v>
      </c>
      <c r="B218" s="1" t="s">
        <v>946</v>
      </c>
      <c r="C218" s="1" t="s">
        <v>699</v>
      </c>
      <c r="D218" s="1" t="n">
        <v>2</v>
      </c>
      <c r="E218" s="1" t="s">
        <v>622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947</v>
      </c>
      <c r="B219" s="1" t="s">
        <v>948</v>
      </c>
      <c r="C219" s="1" t="s">
        <v>699</v>
      </c>
      <c r="D219" s="1" t="n">
        <v>3</v>
      </c>
      <c r="E219" s="1" t="s">
        <v>622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949</v>
      </c>
      <c r="B220" s="1" t="s">
        <v>950</v>
      </c>
      <c r="C220" s="1" t="s">
        <v>699</v>
      </c>
      <c r="D220" s="1" t="n">
        <v>3</v>
      </c>
      <c r="E220" s="1" t="s">
        <v>622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951</v>
      </c>
      <c r="B221" s="1" t="s">
        <v>952</v>
      </c>
      <c r="C221" s="1" t="s">
        <v>699</v>
      </c>
      <c r="D221" s="1" t="n">
        <v>3</v>
      </c>
      <c r="E221" s="1" t="s">
        <v>622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953</v>
      </c>
      <c r="B222" s="1" t="s">
        <v>954</v>
      </c>
      <c r="C222" s="1" t="s">
        <v>699</v>
      </c>
      <c r="D222" s="1" t="n">
        <v>4</v>
      </c>
      <c r="E222" s="1" t="s">
        <v>622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955</v>
      </c>
      <c r="B223" s="1" t="s">
        <v>956</v>
      </c>
      <c r="C223" s="1" t="s">
        <v>699</v>
      </c>
      <c r="D223" s="1" t="n">
        <v>4</v>
      </c>
      <c r="E223" s="1" t="s">
        <v>622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957</v>
      </c>
      <c r="B224" s="1" t="s">
        <v>958</v>
      </c>
      <c r="C224" s="1" t="s">
        <v>699</v>
      </c>
      <c r="D224" s="1" t="n">
        <v>1</v>
      </c>
      <c r="E224" s="1" t="s">
        <v>959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960</v>
      </c>
      <c r="B225" s="1" t="s">
        <v>961</v>
      </c>
      <c r="C225" s="1" t="s">
        <v>699</v>
      </c>
      <c r="D225" s="1" t="n">
        <v>5</v>
      </c>
      <c r="E225" s="1" t="s">
        <v>959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962</v>
      </c>
      <c r="B226" s="1" t="s">
        <v>963</v>
      </c>
      <c r="C226" s="1" t="s">
        <v>699</v>
      </c>
      <c r="D226" s="1" t="n">
        <v>3</v>
      </c>
      <c r="E226" s="1" t="s">
        <v>959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964</v>
      </c>
      <c r="B227" s="1" t="s">
        <v>965</v>
      </c>
      <c r="C227" s="1" t="s">
        <v>699</v>
      </c>
      <c r="D227" s="1" t="n">
        <v>3</v>
      </c>
      <c r="E227" s="1" t="s">
        <v>959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966</v>
      </c>
      <c r="B228" s="1" t="s">
        <v>967</v>
      </c>
      <c r="C228" s="1" t="s">
        <v>699</v>
      </c>
      <c r="D228" s="1" t="n">
        <v>4</v>
      </c>
      <c r="E228" s="1" t="s">
        <v>622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968</v>
      </c>
      <c r="B229" s="1" t="s">
        <v>969</v>
      </c>
      <c r="C229" s="1" t="s">
        <v>699</v>
      </c>
      <c r="D229" s="1" t="n">
        <v>5</v>
      </c>
      <c r="E229" s="1" t="s">
        <v>622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970</v>
      </c>
      <c r="B230" s="1" t="s">
        <v>971</v>
      </c>
      <c r="C230" s="1" t="s">
        <v>621</v>
      </c>
      <c r="D230" s="1" t="n">
        <v>2</v>
      </c>
      <c r="E230" s="1" t="s">
        <v>782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972</v>
      </c>
      <c r="B231" s="1" t="s">
        <v>624</v>
      </c>
      <c r="C231" s="1" t="s">
        <v>624</v>
      </c>
      <c r="D231" s="1" t="n">
        <v>0</v>
      </c>
      <c r="E231" s="1" t="s">
        <v>624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973</v>
      </c>
      <c r="B232" s="1" t="s">
        <v>974</v>
      </c>
      <c r="C232" s="1" t="s">
        <v>621</v>
      </c>
      <c r="D232" s="1" t="n">
        <v>2</v>
      </c>
      <c r="E232" s="1" t="s">
        <v>782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975</v>
      </c>
      <c r="B233" s="1" t="s">
        <v>976</v>
      </c>
      <c r="C233" s="1" t="s">
        <v>621</v>
      </c>
      <c r="D233" s="1" t="n">
        <v>2</v>
      </c>
      <c r="E233" s="1" t="s">
        <v>787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977</v>
      </c>
      <c r="B234" s="1" t="s">
        <v>978</v>
      </c>
      <c r="C234" s="1" t="s">
        <v>621</v>
      </c>
      <c r="D234" s="1" t="n">
        <v>2</v>
      </c>
      <c r="E234" s="1" t="s">
        <v>787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979</v>
      </c>
      <c r="B235" s="1" t="s">
        <v>980</v>
      </c>
      <c r="C235" s="1" t="s">
        <v>621</v>
      </c>
      <c r="D235" s="1" t="n">
        <v>2</v>
      </c>
      <c r="E235" s="1" t="s">
        <v>747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981</v>
      </c>
      <c r="B236" s="1" t="s">
        <v>982</v>
      </c>
      <c r="C236" s="1" t="s">
        <v>621</v>
      </c>
      <c r="D236" s="1" t="n">
        <v>2</v>
      </c>
      <c r="E236" s="1" t="s">
        <v>782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983</v>
      </c>
      <c r="B237" s="1" t="s">
        <v>984</v>
      </c>
      <c r="C237" s="1" t="s">
        <v>621</v>
      </c>
      <c r="D237" s="1" t="n">
        <v>2</v>
      </c>
      <c r="E237" s="1" t="s">
        <v>750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985</v>
      </c>
      <c r="B238" s="1" t="s">
        <v>986</v>
      </c>
      <c r="C238" s="1" t="s">
        <v>621</v>
      </c>
      <c r="D238" s="1" t="n">
        <v>2</v>
      </c>
      <c r="E238" s="1" t="s">
        <v>794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987</v>
      </c>
      <c r="B239" s="1" t="s">
        <v>988</v>
      </c>
      <c r="C239" s="1" t="s">
        <v>621</v>
      </c>
      <c r="D239" s="1" t="n">
        <v>2</v>
      </c>
      <c r="E239" s="1" t="s">
        <v>794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989</v>
      </c>
      <c r="B240" s="1" t="s">
        <v>990</v>
      </c>
      <c r="C240" s="1" t="s">
        <v>621</v>
      </c>
      <c r="D240" s="1" t="n">
        <v>2</v>
      </c>
      <c r="E240" s="1" t="s">
        <v>794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991</v>
      </c>
      <c r="B241" s="1" t="s">
        <v>992</v>
      </c>
      <c r="C241" s="1" t="s">
        <v>621</v>
      </c>
      <c r="D241" s="1" t="n">
        <v>2</v>
      </c>
      <c r="E241" s="1" t="s">
        <v>797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993</v>
      </c>
      <c r="B242" s="1" t="s">
        <v>994</v>
      </c>
      <c r="C242" s="1" t="s">
        <v>621</v>
      </c>
      <c r="D242" s="1" t="n">
        <v>2</v>
      </c>
      <c r="E242" s="1" t="s">
        <v>797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995</v>
      </c>
      <c r="B243" s="1" t="s">
        <v>996</v>
      </c>
      <c r="C243" s="1" t="s">
        <v>621</v>
      </c>
      <c r="D243" s="1" t="n">
        <v>2</v>
      </c>
      <c r="E243" s="1" t="s">
        <v>762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997</v>
      </c>
      <c r="B244" s="1" t="s">
        <v>624</v>
      </c>
      <c r="C244" s="1" t="s">
        <v>624</v>
      </c>
      <c r="D244" s="1" t="n">
        <v>0</v>
      </c>
      <c r="E244" s="1" t="s">
        <v>624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998</v>
      </c>
      <c r="B245" s="1" t="s">
        <v>999</v>
      </c>
      <c r="C245" s="1" t="s">
        <v>621</v>
      </c>
      <c r="D245" s="1" t="n">
        <v>2</v>
      </c>
      <c r="E245" s="1" t="s">
        <v>762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1000</v>
      </c>
      <c r="B246" s="1" t="s">
        <v>1001</v>
      </c>
      <c r="C246" s="1" t="s">
        <v>621</v>
      </c>
      <c r="D246" s="1" t="n">
        <v>2</v>
      </c>
      <c r="E246" s="1" t="s">
        <v>765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1002</v>
      </c>
      <c r="B247" s="1" t="s">
        <v>513</v>
      </c>
      <c r="C247" s="1" t="s">
        <v>621</v>
      </c>
      <c r="D247" s="1" t="n">
        <v>2</v>
      </c>
      <c r="E247" s="1" t="s">
        <v>765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1003</v>
      </c>
      <c r="B248" s="1" t="s">
        <v>624</v>
      </c>
      <c r="C248" s="1" t="s">
        <v>624</v>
      </c>
      <c r="D248" s="1" t="n">
        <v>0</v>
      </c>
      <c r="E248" s="1" t="s">
        <v>624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1004</v>
      </c>
      <c r="B249" s="1" t="s">
        <v>624</v>
      </c>
      <c r="C249" s="1" t="s">
        <v>624</v>
      </c>
      <c r="D249" s="1" t="n">
        <v>0</v>
      </c>
      <c r="E249" s="1" t="s">
        <v>624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1005</v>
      </c>
      <c r="B250" s="1" t="s">
        <v>624</v>
      </c>
      <c r="C250" s="1" t="s">
        <v>624</v>
      </c>
      <c r="D250" s="1" t="n">
        <v>0</v>
      </c>
      <c r="E250" s="1" t="s">
        <v>624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1006</v>
      </c>
      <c r="B251" s="1" t="s">
        <v>1007</v>
      </c>
      <c r="C251" s="1" t="s">
        <v>621</v>
      </c>
      <c r="D251" s="1" t="n">
        <v>2</v>
      </c>
      <c r="E251" s="1" t="s">
        <v>807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1008</v>
      </c>
      <c r="B252" s="1" t="s">
        <v>1009</v>
      </c>
      <c r="C252" s="1" t="s">
        <v>621</v>
      </c>
      <c r="D252" s="1" t="n">
        <v>2</v>
      </c>
      <c r="E252" s="1" t="s">
        <v>624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1010</v>
      </c>
      <c r="B253" s="1" t="s">
        <v>1011</v>
      </c>
      <c r="C253" s="1" t="s">
        <v>621</v>
      </c>
      <c r="D253" s="1" t="n">
        <v>2</v>
      </c>
      <c r="E253" s="1" t="s">
        <v>624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1012</v>
      </c>
      <c r="B254" s="1" t="s">
        <v>1013</v>
      </c>
      <c r="C254" s="1" t="s">
        <v>621</v>
      </c>
      <c r="D254" s="1" t="n">
        <v>2</v>
      </c>
      <c r="E254" s="1" t="s">
        <v>804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1014</v>
      </c>
      <c r="B255" s="1" t="s">
        <v>1015</v>
      </c>
      <c r="C255" s="1" t="s">
        <v>621</v>
      </c>
      <c r="D255" s="1" t="n">
        <v>2</v>
      </c>
      <c r="E255" s="1" t="s">
        <v>804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1016</v>
      </c>
      <c r="B256" s="1" t="s">
        <v>1017</v>
      </c>
      <c r="C256" s="1" t="s">
        <v>621</v>
      </c>
      <c r="D256" s="1" t="n">
        <v>0</v>
      </c>
      <c r="E256" s="1" t="s">
        <v>1018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1019</v>
      </c>
      <c r="B257" s="1" t="s">
        <v>1020</v>
      </c>
      <c r="C257" s="1" t="s">
        <v>621</v>
      </c>
      <c r="D257" s="1" t="n">
        <v>0</v>
      </c>
      <c r="E257" s="1" t="s">
        <v>1018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1021</v>
      </c>
      <c r="B258" s="1" t="s">
        <v>1022</v>
      </c>
      <c r="C258" s="1" t="s">
        <v>621</v>
      </c>
      <c r="D258" s="1" t="n">
        <v>0</v>
      </c>
      <c r="E258" s="1" t="s">
        <v>1023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1024</v>
      </c>
      <c r="B259" s="1" t="s">
        <v>1025</v>
      </c>
      <c r="C259" s="1" t="s">
        <v>621</v>
      </c>
      <c r="D259" s="1" t="n">
        <v>0</v>
      </c>
      <c r="E259" s="1" t="s">
        <v>1023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1026</v>
      </c>
      <c r="B260" s="1" t="s">
        <v>892</v>
      </c>
      <c r="C260" s="1" t="s">
        <v>621</v>
      </c>
      <c r="D260" s="1" t="n">
        <v>0</v>
      </c>
      <c r="E260" s="1" t="s">
        <v>1023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1027</v>
      </c>
      <c r="B261" s="1" t="s">
        <v>1028</v>
      </c>
      <c r="C261" s="1" t="s">
        <v>621</v>
      </c>
      <c r="D261" s="1" t="n">
        <v>0</v>
      </c>
      <c r="E261" s="1" t="s">
        <v>1023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1029</v>
      </c>
      <c r="B262" s="1" t="s">
        <v>1030</v>
      </c>
      <c r="C262" s="1" t="s">
        <v>621</v>
      </c>
      <c r="D262" s="1" t="n">
        <v>0</v>
      </c>
      <c r="E262" s="1" t="s">
        <v>1023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1031</v>
      </c>
      <c r="B263" s="1" t="s">
        <v>1032</v>
      </c>
      <c r="C263" s="1" t="s">
        <v>621</v>
      </c>
      <c r="D263" s="1" t="n">
        <v>0</v>
      </c>
      <c r="E263" s="1" t="s">
        <v>1018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1033</v>
      </c>
      <c r="B264" s="1" t="s">
        <v>1034</v>
      </c>
      <c r="C264" s="1" t="s">
        <v>621</v>
      </c>
      <c r="D264" s="1" t="n">
        <v>0</v>
      </c>
      <c r="E264" s="1" t="s">
        <v>1018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1035</v>
      </c>
      <c r="B265" s="1" t="s">
        <v>1036</v>
      </c>
      <c r="C265" s="1" t="s">
        <v>621</v>
      </c>
      <c r="D265" s="1" t="n">
        <v>0</v>
      </c>
      <c r="E265" s="1" t="s">
        <v>1018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1037</v>
      </c>
      <c r="B266" s="1" t="s">
        <v>1038</v>
      </c>
      <c r="C266" s="1" t="s">
        <v>621</v>
      </c>
      <c r="D266" s="1" t="n">
        <v>0</v>
      </c>
      <c r="E266" s="1" t="s">
        <v>1018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1039</v>
      </c>
      <c r="B267" s="1" t="s">
        <v>624</v>
      </c>
      <c r="C267" s="1" t="s">
        <v>624</v>
      </c>
      <c r="D267" s="1" t="n">
        <v>0</v>
      </c>
      <c r="E267" s="1" t="s">
        <v>624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1040</v>
      </c>
      <c r="B268" s="1" t="s">
        <v>624</v>
      </c>
      <c r="C268" s="1" t="s">
        <v>624</v>
      </c>
      <c r="D268" s="1" t="n">
        <v>0</v>
      </c>
      <c r="E268" s="1" t="s">
        <v>624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1041</v>
      </c>
      <c r="B269" s="1" t="s">
        <v>624</v>
      </c>
      <c r="C269" s="1" t="s">
        <v>624</v>
      </c>
      <c r="D269" s="1" t="n">
        <v>0</v>
      </c>
      <c r="E269" s="1" t="s">
        <v>624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1042</v>
      </c>
      <c r="B270" s="1" t="s">
        <v>624</v>
      </c>
      <c r="C270" s="1" t="s">
        <v>624</v>
      </c>
      <c r="D270" s="1" t="n">
        <v>0</v>
      </c>
      <c r="E270" s="1" t="s">
        <v>624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1043</v>
      </c>
      <c r="B271" s="1" t="s">
        <v>624</v>
      </c>
      <c r="C271" s="1" t="s">
        <v>624</v>
      </c>
      <c r="D271" s="1" t="n">
        <v>0</v>
      </c>
      <c r="E271" s="1" t="s">
        <v>624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1044</v>
      </c>
      <c r="B272" s="1" t="s">
        <v>624</v>
      </c>
      <c r="C272" s="1" t="s">
        <v>624</v>
      </c>
      <c r="D272" s="1" t="n">
        <v>0</v>
      </c>
      <c r="E272" s="1" t="s">
        <v>624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1045</v>
      </c>
      <c r="B273" s="1" t="s">
        <v>624</v>
      </c>
      <c r="C273" s="1" t="s">
        <v>624</v>
      </c>
      <c r="D273" s="1" t="n">
        <v>0</v>
      </c>
      <c r="E273" s="1" t="s">
        <v>624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1046</v>
      </c>
      <c r="B274" s="1" t="s">
        <v>624</v>
      </c>
      <c r="C274" s="1" t="s">
        <v>624</v>
      </c>
      <c r="D274" s="1" t="n">
        <v>0</v>
      </c>
      <c r="E274" s="1" t="s">
        <v>624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1047</v>
      </c>
      <c r="B275" s="1" t="s">
        <v>1048</v>
      </c>
      <c r="C275" s="1" t="s">
        <v>699</v>
      </c>
      <c r="D275" s="1" t="n">
        <v>4</v>
      </c>
      <c r="E275" s="1" t="s">
        <v>622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1049</v>
      </c>
      <c r="B276" s="1" t="s">
        <v>1050</v>
      </c>
      <c r="C276" s="1" t="s">
        <v>699</v>
      </c>
      <c r="D276" s="1" t="n">
        <v>5</v>
      </c>
      <c r="E276" s="1" t="s">
        <v>622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1051</v>
      </c>
      <c r="B277" s="1" t="s">
        <v>1052</v>
      </c>
      <c r="C277" s="1" t="s">
        <v>699</v>
      </c>
      <c r="D277" s="1" t="n">
        <v>1</v>
      </c>
      <c r="E277" s="1" t="s">
        <v>622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1053</v>
      </c>
      <c r="B278" s="1" t="s">
        <v>1054</v>
      </c>
      <c r="C278" s="1" t="s">
        <v>699</v>
      </c>
      <c r="D278" s="1" t="n">
        <v>5</v>
      </c>
      <c r="E278" s="1" t="s">
        <v>622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1055</v>
      </c>
      <c r="B279" s="1" t="s">
        <v>1056</v>
      </c>
      <c r="C279" s="1" t="s">
        <v>621</v>
      </c>
      <c r="D279" s="1" t="n">
        <v>2</v>
      </c>
      <c r="E279" s="1" t="s">
        <v>622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1057</v>
      </c>
      <c r="B280" s="1" t="s">
        <v>1058</v>
      </c>
      <c r="C280" s="1" t="s">
        <v>621</v>
      </c>
      <c r="D280" s="1" t="n">
        <v>2</v>
      </c>
      <c r="E280" s="1" t="s">
        <v>622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1059</v>
      </c>
      <c r="B281" s="1" t="s">
        <v>1060</v>
      </c>
      <c r="C281" s="1" t="s">
        <v>621</v>
      </c>
      <c r="D281" s="1" t="n">
        <v>3</v>
      </c>
      <c r="E281" s="1" t="s">
        <v>622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1061</v>
      </c>
      <c r="B282" s="1" t="s">
        <v>1062</v>
      </c>
      <c r="C282" s="1" t="s">
        <v>621</v>
      </c>
      <c r="D282" s="1" t="n">
        <v>2</v>
      </c>
      <c r="E282" s="1" t="s">
        <v>622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1063</v>
      </c>
      <c r="B283" s="1" t="s">
        <v>624</v>
      </c>
      <c r="C283" s="1" t="s">
        <v>624</v>
      </c>
      <c r="D283" s="1" t="n">
        <v>0</v>
      </c>
      <c r="E283" s="1" t="s">
        <v>624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1064</v>
      </c>
      <c r="B284" s="1" t="s">
        <v>1065</v>
      </c>
      <c r="C284" s="1" t="s">
        <v>637</v>
      </c>
      <c r="D284" s="1" t="n">
        <v>3</v>
      </c>
      <c r="E284" s="1" t="s">
        <v>622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1066</v>
      </c>
      <c r="B285" s="1" t="s">
        <v>1067</v>
      </c>
      <c r="C285" s="1" t="s">
        <v>637</v>
      </c>
      <c r="D285" s="1" t="n">
        <v>3</v>
      </c>
      <c r="E285" s="1" t="s">
        <v>622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1068</v>
      </c>
      <c r="B286" s="1" t="s">
        <v>1069</v>
      </c>
      <c r="C286" s="1" t="s">
        <v>637</v>
      </c>
      <c r="D286" s="1" t="n">
        <v>3</v>
      </c>
      <c r="E286" s="1" t="s">
        <v>622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1070</v>
      </c>
      <c r="B287" s="1" t="s">
        <v>1071</v>
      </c>
      <c r="C287" s="1" t="s">
        <v>637</v>
      </c>
      <c r="D287" s="1" t="n">
        <v>3</v>
      </c>
      <c r="E287" s="1" t="s">
        <v>622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1072</v>
      </c>
      <c r="B288" s="1" t="s">
        <v>958</v>
      </c>
      <c r="C288" s="1" t="s">
        <v>621</v>
      </c>
      <c r="D288" s="1" t="n">
        <v>1</v>
      </c>
      <c r="E288" s="1" t="s">
        <v>622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1073</v>
      </c>
      <c r="B289" s="1" t="s">
        <v>1074</v>
      </c>
      <c r="C289" s="1" t="s">
        <v>621</v>
      </c>
      <c r="D289" s="1" t="n">
        <v>0</v>
      </c>
      <c r="E289" s="1" t="s">
        <v>1075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1076</v>
      </c>
      <c r="B290" s="1" t="s">
        <v>1077</v>
      </c>
      <c r="C290" s="1" t="s">
        <v>621</v>
      </c>
      <c r="D290" s="1" t="n">
        <v>0</v>
      </c>
      <c r="E290" s="1" t="s">
        <v>1075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1078</v>
      </c>
      <c r="B291" s="1" t="s">
        <v>1079</v>
      </c>
      <c r="C291" s="1" t="s">
        <v>621</v>
      </c>
      <c r="D291" s="1" t="n">
        <v>0</v>
      </c>
      <c r="E291" s="1" t="s">
        <v>1075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1080</v>
      </c>
      <c r="B292" s="1" t="s">
        <v>1081</v>
      </c>
      <c r="C292" s="1" t="s">
        <v>621</v>
      </c>
      <c r="D292" s="1" t="n">
        <v>0</v>
      </c>
      <c r="E292" s="1" t="s">
        <v>1075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1082</v>
      </c>
      <c r="B293" s="1" t="s">
        <v>1083</v>
      </c>
      <c r="C293" s="1" t="s">
        <v>621</v>
      </c>
      <c r="D293" s="1" t="n">
        <v>0</v>
      </c>
      <c r="E293" s="1" t="s">
        <v>1075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1084</v>
      </c>
      <c r="B294" s="1" t="s">
        <v>1085</v>
      </c>
      <c r="C294" s="1" t="s">
        <v>621</v>
      </c>
      <c r="D294" s="1" t="n">
        <v>0</v>
      </c>
      <c r="E294" s="1" t="s">
        <v>1075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1086</v>
      </c>
      <c r="B295" s="1" t="s">
        <v>1087</v>
      </c>
      <c r="C295" s="1" t="s">
        <v>621</v>
      </c>
      <c r="D295" s="1" t="n">
        <v>0</v>
      </c>
      <c r="E295" s="1" t="s">
        <v>1075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1088</v>
      </c>
      <c r="B296" s="1" t="s">
        <v>624</v>
      </c>
      <c r="C296" s="1" t="s">
        <v>624</v>
      </c>
      <c r="D296" s="1" t="n">
        <v>0</v>
      </c>
      <c r="E296" s="1" t="s">
        <v>624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1089</v>
      </c>
      <c r="B297" s="1" t="s">
        <v>624</v>
      </c>
      <c r="C297" s="1" t="s">
        <v>624</v>
      </c>
      <c r="D297" s="1" t="n">
        <v>0</v>
      </c>
      <c r="E297" s="1" t="s">
        <v>624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1090</v>
      </c>
      <c r="B298" s="1" t="s">
        <v>624</v>
      </c>
      <c r="C298" s="1" t="s">
        <v>624</v>
      </c>
      <c r="D298" s="1" t="n">
        <v>0</v>
      </c>
      <c r="E298" s="1" t="s">
        <v>624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1091</v>
      </c>
      <c r="B299" s="1" t="s">
        <v>624</v>
      </c>
      <c r="C299" s="1" t="s">
        <v>624</v>
      </c>
      <c r="D299" s="1" t="n">
        <v>0</v>
      </c>
      <c r="E299" s="1" t="s">
        <v>624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1092</v>
      </c>
      <c r="B300" s="1" t="s">
        <v>624</v>
      </c>
      <c r="C300" s="1" t="s">
        <v>624</v>
      </c>
      <c r="D300" s="1" t="n">
        <v>0</v>
      </c>
      <c r="E300" s="1" t="s">
        <v>624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1093</v>
      </c>
      <c r="B301" s="1" t="s">
        <v>624</v>
      </c>
      <c r="C301" s="1" t="s">
        <v>624</v>
      </c>
      <c r="D301" s="1" t="n">
        <v>0</v>
      </c>
      <c r="E301" s="1" t="s">
        <v>624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1094</v>
      </c>
      <c r="B302" s="1" t="s">
        <v>624</v>
      </c>
      <c r="C302" s="1" t="s">
        <v>624</v>
      </c>
      <c r="D302" s="1" t="n">
        <v>0</v>
      </c>
      <c r="E302" s="1" t="s">
        <v>624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1095</v>
      </c>
      <c r="B303" s="1" t="s">
        <v>624</v>
      </c>
      <c r="C303" s="1" t="s">
        <v>624</v>
      </c>
      <c r="D303" s="1" t="n">
        <v>0</v>
      </c>
      <c r="E303" s="1" t="s">
        <v>624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1096</v>
      </c>
      <c r="B304" s="1" t="s">
        <v>624</v>
      </c>
      <c r="C304" s="1" t="s">
        <v>624</v>
      </c>
      <c r="D304" s="1" t="n">
        <v>0</v>
      </c>
      <c r="E304" s="1" t="s">
        <v>624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1097</v>
      </c>
      <c r="B305" s="1" t="s">
        <v>624</v>
      </c>
      <c r="C305" s="1" t="s">
        <v>624</v>
      </c>
      <c r="D305" s="1" t="n">
        <v>0</v>
      </c>
      <c r="E305" s="1" t="s">
        <v>624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1098</v>
      </c>
      <c r="B306" s="1" t="s">
        <v>624</v>
      </c>
      <c r="C306" s="1" t="s">
        <v>624</v>
      </c>
      <c r="D306" s="1" t="n">
        <v>0</v>
      </c>
      <c r="E306" s="1" t="s">
        <v>624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1099</v>
      </c>
      <c r="B307" s="1" t="s">
        <v>1100</v>
      </c>
      <c r="C307" s="1" t="s">
        <v>621</v>
      </c>
      <c r="D307" s="1" t="n">
        <v>0</v>
      </c>
      <c r="E307" s="1" t="s">
        <v>1075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1101</v>
      </c>
      <c r="B308" s="1" t="s">
        <v>1102</v>
      </c>
      <c r="C308" s="1" t="s">
        <v>621</v>
      </c>
      <c r="D308" s="1" t="n">
        <v>0</v>
      </c>
      <c r="E308" s="1" t="s">
        <v>1075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1103</v>
      </c>
      <c r="B309" s="1" t="s">
        <v>1104</v>
      </c>
      <c r="C309" s="1" t="s">
        <v>699</v>
      </c>
      <c r="D309" s="1" t="n">
        <v>0</v>
      </c>
      <c r="E309" s="1" t="s">
        <v>1075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1105</v>
      </c>
      <c r="B310" s="1" t="s">
        <v>624</v>
      </c>
      <c r="C310" s="1" t="s">
        <v>624</v>
      </c>
      <c r="D310" s="1" t="n">
        <v>0</v>
      </c>
      <c r="E310" s="1" t="s">
        <v>624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1106</v>
      </c>
      <c r="B311" s="1" t="s">
        <v>624</v>
      </c>
      <c r="C311" s="1" t="s">
        <v>624</v>
      </c>
      <c r="D311" s="1" t="n">
        <v>0</v>
      </c>
      <c r="E311" s="1" t="s">
        <v>624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1107</v>
      </c>
      <c r="B312" s="1" t="s">
        <v>624</v>
      </c>
      <c r="C312" s="1" t="s">
        <v>624</v>
      </c>
      <c r="D312" s="1" t="n">
        <v>0</v>
      </c>
      <c r="E312" s="1" t="s">
        <v>624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1108</v>
      </c>
      <c r="B313" s="1" t="s">
        <v>624</v>
      </c>
      <c r="C313" s="1" t="s">
        <v>624</v>
      </c>
      <c r="D313" s="1" t="n">
        <v>0</v>
      </c>
      <c r="E313" s="1" t="s">
        <v>624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1109</v>
      </c>
      <c r="B314" s="1" t="s">
        <v>624</v>
      </c>
      <c r="C314" s="1" t="s">
        <v>624</v>
      </c>
      <c r="D314" s="1" t="n">
        <v>0</v>
      </c>
      <c r="E314" s="1" t="s">
        <v>624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1110</v>
      </c>
      <c r="B315" s="1" t="s">
        <v>624</v>
      </c>
      <c r="C315" s="1" t="s">
        <v>624</v>
      </c>
      <c r="D315" s="1" t="n">
        <v>0</v>
      </c>
      <c r="E315" s="1" t="s">
        <v>624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1111</v>
      </c>
      <c r="B316" s="1" t="s">
        <v>1112</v>
      </c>
      <c r="C316" s="1" t="s">
        <v>699</v>
      </c>
      <c r="D316" s="1" t="n">
        <v>0</v>
      </c>
      <c r="E316" s="1" t="s">
        <v>624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1113</v>
      </c>
      <c r="B317" s="1" t="s">
        <v>1114</v>
      </c>
      <c r="C317" s="1" t="s">
        <v>699</v>
      </c>
      <c r="D317" s="1" t="n">
        <v>0</v>
      </c>
      <c r="E317" s="1" t="s">
        <v>624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1115</v>
      </c>
      <c r="B318" s="1" t="s">
        <v>1116</v>
      </c>
      <c r="C318" s="1" t="s">
        <v>699</v>
      </c>
      <c r="D318" s="1" t="n">
        <v>0</v>
      </c>
      <c r="E318" s="1" t="s">
        <v>624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4"/>
    <col collapsed="false" customWidth="true" hidden="false" outlineLevel="0" max="3" min="3" style="1" width="11.44"/>
    <col collapsed="false" customWidth="true" hidden="false" outlineLevel="0" max="4" min="4" style="1" width="22.43"/>
    <col collapsed="false" customWidth="true" hidden="false" outlineLevel="0" max="5" min="5" style="1" width="15.62"/>
    <col collapsed="false" customWidth="true" hidden="false" outlineLevel="0" max="6" min="6" style="1" width="14.92"/>
    <col collapsed="false" customWidth="true" hidden="false" outlineLevel="0" max="7" min="7" style="1" width="15.62"/>
    <col collapsed="false" customWidth="true" hidden="false" outlineLevel="0" max="9" min="9" style="1" width="12.97"/>
    <col collapsed="false" customWidth="true" hidden="false" outlineLevel="0" max="11" min="11" style="1" width="9.21"/>
    <col collapsed="false" customWidth="true" hidden="false" outlineLevel="0" max="12" min="12" style="1" width="9.87"/>
    <col collapsed="false" customWidth="false" hidden="false" outlineLevel="0" max="13" min="13" style="1" width="11.53"/>
    <col collapsed="false" customWidth="true" hidden="false" outlineLevel="0" max="14" min="14" style="1" width="14.87"/>
  </cols>
  <sheetData>
    <row r="1" customFormat="false" ht="12.8" hidden="false" customHeight="false" outlineLevel="0" collapsed="false">
      <c r="A1" s="2" t="s">
        <v>1117</v>
      </c>
      <c r="B1" s="2" t="s">
        <v>1118</v>
      </c>
      <c r="C1" s="2" t="s">
        <v>1119</v>
      </c>
      <c r="D1" s="2" t="s">
        <v>1120</v>
      </c>
      <c r="E1" s="2" t="s">
        <v>1121</v>
      </c>
      <c r="F1" s="2" t="s">
        <v>1122</v>
      </c>
      <c r="G1" s="2" t="s">
        <v>1123</v>
      </c>
      <c r="H1" s="2" t="s">
        <v>1124</v>
      </c>
      <c r="I1" s="2" t="s">
        <v>469</v>
      </c>
      <c r="J1" s="2" t="s">
        <v>1125</v>
      </c>
      <c r="K1" s="2" t="s">
        <v>1126</v>
      </c>
      <c r="L1" s="2" t="s">
        <v>1127</v>
      </c>
      <c r="M1" s="2" t="s">
        <v>1128</v>
      </c>
      <c r="N1" s="2" t="s">
        <v>1129</v>
      </c>
      <c r="O1" s="2" t="s">
        <v>2</v>
      </c>
      <c r="P1" s="2" t="s">
        <v>25</v>
      </c>
      <c r="Q1" s="1" t="str">
        <f aca="false">_xlfn.CONCAT(O2:O1000)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},24: { "basicName": "Overachieving Flier", "basicTarget": 65, "basicScore": 3, "advancedName": "Professional Flier", "advancedTarget": 67, "advancedScore": 5, "lowerIsBetter": 0, "description": "Complete the Magic Carpet minigame with a score of {0} or more.", "eventKey": "Magic Carpet", "leaderboardDesc": "DO NOT EXPORT", "generate": 1, "struggle": 0, "struggleDesc": "", "useScore": 1, },</v>
      </c>
    </row>
    <row r="2" customFormat="false" ht="12.8" hidden="false" customHeight="false" outlineLevel="0" collapsed="false">
      <c r="A2" s="1" t="s">
        <v>1130</v>
      </c>
      <c r="B2" s="1" t="n">
        <v>14</v>
      </c>
      <c r="C2" s="1" t="n">
        <v>3</v>
      </c>
      <c r="D2" s="1" t="s">
        <v>1131</v>
      </c>
      <c r="E2" s="1" t="n">
        <v>10</v>
      </c>
      <c r="F2" s="1" t="n">
        <v>5</v>
      </c>
      <c r="G2" s="1" t="n">
        <v>1</v>
      </c>
      <c r="H2" s="1" t="s">
        <v>1132</v>
      </c>
      <c r="I2" s="1" t="s">
        <v>528</v>
      </c>
      <c r="J2" s="1" t="s">
        <v>1133</v>
      </c>
      <c r="K2" s="1" t="n">
        <v>1</v>
      </c>
      <c r="L2" s="1" t="n">
        <v>0</v>
      </c>
      <c r="M2" s="1" t="n">
        <v>0</v>
      </c>
      <c r="O2" s="1" t="str">
        <f aca="false">_xlfn.CONCAT(ROW(),": { ", ,"""basicName"": """,A2,""", ""basicTarget"": ",B2,", ""basicScore"": ",C2,", ""advancedName"": """,D2,""", ""advancedTarget"": ",E2,", ""advancedScore"": ",F2,", ""lowerIsBetter"": ",G2,", ""description"": """,H2,""", ""eventKey"": """,I2,""", ""leaderboardDesc"": """,J2,""", ""generate"": ",K2,", ""struggle"": ",M2,", ""struggleDesc"": """,N2,""", ""useScore"": ",L2,", },")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</v>
      </c>
    </row>
    <row r="3" customFormat="false" ht="12.8" hidden="false" customHeight="false" outlineLevel="0" collapsed="false">
      <c r="A3" s="1" t="s">
        <v>1134</v>
      </c>
      <c r="B3" s="1" t="n">
        <v>15</v>
      </c>
      <c r="C3" s="1" t="n">
        <v>3</v>
      </c>
      <c r="D3" s="1" t="s">
        <v>1135</v>
      </c>
      <c r="E3" s="1" t="n">
        <v>7.5</v>
      </c>
      <c r="F3" s="1" t="n">
        <v>5</v>
      </c>
      <c r="G3" s="1" t="n">
        <v>1</v>
      </c>
      <c r="H3" s="1" t="s">
        <v>1136</v>
      </c>
      <c r="I3" s="1" t="s">
        <v>530</v>
      </c>
      <c r="J3" s="1" t="s">
        <v>1137</v>
      </c>
      <c r="K3" s="1" t="n">
        <v>1</v>
      </c>
      <c r="L3" s="1" t="n">
        <v>0</v>
      </c>
      <c r="M3" s="1" t="n">
        <v>0</v>
      </c>
      <c r="O3" s="1" t="str">
        <f aca="false">_xlfn.CONCAT(ROW(),": { ", ,"""basicName"": """,A3,""", ""basicTarget"": ",B3,", ""basicScore"": ",C3,", ""advancedName"": """,D3,""", ""advancedTarget"": ",E3,", ""advancedScore"": ",F3,", ""lowerIsBetter"": ",G3,", ""description"": """,H3,""", ""eventKey"": """,I3,""", ""leaderboardDesc"": """,J3,""", ""generate"": ",K3,", ""struggle"": ",M3,", ""struggleDesc"": """,N3,""", ""useScore"": ",L3,", },")</f>
        <v>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</v>
      </c>
    </row>
    <row r="4" customFormat="false" ht="12.8" hidden="false" customHeight="false" outlineLevel="0" collapsed="false">
      <c r="A4" s="1" t="s">
        <v>1138</v>
      </c>
      <c r="B4" s="1" t="n">
        <v>70</v>
      </c>
      <c r="C4" s="1" t="n">
        <v>3</v>
      </c>
      <c r="D4" s="1" t="s">
        <v>1139</v>
      </c>
      <c r="E4" s="1" t="n">
        <v>100</v>
      </c>
      <c r="F4" s="1" t="n">
        <v>5</v>
      </c>
      <c r="G4" s="1" t="n">
        <v>0</v>
      </c>
      <c r="H4" s="1" t="s">
        <v>1140</v>
      </c>
      <c r="I4" s="1" t="s">
        <v>532</v>
      </c>
      <c r="J4" s="1" t="s">
        <v>1141</v>
      </c>
      <c r="K4" s="1" t="n">
        <v>0</v>
      </c>
      <c r="L4" s="1" t="n">
        <v>0</v>
      </c>
      <c r="M4" s="1" t="n">
        <v>0</v>
      </c>
      <c r="O4" s="1" t="str">
        <f aca="false">_xlfn.CONCAT(ROW(),": { ", ,"""basicName"": """,A4,""", ""basicTarget"": ",B4,", ""basicScore"": ",C4,", ""advancedName"": """,D4,""", ""advancedTarget"": ",E4,", ""advancedScore"": ",F4,", ""lowerIsBetter"": ",G4,", ""description"": """,H4,""", ""eventKey"": """,I4,""", ""leaderboardDesc"": """,J4,""", ""generate"": ",K4,", ""struggle"": ",M4,", ""struggleDesc"": """,N4,""", ""useScore"": ",L4,", },")</f>
        <v>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</v>
      </c>
    </row>
    <row r="5" customFormat="false" ht="12.8" hidden="false" customHeight="false" outlineLevel="0" collapsed="false">
      <c r="A5" s="1" t="s">
        <v>1142</v>
      </c>
      <c r="B5" s="1" t="n">
        <v>50</v>
      </c>
      <c r="C5" s="1" t="n">
        <v>5</v>
      </c>
      <c r="D5" s="1" t="s">
        <v>1143</v>
      </c>
      <c r="E5" s="1" t="n">
        <v>30</v>
      </c>
      <c r="F5" s="1" t="n">
        <v>10</v>
      </c>
      <c r="G5" s="1" t="n">
        <v>1</v>
      </c>
      <c r="H5" s="1" t="s">
        <v>1144</v>
      </c>
      <c r="I5" s="1" t="s">
        <v>534</v>
      </c>
      <c r="J5" s="1" t="s">
        <v>1145</v>
      </c>
      <c r="K5" s="1" t="n">
        <v>1</v>
      </c>
      <c r="L5" s="1" t="n">
        <v>0</v>
      </c>
      <c r="M5" s="1" t="n">
        <v>0</v>
      </c>
      <c r="O5" s="1" t="str">
        <f aca="false">_xlfn.CONCAT(ROW(),": { ", ,"""basicName"": """,A5,""", ""basicTarget"": ",B5,", ""basicScore"": ",C5,", ""advancedName"": """,D5,""", ""advancedTarget"": ",E5,", ""advancedScore"": ",F5,", ""lowerIsBetter"": ",G5,", ""description"": """,H5,""", ""eventKey"": """,I5,""", ""leaderboardDesc"": """,J5,""", ""generate"": ",K5,", ""struggle"": ",M5,", ""struggleDesc"": """,N5,""", ""useScore"": ",L5,", },")</f>
        <v>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</v>
      </c>
    </row>
    <row r="6" customFormat="false" ht="12.8" hidden="false" customHeight="false" outlineLevel="0" collapsed="false">
      <c r="A6" s="1" t="s">
        <v>1146</v>
      </c>
      <c r="B6" s="1" t="n">
        <v>15</v>
      </c>
      <c r="C6" s="1" t="n">
        <v>5</v>
      </c>
      <c r="D6" s="1" t="s">
        <v>1147</v>
      </c>
      <c r="E6" s="1" t="n">
        <v>10</v>
      </c>
      <c r="F6" s="1" t="n">
        <v>10</v>
      </c>
      <c r="G6" s="1" t="n">
        <v>1</v>
      </c>
      <c r="H6" s="1" t="s">
        <v>1148</v>
      </c>
      <c r="I6" s="1" t="s">
        <v>536</v>
      </c>
      <c r="J6" s="1" t="s">
        <v>1149</v>
      </c>
      <c r="K6" s="1" t="n">
        <v>1</v>
      </c>
      <c r="L6" s="1" t="n">
        <v>0</v>
      </c>
      <c r="M6" s="1" t="n">
        <v>0</v>
      </c>
      <c r="O6" s="1" t="str">
        <f aca="false">_xlfn.CONCAT(ROW(),": { ", ,"""basicName"": """,A6,""", ""basicTarget"": ",B6,", ""basicScore"": ",C6,", ""advancedName"": """,D6,""", ""advancedTarget"": ",E6,", ""advancedScore"": ",F6,", ""lowerIsBetter"": ",G6,", ""description"": """,H6,""", ""eventKey"": """,I6,""", ""leaderboardDesc"": """,J6,""", ""generate"": ",K6,", ""struggle"": ",M6,", ""struggleDesc"": """,N6,""", ""useScore"": ",L6,", },")</f>
        <v>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</v>
      </c>
    </row>
    <row r="7" customFormat="false" ht="12.8" hidden="false" customHeight="false" outlineLevel="0" collapsed="false">
      <c r="A7" s="1" t="s">
        <v>1150</v>
      </c>
      <c r="B7" s="1" t="n">
        <v>10</v>
      </c>
      <c r="C7" s="1" t="n">
        <v>3</v>
      </c>
      <c r="D7" s="1" t="s">
        <v>1151</v>
      </c>
      <c r="E7" s="1" t="n">
        <v>6</v>
      </c>
      <c r="F7" s="1" t="n">
        <v>5</v>
      </c>
      <c r="G7" s="1" t="n">
        <v>1</v>
      </c>
      <c r="H7" s="1" t="s">
        <v>1152</v>
      </c>
      <c r="I7" s="1" t="s">
        <v>538</v>
      </c>
      <c r="J7" s="1" t="s">
        <v>1153</v>
      </c>
      <c r="K7" s="1" t="n">
        <v>0</v>
      </c>
      <c r="L7" s="1" t="n">
        <v>0</v>
      </c>
      <c r="M7" s="1" t="n">
        <v>0</v>
      </c>
      <c r="O7" s="1" t="str">
        <f aca="false">_xlfn.CONCAT(ROW(),": { ", ,"""basicName"": """,A7,""", ""basicTarget"": ",B7,", ""basicScore"": ",C7,", ""advancedName"": """,D7,""", ""advancedTarget"": ",E7,", ""advancedScore"": ",F7,", ""lowerIsBetter"": ",G7,", ""description"": """,H7,""", ""eventKey"": """,I7,""", ""leaderboardDesc"": """,J7,""", ""generate"": ",K7,", ""struggle"": ",M7,", ""struggleDesc"": """,N7,""", ""useScore"": ",L7,", },")</f>
        <v>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</v>
      </c>
    </row>
    <row r="8" customFormat="false" ht="12.8" hidden="false" customHeight="false" outlineLevel="0" collapsed="false">
      <c r="A8" s="1" t="s">
        <v>1154</v>
      </c>
      <c r="B8" s="1" t="n">
        <v>0</v>
      </c>
      <c r="C8" s="1" t="n">
        <v>3</v>
      </c>
      <c r="D8" s="1" t="s">
        <v>1155</v>
      </c>
      <c r="E8" s="1" t="n">
        <v>30</v>
      </c>
      <c r="F8" s="1" t="n">
        <v>5</v>
      </c>
      <c r="G8" s="1" t="n">
        <v>1</v>
      </c>
      <c r="H8" s="1" t="s">
        <v>1156</v>
      </c>
      <c r="I8" s="1" t="s">
        <v>540</v>
      </c>
      <c r="J8" s="1" t="s">
        <v>1157</v>
      </c>
      <c r="K8" s="1" t="n">
        <v>1</v>
      </c>
      <c r="L8" s="1" t="n">
        <v>0</v>
      </c>
      <c r="M8" s="1" t="n">
        <v>1</v>
      </c>
      <c r="N8" s="1" t="s">
        <v>1158</v>
      </c>
      <c r="O8" s="1" t="str">
        <f aca="false">_xlfn.CONCAT(ROW(),": { ", ,"""basicName"": """,A8,""", ""basicTarget"": ",B8,", ""basicScore"": ",C8,", ""advancedName"": """,D8,""", ""advancedTarget"": ",E8,", ""advancedScore"": ",F8,", ""lowerIsBetter"": ",G8,", ""description"": """,H8,""", ""eventKey"": """,I8,""", ""leaderboardDesc"": """,J8,""", ""generate"": ",K8,", ""struggle"": ",M8,", ""struggleDesc"": """,N8,""", ""useScore"": ",L8,", },")</f>
        <v>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</v>
      </c>
    </row>
    <row r="9" customFormat="false" ht="12.8" hidden="false" customHeight="false" outlineLevel="0" collapsed="false">
      <c r="A9" s="1" t="s">
        <v>1159</v>
      </c>
      <c r="B9" s="1" t="n">
        <v>0</v>
      </c>
      <c r="C9" s="1" t="n">
        <v>3</v>
      </c>
      <c r="D9" s="1" t="s">
        <v>1160</v>
      </c>
      <c r="E9" s="1" t="n">
        <v>30</v>
      </c>
      <c r="F9" s="1" t="n">
        <v>5</v>
      </c>
      <c r="G9" s="1" t="n">
        <v>1</v>
      </c>
      <c r="H9" s="1" t="s">
        <v>1161</v>
      </c>
      <c r="I9" s="1" t="s">
        <v>542</v>
      </c>
      <c r="J9" s="1" t="s">
        <v>1162</v>
      </c>
      <c r="K9" s="1" t="n">
        <v>1</v>
      </c>
      <c r="L9" s="1" t="n">
        <v>0</v>
      </c>
      <c r="M9" s="1" t="n">
        <v>1</v>
      </c>
      <c r="N9" s="1" t="s">
        <v>1163</v>
      </c>
      <c r="O9" s="1" t="str">
        <f aca="false">_xlfn.CONCAT(ROW(),": { ", ,"""basicName"": """,A9,""", ""basicTarget"": ",B9,", ""basicScore"": ",C9,", ""advancedName"": """,D9,""", ""advancedTarget"": ",E9,", ""advancedScore"": ",F9,", ""lowerIsBetter"": ",G9,", ""description"": """,H9,""", ""eventKey"": """,I9,""", ""leaderboardDesc"": """,J9,""", ""generate"": ",K9,", ""struggle"": ",M9,", ""struggleDesc"": """,N9,""", ""useScore"": ",L9,", },")</f>
        <v>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</v>
      </c>
    </row>
    <row r="10" customFormat="false" ht="12.8" hidden="false" customHeight="false" outlineLevel="0" collapsed="false">
      <c r="A10" s="1" t="s">
        <v>1164</v>
      </c>
      <c r="B10" s="1" t="n">
        <v>0</v>
      </c>
      <c r="C10" s="1" t="n">
        <v>3</v>
      </c>
      <c r="D10" s="1" t="s">
        <v>1165</v>
      </c>
      <c r="E10" s="1" t="n">
        <v>30</v>
      </c>
      <c r="F10" s="1" t="n">
        <v>5</v>
      </c>
      <c r="G10" s="1" t="n">
        <v>1</v>
      </c>
      <c r="H10" s="1" t="s">
        <v>1166</v>
      </c>
      <c r="I10" s="1" t="s">
        <v>544</v>
      </c>
      <c r="J10" s="1" t="s">
        <v>1167</v>
      </c>
      <c r="K10" s="1" t="n">
        <v>1</v>
      </c>
      <c r="L10" s="1" t="n">
        <v>0</v>
      </c>
      <c r="M10" s="1" t="n">
        <v>1</v>
      </c>
      <c r="N10" s="1" t="s">
        <v>1168</v>
      </c>
      <c r="O10" s="1" t="str">
        <f aca="false">_xlfn.CONCAT(ROW(),": { ", ,"""basicName"": """,A10,""", ""basicTarget"": ",B10,", ""basicScore"": ",C10,", ""advancedName"": """,D10,""", ""advancedTarget"": ",E10,", ""advancedScore"": ",F10,", ""lowerIsBetter"": ",G10,", ""description"": """,H10,""", ""eventKey"": """,I10,""", ""leaderboardDesc"": """,J10,""", ""generate"": ",K10,", ""struggle"": ",M10,", ""struggleDesc"": """,N10,""", ""useScore"": ",L10,", },")</f>
        <v>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</v>
      </c>
    </row>
    <row r="11" customFormat="false" ht="12.8" hidden="false" customHeight="false" outlineLevel="0" collapsed="false">
      <c r="A11" s="1" t="s">
        <v>1169</v>
      </c>
      <c r="B11" s="1" t="n">
        <v>1000</v>
      </c>
      <c r="C11" s="1" t="n">
        <v>3</v>
      </c>
      <c r="D11" s="1" t="s">
        <v>1170</v>
      </c>
      <c r="E11" s="1" t="n">
        <v>2000</v>
      </c>
      <c r="F11" s="1" t="n">
        <v>5</v>
      </c>
      <c r="G11" s="1" t="n">
        <v>0</v>
      </c>
      <c r="H11" s="3" t="s">
        <v>1171</v>
      </c>
      <c r="I11" s="1" t="s">
        <v>546</v>
      </c>
      <c r="J11" s="3" t="s">
        <v>1172</v>
      </c>
      <c r="K11" s="1" t="n">
        <v>0</v>
      </c>
      <c r="L11" s="1" t="n">
        <v>0</v>
      </c>
      <c r="M11" s="1" t="n">
        <v>0</v>
      </c>
      <c r="O11" s="1" t="str">
        <f aca="false">_xlfn.CONCAT(ROW(),": { ", ,"""basicName"": """,A11,""", ""basicTarget"": ",B11,", ""basicScore"": ",C11,", ""advancedName"": """,D11,""", ""advancedTarget"": ",E11,", ""advancedScore"": ",F11,", ""lowerIsBetter"": ",G11,", ""description"": """,H11,""", ""eventKey"": """,I11,""", ""leaderboardDesc"": """,J11,""", ""generate"": ",K11,", ""struggle"": ",M11,", ""struggleDesc"": """,N11,""", ""useScore"": ",L11,", },")</f>
        <v>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</v>
      </c>
    </row>
    <row r="12" customFormat="false" ht="12.8" hidden="false" customHeight="false" outlineLevel="0" collapsed="false">
      <c r="A12" s="1" t="s">
        <v>1173</v>
      </c>
      <c r="B12" s="1" t="n">
        <v>1000</v>
      </c>
      <c r="C12" s="1" t="n">
        <v>3</v>
      </c>
      <c r="D12" s="1" t="s">
        <v>1174</v>
      </c>
      <c r="E12" s="1" t="n">
        <v>2000</v>
      </c>
      <c r="F12" s="1" t="n">
        <v>5</v>
      </c>
      <c r="G12" s="1" t="n">
        <v>0</v>
      </c>
      <c r="H12" s="1" t="s">
        <v>1175</v>
      </c>
      <c r="I12" s="1" t="s">
        <v>555</v>
      </c>
      <c r="J12" s="3" t="s">
        <v>1176</v>
      </c>
      <c r="K12" s="1" t="n">
        <v>0</v>
      </c>
      <c r="L12" s="1" t="n">
        <v>0</v>
      </c>
      <c r="M12" s="1" t="n">
        <v>0</v>
      </c>
      <c r="O12" s="1" t="str">
        <f aca="false">_xlfn.CONCAT(ROW(),": { ", ,"""basicName"": """,A12,""", ""basicTarget"": ",B12,", ""basicScore"": ",C12,", ""advancedName"": """,D12,""", ""advancedTarget"": ",E12,", ""advancedScore"": ",F12,", ""lowerIsBetter"": ",G12,", ""description"": """,H12,""", ""eventKey"": """,I12,""", ""leaderboardDesc"": """,J12,""", ""generate"": ",K12,", ""struggle"": ",M12,", ""struggleDesc"": """,N12,""", ""useScore"": ",L12,", },")</f>
        <v>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</v>
      </c>
    </row>
    <row r="13" customFormat="false" ht="12.8" hidden="false" customHeight="false" outlineLevel="0" collapsed="false">
      <c r="A13" s="1" t="s">
        <v>1177</v>
      </c>
      <c r="B13" s="1" t="n">
        <v>200</v>
      </c>
      <c r="C13" s="1" t="n">
        <v>3</v>
      </c>
      <c r="D13" s="1" t="s">
        <v>1178</v>
      </c>
      <c r="E13" s="1" t="n">
        <v>500</v>
      </c>
      <c r="F13" s="1" t="n">
        <v>5</v>
      </c>
      <c r="G13" s="1" t="n">
        <v>0</v>
      </c>
      <c r="H13" s="3" t="s">
        <v>1179</v>
      </c>
      <c r="I13" s="1" t="s">
        <v>556</v>
      </c>
      <c r="J13" s="3" t="s">
        <v>1180</v>
      </c>
      <c r="K13" s="1" t="n">
        <v>0</v>
      </c>
      <c r="L13" s="1" t="n">
        <v>0</v>
      </c>
      <c r="M13" s="1" t="n">
        <v>0</v>
      </c>
      <c r="O13" s="1" t="str">
        <f aca="false">_xlfn.CONCAT(ROW(),": { ", ,"""basicName"": """,A13,""", ""basicTarget"": ",B13,", ""basicScore"": ",C13,", ""advancedName"": """,D13,""", ""advancedTarget"": ",E13,", ""advancedScore"": ",F13,", ""lowerIsBetter"": ",G13,", ""description"": """,H13,""", ""eventKey"": """,I13,""", ""leaderboardDesc"": """,J13,""", ""generate"": ",K13,", ""struggle"": ",M13,", ""struggleDesc"": """,N13,""", ""useScore"": ",L13,", },")</f>
        <v>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</v>
      </c>
    </row>
    <row r="14" customFormat="false" ht="12.8" hidden="false" customHeight="false" outlineLevel="0" collapsed="false">
      <c r="A14" s="1" t="s">
        <v>1181</v>
      </c>
      <c r="B14" s="1" t="n">
        <v>40</v>
      </c>
      <c r="C14" s="1" t="n">
        <v>3</v>
      </c>
      <c r="D14" s="1" t="s">
        <v>1182</v>
      </c>
      <c r="E14" s="1" t="n">
        <v>16.5</v>
      </c>
      <c r="F14" s="1" t="n">
        <v>25</v>
      </c>
      <c r="G14" s="1" t="n">
        <v>1</v>
      </c>
      <c r="H14" s="1" t="s">
        <v>1183</v>
      </c>
      <c r="I14" s="1" t="s">
        <v>557</v>
      </c>
      <c r="J14" s="1" t="s">
        <v>1184</v>
      </c>
      <c r="K14" s="1" t="n">
        <v>1</v>
      </c>
      <c r="L14" s="1" t="n">
        <v>0</v>
      </c>
      <c r="M14" s="1" t="n">
        <v>0</v>
      </c>
      <c r="O14" s="1" t="str">
        <f aca="false">_xlfn.CONCAT(ROW(),": { ", ,"""basicName"": """,A14,""", ""basicTarget"": ",B14,", ""basicScore"": ",C14,", ""advancedName"": """,D14,""", ""advancedTarget"": ",E14,", ""advancedScore"": ",F14,", ""lowerIsBetter"": ",G14,", ""description"": """,H14,""", ""eventKey"": """,I14,""", ""leaderboardDesc"": """,J14,""", ""generate"": ",K14,", ""struggle"": ",M14,", ""struggleDesc"": """,N14,""", ""useScore"": ",L14,", },")</f>
        <v>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</v>
      </c>
    </row>
    <row r="15" customFormat="false" ht="12.8" hidden="false" customHeight="false" outlineLevel="0" collapsed="false">
      <c r="A15" s="1" t="s">
        <v>1185</v>
      </c>
      <c r="B15" s="1" t="n">
        <v>10</v>
      </c>
      <c r="C15" s="1" t="n">
        <v>3</v>
      </c>
      <c r="D15" s="1" t="s">
        <v>1186</v>
      </c>
      <c r="E15" s="1" t="n">
        <v>35</v>
      </c>
      <c r="F15" s="1" t="n">
        <v>10</v>
      </c>
      <c r="G15" s="1" t="n">
        <v>0</v>
      </c>
      <c r="H15" s="1" t="s">
        <v>1187</v>
      </c>
      <c r="I15" s="1" t="s">
        <v>559</v>
      </c>
      <c r="J15" s="3" t="s">
        <v>1188</v>
      </c>
      <c r="K15" s="1" t="n">
        <v>1</v>
      </c>
      <c r="L15" s="1" t="n">
        <v>1</v>
      </c>
      <c r="M15" s="1" t="n">
        <v>0</v>
      </c>
      <c r="O15" s="1" t="str">
        <f aca="false">_xlfn.CONCAT(ROW(),": { ", ,"""basicName"": """,A15,""", ""basicTarget"": ",B15,", ""basicScore"": ",C15,", ""advancedName"": """,D15,""", ""advancedTarget"": ",E15,", ""advancedScore"": ",F15,", ""lowerIsBetter"": ",G15,", ""description"": """,H15,""", ""eventKey"": """,I15,""", ""leaderboardDesc"": """,J15,""", ""generate"": ",K15,", ""struggle"": ",M15,", ""struggleDesc"": """,N15,""", ""useScore"": ",L15,", },")</f>
        <v>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</v>
      </c>
    </row>
    <row r="16" customFormat="false" ht="12.8" hidden="false" customHeight="false" outlineLevel="0" collapsed="false">
      <c r="A16" s="1" t="s">
        <v>1189</v>
      </c>
      <c r="B16" s="1" t="n">
        <v>1000</v>
      </c>
      <c r="C16" s="1" t="n">
        <v>3</v>
      </c>
      <c r="D16" s="1" t="s">
        <v>1190</v>
      </c>
      <c r="E16" s="1" t="n">
        <v>1500</v>
      </c>
      <c r="F16" s="1" t="n">
        <v>5</v>
      </c>
      <c r="G16" s="1" t="n">
        <v>0</v>
      </c>
      <c r="H16" s="1" t="s">
        <v>1191</v>
      </c>
      <c r="I16" s="1" t="s">
        <v>560</v>
      </c>
      <c r="J16" s="3" t="s">
        <v>1192</v>
      </c>
      <c r="K16" s="1" t="n">
        <v>1</v>
      </c>
      <c r="L16" s="1" t="n">
        <v>1</v>
      </c>
      <c r="M16" s="1" t="n">
        <v>0</v>
      </c>
      <c r="O16" s="1" t="str">
        <f aca="false">_xlfn.CONCAT(ROW(),": { ", ,"""basicName"": """,A16,""", ""basicTarget"": ",B16,", ""basicScore"": ",C16,", ""advancedName"": """,D16,""", ""advancedTarget"": ",E16,", ""advancedScore"": ",F16,", ""lowerIsBetter"": ",G16,", ""description"": """,H16,""", ""eventKey"": """,I16,""", ""leaderboardDesc"": """,J16,""", ""generate"": ",K16,", ""struggle"": ",M16,", ""struggleDesc"": """,N16,""", ""useScore"": ",L16,", },")</f>
        <v>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</v>
      </c>
    </row>
    <row r="17" customFormat="false" ht="12.8" hidden="false" customHeight="false" outlineLevel="0" collapsed="false">
      <c r="A17" s="1" t="s">
        <v>1193</v>
      </c>
      <c r="B17" s="1" t="n">
        <v>20</v>
      </c>
      <c r="C17" s="1" t="n">
        <v>3</v>
      </c>
      <c r="D17" s="1" t="s">
        <v>1194</v>
      </c>
      <c r="E17" s="1" t="n">
        <v>30</v>
      </c>
      <c r="F17" s="1" t="n">
        <v>10</v>
      </c>
      <c r="G17" s="1" t="n">
        <v>0</v>
      </c>
      <c r="H17" s="1" t="s">
        <v>1195</v>
      </c>
      <c r="I17" s="1" t="s">
        <v>562</v>
      </c>
      <c r="J17" s="3" t="s">
        <v>1196</v>
      </c>
      <c r="K17" s="1" t="n">
        <v>1</v>
      </c>
      <c r="L17" s="1" t="n">
        <v>1</v>
      </c>
      <c r="M17" s="1" t="n">
        <v>0</v>
      </c>
      <c r="O17" s="1" t="str">
        <f aca="false">_xlfn.CONCAT(ROW(),": { ", ,"""basicName"": """,A17,""", ""basicTarget"": ",B17,", ""basicScore"": ",C17,", ""advancedName"": """,D17,""", ""advancedTarget"": ",E17,", ""advancedScore"": ",F17,", ""lowerIsBetter"": ",G17,", ""description"": """,H17,""", ""eventKey"": """,I17,""", ""leaderboardDesc"": """,J17,""", ""generate"": ",K17,", ""struggle"": ",M17,", ""struggleDesc"": """,N17,""", ""useScore"": ",L17,", },")</f>
        <v>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</v>
      </c>
    </row>
    <row r="18" customFormat="false" ht="12.8" hidden="false" customHeight="false" outlineLevel="0" collapsed="false">
      <c r="A18" s="1" t="s">
        <v>1197</v>
      </c>
      <c r="B18" s="1" t="n">
        <v>18000</v>
      </c>
      <c r="C18" s="1" t="n">
        <v>3</v>
      </c>
      <c r="D18" s="1" t="s">
        <v>1198</v>
      </c>
      <c r="E18" s="1" t="n">
        <v>19900</v>
      </c>
      <c r="F18" s="1" t="n">
        <v>25</v>
      </c>
      <c r="G18" s="1" t="n">
        <v>0</v>
      </c>
      <c r="H18" s="1" t="s">
        <v>1199</v>
      </c>
      <c r="I18" s="1" t="s">
        <v>563</v>
      </c>
      <c r="J18" s="3" t="s">
        <v>1200</v>
      </c>
      <c r="K18" s="1" t="n">
        <v>1</v>
      </c>
      <c r="L18" s="1" t="n">
        <v>1</v>
      </c>
      <c r="M18" s="1" t="n">
        <v>0</v>
      </c>
      <c r="O18" s="1" t="str">
        <f aca="false">_xlfn.CONCAT(ROW(),": { ", ,"""basicName"": """,A18,""", ""basicTarget"": ",B18,", ""basicScore"": ",C18,", ""advancedName"": """,D18,""", ""advancedTarget"": ",E18,", ""advancedScore"": ",F18,", ""lowerIsBetter"": ",G18,", ""description"": """,H18,""", ""eventKey"": """,I18,""", ""leaderboardDesc"": """,J18,""", ""generate"": ",K18,", ""struggle"": ",M18,", ""struggleDesc"": """,N18,""", ""useScore"": ",L18,", },")</f>
        <v>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</v>
      </c>
    </row>
    <row r="19" customFormat="false" ht="12.8" hidden="false" customHeight="false" outlineLevel="0" collapsed="false">
      <c r="A19" s="1" t="s">
        <v>1201</v>
      </c>
      <c r="B19" s="1" t="n">
        <v>8000</v>
      </c>
      <c r="C19" s="1" t="n">
        <v>3</v>
      </c>
      <c r="D19" s="1" t="s">
        <v>1202</v>
      </c>
      <c r="E19" s="1" t="n">
        <v>9850</v>
      </c>
      <c r="F19" s="1" t="n">
        <v>25</v>
      </c>
      <c r="G19" s="1" t="n">
        <v>0</v>
      </c>
      <c r="H19" s="1" t="s">
        <v>1203</v>
      </c>
      <c r="I19" s="1" t="s">
        <v>564</v>
      </c>
      <c r="J19" s="3" t="s">
        <v>1204</v>
      </c>
      <c r="K19" s="1" t="n">
        <v>1</v>
      </c>
      <c r="L19" s="1" t="n">
        <v>1</v>
      </c>
      <c r="M19" s="1" t="n">
        <v>0</v>
      </c>
      <c r="O19" s="1" t="str">
        <f aca="false">_xlfn.CONCAT(ROW(),": { ", ,"""basicName"": """,A19,""", ""basicTarget"": ",B19,", ""basicScore"": ",C19,", ""advancedName"": """,D19,""", ""advancedTarget"": ",E19,", ""advancedScore"": ",F19,", ""lowerIsBetter"": ",G19,", ""description"": """,H19,""", ""eventKey"": """,I19,""", ""leaderboardDesc"": """,J19,""", ""generate"": ",K19,", ""struggle"": ",M19,", ""struggleDesc"": """,N19,""", ""useScore"": ",L19,", },")</f>
        <v>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</v>
      </c>
    </row>
    <row r="20" customFormat="false" ht="12.8" hidden="false" customHeight="false" outlineLevel="0" collapsed="false">
      <c r="A20" s="1" t="s">
        <v>1205</v>
      </c>
      <c r="B20" s="1" t="n">
        <v>2000</v>
      </c>
      <c r="C20" s="1" t="n">
        <v>3</v>
      </c>
      <c r="D20" s="1" t="s">
        <v>1206</v>
      </c>
      <c r="E20" s="1" t="n">
        <v>10000</v>
      </c>
      <c r="F20" s="1" t="n">
        <v>50</v>
      </c>
      <c r="G20" s="1" t="n">
        <v>0</v>
      </c>
      <c r="H20" s="3" t="s">
        <v>1207</v>
      </c>
      <c r="I20" s="1" t="s">
        <v>565</v>
      </c>
      <c r="J20" s="3" t="s">
        <v>1208</v>
      </c>
      <c r="K20" s="1" t="n">
        <v>1</v>
      </c>
      <c r="L20" s="1" t="n">
        <v>1</v>
      </c>
      <c r="M20" s="1" t="n">
        <v>0</v>
      </c>
      <c r="O20" s="1" t="str">
        <f aca="false">_xlfn.CONCAT(ROW(),": { ", ,"""basicName"": """,A20,""", ""basicTarget"": ",B20,", ""basicScore"": ",C20,", ""advancedName"": """,D20,""", ""advancedTarget"": ",E20,", ""advancedScore"": ",F20,", ""lowerIsBetter"": ",G20,", ""description"": """,H20,""", ""eventKey"": """,I20,""", ""leaderboardDesc"": """,J20,""", ""generate"": ",K20,", ""struggle"": ",M20,", ""struggleDesc"": """,N20,""", ""useScore"": ",L20,", },")</f>
        <v>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</v>
      </c>
    </row>
    <row r="21" customFormat="false" ht="12.8" hidden="false" customHeight="false" outlineLevel="0" collapsed="false">
      <c r="A21" s="1" t="s">
        <v>1209</v>
      </c>
      <c r="B21" s="1" t="n">
        <v>90</v>
      </c>
      <c r="C21" s="1" t="n">
        <v>3</v>
      </c>
      <c r="D21" s="1" t="s">
        <v>1210</v>
      </c>
      <c r="E21" s="1" t="n">
        <v>80</v>
      </c>
      <c r="F21" s="1" t="n">
        <v>5</v>
      </c>
      <c r="G21" s="1" t="n">
        <v>1</v>
      </c>
      <c r="H21" s="3" t="s">
        <v>1211</v>
      </c>
      <c r="I21" s="1" t="s">
        <v>566</v>
      </c>
      <c r="J21" s="3" t="s">
        <v>1212</v>
      </c>
      <c r="K21" s="1" t="n">
        <v>1</v>
      </c>
      <c r="L21" s="1" t="n">
        <v>0</v>
      </c>
      <c r="M21" s="1" t="n">
        <v>0</v>
      </c>
      <c r="O21" s="1" t="str">
        <f aca="false">_xlfn.CONCAT(ROW(),": { ", ,"""basicName"": """,A21,""", ""basicTarget"": ",B21,", ""basicScore"": ",C21,", ""advancedName"": """,D21,""", ""advancedTarget"": ",E21,", ""advancedScore"": ",F21,", ""lowerIsBetter"": ",G21,", ""description"": """,H21,""", ""eventKey"": """,I21,""", ""leaderboardDesc"": """,J21,""", ""generate"": ",K21,", ""struggle"": ",M21,", ""struggleDesc"": """,N21,""", ""useScore"": ",L21,", },")</f>
        <v>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</v>
      </c>
    </row>
    <row r="22" customFormat="false" ht="12.8" hidden="false" customHeight="false" outlineLevel="0" collapsed="false">
      <c r="A22" s="1" t="s">
        <v>1213</v>
      </c>
      <c r="B22" s="1" t="n">
        <v>8000</v>
      </c>
      <c r="C22" s="1" t="n">
        <v>3</v>
      </c>
      <c r="D22" s="1" t="s">
        <v>1214</v>
      </c>
      <c r="E22" s="1" t="n">
        <v>9500</v>
      </c>
      <c r="F22" s="1" t="n">
        <v>25</v>
      </c>
      <c r="G22" s="1" t="n">
        <v>0</v>
      </c>
      <c r="H22" s="3" t="s">
        <v>1215</v>
      </c>
      <c r="I22" s="1" t="s">
        <v>567</v>
      </c>
      <c r="J22" s="3" t="s">
        <v>1216</v>
      </c>
      <c r="K22" s="1" t="n">
        <v>1</v>
      </c>
      <c r="L22" s="1" t="n">
        <v>1</v>
      </c>
      <c r="M22" s="1" t="n">
        <v>0</v>
      </c>
      <c r="O22" s="1" t="str">
        <f aca="false">_xlfn.CONCAT(ROW(),": { ", ,"""basicName"": """,A22,""", ""basicTarget"": ",B22,", ""basicScore"": ",C22,", ""advancedName"": """,D22,""", ""advancedTarget"": ",E22,", ""advancedScore"": ",F22,", ""lowerIsBetter"": ",G22,", ""description"": """,H22,""", ""eventKey"": """,I22,""", ""leaderboardDesc"": """,J22,""", ""generate"": ",K22,", ""struggle"": ",M22,", ""struggleDesc"": """,N22,""", ""useScore"": ",L22,", },")</f>
        <v>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</v>
      </c>
    </row>
    <row r="23" customFormat="false" ht="12.8" hidden="false" customHeight="false" outlineLevel="0" collapsed="false">
      <c r="A23" s="1" t="s">
        <v>1217</v>
      </c>
      <c r="B23" s="1" t="n">
        <v>150</v>
      </c>
      <c r="C23" s="1" t="n">
        <v>3</v>
      </c>
      <c r="D23" s="1" t="s">
        <v>1218</v>
      </c>
      <c r="E23" s="1" t="n">
        <v>175</v>
      </c>
      <c r="F23" s="1" t="n">
        <v>25</v>
      </c>
      <c r="G23" s="1" t="n">
        <v>0</v>
      </c>
      <c r="H23" s="3" t="s">
        <v>1219</v>
      </c>
      <c r="I23" s="1" t="s">
        <v>573</v>
      </c>
      <c r="J23" s="3" t="s">
        <v>1220</v>
      </c>
      <c r="K23" s="1" t="n">
        <v>1</v>
      </c>
      <c r="L23" s="1" t="n">
        <v>1</v>
      </c>
      <c r="M23" s="1" t="n">
        <v>0</v>
      </c>
      <c r="O23" s="1" t="str">
        <f aca="false">_xlfn.CONCAT(ROW(),": { ", ,"""basicName"": """,A23,""", ""basicTarget"": ",B23,", ""basicScore"": ",C23,", ""advancedName"": """,D23,""", ""advancedTarget"": ",E23,", ""advancedScore"": ",F23,", ""lowerIsBetter"": ",G23,", ""description"": """,H23,""", ""eventKey"": """,I23,""", ""leaderboardDesc"": """,J23,""", ""generate"": ",K23,", ""struggle"": ",M23,", ""struggleDesc"": """,N23,""", ""useScore"": ",L23,", },")</f>
        <v>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</v>
      </c>
    </row>
    <row r="24" customFormat="false" ht="12.8" hidden="false" customHeight="false" outlineLevel="0" collapsed="false">
      <c r="A24" s="1" t="s">
        <v>1221</v>
      </c>
      <c r="B24" s="1" t="n">
        <v>65</v>
      </c>
      <c r="C24" s="1" t="n">
        <v>3</v>
      </c>
      <c r="D24" s="1" t="s">
        <v>1222</v>
      </c>
      <c r="E24" s="1" t="n">
        <v>67</v>
      </c>
      <c r="F24" s="1" t="n">
        <v>5</v>
      </c>
      <c r="G24" s="1" t="n">
        <v>0</v>
      </c>
      <c r="H24" s="3" t="s">
        <v>1223</v>
      </c>
      <c r="I24" s="1" t="s">
        <v>576</v>
      </c>
      <c r="J24" s="3" t="s">
        <v>1224</v>
      </c>
      <c r="K24" s="1" t="n">
        <v>1</v>
      </c>
      <c r="L24" s="1" t="n">
        <v>1</v>
      </c>
      <c r="M24" s="1" t="n">
        <v>0</v>
      </c>
      <c r="O24" s="1" t="str">
        <f aca="false">_xlfn.CONCAT(ROW(),": { ", ,"""basicName"": """,A24,""", ""basicTarget"": ",B24,", ""basicScore"": ",C24,", ""advancedName"": """,D24,""", ""advancedTarget"": ",E24,", ""advancedScore"": ",F24,", ""lowerIsBetter"": ",G24,", ""description"": """,H24,""", ""eventKey"": """,I24,""", ""leaderboardDesc"": """,J24,""", ""generate"": ",K24,", ""struggle"": ",M24,", ""struggleDesc"": """,N24,""", ""useScore"": ",L24,", },")</f>
        <v>24: { "basicName": "Overachieving Flier", "basicTarget": 65, "basicScore": 3, "advancedName": "Professional Flier", "advancedTarget": 67, "advancedScore": 5, "lowerIsBetter": 0, "description": "Complete the Magic Carpet minigame with a score of {0} or more.", "eventKey": "Magic Carpet", "leaderboardDesc": "DO NOT EXPORT", "generate": 1, "struggle": 0, "struggleDesc": "", "useScore":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55"/>
    <col collapsed="false" customWidth="false" hidden="false" outlineLevel="0" max="2" min="2" style="1" width="11.53"/>
    <col collapsed="false" customWidth="true" hidden="false" outlineLevel="0" max="3" min="3" style="1" width="11.82"/>
    <col collapsed="false" customWidth="false" hidden="false" outlineLevel="0" max="6" min="4" style="1" width="11.53"/>
    <col collapsed="false" customWidth="true" hidden="false" outlineLevel="0" max="7" min="7" style="1" width="15.85"/>
    <col collapsed="false" customWidth="true" hidden="false" outlineLevel="0" max="10" min="8" style="1" width="15.15"/>
    <col collapsed="false" customWidth="true" hidden="false" outlineLevel="0" max="13" min="11" style="1" width="11.82"/>
    <col collapsed="false" customWidth="true" hidden="false" outlineLevel="0" max="17" min="14" style="1" width="12.65"/>
    <col collapsed="false" customWidth="false" hidden="false" outlineLevel="0" max="22" min="18" style="1" width="11.53"/>
  </cols>
  <sheetData>
    <row r="1" customFormat="false" ht="12.8" hidden="false" customHeight="false" outlineLevel="0" collapsed="false">
      <c r="A1" s="2" t="s">
        <v>1</v>
      </c>
      <c r="B1" s="2" t="s">
        <v>1225</v>
      </c>
      <c r="C1" s="2" t="s">
        <v>1226</v>
      </c>
      <c r="D1" s="2" t="s">
        <v>1227</v>
      </c>
      <c r="E1" s="2" t="s">
        <v>1228</v>
      </c>
      <c r="F1" s="2" t="s">
        <v>1229</v>
      </c>
      <c r="G1" s="2" t="s">
        <v>1230</v>
      </c>
      <c r="H1" s="2" t="s">
        <v>1231</v>
      </c>
      <c r="I1" s="2" t="s">
        <v>1232</v>
      </c>
      <c r="J1" s="2" t="s">
        <v>1233</v>
      </c>
      <c r="K1" s="2" t="s">
        <v>1234</v>
      </c>
      <c r="L1" s="2" t="s">
        <v>1235</v>
      </c>
      <c r="M1" s="2" t="s">
        <v>1236</v>
      </c>
      <c r="N1" s="2" t="s">
        <v>1237</v>
      </c>
      <c r="O1" s="2" t="s">
        <v>1238</v>
      </c>
      <c r="P1" s="2" t="s">
        <v>1239</v>
      </c>
      <c r="Q1" s="2" t="s">
        <v>1240</v>
      </c>
      <c r="R1" s="2" t="s">
        <v>1241</v>
      </c>
      <c r="S1" s="2" t="s">
        <v>1242</v>
      </c>
      <c r="T1" s="2" t="s">
        <v>1243</v>
      </c>
      <c r="U1" s="2" t="s">
        <v>1244</v>
      </c>
      <c r="V1" s="2" t="s">
        <v>1245</v>
      </c>
      <c r="W1" s="2" t="s">
        <v>2</v>
      </c>
      <c r="X1" s="2" t="s">
        <v>25</v>
      </c>
      <c r="Y1" s="1" t="str">
        <f aca="false">_xlfn.CONCAT(W2:W10000)</f>
        <v>2: { "name": "Asteroid Sweep", "gateId": 0, "miss1BaseAddr": 0x0033bc10, "miss1EXBaseAddr": 0x0033c2d0, "mission1Score": 1, "mission2Score": 2, "mission3Score": 3, "exMission1Score": 5, "exMission2Score": 5, "exMission3Score": 10, "mission1Id": 357045, "badge1Id": 402244, "mission2Id": 357046, "badge2Id": 402245, "mission3Id": 357047, "badge3Id": 402246, "exMission1Id": 357048, "exBadge1Id": 402247, "exMission2Id": 357049, "exBadge2Id": 402248, "exMission3Id": 357050, "exBadge3Id": 402249 },3: { "name": "Stardust Sweep", "gateId": 1, "miss1BaseAddr": 0x0033bcd0, "miss1EXBaseAddr": 0x0033c390, "mission1Score": 1, "mission2Score": 2, "mission3Score": 3, "exMission1Score": 5, "exMission2Score": 5, "exMission3Score": 10, "mission1Id": 357051, "badge1Id": 402250, "mission2Id": 357053, "badge2Id": 402252, "mission3Id": 357055, "badge3Id": 402254, "exMission1Id": 357052, "exBadge1Id": 402251, "exMission2Id": 357054, "exBadge2Id": 402253, "exMission3Id": 357056, "exBadge3Id": 402255 },4: { "name": "Broken Highway", "gateId": 2, "miss1BaseAddr": 0x0033bd90, "miss1EXBaseAddr": 0x0033c450, "mission1Score": 1, "mission2Score": 2, "mission3Score": 3, "exMission1Score": 5, "exMission2Score": 5, "exMission3Score": 10, "mission1Id": 357057, "badge1Id": 402256, "mission2Id": 357059, "badge2Id": 402258, "mission3Id": 357061, "badge3Id": 402260, "exMission1Id": 357058, "exBadge1Id": 402257, "exMission2Id": 357060, "exBadge2Id": 402259, "exMission3Id": 357062, "exBadge3Id": 402261 },5: { "name": "Ancient Highway", "gateId": 3, "miss1BaseAddr": 0x0033be50, "miss1EXBaseAddr": 0x0033c510, "mission1Score": 1, "mission2Score": 2, "mission3Score": 3, "exMission1Score": 5, "exMission2Score": 5, "exMission3Score": 10, "mission1Id": 357063, "badge1Id": 402262, "mission2Id": 357065, "badge2Id": 402264, "mission3Id": 357067, "badge3Id": 402262, "exMission1Id": 357064, "exBadge1Id": 402263, "exMission2Id": 357066, "exBadge2Id": 402265, "exMission3Id": 357068, "exBadge3Id": 402267 },6: { "name": "Phantom Storm", "gateId": 4, "miss1BaseAddr": 0x0033bf10, "miss1EXBaseAddr": 0x0033c5d0, "mission1Score": 1, "mission2Score": 2, "mission3Score": 3, "exMission1Score": 5, "exMission2Score": 5, "exMission3Score": 10, "mission1Id": 357069, "badge1Id": 402268, "mission2Id": 357071, "badge2Id": 402270, "mission3Id": 357073, "badge3Id": 402272, "exMission1Id": 357070, "exBadge1Id": 402269, "exMission2Id": 357072, "exBadge2Id": 402271, "exMission3Id": 357074, "exBadge3Id": 402273 },7: { "name": "Sunlight Storm", "gateId": 5, "miss1BaseAddr": 0x0033bfd0, "miss1EXBaseAddr": 0x0033c690, "mission1Score": 1, "mission2Score": 2, "mission3Score": 3, "exMission1Score": 5, "exMission2Score": 5, "exMission3Score": 10, "mission1Id": 357075, "badge1Id": 402274, "mission2Id": 357077, "badge2Id": 402276, "mission3Id": 357079, "badge3Id": 402278, "exMission1Id": 357076, "exBadge1Id": 402275, "exMission2Id": 357078, "exBadge2Id": 402277, "exMission3Id": 357080, "exBadge3Id": 402279 },8: { "name": "Splash Island", "gateId": 6, "miss1BaseAddr": 0x0033c090, "miss1EXBaseAddr": 0x0033c750, "mission1Score": 1, "mission2Score": 2, "mission3Score": 3, "exMission1Score": 5, "exMission2Score": 5, "exMission3Score": 10, "mission1Id": 357081, "badge1Id": 402280, "mission2Id": 357083, "badge2Id": 402282, "mission3Id": 357085, "badge3Id": 402284, "exMission1Id": 357082, "exBadge1Id": 402281, "exMission2Id": 357084, "exBadge2Id": 402283, "exMission3Id": 357086, "exBadge3Id": 402285 },9: { "name": "Floating Island", "gateId": 7, "miss1BaseAddr": 0x0033c150, "miss1EXBaseAddr": 0x0033c810, "mission1Score": 1, "mission2Score": 2, "mission3Score": 3, "exMission1Score": 5, "exMission2Score": 5, "exMission3Score": 10, "mission1Id": 357087, "badge1Id": 402286, "mission2Id": 357089, "badge2Id": 402289, "mission3Id": 357091, "badge3Id": 402291, "exMission1Id": 357088, "exBadge1Id": 402287, "exMission2Id": 357090, "exBadge2Id": 402290, "exMission3Id": 357092, "exBadge3Id": 402292 },10: { "name": "Assault of the Dreadnought", "gateId": 8, "miss1BaseAddr": 0x0033c210, "miss1EXBaseAddr": 0x0033c8d0, "mission1Score": 1, "mission2Score": 2, "mission3Score": 3, "exMission1Score": 5, "exMission2Score": 5, "exMission3Score": 10, "mission1Id": 357093, "badge1Id": 402293, "mission2Id": 357095, "badge2Id": 402295, "mission3Id": 357097, "badge3Id": 402297, "exMission1Id": 357094, "exBadge1Id": 402294, "exMission2Id": 357096, "exBadge2Id": 402296, "exMission3Id": 357098, "exBadge3Id": 402298 },</v>
      </c>
    </row>
    <row r="2" customFormat="false" ht="12.8" hidden="false" customHeight="false" outlineLevel="0" collapsed="false">
      <c r="A2" s="1" t="s">
        <v>1246</v>
      </c>
      <c r="B2" s="1" t="n">
        <v>0</v>
      </c>
      <c r="C2" s="1" t="s">
        <v>1247</v>
      </c>
      <c r="D2" s="1" t="n">
        <v>1</v>
      </c>
      <c r="E2" s="1" t="n">
        <v>357045</v>
      </c>
      <c r="F2" s="1" t="n">
        <v>402244</v>
      </c>
      <c r="G2" s="1" t="n">
        <v>2</v>
      </c>
      <c r="H2" s="1" t="n">
        <v>357046</v>
      </c>
      <c r="I2" s="1" t="n">
        <v>402245</v>
      </c>
      <c r="J2" s="1" t="n">
        <v>3</v>
      </c>
      <c r="K2" s="1" t="n">
        <v>357047</v>
      </c>
      <c r="L2" s="1" t="n">
        <v>402246</v>
      </c>
      <c r="M2" s="1" t="s">
        <v>1248</v>
      </c>
      <c r="N2" s="1" t="n">
        <v>5</v>
      </c>
      <c r="O2" s="1" t="n">
        <v>357048</v>
      </c>
      <c r="P2" s="1" t="n">
        <v>402247</v>
      </c>
      <c r="Q2" s="1" t="n">
        <v>5</v>
      </c>
      <c r="R2" s="1" t="n">
        <v>357049</v>
      </c>
      <c r="S2" s="1" t="n">
        <v>402248</v>
      </c>
      <c r="T2" s="1" t="n">
        <v>10</v>
      </c>
      <c r="U2" s="1" t="n">
        <v>357050</v>
      </c>
      <c r="V2" s="1" t="n">
        <v>402249</v>
      </c>
      <c r="W2" s="1" t="str">
        <f aca="false">_xlfn.CONCAT(ROW(),": { ","""name"": """,A2,""", ""gateId"": ",B2,", ""miss1BaseAddr"": ",C2,", ""miss1EXBaseAddr"": ",M2,", ""mission1Score"": ",D2,", ""mission2Score"": ",G2,", ""mission3Score"": ",J2,", ""exMission1Score"": ",N2,", ""exMission2Score"": ",Q2,", ""exMission3Score"": ",T2,", ""mission1Id"": ",E2,", ""badge1Id"": ",F2,", ""mission2Id"": ",H2,", ""badge2Id"": ",I2,", ""mission3Id"": ",K2,", ""badge3Id"": ",L2,", ""exMission1Id"": ",O2,", ""exBadge1Id"": ",P2,", ""exMission2Id"": ",R2,", ""exBadge2Id"": ",S2,", ""exMission3Id"": ",U2,", ""exBadge3Id"": ",V2," },")</f>
        <v>2: { "name": "Asteroid Sweep", "gateId": 0, "miss1BaseAddr": 0x0033bc10, "miss1EXBaseAddr": 0x0033c2d0, "mission1Score": 1, "mission2Score": 2, "mission3Score": 3, "exMission1Score": 5, "exMission2Score": 5, "exMission3Score": 10, "mission1Id": 357045, "badge1Id": 402244, "mission2Id": 357046, "badge2Id": 402245, "mission3Id": 357047, "badge3Id": 402246, "exMission1Id": 357048, "exBadge1Id": 402247, "exMission2Id": 357049, "exBadge2Id": 402248, "exMission3Id": 357050, "exBadge3Id": 402249 },</v>
      </c>
    </row>
    <row r="3" customFormat="false" ht="12.8" hidden="false" customHeight="false" outlineLevel="0" collapsed="false">
      <c r="A3" s="1" t="s">
        <v>1249</v>
      </c>
      <c r="B3" s="1" t="n">
        <v>1</v>
      </c>
      <c r="C3" s="1" t="s">
        <v>1250</v>
      </c>
      <c r="D3" s="1" t="n">
        <v>1</v>
      </c>
      <c r="E3" s="1" t="n">
        <v>357051</v>
      </c>
      <c r="F3" s="1" t="n">
        <v>402250</v>
      </c>
      <c r="G3" s="1" t="n">
        <v>2</v>
      </c>
      <c r="H3" s="1" t="n">
        <v>357053</v>
      </c>
      <c r="I3" s="1" t="n">
        <v>402252</v>
      </c>
      <c r="J3" s="1" t="n">
        <v>3</v>
      </c>
      <c r="K3" s="1" t="n">
        <v>357055</v>
      </c>
      <c r="L3" s="1" t="n">
        <v>402254</v>
      </c>
      <c r="M3" s="1" t="s">
        <v>1251</v>
      </c>
      <c r="N3" s="1" t="n">
        <v>5</v>
      </c>
      <c r="O3" s="1" t="n">
        <v>357052</v>
      </c>
      <c r="P3" s="1" t="n">
        <v>402251</v>
      </c>
      <c r="Q3" s="1" t="n">
        <v>5</v>
      </c>
      <c r="R3" s="1" t="n">
        <v>357054</v>
      </c>
      <c r="S3" s="1" t="n">
        <v>402253</v>
      </c>
      <c r="T3" s="1" t="n">
        <v>10</v>
      </c>
      <c r="U3" s="1" t="n">
        <v>357056</v>
      </c>
      <c r="V3" s="1" t="n">
        <v>402255</v>
      </c>
      <c r="W3" s="1" t="str">
        <f aca="false">_xlfn.CONCAT(ROW(),": { ","""name"": """,A3,""", ""gateId"": ",B3,", ""miss1BaseAddr"": ",C3,", ""miss1EXBaseAddr"": ",M3,", ""mission1Score"": ",D3,", ""mission2Score"": ",G3,", ""mission3Score"": ",J3,", ""exMission1Score"": ",N3,", ""exMission2Score"": ",Q3,", ""exMission3Score"": ",T3,", ""mission1Id"": ",E3,", ""badge1Id"": ",F3,", ""mission2Id"": ",H3,", ""badge2Id"": ",I3,", ""mission3Id"": ",K3,", ""badge3Id"": ",L3,", ""exMission1Id"": ",O3,", ""exBadge1Id"": ",P3,", ""exMission2Id"": ",R3,", ""exBadge2Id"": ",S3,", ""exMission3Id"": ",U3,", ""exBadge3Id"": ",V3," },")</f>
        <v>3: { "name": "Stardust Sweep", "gateId": 1, "miss1BaseAddr": 0x0033bcd0, "miss1EXBaseAddr": 0x0033c390, "mission1Score": 1, "mission2Score": 2, "mission3Score": 3, "exMission1Score": 5, "exMission2Score": 5, "exMission3Score": 10, "mission1Id": 357051, "badge1Id": 402250, "mission2Id": 357053, "badge2Id": 402252, "mission3Id": 357055, "badge3Id": 402254, "exMission1Id": 357052, "exBadge1Id": 402251, "exMission2Id": 357054, "exBadge2Id": 402253, "exMission3Id": 357056, "exBadge3Id": 402255 },</v>
      </c>
    </row>
    <row r="4" customFormat="false" ht="12.8" hidden="false" customHeight="false" outlineLevel="0" collapsed="false">
      <c r="A4" s="1" t="s">
        <v>1252</v>
      </c>
      <c r="B4" s="1" t="n">
        <v>2</v>
      </c>
      <c r="C4" s="1" t="s">
        <v>1253</v>
      </c>
      <c r="D4" s="1" t="n">
        <v>1</v>
      </c>
      <c r="E4" s="1" t="n">
        <v>357057</v>
      </c>
      <c r="F4" s="1" t="n">
        <v>402256</v>
      </c>
      <c r="G4" s="1" t="n">
        <v>2</v>
      </c>
      <c r="H4" s="1" t="n">
        <v>357059</v>
      </c>
      <c r="I4" s="1" t="n">
        <v>402258</v>
      </c>
      <c r="J4" s="1" t="n">
        <v>3</v>
      </c>
      <c r="K4" s="1" t="n">
        <v>357061</v>
      </c>
      <c r="L4" s="1" t="n">
        <v>402260</v>
      </c>
      <c r="M4" s="1" t="s">
        <v>1254</v>
      </c>
      <c r="N4" s="1" t="n">
        <v>5</v>
      </c>
      <c r="O4" s="1" t="n">
        <v>357058</v>
      </c>
      <c r="P4" s="1" t="n">
        <v>402257</v>
      </c>
      <c r="Q4" s="1" t="n">
        <v>5</v>
      </c>
      <c r="R4" s="1" t="n">
        <v>357060</v>
      </c>
      <c r="S4" s="1" t="n">
        <v>402259</v>
      </c>
      <c r="T4" s="1" t="n">
        <v>10</v>
      </c>
      <c r="U4" s="1" t="n">
        <v>357062</v>
      </c>
      <c r="V4" s="1" t="n">
        <v>402261</v>
      </c>
      <c r="W4" s="1" t="str">
        <f aca="false">_xlfn.CONCAT(ROW(),": { ","""name"": """,A4,""", ""gateId"": ",B4,", ""miss1BaseAddr"": ",C4,", ""miss1EXBaseAddr"": ",M4,", ""mission1Score"": ",D4,", ""mission2Score"": ",G4,", ""mission3Score"": ",J4,", ""exMission1Score"": ",N4,", ""exMission2Score"": ",Q4,", ""exMission3Score"": ",T4,", ""mission1Id"": ",E4,", ""badge1Id"": ",F4,", ""mission2Id"": ",H4,", ""badge2Id"": ",I4,", ""mission3Id"": ",K4,", ""badge3Id"": ",L4,", ""exMission1Id"": ",O4,", ""exBadge1Id"": ",P4,", ""exMission2Id"": ",R4,", ""exBadge2Id"": ",S4,", ""exMission3Id"": ",U4,", ""exBadge3Id"": ",V4," },")</f>
        <v>4: { "name": "Broken Highway", "gateId": 2, "miss1BaseAddr": 0x0033bd90, "miss1EXBaseAddr": 0x0033c450, "mission1Score": 1, "mission2Score": 2, "mission3Score": 3, "exMission1Score": 5, "exMission2Score": 5, "exMission3Score": 10, "mission1Id": 357057, "badge1Id": 402256, "mission2Id": 357059, "badge2Id": 402258, "mission3Id": 357061, "badge3Id": 402260, "exMission1Id": 357058, "exBadge1Id": 402257, "exMission2Id": 357060, "exBadge2Id": 402259, "exMission3Id": 357062, "exBadge3Id": 402261 },</v>
      </c>
    </row>
    <row r="5" customFormat="false" ht="12.8" hidden="false" customHeight="false" outlineLevel="0" collapsed="false">
      <c r="A5" s="1" t="s">
        <v>1255</v>
      </c>
      <c r="B5" s="1" t="n">
        <v>3</v>
      </c>
      <c r="C5" s="1" t="s">
        <v>1256</v>
      </c>
      <c r="D5" s="1" t="n">
        <v>1</v>
      </c>
      <c r="E5" s="1" t="n">
        <v>357063</v>
      </c>
      <c r="F5" s="1" t="n">
        <v>402262</v>
      </c>
      <c r="G5" s="1" t="n">
        <v>2</v>
      </c>
      <c r="H5" s="1" t="n">
        <v>357065</v>
      </c>
      <c r="I5" s="1" t="n">
        <v>402264</v>
      </c>
      <c r="J5" s="1" t="n">
        <v>3</v>
      </c>
      <c r="K5" s="1" t="n">
        <v>357067</v>
      </c>
      <c r="L5" s="1" t="n">
        <v>402262</v>
      </c>
      <c r="M5" s="1" t="s">
        <v>1257</v>
      </c>
      <c r="N5" s="1" t="n">
        <v>5</v>
      </c>
      <c r="O5" s="1" t="n">
        <v>357064</v>
      </c>
      <c r="P5" s="1" t="n">
        <v>402263</v>
      </c>
      <c r="Q5" s="1" t="n">
        <v>5</v>
      </c>
      <c r="R5" s="1" t="n">
        <v>357066</v>
      </c>
      <c r="S5" s="1" t="n">
        <v>402265</v>
      </c>
      <c r="T5" s="1" t="n">
        <v>10</v>
      </c>
      <c r="U5" s="1" t="n">
        <v>357068</v>
      </c>
      <c r="V5" s="1" t="n">
        <v>402267</v>
      </c>
      <c r="W5" s="1" t="str">
        <f aca="false">_xlfn.CONCAT(ROW(),": { ","""name"": """,A5,""", ""gateId"": ",B5,", ""miss1BaseAddr"": ",C5,", ""miss1EXBaseAddr"": ",M5,", ""mission1Score"": ",D5,", ""mission2Score"": ",G5,", ""mission3Score"": ",J5,", ""exMission1Score"": ",N5,", ""exMission2Score"": ",Q5,", ""exMission3Score"": ",T5,", ""mission1Id"": ",E5,", ""badge1Id"": ",F5,", ""mission2Id"": ",H5,", ""badge2Id"": ",I5,", ""mission3Id"": ",K5,", ""badge3Id"": ",L5,", ""exMission1Id"": ",O5,", ""exBadge1Id"": ",P5,", ""exMission2Id"": ",R5,", ""exBadge2Id"": ",S5,", ""exMission3Id"": ",U5,", ""exBadge3Id"": ",V5," },")</f>
        <v>5: { "name": "Ancient Highway", "gateId": 3, "miss1BaseAddr": 0x0033be50, "miss1EXBaseAddr": 0x0033c510, "mission1Score": 1, "mission2Score": 2, "mission3Score": 3, "exMission1Score": 5, "exMission2Score": 5, "exMission3Score": 10, "mission1Id": 357063, "badge1Id": 402262, "mission2Id": 357065, "badge2Id": 402264, "mission3Id": 357067, "badge3Id": 402262, "exMission1Id": 357064, "exBadge1Id": 402263, "exMission2Id": 357066, "exBadge2Id": 402265, "exMission3Id": 357068, "exBadge3Id": 402267 },</v>
      </c>
    </row>
    <row r="6" customFormat="false" ht="12.8" hidden="false" customHeight="false" outlineLevel="0" collapsed="false">
      <c r="A6" s="1" t="s">
        <v>1258</v>
      </c>
      <c r="B6" s="1" t="n">
        <v>4</v>
      </c>
      <c r="C6" s="1" t="s">
        <v>1259</v>
      </c>
      <c r="D6" s="1" t="n">
        <v>1</v>
      </c>
      <c r="E6" s="1" t="n">
        <v>357069</v>
      </c>
      <c r="F6" s="1" t="n">
        <v>402268</v>
      </c>
      <c r="G6" s="1" t="n">
        <v>2</v>
      </c>
      <c r="H6" s="1" t="n">
        <v>357071</v>
      </c>
      <c r="I6" s="1" t="n">
        <v>402270</v>
      </c>
      <c r="J6" s="1" t="n">
        <v>3</v>
      </c>
      <c r="K6" s="1" t="n">
        <v>357073</v>
      </c>
      <c r="L6" s="1" t="n">
        <v>402272</v>
      </c>
      <c r="M6" s="1" t="s">
        <v>1260</v>
      </c>
      <c r="N6" s="1" t="n">
        <v>5</v>
      </c>
      <c r="O6" s="1" t="n">
        <v>357070</v>
      </c>
      <c r="P6" s="1" t="n">
        <v>402269</v>
      </c>
      <c r="Q6" s="1" t="n">
        <v>5</v>
      </c>
      <c r="R6" s="1" t="n">
        <v>357072</v>
      </c>
      <c r="S6" s="1" t="n">
        <v>402271</v>
      </c>
      <c r="T6" s="1" t="n">
        <v>10</v>
      </c>
      <c r="U6" s="1" t="n">
        <v>357074</v>
      </c>
      <c r="V6" s="1" t="n">
        <v>402273</v>
      </c>
      <c r="W6" s="1" t="str">
        <f aca="false">_xlfn.CONCAT(ROW(),": { ","""name"": """,A6,""", ""gateId"": ",B6,", ""miss1BaseAddr"": ",C6,", ""miss1EXBaseAddr"": ",M6,", ""mission1Score"": ",D6,", ""mission2Score"": ",G6,", ""mission3Score"": ",J6,", ""exMission1Score"": ",N6,", ""exMission2Score"": ",Q6,", ""exMission3Score"": ",T6,", ""mission1Id"": ",E6,", ""badge1Id"": ",F6,", ""mission2Id"": ",H6,", ""badge2Id"": ",I6,", ""mission3Id"": ",K6,", ""badge3Id"": ",L6,", ""exMission1Id"": ",O6,", ""exBadge1Id"": ",P6,", ""exMission2Id"": ",R6,", ""exBadge2Id"": ",S6,", ""exMission3Id"": ",U6,", ""exBadge3Id"": ",V6," },")</f>
        <v>6: { "name": "Phantom Storm", "gateId": 4, "miss1BaseAddr": 0x0033bf10, "miss1EXBaseAddr": 0x0033c5d0, "mission1Score": 1, "mission2Score": 2, "mission3Score": 3, "exMission1Score": 5, "exMission2Score": 5, "exMission3Score": 10, "mission1Id": 357069, "badge1Id": 402268, "mission2Id": 357071, "badge2Id": 402270, "mission3Id": 357073, "badge3Id": 402272, "exMission1Id": 357070, "exBadge1Id": 402269, "exMission2Id": 357072, "exBadge2Id": 402271, "exMission3Id": 357074, "exBadge3Id": 402273 },</v>
      </c>
    </row>
    <row r="7" customFormat="false" ht="12.8" hidden="false" customHeight="false" outlineLevel="0" collapsed="false">
      <c r="A7" s="1" t="s">
        <v>1261</v>
      </c>
      <c r="B7" s="1" t="n">
        <v>5</v>
      </c>
      <c r="C7" s="1" t="s">
        <v>1262</v>
      </c>
      <c r="D7" s="1" t="n">
        <v>1</v>
      </c>
      <c r="E7" s="1" t="n">
        <v>357075</v>
      </c>
      <c r="F7" s="1" t="n">
        <v>402274</v>
      </c>
      <c r="G7" s="1" t="n">
        <v>2</v>
      </c>
      <c r="H7" s="1" t="n">
        <v>357077</v>
      </c>
      <c r="I7" s="1" t="n">
        <v>402276</v>
      </c>
      <c r="J7" s="1" t="n">
        <v>3</v>
      </c>
      <c r="K7" s="1" t="n">
        <v>357079</v>
      </c>
      <c r="L7" s="1" t="n">
        <v>402278</v>
      </c>
      <c r="M7" s="1" t="s">
        <v>1263</v>
      </c>
      <c r="N7" s="1" t="n">
        <v>5</v>
      </c>
      <c r="O7" s="1" t="n">
        <v>357076</v>
      </c>
      <c r="P7" s="1" t="n">
        <v>402275</v>
      </c>
      <c r="Q7" s="1" t="n">
        <v>5</v>
      </c>
      <c r="R7" s="1" t="n">
        <v>357078</v>
      </c>
      <c r="S7" s="1" t="n">
        <v>402277</v>
      </c>
      <c r="T7" s="1" t="n">
        <v>10</v>
      </c>
      <c r="U7" s="1" t="n">
        <v>357080</v>
      </c>
      <c r="V7" s="1" t="n">
        <v>402279</v>
      </c>
      <c r="W7" s="1" t="str">
        <f aca="false">_xlfn.CONCAT(ROW(),": { ","""name"": """,A7,""", ""gateId"": ",B7,", ""miss1BaseAddr"": ",C7,", ""miss1EXBaseAddr"": ",M7,", ""mission1Score"": ",D7,", ""mission2Score"": ",G7,", ""mission3Score"": ",J7,", ""exMission1Score"": ",N7,", ""exMission2Score"": ",Q7,", ""exMission3Score"": ",T7,", ""mission1Id"": ",E7,", ""badge1Id"": ",F7,", ""mission2Id"": ",H7,", ""badge2Id"": ",I7,", ""mission3Id"": ",K7,", ""badge3Id"": ",L7,", ""exMission1Id"": ",O7,", ""exBadge1Id"": ",P7,", ""exMission2Id"": ",R7,", ""exBadge2Id"": ",S7,", ""exMission3Id"": ",U7,", ""exBadge3Id"": ",V7," },")</f>
        <v>7: { "name": "Sunlight Storm", "gateId": 5, "miss1BaseAddr": 0x0033bfd0, "miss1EXBaseAddr": 0x0033c690, "mission1Score": 1, "mission2Score": 2, "mission3Score": 3, "exMission1Score": 5, "exMission2Score": 5, "exMission3Score": 10, "mission1Id": 357075, "badge1Id": 402274, "mission2Id": 357077, "badge2Id": 402276, "mission3Id": 357079, "badge3Id": 402278, "exMission1Id": 357076, "exBadge1Id": 402275, "exMission2Id": 357078, "exBadge2Id": 402277, "exMission3Id": 357080, "exBadge3Id": 402279 },</v>
      </c>
    </row>
    <row r="8" customFormat="false" ht="12.8" hidden="false" customHeight="false" outlineLevel="0" collapsed="false">
      <c r="A8" s="1" t="s">
        <v>1264</v>
      </c>
      <c r="B8" s="1" t="n">
        <v>6</v>
      </c>
      <c r="C8" s="1" t="s">
        <v>1265</v>
      </c>
      <c r="D8" s="1" t="n">
        <v>1</v>
      </c>
      <c r="E8" s="1" t="n">
        <v>357081</v>
      </c>
      <c r="F8" s="1" t="n">
        <v>402280</v>
      </c>
      <c r="G8" s="1" t="n">
        <v>2</v>
      </c>
      <c r="H8" s="1" t="n">
        <v>357083</v>
      </c>
      <c r="I8" s="1" t="n">
        <v>402282</v>
      </c>
      <c r="J8" s="1" t="n">
        <v>3</v>
      </c>
      <c r="K8" s="1" t="n">
        <v>357085</v>
      </c>
      <c r="L8" s="1" t="n">
        <v>402284</v>
      </c>
      <c r="M8" s="1" t="s">
        <v>1266</v>
      </c>
      <c r="N8" s="1" t="n">
        <v>5</v>
      </c>
      <c r="O8" s="1" t="n">
        <v>357082</v>
      </c>
      <c r="P8" s="1" t="n">
        <v>402281</v>
      </c>
      <c r="Q8" s="1" t="n">
        <v>5</v>
      </c>
      <c r="R8" s="1" t="n">
        <v>357084</v>
      </c>
      <c r="S8" s="1" t="n">
        <v>402283</v>
      </c>
      <c r="T8" s="1" t="n">
        <v>10</v>
      </c>
      <c r="U8" s="1" t="n">
        <v>357086</v>
      </c>
      <c r="V8" s="1" t="n">
        <v>402285</v>
      </c>
      <c r="W8" s="1" t="str">
        <f aca="false">_xlfn.CONCAT(ROW(),": { ","""name"": """,A8,""", ""gateId"": ",B8,", ""miss1BaseAddr"": ",C8,", ""miss1EXBaseAddr"": ",M8,", ""mission1Score"": ",D8,", ""mission2Score"": ",G8,", ""mission3Score"": ",J8,", ""exMission1Score"": ",N8,", ""exMission2Score"": ",Q8,", ""exMission3Score"": ",T8,", ""mission1Id"": ",E8,", ""badge1Id"": ",F8,", ""mission2Id"": ",H8,", ""badge2Id"": ",I8,", ""mission3Id"": ",K8,", ""badge3Id"": ",L8,", ""exMission1Id"": ",O8,", ""exBadge1Id"": ",P8,", ""exMission2Id"": ",R8,", ""exBadge2Id"": ",S8,", ""exMission3Id"": ",U8,", ""exBadge3Id"": ",V8," },")</f>
        <v>8: { "name": "Splash Island", "gateId": 6, "miss1BaseAddr": 0x0033c090, "miss1EXBaseAddr": 0x0033c750, "mission1Score": 1, "mission2Score": 2, "mission3Score": 3, "exMission1Score": 5, "exMission2Score": 5, "exMission3Score": 10, "mission1Id": 357081, "badge1Id": 402280, "mission2Id": 357083, "badge2Id": 402282, "mission3Id": 357085, "badge3Id": 402284, "exMission1Id": 357082, "exBadge1Id": 402281, "exMission2Id": 357084, "exBadge2Id": 402283, "exMission3Id": 357086, "exBadge3Id": 402285 },</v>
      </c>
    </row>
    <row r="9" customFormat="false" ht="12.8" hidden="false" customHeight="false" outlineLevel="0" collapsed="false">
      <c r="A9" s="1" t="s">
        <v>1267</v>
      </c>
      <c r="B9" s="1" t="n">
        <v>7</v>
      </c>
      <c r="C9" s="1" t="s">
        <v>1268</v>
      </c>
      <c r="D9" s="1" t="n">
        <v>1</v>
      </c>
      <c r="E9" s="1" t="n">
        <v>357087</v>
      </c>
      <c r="F9" s="1" t="n">
        <v>402286</v>
      </c>
      <c r="G9" s="1" t="n">
        <v>2</v>
      </c>
      <c r="H9" s="1" t="n">
        <v>357089</v>
      </c>
      <c r="I9" s="1" t="n">
        <v>402289</v>
      </c>
      <c r="J9" s="1" t="n">
        <v>3</v>
      </c>
      <c r="K9" s="1" t="n">
        <v>357091</v>
      </c>
      <c r="L9" s="1" t="n">
        <v>402291</v>
      </c>
      <c r="M9" s="1" t="s">
        <v>1269</v>
      </c>
      <c r="N9" s="1" t="n">
        <v>5</v>
      </c>
      <c r="O9" s="1" t="n">
        <v>357088</v>
      </c>
      <c r="P9" s="1" t="n">
        <v>402287</v>
      </c>
      <c r="Q9" s="1" t="n">
        <v>5</v>
      </c>
      <c r="R9" s="1" t="n">
        <v>357090</v>
      </c>
      <c r="S9" s="1" t="n">
        <v>402290</v>
      </c>
      <c r="T9" s="1" t="n">
        <v>10</v>
      </c>
      <c r="U9" s="1" t="n">
        <v>357092</v>
      </c>
      <c r="V9" s="1" t="n">
        <v>402292</v>
      </c>
      <c r="W9" s="1" t="str">
        <f aca="false">_xlfn.CONCAT(ROW(),": { ","""name"": """,A9,""", ""gateId"": ",B9,", ""miss1BaseAddr"": ",C9,", ""miss1EXBaseAddr"": ",M9,", ""mission1Score"": ",D9,", ""mission2Score"": ",G9,", ""mission3Score"": ",J9,", ""exMission1Score"": ",N9,", ""exMission2Score"": ",Q9,", ""exMission3Score"": ",T9,", ""mission1Id"": ",E9,", ""badge1Id"": ",F9,", ""mission2Id"": ",H9,", ""badge2Id"": ",I9,", ""mission3Id"": ",K9,", ""badge3Id"": ",L9,", ""exMission1Id"": ",O9,", ""exBadge1Id"": ",P9,", ""exMission2Id"": ",R9,", ""exBadge2Id"": ",S9,", ""exMission3Id"": ",U9,", ""exBadge3Id"": ",V9," },")</f>
        <v>9: { "name": "Floating Island", "gateId": 7, "miss1BaseAddr": 0x0033c150, "miss1EXBaseAddr": 0x0033c810, "mission1Score": 1, "mission2Score": 2, "mission3Score": 3, "exMission1Score": 5, "exMission2Score": 5, "exMission3Score": 10, "mission1Id": 357087, "badge1Id": 402286, "mission2Id": 357089, "badge2Id": 402289, "mission3Id": 357091, "badge3Id": 402291, "exMission1Id": 357088, "exBadge1Id": 402287, "exMission2Id": 357090, "exBadge2Id": 402290, "exMission3Id": 357092, "exBadge3Id": 402292 },</v>
      </c>
    </row>
    <row r="10" customFormat="false" ht="12.8" hidden="false" customHeight="false" outlineLevel="0" collapsed="false">
      <c r="A10" s="1" t="s">
        <v>1270</v>
      </c>
      <c r="B10" s="1" t="n">
        <v>8</v>
      </c>
      <c r="C10" s="1" t="s">
        <v>1271</v>
      </c>
      <c r="D10" s="1" t="n">
        <v>1</v>
      </c>
      <c r="E10" s="1" t="n">
        <v>357093</v>
      </c>
      <c r="F10" s="1" t="n">
        <v>402293</v>
      </c>
      <c r="G10" s="1" t="n">
        <v>2</v>
      </c>
      <c r="H10" s="1" t="n">
        <v>357095</v>
      </c>
      <c r="I10" s="1" t="n">
        <v>402295</v>
      </c>
      <c r="J10" s="1" t="n">
        <v>3</v>
      </c>
      <c r="K10" s="1" t="n">
        <v>357097</v>
      </c>
      <c r="L10" s="1" t="n">
        <v>402297</v>
      </c>
      <c r="M10" s="1" t="s">
        <v>1272</v>
      </c>
      <c r="N10" s="1" t="n">
        <v>5</v>
      </c>
      <c r="O10" s="1" t="n">
        <v>357094</v>
      </c>
      <c r="P10" s="1" t="n">
        <v>402294</v>
      </c>
      <c r="Q10" s="1" t="n">
        <v>5</v>
      </c>
      <c r="R10" s="1" t="n">
        <v>357096</v>
      </c>
      <c r="S10" s="1" t="n">
        <v>402296</v>
      </c>
      <c r="T10" s="1" t="n">
        <v>10</v>
      </c>
      <c r="U10" s="1" t="n">
        <v>357098</v>
      </c>
      <c r="V10" s="1" t="n">
        <v>402298</v>
      </c>
      <c r="W10" s="1" t="str">
        <f aca="false">_xlfn.CONCAT(ROW(),": { ","""name"": """,A10,""", ""gateId"": ",B10,", ""miss1BaseAddr"": ",C10,", ""miss1EXBaseAddr"": ",M10,", ""mission1Score"": ",D10,", ""mission2Score"": ",G10,", ""mission3Score"": ",J10,", ""exMission1Score"": ",N10,", ""exMission2Score"": ",Q10,", ""exMission3Score"": ",T10,", ""mission1Id"": ",E10,", ""badge1Id"": ",F10,", ""mission2Id"": ",H10,", ""badge2Id"": ",I10,", ""mission3Id"": ",K10,", ""badge3Id"": ",L10,", ""exMission1Id"": ",O10,", ""exBadge1Id"": ",P10,", ""exMission2Id"": ",R10,", ""exBadge2Id"": ",S10,", ""exMission3Id"": ",U10,", ""exBadge3Id"": ",V10," },")</f>
        <v>10: { "name": "Assault of the Dreadnought", "gateId": 8, "miss1BaseAddr": 0x0033c210, "miss1EXBaseAddr": 0x0033c8d0, "mission1Score": 1, "mission2Score": 2, "mission3Score": 3, "exMission1Score": 5, "exMission2Score": 5, "exMission3Score": 10, "mission1Id": 357093, "badge1Id": 402293, "mission2Id": 357095, "badge2Id": 402295, "mission3Id": 357097, "badge3Id": 402297, "exMission1Id": 357094, "exBadge1Id": 402294, "exMission2Id": 357096, "exBadge2Id": 402296, "exMission3Id": 357098, "exBadge3Id": 402298 },</v>
      </c>
    </row>
    <row r="11" customFormat="false" ht="12.8" hidden="false" customHeight="false" outlineLevel="0" collapsed="false">
      <c r="W11" s="1"/>
    </row>
    <row r="12" customFormat="false" ht="12.8" hidden="false" customHeight="false" outlineLevel="0" collapsed="false">
      <c r="W12" s="1"/>
    </row>
    <row r="13" customFormat="false" ht="12.8" hidden="false" customHeight="false" outlineLevel="0" collapsed="false">
      <c r="W13" s="1"/>
    </row>
    <row r="14" customFormat="false" ht="12.8" hidden="false" customHeight="false" outlineLevel="0" collapsed="false">
      <c r="W14" s="1"/>
    </row>
    <row r="15" customFormat="false" ht="12.8" hidden="false" customHeight="false" outlineLevel="0" collapsed="false">
      <c r="W15" s="1"/>
    </row>
    <row r="16" customFormat="false" ht="12.8" hidden="false" customHeight="false" outlineLevel="0" collapsed="false">
      <c r="W16" s="1"/>
    </row>
    <row r="17" customFormat="false" ht="12.8" hidden="false" customHeight="false" outlineLevel="0" collapsed="false">
      <c r="W17" s="1"/>
    </row>
    <row r="18" customFormat="false" ht="12.8" hidden="false" customHeight="false" outlineLevel="0" collapsed="false">
      <c r="W18" s="1"/>
    </row>
    <row r="19" customFormat="false" ht="12.8" hidden="false" customHeight="false" outlineLevel="0" collapsed="false">
      <c r="W19" s="1"/>
    </row>
    <row r="20" customFormat="false" ht="12.8" hidden="false" customHeight="false" outlineLevel="0" collapsed="false">
      <c r="W20" s="1"/>
    </row>
    <row r="21" customFormat="false" ht="12.8" hidden="false" customHeight="false" outlineLevel="0" collapsed="false">
      <c r="W21" s="1"/>
    </row>
    <row r="22" customFormat="false" ht="12.8" hidden="false" customHeight="false" outlineLevel="0" collapsed="false">
      <c r="W22" s="1"/>
    </row>
    <row r="23" customFormat="false" ht="12.8" hidden="false" customHeight="false" outlineLevel="0" collapsed="false">
      <c r="W23" s="1"/>
    </row>
    <row r="24" customFormat="false" ht="12.8" hidden="false" customHeight="false" outlineLevel="0" collapsed="false">
      <c r="W24" s="1"/>
    </row>
    <row r="25" customFormat="false" ht="12.8" hidden="false" customHeight="false" outlineLevel="0" collapsed="false">
      <c r="W25" s="1"/>
    </row>
    <row r="26" customFormat="false" ht="12.8" hidden="false" customHeight="false" outlineLevel="0" collapsed="false">
      <c r="W26" s="1"/>
    </row>
    <row r="27" customFormat="false" ht="12.8" hidden="false" customHeight="false" outlineLevel="0" collapsed="false">
      <c r="W27" s="1"/>
    </row>
    <row r="28" customFormat="false" ht="12.8" hidden="false" customHeight="false" outlineLevel="0" collapsed="false">
      <c r="W28" s="1"/>
    </row>
    <row r="29" customFormat="false" ht="12.8" hidden="false" customHeight="false" outlineLevel="0" collapsed="false">
      <c r="W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1273</v>
      </c>
      <c r="B1" s="2" t="s">
        <v>1274</v>
      </c>
      <c r="C1" s="2" t="s">
        <v>1275</v>
      </c>
      <c r="D1" s="2" t="s">
        <v>2</v>
      </c>
      <c r="E1" s="1" t="s">
        <v>25</v>
      </c>
      <c r="F1" s="1" t="str">
        <f aca="false">_xlfn.CONCAT(D2:D1111)</f>
        <v>2: { "addr": 0x0032dfd0, "bit": 0 },3: { "addr": 0x0032dfd0, "bit": 1 },4: { "addr": 0x0032dfd0, "bit": 2 },5: { "addr": 0x0032dfd0, "bit": 3 },6: { "addr": 0x0032dfd0, "bit": 4 },7: { "addr": 0x0032dfd0, "bit": 5 },8: { "addr": 0x0032dfd0, "bit": 6 },9: { "addr": 0x0032dfd0, "bit": 7 },10: { "addr": 0x0032dfd1, "bit": 0 },11: { "addr": 0x0032dfd1, "bit": 1 },12: { "addr": 0x0032dfd1, "bit": 2 },13: { "addr": 0x0032dfd1, "bit": 3 },14: { "addr": 0x0032dfd8, "bit": 0 },15: { "addr": 0x0032dfd8, "bit": 1 },16: { "addr": 0x0032dfd8, "bit": 2 },17: { "addr": 0x0032dfd8, "bit": 3 },18: { "addr": 0x0032dfd8, "bit": 4 },19: { "addr": 0x0032dfd8, "bit": 5 },20: { "addr": 0x0032dfd8, "bit": 6 },21: { "addr": 0x0032dfd8, "bit": 7 },22: { "addr": 0x0032dfd9, "bit": 0 },23: { "addr": 0x0032dfd9, "bit": 1 },24: { "addr": 0x0032dfd9, "bit": 2 },25: { "addr": 0x0032dfd9, "bit": 3 },26: { "addr": 0x0032dfe0, "bit": 0 },27: { "addr": 0x0032dfe0, "bit": 1 },28: { "addr": 0x0032dfe0, "bit": 2 },29: { "addr": 0x0032dfe0, "bit": 3 },30: { "addr": 0x0032dfe0, "bit": 4 },31: { "addr": 0x0032dfe0, "bit": 5 },32: { "addr": 0x0032dfe0, "bit": 6 },33: { "addr": 0x0032dfe0, "bit": 7 },34: { "addr": 0x0032dfe1, "bit": 0 },35: { "addr": 0x0032dfe1, "bit": 1 },36: { "addr": 0x0032dfe1, "bit": 2 },37: { "addr": 0x0032dfe1, "bit": 3 },38: { "addr": 0x0032dfe8, "bit": 0 },39: { "addr": 0x0032dfe8, "bit": 1 },40: { "addr": 0x0032dfe8, "bit": 2 },41: { "addr": 0x0032dfe8, "bit": 3 },42: { "addr": 0x0032dfe8, "bit": 4 },43: { "addr": 0x0032dfe8, "bit": 5 },44: { "addr": 0x0032dfe8, "bit": 6 },45: { "addr": 0x0032dfe8, "bit": 7 },46: { "addr": 0x0032dfe9, "bit": 0 },47: { "addr": 0x0032dfe9, "bit": 1 },48: { "addr": 0x0032dfe9, "bit": 2 },49: { "addr": 0x0032dfe9, "bit": 3 },50: { "addr": 0x0032dff0, "bit": 0 },51: { "addr": 0x0032dff0, "bit": 1 },52: { "addr": 0x0032dff0, "bit": 2 },53: { "addr": 0x0032dff0, "bit": 3 },54: { "addr": 0x0032dff0, "bit": 4 },55: { "addr": 0x0032dff0, "bit": 5 },56: { "addr": 0x0032dff0, "bit": 6 },57: { "addr": 0x0032dff0, "bit": 7 },58: { "addr": 0x0032dff1, "bit": 0 },59: { "addr": 0x0032dff1, "bit": 1 },60: { "addr": 0x0032dff1, "bit": 2 },61: { "addr": 0x0032dff1, "bit": 3 },62: { "addr": 0x0032dff1, "bit": 4 },63: { "addr": 0x0032dff1, "bit": 5 },64: { "addr": 0x0032dff1, "bit": 6 },65: { "addr": 0x0032dff1, "bit": 7 },66: { "addr": 0x0032dff2, "bit": 0 },67: { "addr": 0x0032dff2, "bit": 1 },68: { "addr": 0x0032dff2, "bit": 2 },69: { "addr": 0x0032dff2, "bit": 3 },70: { "addr": 0x0032dff2, "bit": 4 },71: { "addr": 0x0032dff2, "bit": 5 },72: { "addr": 0x0032dff2, "bit": 6 },73: { "addr": 0x0032dff2, "bit": 7 },74: { "addr": 0x0032dff3, "bit": 0 },75: { "addr": 0x0032dff3, "bit": 1 },76: { "addr": 0x0032dff3, "bit": 2 },77: { "addr": 0x0032dff3, "bit": 3 },78: { "addr": 0x0032dff3, "bit": 4 },79: { "addr": 0x0032dff3, "bit": 5 },80: { "addr": 0x0032dff3, "bit": 6 },81: { "addr": 0x0032dff3, "bit": 7 },82: { "addr": 0x0032dff4, "bit": 0 },83: { "addr": 0x0032dff4, "bit": 1 },84: { "addr": 0x0032dff4, "bit": 2 },85: { "addr": 0x0032dff4, "bit": 3 },86: { "addr": 0x0032dff4, "bit": 4 },87: { "addr": 0x0032dff4, "bit": 5 },88: { "addr": 0x0032dff4, "bit": 6 },89: { "addr": 0x0032dff4, "bit": 7 },90: { "addr": 0x0032dff5, "bit": 0 },91: { "addr": 0x0032dff5, "bit": 1 },92: { "addr": 0x0032dff5, "bit": 2 },93: { "addr": 0x0032dff5, "bit": 3 },94: { "addr": 0x0032dff5, "bit": 4 },95: { "addr": 0x0032dff5, "bit": 5 },96: { "addr": 0x0032dff5, "bit": 6 },97: { "addr": 0x0032dff5, "bit": 7 },98: { "addr": 0x0032dff8, "bit": 0 },99: { "addr": 0x0032dff8, "bit": 1 },100: { "addr": 0x0032dff8, "bit": 2 },101: { "addr": 0x0032dff8, "bit": 3 },102: { "addr": 0x0032dff8, "bit": 4 },103: { "addr": 0x0032dff8, "bit": 5 },104: { "addr": 0x0032dff8, "bit": 6 },105: { "addr": 0x0032dff8, "bit": 7 },106: { "addr": 0x0032dff9, "bit": 0 },107: { "addr": 0x0032dff9, "bit": 1 },108: { "addr": 0x0032dff9, "bit": 2 },109: { "addr": 0x0032dff9, "bit": 3 },110: { "addr": 0x0032dff9, "bit": 4 },111: { "addr": 0x0032dff9, "bit": 5 },112: { "addr": 0x0032dff9, "bit": 6 },113: { "addr": 0x0032dff9, "bit": 7 },114: { "addr": 0x0032dffa, "bit": 0 },115: { "addr": 0x0032dffa, "bit": 1 },116: { "addr": 0x0032dffa, "bit": 2 },117: { "addr": 0x0032dffa, "bit": 3 },118: { "addr": 0x0032dffa, "bit": 4 },119: { "addr": 0x0032dffa, "bit": 5 },120: { "addr": 0x0032dffa, "bit": 6 },121: { "addr": 0x0032dffa, "bit": 7 },122: { "addr": 0x0032dffb, "bit": 0 },123: { "addr": 0x0032dffb, "bit": 1 },124: { "addr": 0x0032dffb, "bit": 2 },125: { "addr": 0x0032dffb, "bit": 3 },126: { "addr": 0x0032dffb, "bit": 4 },127: { "addr": 0x0032dffb, "bit": 5 },128: { "addr": 0x0032dffb, "bit": 6 },129: { "addr": 0x0032dffb, "bit": 7 },130: { "addr": 0x0032dffc, "bit": 0 },131: { "addr": 0x0032dffc, "bit": 1 },132: { "addr": 0x0032dffc, "bit": 2 },133: { "addr": 0x0032dffc, "bit": 3 },134: { "addr": 0x0032dffc, "bit": 4 },135: { "addr": 0x0032dffc, "bit": 5 },136: { "addr": 0x0032dffc, "bit": 6 },137: { "addr": 0x0032dffc, "bit": 7 },138: { "addr": 0x0032dffd, "bit": 0 },139: { "addr": 0x0032dffd, "bit": 1 },140: { "addr": 0x0032dffd, "bit": 2 },141: { "addr": 0x0032dffd, "bit": 3 },142: { "addr": 0x0032dffd, "bit": 4 },143: { "addr": 0x0032dffd, "bit": 5 },144: { "addr": 0x0032dffd, "bit": 6 },145: { "addr": 0x0032dffd, "bit": 7 },</v>
      </c>
    </row>
    <row r="2" customFormat="false" ht="12.8" hidden="false" customHeight="false" outlineLevel="0" collapsed="false">
      <c r="A2" s="1" t="s">
        <v>1276</v>
      </c>
      <c r="B2" s="1" t="n">
        <v>0</v>
      </c>
      <c r="C2" s="1" t="s">
        <v>1277</v>
      </c>
      <c r="D2" s="1" t="str">
        <f aca="false">_xlfn.CONCAT(ROW(),": { ""addr"": ",A2,", ""bit"": ",B2, , ," },")</f>
        <v>2: { "addr": 0x0032dfd0, "bit": 0 },</v>
      </c>
    </row>
    <row r="3" customFormat="false" ht="12.8" hidden="false" customHeight="false" outlineLevel="0" collapsed="false">
      <c r="A3" s="1" t="s">
        <v>1276</v>
      </c>
      <c r="B3" s="1" t="n">
        <v>1</v>
      </c>
      <c r="C3" s="1" t="s">
        <v>1277</v>
      </c>
      <c r="D3" s="1" t="str">
        <f aca="false">_xlfn.CONCAT(ROW(),": { ""addr"": ",A3,", ""bit"": ",B3, , ," },")</f>
        <v>3: { "addr": 0x0032dfd0, "bit": 1 },</v>
      </c>
    </row>
    <row r="4" customFormat="false" ht="12.8" hidden="false" customHeight="false" outlineLevel="0" collapsed="false">
      <c r="A4" s="1" t="s">
        <v>1276</v>
      </c>
      <c r="B4" s="1" t="n">
        <v>2</v>
      </c>
      <c r="C4" s="1" t="s">
        <v>1277</v>
      </c>
      <c r="D4" s="1" t="str">
        <f aca="false">_xlfn.CONCAT(ROW(),": { ""addr"": ",A4,", ""bit"": ",B4, , ," },")</f>
        <v>4: { "addr": 0x0032dfd0, "bit": 2 },</v>
      </c>
    </row>
    <row r="5" customFormat="false" ht="12.8" hidden="false" customHeight="false" outlineLevel="0" collapsed="false">
      <c r="A5" s="1" t="s">
        <v>1276</v>
      </c>
      <c r="B5" s="1" t="n">
        <v>3</v>
      </c>
      <c r="C5" s="1" t="s">
        <v>1277</v>
      </c>
      <c r="D5" s="1" t="str">
        <f aca="false">_xlfn.CONCAT(ROW(),": { ""addr"": ",A5,", ""bit"": ",B5, , ," },")</f>
        <v>5: { "addr": 0x0032dfd0, "bit": 3 },</v>
      </c>
    </row>
    <row r="6" customFormat="false" ht="12.8" hidden="false" customHeight="false" outlineLevel="0" collapsed="false">
      <c r="A6" s="1" t="s">
        <v>1276</v>
      </c>
      <c r="B6" s="1" t="n">
        <v>4</v>
      </c>
      <c r="C6" s="1" t="s">
        <v>1277</v>
      </c>
      <c r="D6" s="1" t="str">
        <f aca="false">_xlfn.CONCAT(ROW(),": { ""addr"": ",A6,", ""bit"": ",B6, , ," },")</f>
        <v>6: { "addr": 0x0032dfd0, "bit": 4 },</v>
      </c>
    </row>
    <row r="7" customFormat="false" ht="12.8" hidden="false" customHeight="false" outlineLevel="0" collapsed="false">
      <c r="A7" s="1" t="s">
        <v>1276</v>
      </c>
      <c r="B7" s="1" t="n">
        <v>5</v>
      </c>
      <c r="C7" s="1" t="s">
        <v>1277</v>
      </c>
      <c r="D7" s="1" t="str">
        <f aca="false">_xlfn.CONCAT(ROW(),": { ""addr"": ",A7,", ""bit"": ",B7, , ," },")</f>
        <v>7: { "addr": 0x0032dfd0, "bit": 5 },</v>
      </c>
    </row>
    <row r="8" customFormat="false" ht="12.8" hidden="false" customHeight="false" outlineLevel="0" collapsed="false">
      <c r="A8" s="1" t="s">
        <v>1276</v>
      </c>
      <c r="B8" s="1" t="n">
        <v>6</v>
      </c>
      <c r="C8" s="1" t="s">
        <v>1277</v>
      </c>
      <c r="D8" s="1" t="str">
        <f aca="false">_xlfn.CONCAT(ROW(),": { ""addr"": ",A8,", ""bit"": ",B8, , ," },")</f>
        <v>8: { "addr": 0x0032dfd0, "bit": 6 },</v>
      </c>
    </row>
    <row r="9" customFormat="false" ht="12.8" hidden="false" customHeight="false" outlineLevel="0" collapsed="false">
      <c r="A9" s="1" t="s">
        <v>1276</v>
      </c>
      <c r="B9" s="1" t="n">
        <v>7</v>
      </c>
      <c r="C9" s="1" t="s">
        <v>1277</v>
      </c>
      <c r="D9" s="1" t="str">
        <f aca="false">_xlfn.CONCAT(ROW(),": { ""addr"": ",A9,", ""bit"": ",B9, , ," },")</f>
        <v>9: { "addr": 0x0032dfd0, "bit": 7 },</v>
      </c>
    </row>
    <row r="10" customFormat="false" ht="12.8" hidden="false" customHeight="false" outlineLevel="0" collapsed="false">
      <c r="A10" s="1" t="s">
        <v>1278</v>
      </c>
      <c r="B10" s="1" t="n">
        <v>0</v>
      </c>
      <c r="C10" s="1" t="s">
        <v>1277</v>
      </c>
      <c r="D10" s="1" t="str">
        <f aca="false">_xlfn.CONCAT(ROW(),": { ""addr"": ",A10,", ""bit"": ",B10, , ," },")</f>
        <v>10: { "addr": 0x0032dfd1, "bit": 0 },</v>
      </c>
    </row>
    <row r="11" customFormat="false" ht="12.8" hidden="false" customHeight="false" outlineLevel="0" collapsed="false">
      <c r="A11" s="1" t="s">
        <v>1278</v>
      </c>
      <c r="B11" s="1" t="n">
        <v>1</v>
      </c>
      <c r="C11" s="1" t="s">
        <v>1277</v>
      </c>
      <c r="D11" s="1" t="str">
        <f aca="false">_xlfn.CONCAT(ROW(),": { ""addr"": ",A11,", ""bit"": ",B11, , ," },")</f>
        <v>11: { "addr": 0x0032dfd1, "bit": 1 },</v>
      </c>
    </row>
    <row r="12" customFormat="false" ht="12.8" hidden="false" customHeight="false" outlineLevel="0" collapsed="false">
      <c r="A12" s="1" t="s">
        <v>1278</v>
      </c>
      <c r="B12" s="1" t="n">
        <v>2</v>
      </c>
      <c r="C12" s="1" t="s">
        <v>1277</v>
      </c>
      <c r="D12" s="1" t="str">
        <f aca="false">_xlfn.CONCAT(ROW(),": { ""addr"": ",A12,", ""bit"": ",B12, , ," },")</f>
        <v>12: { "addr": 0x0032dfd1, "bit": 2 },</v>
      </c>
    </row>
    <row r="13" customFormat="false" ht="12.8" hidden="false" customHeight="false" outlineLevel="0" collapsed="false">
      <c r="A13" s="1" t="s">
        <v>1278</v>
      </c>
      <c r="B13" s="1" t="n">
        <v>3</v>
      </c>
      <c r="C13" s="1" t="s">
        <v>1277</v>
      </c>
      <c r="D13" s="1" t="str">
        <f aca="false">_xlfn.CONCAT(ROW(),": { ""addr"": ",A13,", ""bit"": ",B13, , ," },")</f>
        <v>13: { "addr": 0x0032dfd1, "bit": 3 },</v>
      </c>
    </row>
    <row r="14" customFormat="false" ht="12.8" hidden="false" customHeight="false" outlineLevel="0" collapsed="false">
      <c r="A14" s="1" t="s">
        <v>1279</v>
      </c>
      <c r="B14" s="1" t="n">
        <v>0</v>
      </c>
      <c r="C14" s="1" t="s">
        <v>1280</v>
      </c>
      <c r="D14" s="1" t="str">
        <f aca="false">_xlfn.CONCAT(ROW(),": { ""addr"": ",A14,", ""bit"": ",B14, , ," },")</f>
        <v>14: { "addr": 0x0032dfd8, "bit": 0 },</v>
      </c>
    </row>
    <row r="15" customFormat="false" ht="12.8" hidden="false" customHeight="false" outlineLevel="0" collapsed="false">
      <c r="A15" s="1" t="s">
        <v>1279</v>
      </c>
      <c r="B15" s="1" t="n">
        <v>1</v>
      </c>
      <c r="C15" s="1" t="s">
        <v>1280</v>
      </c>
      <c r="D15" s="1" t="str">
        <f aca="false">_xlfn.CONCAT(ROW(),": { ""addr"": ",A15,", ""bit"": ",B15, , ," },")</f>
        <v>15: { "addr": 0x0032dfd8, "bit": 1 },</v>
      </c>
    </row>
    <row r="16" customFormat="false" ht="12.8" hidden="false" customHeight="false" outlineLevel="0" collapsed="false">
      <c r="A16" s="1" t="s">
        <v>1279</v>
      </c>
      <c r="B16" s="1" t="n">
        <v>2</v>
      </c>
      <c r="C16" s="1" t="s">
        <v>1280</v>
      </c>
      <c r="D16" s="1" t="str">
        <f aca="false">_xlfn.CONCAT(ROW(),": { ""addr"": ",A16,", ""bit"": ",B16, , ," },")</f>
        <v>16: { "addr": 0x0032dfd8, "bit": 2 },</v>
      </c>
    </row>
    <row r="17" customFormat="false" ht="12.8" hidden="false" customHeight="false" outlineLevel="0" collapsed="false">
      <c r="A17" s="1" t="s">
        <v>1279</v>
      </c>
      <c r="B17" s="1" t="n">
        <v>3</v>
      </c>
      <c r="C17" s="1" t="s">
        <v>1280</v>
      </c>
      <c r="D17" s="1" t="str">
        <f aca="false">_xlfn.CONCAT(ROW(),": { ""addr"": ",A17,", ""bit"": ",B17, , ," },")</f>
        <v>17: { "addr": 0x0032dfd8, "bit": 3 },</v>
      </c>
    </row>
    <row r="18" customFormat="false" ht="12.8" hidden="false" customHeight="false" outlineLevel="0" collapsed="false">
      <c r="A18" s="1" t="s">
        <v>1279</v>
      </c>
      <c r="B18" s="1" t="n">
        <v>4</v>
      </c>
      <c r="C18" s="1" t="s">
        <v>1280</v>
      </c>
      <c r="D18" s="1" t="str">
        <f aca="false">_xlfn.CONCAT(ROW(),": { ""addr"": ",A18,", ""bit"": ",B18, , ," },")</f>
        <v>18: { "addr": 0x0032dfd8, "bit": 4 },</v>
      </c>
    </row>
    <row r="19" customFormat="false" ht="12.8" hidden="false" customHeight="false" outlineLevel="0" collapsed="false">
      <c r="A19" s="1" t="s">
        <v>1279</v>
      </c>
      <c r="B19" s="1" t="n">
        <v>5</v>
      </c>
      <c r="C19" s="1" t="s">
        <v>1280</v>
      </c>
      <c r="D19" s="1" t="str">
        <f aca="false">_xlfn.CONCAT(ROW(),": { ""addr"": ",A19,", ""bit"": ",B19, , ," },")</f>
        <v>19: { "addr": 0x0032dfd8, "bit": 5 },</v>
      </c>
    </row>
    <row r="20" customFormat="false" ht="12.8" hidden="false" customHeight="false" outlineLevel="0" collapsed="false">
      <c r="A20" s="1" t="s">
        <v>1279</v>
      </c>
      <c r="B20" s="1" t="n">
        <v>6</v>
      </c>
      <c r="C20" s="1" t="s">
        <v>1280</v>
      </c>
      <c r="D20" s="1" t="str">
        <f aca="false">_xlfn.CONCAT(ROW(),": { ""addr"": ",A20,", ""bit"": ",B20, , ," },")</f>
        <v>20: { "addr": 0x0032dfd8, "bit": 6 },</v>
      </c>
    </row>
    <row r="21" customFormat="false" ht="12.8" hidden="false" customHeight="false" outlineLevel="0" collapsed="false">
      <c r="A21" s="1" t="s">
        <v>1279</v>
      </c>
      <c r="B21" s="1" t="n">
        <v>7</v>
      </c>
      <c r="C21" s="1" t="s">
        <v>1280</v>
      </c>
      <c r="D21" s="1" t="str">
        <f aca="false">_xlfn.CONCAT(ROW(),": { ""addr"": ",A21,", ""bit"": ",B21, , ," },")</f>
        <v>21: { "addr": 0x0032dfd8, "bit": 7 },</v>
      </c>
    </row>
    <row r="22" customFormat="false" ht="12.8" hidden="false" customHeight="false" outlineLevel="0" collapsed="false">
      <c r="A22" s="1" t="s">
        <v>1281</v>
      </c>
      <c r="B22" s="1" t="n">
        <v>0</v>
      </c>
      <c r="C22" s="1" t="s">
        <v>1280</v>
      </c>
      <c r="D22" s="1" t="str">
        <f aca="false">_xlfn.CONCAT(ROW(),": { ""addr"": ",A22,", ""bit"": ",B22, , ," },")</f>
        <v>22: { "addr": 0x0032dfd9, "bit": 0 },</v>
      </c>
    </row>
    <row r="23" customFormat="false" ht="12.8" hidden="false" customHeight="false" outlineLevel="0" collapsed="false">
      <c r="A23" s="1" t="s">
        <v>1281</v>
      </c>
      <c r="B23" s="1" t="n">
        <v>1</v>
      </c>
      <c r="C23" s="1" t="s">
        <v>1280</v>
      </c>
      <c r="D23" s="1" t="str">
        <f aca="false">_xlfn.CONCAT(ROW(),": { ""addr"": ",A23,", ""bit"": ",B23, , ," },")</f>
        <v>23: { "addr": 0x0032dfd9, "bit": 1 },</v>
      </c>
    </row>
    <row r="24" customFormat="false" ht="12.8" hidden="false" customHeight="false" outlineLevel="0" collapsed="false">
      <c r="A24" s="1" t="s">
        <v>1281</v>
      </c>
      <c r="B24" s="1" t="n">
        <v>2</v>
      </c>
      <c r="C24" s="1" t="s">
        <v>1280</v>
      </c>
      <c r="D24" s="1" t="str">
        <f aca="false">_xlfn.CONCAT(ROW(),": { ""addr"": ",A24,", ""bit"": ",B24, , ," },")</f>
        <v>24: { "addr": 0x0032dfd9, "bit": 2 },</v>
      </c>
    </row>
    <row r="25" customFormat="false" ht="12.8" hidden="false" customHeight="false" outlineLevel="0" collapsed="false">
      <c r="A25" s="1" t="s">
        <v>1281</v>
      </c>
      <c r="B25" s="1" t="n">
        <v>3</v>
      </c>
      <c r="C25" s="1" t="s">
        <v>1280</v>
      </c>
      <c r="D25" s="1" t="str">
        <f aca="false">_xlfn.CONCAT(ROW(),": { ""addr"": ",A25,", ""bit"": ",B25, , ," },")</f>
        <v>25: { "addr": 0x0032dfd9, "bit": 3 },</v>
      </c>
    </row>
    <row r="26" customFormat="false" ht="12.8" hidden="false" customHeight="false" outlineLevel="0" collapsed="false">
      <c r="A26" s="1" t="s">
        <v>1282</v>
      </c>
      <c r="B26" s="1" t="n">
        <v>0</v>
      </c>
      <c r="C26" s="1" t="s">
        <v>1283</v>
      </c>
      <c r="D26" s="1" t="str">
        <f aca="false">_xlfn.CONCAT(ROW(),": { ""addr"": ",A26,", ""bit"": ",B26, , ," },")</f>
        <v>26: { "addr": 0x0032dfe0, "bit": 0 },</v>
      </c>
    </row>
    <row r="27" customFormat="false" ht="12.8" hidden="false" customHeight="false" outlineLevel="0" collapsed="false">
      <c r="A27" s="1" t="s">
        <v>1282</v>
      </c>
      <c r="B27" s="1" t="n">
        <v>1</v>
      </c>
      <c r="C27" s="1" t="s">
        <v>1283</v>
      </c>
      <c r="D27" s="1" t="str">
        <f aca="false">_xlfn.CONCAT(ROW(),": { ""addr"": ",A27,", ""bit"": ",B27, , ," },")</f>
        <v>27: { "addr": 0x0032dfe0, "bit": 1 },</v>
      </c>
    </row>
    <row r="28" customFormat="false" ht="12.8" hidden="false" customHeight="false" outlineLevel="0" collapsed="false">
      <c r="A28" s="1" t="s">
        <v>1282</v>
      </c>
      <c r="B28" s="1" t="n">
        <v>2</v>
      </c>
      <c r="C28" s="1" t="s">
        <v>1283</v>
      </c>
      <c r="D28" s="1" t="str">
        <f aca="false">_xlfn.CONCAT(ROW(),": { ""addr"": ",A28,", ""bit"": ",B28, , ," },")</f>
        <v>28: { "addr": 0x0032dfe0, "bit": 2 },</v>
      </c>
    </row>
    <row r="29" customFormat="false" ht="12.8" hidden="false" customHeight="false" outlineLevel="0" collapsed="false">
      <c r="A29" s="1" t="s">
        <v>1282</v>
      </c>
      <c r="B29" s="1" t="n">
        <v>3</v>
      </c>
      <c r="C29" s="1" t="s">
        <v>1283</v>
      </c>
      <c r="D29" s="1" t="str">
        <f aca="false">_xlfn.CONCAT(ROW(),": { ""addr"": ",A29,", ""bit"": ",B29, , ," },")</f>
        <v>29: { "addr": 0x0032dfe0, "bit": 3 },</v>
      </c>
    </row>
    <row r="30" customFormat="false" ht="12.8" hidden="false" customHeight="false" outlineLevel="0" collapsed="false">
      <c r="A30" s="1" t="s">
        <v>1282</v>
      </c>
      <c r="B30" s="1" t="n">
        <v>4</v>
      </c>
      <c r="C30" s="1" t="s">
        <v>1283</v>
      </c>
      <c r="D30" s="1" t="str">
        <f aca="false">_xlfn.CONCAT(ROW(),": { ""addr"": ",A30,", ""bit"": ",B30, , ," },")</f>
        <v>30: { "addr": 0x0032dfe0, "bit": 4 },</v>
      </c>
    </row>
    <row r="31" customFormat="false" ht="12.8" hidden="false" customHeight="false" outlineLevel="0" collapsed="false">
      <c r="A31" s="1" t="s">
        <v>1282</v>
      </c>
      <c r="B31" s="1" t="n">
        <v>5</v>
      </c>
      <c r="C31" s="1" t="s">
        <v>1283</v>
      </c>
      <c r="D31" s="1" t="str">
        <f aca="false">_xlfn.CONCAT(ROW(),": { ""addr"": ",A31,", ""bit"": ",B31, , ," },")</f>
        <v>31: { "addr": 0x0032dfe0, "bit": 5 },</v>
      </c>
    </row>
    <row r="32" customFormat="false" ht="12.8" hidden="false" customHeight="false" outlineLevel="0" collapsed="false">
      <c r="A32" s="1" t="s">
        <v>1282</v>
      </c>
      <c r="B32" s="1" t="n">
        <v>6</v>
      </c>
      <c r="C32" s="1" t="s">
        <v>1283</v>
      </c>
      <c r="D32" s="1" t="str">
        <f aca="false">_xlfn.CONCAT(ROW(),": { ""addr"": ",A32,", ""bit"": ",B32, , ," },")</f>
        <v>32: { "addr": 0x0032dfe0, "bit": 6 },</v>
      </c>
    </row>
    <row r="33" customFormat="false" ht="12.8" hidden="false" customHeight="false" outlineLevel="0" collapsed="false">
      <c r="A33" s="1" t="s">
        <v>1282</v>
      </c>
      <c r="B33" s="1" t="n">
        <v>7</v>
      </c>
      <c r="C33" s="1" t="s">
        <v>1283</v>
      </c>
      <c r="D33" s="1" t="str">
        <f aca="false">_xlfn.CONCAT(ROW(),": { ""addr"": ",A33,", ""bit"": ",B33, , ," },")</f>
        <v>33: { "addr": 0x0032dfe0, "bit": 7 },</v>
      </c>
    </row>
    <row r="34" customFormat="false" ht="12.8" hidden="false" customHeight="false" outlineLevel="0" collapsed="false">
      <c r="A34" s="1" t="s">
        <v>1284</v>
      </c>
      <c r="B34" s="1" t="n">
        <v>0</v>
      </c>
      <c r="C34" s="1" t="s">
        <v>1283</v>
      </c>
      <c r="D34" s="1" t="str">
        <f aca="false">_xlfn.CONCAT(ROW(),": { ""addr"": ",A34,", ""bit"": ",B34, , ," },")</f>
        <v>34: { "addr": 0x0032dfe1, "bit": 0 },</v>
      </c>
    </row>
    <row r="35" customFormat="false" ht="12.8" hidden="false" customHeight="false" outlineLevel="0" collapsed="false">
      <c r="A35" s="1" t="s">
        <v>1284</v>
      </c>
      <c r="B35" s="1" t="n">
        <v>1</v>
      </c>
      <c r="C35" s="1" t="s">
        <v>1283</v>
      </c>
      <c r="D35" s="1" t="str">
        <f aca="false">_xlfn.CONCAT(ROW(),": { ""addr"": ",A35,", ""bit"": ",B35, , ," },")</f>
        <v>35: { "addr": 0x0032dfe1, "bit": 1 },</v>
      </c>
    </row>
    <row r="36" customFormat="false" ht="12.8" hidden="false" customHeight="false" outlineLevel="0" collapsed="false">
      <c r="A36" s="1" t="s">
        <v>1284</v>
      </c>
      <c r="B36" s="1" t="n">
        <v>2</v>
      </c>
      <c r="C36" s="1" t="s">
        <v>1283</v>
      </c>
      <c r="D36" s="1" t="str">
        <f aca="false">_xlfn.CONCAT(ROW(),": { ""addr"": ",A36,", ""bit"": ",B36, , ," },")</f>
        <v>36: { "addr": 0x0032dfe1, "bit": 2 },</v>
      </c>
    </row>
    <row r="37" customFormat="false" ht="12.8" hidden="false" customHeight="false" outlineLevel="0" collapsed="false">
      <c r="A37" s="1" t="s">
        <v>1284</v>
      </c>
      <c r="B37" s="1" t="n">
        <v>3</v>
      </c>
      <c r="C37" s="1" t="s">
        <v>1283</v>
      </c>
      <c r="D37" s="1" t="str">
        <f aca="false">_xlfn.CONCAT(ROW(),": { ""addr"": ",A37,", ""bit"": ",B37, , ," },")</f>
        <v>37: { "addr": 0x0032dfe1, "bit": 3 },</v>
      </c>
    </row>
    <row r="38" customFormat="false" ht="12.8" hidden="false" customHeight="false" outlineLevel="0" collapsed="false">
      <c r="A38" s="1" t="s">
        <v>1285</v>
      </c>
      <c r="B38" s="1" t="n">
        <v>0</v>
      </c>
      <c r="C38" s="1" t="s">
        <v>1286</v>
      </c>
      <c r="D38" s="1" t="str">
        <f aca="false">_xlfn.CONCAT(ROW(),": { ""addr"": ",A38,", ""bit"": ",B38, , ," },")</f>
        <v>38: { "addr": 0x0032dfe8, "bit": 0 },</v>
      </c>
    </row>
    <row r="39" customFormat="false" ht="12.8" hidden="false" customHeight="false" outlineLevel="0" collapsed="false">
      <c r="A39" s="1" t="s">
        <v>1285</v>
      </c>
      <c r="B39" s="1" t="n">
        <v>1</v>
      </c>
      <c r="C39" s="1" t="s">
        <v>1286</v>
      </c>
      <c r="D39" s="1" t="str">
        <f aca="false">_xlfn.CONCAT(ROW(),": { ""addr"": ",A39,", ""bit"": ",B39, , ," },")</f>
        <v>39: { "addr": 0x0032dfe8, "bit": 1 },</v>
      </c>
    </row>
    <row r="40" customFormat="false" ht="12.8" hidden="false" customHeight="false" outlineLevel="0" collapsed="false">
      <c r="A40" s="1" t="s">
        <v>1285</v>
      </c>
      <c r="B40" s="1" t="n">
        <v>2</v>
      </c>
      <c r="C40" s="1" t="s">
        <v>1286</v>
      </c>
      <c r="D40" s="1" t="str">
        <f aca="false">_xlfn.CONCAT(ROW(),": { ""addr"": ",A40,", ""bit"": ",B40, , ," },")</f>
        <v>40: { "addr": 0x0032dfe8, "bit": 2 },</v>
      </c>
    </row>
    <row r="41" customFormat="false" ht="12.8" hidden="false" customHeight="false" outlineLevel="0" collapsed="false">
      <c r="A41" s="1" t="s">
        <v>1285</v>
      </c>
      <c r="B41" s="1" t="n">
        <v>3</v>
      </c>
      <c r="C41" s="1" t="s">
        <v>1286</v>
      </c>
      <c r="D41" s="1" t="str">
        <f aca="false">_xlfn.CONCAT(ROW(),": { ""addr"": ",A41,", ""bit"": ",B41, , ," },")</f>
        <v>41: { "addr": 0x0032dfe8, "bit": 3 },</v>
      </c>
    </row>
    <row r="42" customFormat="false" ht="12.8" hidden="false" customHeight="false" outlineLevel="0" collapsed="false">
      <c r="A42" s="1" t="s">
        <v>1285</v>
      </c>
      <c r="B42" s="1" t="n">
        <v>4</v>
      </c>
      <c r="C42" s="1" t="s">
        <v>1286</v>
      </c>
      <c r="D42" s="1" t="str">
        <f aca="false">_xlfn.CONCAT(ROW(),": { ""addr"": ",A42,", ""bit"": ",B42, , ," },")</f>
        <v>42: { "addr": 0x0032dfe8, "bit": 4 },</v>
      </c>
    </row>
    <row r="43" customFormat="false" ht="12.8" hidden="false" customHeight="false" outlineLevel="0" collapsed="false">
      <c r="A43" s="1" t="s">
        <v>1285</v>
      </c>
      <c r="B43" s="1" t="n">
        <v>5</v>
      </c>
      <c r="C43" s="1" t="s">
        <v>1286</v>
      </c>
      <c r="D43" s="1" t="str">
        <f aca="false">_xlfn.CONCAT(ROW(),": { ""addr"": ",A43,", ""bit"": ",B43, , ," },")</f>
        <v>43: { "addr": 0x0032dfe8, "bit": 5 },</v>
      </c>
    </row>
    <row r="44" customFormat="false" ht="12.8" hidden="false" customHeight="false" outlineLevel="0" collapsed="false">
      <c r="A44" s="1" t="s">
        <v>1285</v>
      </c>
      <c r="B44" s="1" t="n">
        <v>6</v>
      </c>
      <c r="C44" s="1" t="s">
        <v>1286</v>
      </c>
      <c r="D44" s="1" t="str">
        <f aca="false">_xlfn.CONCAT(ROW(),": { ""addr"": ",A44,", ""bit"": ",B44, , ," },")</f>
        <v>44: { "addr": 0x0032dfe8, "bit": 6 },</v>
      </c>
    </row>
    <row r="45" customFormat="false" ht="12.8" hidden="false" customHeight="false" outlineLevel="0" collapsed="false">
      <c r="A45" s="1" t="s">
        <v>1285</v>
      </c>
      <c r="B45" s="1" t="n">
        <v>7</v>
      </c>
      <c r="C45" s="1" t="s">
        <v>1286</v>
      </c>
      <c r="D45" s="1" t="str">
        <f aca="false">_xlfn.CONCAT(ROW(),": { ""addr"": ",A45,", ""bit"": ",B45, , ," },")</f>
        <v>45: { "addr": 0x0032dfe8, "bit": 7 },</v>
      </c>
    </row>
    <row r="46" customFormat="false" ht="12.8" hidden="false" customHeight="false" outlineLevel="0" collapsed="false">
      <c r="A46" s="1" t="s">
        <v>1287</v>
      </c>
      <c r="B46" s="1" t="n">
        <v>0</v>
      </c>
      <c r="C46" s="1" t="s">
        <v>1286</v>
      </c>
      <c r="D46" s="1" t="str">
        <f aca="false">_xlfn.CONCAT(ROW(),": { ""addr"": ",A46,", ""bit"": ",B46, , ," },")</f>
        <v>46: { "addr": 0x0032dfe9, "bit": 0 },</v>
      </c>
    </row>
    <row r="47" customFormat="false" ht="12.8" hidden="false" customHeight="false" outlineLevel="0" collapsed="false">
      <c r="A47" s="1" t="s">
        <v>1287</v>
      </c>
      <c r="B47" s="1" t="n">
        <v>1</v>
      </c>
      <c r="C47" s="1" t="s">
        <v>1286</v>
      </c>
      <c r="D47" s="1" t="str">
        <f aca="false">_xlfn.CONCAT(ROW(),": { ""addr"": ",A47,", ""bit"": ",B47, , ," },")</f>
        <v>47: { "addr": 0x0032dfe9, "bit": 1 },</v>
      </c>
    </row>
    <row r="48" customFormat="false" ht="12.8" hidden="false" customHeight="false" outlineLevel="0" collapsed="false">
      <c r="A48" s="1" t="s">
        <v>1287</v>
      </c>
      <c r="B48" s="1" t="n">
        <v>2</v>
      </c>
      <c r="C48" s="1" t="s">
        <v>1286</v>
      </c>
      <c r="D48" s="1" t="str">
        <f aca="false">_xlfn.CONCAT(ROW(),": { ""addr"": ",A48,", ""bit"": ",B48, , ," },")</f>
        <v>48: { "addr": 0x0032dfe9, "bit": 2 },</v>
      </c>
    </row>
    <row r="49" customFormat="false" ht="12.8" hidden="false" customHeight="false" outlineLevel="0" collapsed="false">
      <c r="A49" s="1" t="s">
        <v>1287</v>
      </c>
      <c r="B49" s="1" t="n">
        <v>3</v>
      </c>
      <c r="C49" s="1" t="s">
        <v>1286</v>
      </c>
      <c r="D49" s="1" t="str">
        <f aca="false">_xlfn.CONCAT(ROW(),": { ""addr"": ",A49,", ""bit"": ",B49, , ," },")</f>
        <v>49: { "addr": 0x0032dfe9, "bit": 3 },</v>
      </c>
    </row>
    <row r="50" customFormat="false" ht="12.8" hidden="false" customHeight="false" outlineLevel="0" collapsed="false">
      <c r="A50" s="1" t="s">
        <v>1288</v>
      </c>
      <c r="B50" s="1" t="n">
        <v>0</v>
      </c>
      <c r="C50" s="1" t="s">
        <v>1289</v>
      </c>
      <c r="D50" s="1" t="str">
        <f aca="false">_xlfn.CONCAT(ROW(),": { ""addr"": ",A50,", ""bit"": ",B50, , ," },")</f>
        <v>50: { "addr": 0x0032dff0, "bit": 0 },</v>
      </c>
    </row>
    <row r="51" customFormat="false" ht="12.8" hidden="false" customHeight="false" outlineLevel="0" collapsed="false">
      <c r="A51" s="1" t="s">
        <v>1288</v>
      </c>
      <c r="B51" s="1" t="n">
        <v>1</v>
      </c>
      <c r="C51" s="1" t="s">
        <v>1289</v>
      </c>
      <c r="D51" s="1" t="str">
        <f aca="false">_xlfn.CONCAT(ROW(),": { ""addr"": ",A51,", ""bit"": ",B51, , ," },")</f>
        <v>51: { "addr": 0x0032dff0, "bit": 1 },</v>
      </c>
    </row>
    <row r="52" customFormat="false" ht="12.8" hidden="false" customHeight="false" outlineLevel="0" collapsed="false">
      <c r="A52" s="1" t="s">
        <v>1288</v>
      </c>
      <c r="B52" s="1" t="n">
        <v>2</v>
      </c>
      <c r="C52" s="1" t="s">
        <v>1289</v>
      </c>
      <c r="D52" s="1" t="str">
        <f aca="false">_xlfn.CONCAT(ROW(),": { ""addr"": ",A52,", ""bit"": ",B52, , ," },")</f>
        <v>52: { "addr": 0x0032dff0, "bit": 2 },</v>
      </c>
    </row>
    <row r="53" customFormat="false" ht="12.8" hidden="false" customHeight="false" outlineLevel="0" collapsed="false">
      <c r="A53" s="1" t="s">
        <v>1288</v>
      </c>
      <c r="B53" s="1" t="n">
        <v>3</v>
      </c>
      <c r="C53" s="1" t="s">
        <v>1289</v>
      </c>
      <c r="D53" s="1" t="str">
        <f aca="false">_xlfn.CONCAT(ROW(),": { ""addr"": ",A53,", ""bit"": ",B53, , ," },")</f>
        <v>53: { "addr": 0x0032dff0, "bit": 3 },</v>
      </c>
    </row>
    <row r="54" customFormat="false" ht="12.8" hidden="false" customHeight="false" outlineLevel="0" collapsed="false">
      <c r="A54" s="1" t="s">
        <v>1288</v>
      </c>
      <c r="B54" s="1" t="n">
        <v>4</v>
      </c>
      <c r="C54" s="1" t="s">
        <v>1289</v>
      </c>
      <c r="D54" s="1" t="str">
        <f aca="false">_xlfn.CONCAT(ROW(),": { ""addr"": ",A54,", ""bit"": ",B54, , ," },")</f>
        <v>54: { "addr": 0x0032dff0, "bit": 4 },</v>
      </c>
    </row>
    <row r="55" customFormat="false" ht="12.8" hidden="false" customHeight="false" outlineLevel="0" collapsed="false">
      <c r="A55" s="1" t="s">
        <v>1288</v>
      </c>
      <c r="B55" s="1" t="n">
        <v>5</v>
      </c>
      <c r="C55" s="1" t="s">
        <v>1289</v>
      </c>
      <c r="D55" s="1" t="str">
        <f aca="false">_xlfn.CONCAT(ROW(),": { ""addr"": ",A55,", ""bit"": ",B55, , ," },")</f>
        <v>55: { "addr": 0x0032dff0, "bit": 5 },</v>
      </c>
    </row>
    <row r="56" customFormat="false" ht="12.8" hidden="false" customHeight="false" outlineLevel="0" collapsed="false">
      <c r="A56" s="1" t="s">
        <v>1288</v>
      </c>
      <c r="B56" s="1" t="n">
        <v>6</v>
      </c>
      <c r="C56" s="1" t="s">
        <v>1289</v>
      </c>
      <c r="D56" s="1" t="str">
        <f aca="false">_xlfn.CONCAT(ROW(),": { ""addr"": ",A56,", ""bit"": ",B56, , ," },")</f>
        <v>56: { "addr": 0x0032dff0, "bit": 6 },</v>
      </c>
    </row>
    <row r="57" customFormat="false" ht="12.8" hidden="false" customHeight="false" outlineLevel="0" collapsed="false">
      <c r="A57" s="1" t="s">
        <v>1288</v>
      </c>
      <c r="B57" s="1" t="n">
        <v>7</v>
      </c>
      <c r="C57" s="1" t="s">
        <v>1289</v>
      </c>
      <c r="D57" s="1" t="str">
        <f aca="false">_xlfn.CONCAT(ROW(),": { ""addr"": ",A57,", ""bit"": ",B57, , ," },")</f>
        <v>57: { "addr": 0x0032dff0, "bit": 7 },</v>
      </c>
    </row>
    <row r="58" customFormat="false" ht="12.8" hidden="false" customHeight="false" outlineLevel="0" collapsed="false">
      <c r="A58" s="1" t="s">
        <v>1290</v>
      </c>
      <c r="B58" s="1" t="n">
        <v>0</v>
      </c>
      <c r="C58" s="1" t="s">
        <v>1289</v>
      </c>
      <c r="D58" s="1" t="str">
        <f aca="false">_xlfn.CONCAT(ROW(),": { ""addr"": ",A58,", ""bit"": ",B58, , ," },")</f>
        <v>58: { "addr": 0x0032dff1, "bit": 0 },</v>
      </c>
    </row>
    <row r="59" customFormat="false" ht="12.8" hidden="false" customHeight="false" outlineLevel="0" collapsed="false">
      <c r="A59" s="1" t="s">
        <v>1290</v>
      </c>
      <c r="B59" s="1" t="n">
        <v>1</v>
      </c>
      <c r="C59" s="1" t="s">
        <v>1289</v>
      </c>
      <c r="D59" s="1" t="str">
        <f aca="false">_xlfn.CONCAT(ROW(),": { ""addr"": ",A59,", ""bit"": ",B59, , ," },")</f>
        <v>59: { "addr": 0x0032dff1, "bit": 1 },</v>
      </c>
    </row>
    <row r="60" customFormat="false" ht="12.8" hidden="false" customHeight="false" outlineLevel="0" collapsed="false">
      <c r="A60" s="1" t="s">
        <v>1290</v>
      </c>
      <c r="B60" s="1" t="n">
        <v>2</v>
      </c>
      <c r="C60" s="1" t="s">
        <v>1289</v>
      </c>
      <c r="D60" s="1" t="str">
        <f aca="false">_xlfn.CONCAT(ROW(),": { ""addr"": ",A60,", ""bit"": ",B60, , ," },")</f>
        <v>60: { "addr": 0x0032dff1, "bit": 2 },</v>
      </c>
    </row>
    <row r="61" customFormat="false" ht="12.8" hidden="false" customHeight="false" outlineLevel="0" collapsed="false">
      <c r="A61" s="1" t="s">
        <v>1290</v>
      </c>
      <c r="B61" s="1" t="n">
        <v>3</v>
      </c>
      <c r="C61" s="1" t="s">
        <v>1289</v>
      </c>
      <c r="D61" s="1" t="str">
        <f aca="false">_xlfn.CONCAT(ROW(),": { ""addr"": ",A61,", ""bit"": ",B61, , ," },")</f>
        <v>61: { "addr": 0x0032dff1, "bit": 3 },</v>
      </c>
    </row>
    <row r="62" customFormat="false" ht="12.8" hidden="false" customHeight="false" outlineLevel="0" collapsed="false">
      <c r="A62" s="1" t="s">
        <v>1290</v>
      </c>
      <c r="B62" s="1" t="n">
        <v>4</v>
      </c>
      <c r="C62" s="1" t="s">
        <v>1289</v>
      </c>
      <c r="D62" s="1" t="str">
        <f aca="false">_xlfn.CONCAT(ROW(),": { ""addr"": ",A62,", ""bit"": ",B62, , ," },")</f>
        <v>62: { "addr": 0x0032dff1, "bit": 4 },</v>
      </c>
    </row>
    <row r="63" customFormat="false" ht="12.8" hidden="false" customHeight="false" outlineLevel="0" collapsed="false">
      <c r="A63" s="1" t="s">
        <v>1290</v>
      </c>
      <c r="B63" s="1" t="n">
        <v>5</v>
      </c>
      <c r="C63" s="1" t="s">
        <v>1289</v>
      </c>
      <c r="D63" s="1" t="str">
        <f aca="false">_xlfn.CONCAT(ROW(),": { ""addr"": ",A63,", ""bit"": ",B63, , ," },")</f>
        <v>63: { "addr": 0x0032dff1, "bit": 5 },</v>
      </c>
    </row>
    <row r="64" customFormat="false" ht="12.8" hidden="false" customHeight="false" outlineLevel="0" collapsed="false">
      <c r="A64" s="1" t="s">
        <v>1290</v>
      </c>
      <c r="B64" s="1" t="n">
        <v>6</v>
      </c>
      <c r="C64" s="1" t="s">
        <v>1289</v>
      </c>
      <c r="D64" s="1" t="str">
        <f aca="false">_xlfn.CONCAT(ROW(),": { ""addr"": ",A64,", ""bit"": ",B64, , ," },")</f>
        <v>64: { "addr": 0x0032dff1, "bit": 6 },</v>
      </c>
    </row>
    <row r="65" customFormat="false" ht="12.8" hidden="false" customHeight="false" outlineLevel="0" collapsed="false">
      <c r="A65" s="1" t="s">
        <v>1290</v>
      </c>
      <c r="B65" s="1" t="n">
        <v>7</v>
      </c>
      <c r="C65" s="1" t="s">
        <v>1289</v>
      </c>
      <c r="D65" s="1" t="str">
        <f aca="false">_xlfn.CONCAT(ROW(),": { ""addr"": ",A65,", ""bit"": ",B65, , ," },")</f>
        <v>65: { "addr": 0x0032dff1, "bit": 7 },</v>
      </c>
    </row>
    <row r="66" customFormat="false" ht="12.8" hidden="false" customHeight="false" outlineLevel="0" collapsed="false">
      <c r="A66" s="1" t="s">
        <v>1291</v>
      </c>
      <c r="B66" s="1" t="n">
        <v>0</v>
      </c>
      <c r="C66" s="1" t="s">
        <v>1289</v>
      </c>
      <c r="D66" s="1" t="str">
        <f aca="false">_xlfn.CONCAT(ROW(),": { ""addr"": ",A66,", ""bit"": ",B66, , ," },")</f>
        <v>66: { "addr": 0x0032dff2, "bit": 0 },</v>
      </c>
    </row>
    <row r="67" customFormat="false" ht="12.8" hidden="false" customHeight="false" outlineLevel="0" collapsed="false">
      <c r="A67" s="1" t="s">
        <v>1291</v>
      </c>
      <c r="B67" s="1" t="n">
        <v>1</v>
      </c>
      <c r="C67" s="1" t="s">
        <v>1289</v>
      </c>
      <c r="D67" s="1" t="str">
        <f aca="false">_xlfn.CONCAT(ROW(),": { ""addr"": ",A67,", ""bit"": ",B67, , ," },")</f>
        <v>67: { "addr": 0x0032dff2, "bit": 1 },</v>
      </c>
    </row>
    <row r="68" customFormat="false" ht="12.8" hidden="false" customHeight="false" outlineLevel="0" collapsed="false">
      <c r="A68" s="1" t="s">
        <v>1291</v>
      </c>
      <c r="B68" s="1" t="n">
        <v>2</v>
      </c>
      <c r="C68" s="1" t="s">
        <v>1289</v>
      </c>
      <c r="D68" s="1" t="str">
        <f aca="false">_xlfn.CONCAT(ROW(),": { ""addr"": ",A68,", ""bit"": ",B68, , ," },")</f>
        <v>68: { "addr": 0x0032dff2, "bit": 2 },</v>
      </c>
    </row>
    <row r="69" customFormat="false" ht="12.8" hidden="false" customHeight="false" outlineLevel="0" collapsed="false">
      <c r="A69" s="1" t="s">
        <v>1291</v>
      </c>
      <c r="B69" s="1" t="n">
        <v>3</v>
      </c>
      <c r="C69" s="1" t="s">
        <v>1289</v>
      </c>
      <c r="D69" s="1" t="str">
        <f aca="false">_xlfn.CONCAT(ROW(),": { ""addr"": ",A69,", ""bit"": ",B69, , ," },")</f>
        <v>69: { "addr": 0x0032dff2, "bit": 3 },</v>
      </c>
    </row>
    <row r="70" customFormat="false" ht="12.8" hidden="false" customHeight="false" outlineLevel="0" collapsed="false">
      <c r="A70" s="1" t="s">
        <v>1291</v>
      </c>
      <c r="B70" s="1" t="n">
        <v>4</v>
      </c>
      <c r="C70" s="1" t="s">
        <v>1289</v>
      </c>
      <c r="D70" s="1" t="str">
        <f aca="false">_xlfn.CONCAT(ROW(),": { ""addr"": ",A70,", ""bit"": ",B70, , ," },")</f>
        <v>70: { "addr": 0x0032dff2, "bit": 4 },</v>
      </c>
    </row>
    <row r="71" customFormat="false" ht="12.8" hidden="false" customHeight="false" outlineLevel="0" collapsed="false">
      <c r="A71" s="1" t="s">
        <v>1291</v>
      </c>
      <c r="B71" s="1" t="n">
        <v>5</v>
      </c>
      <c r="C71" s="1" t="s">
        <v>1289</v>
      </c>
      <c r="D71" s="1" t="str">
        <f aca="false">_xlfn.CONCAT(ROW(),": { ""addr"": ",A71,", ""bit"": ",B71, , ," },")</f>
        <v>71: { "addr": 0x0032dff2, "bit": 5 },</v>
      </c>
    </row>
    <row r="72" customFormat="false" ht="12.8" hidden="false" customHeight="false" outlineLevel="0" collapsed="false">
      <c r="A72" s="1" t="s">
        <v>1291</v>
      </c>
      <c r="B72" s="1" t="n">
        <v>6</v>
      </c>
      <c r="C72" s="1" t="s">
        <v>1289</v>
      </c>
      <c r="D72" s="1" t="str">
        <f aca="false">_xlfn.CONCAT(ROW(),": { ""addr"": ",A72,", ""bit"": ",B72, , ," },")</f>
        <v>72: { "addr": 0x0032dff2, "bit": 6 },</v>
      </c>
    </row>
    <row r="73" customFormat="false" ht="12.8" hidden="false" customHeight="false" outlineLevel="0" collapsed="false">
      <c r="A73" s="1" t="s">
        <v>1291</v>
      </c>
      <c r="B73" s="1" t="n">
        <v>7</v>
      </c>
      <c r="C73" s="1" t="s">
        <v>1289</v>
      </c>
      <c r="D73" s="1" t="str">
        <f aca="false">_xlfn.CONCAT(ROW(),": { ""addr"": ",A73,", ""bit"": ",B73, , ," },")</f>
        <v>73: { "addr": 0x0032dff2, "bit": 7 },</v>
      </c>
    </row>
    <row r="74" customFormat="false" ht="12.8" hidden="false" customHeight="false" outlineLevel="0" collapsed="false">
      <c r="A74" s="1" t="s">
        <v>1292</v>
      </c>
      <c r="B74" s="1" t="n">
        <v>0</v>
      </c>
      <c r="C74" s="1" t="s">
        <v>1289</v>
      </c>
      <c r="D74" s="1" t="str">
        <f aca="false">_xlfn.CONCAT(ROW(),": { ""addr"": ",A74,", ""bit"": ",B74, , ," },")</f>
        <v>74: { "addr": 0x0032dff3, "bit": 0 },</v>
      </c>
    </row>
    <row r="75" customFormat="false" ht="12.8" hidden="false" customHeight="false" outlineLevel="0" collapsed="false">
      <c r="A75" s="1" t="s">
        <v>1292</v>
      </c>
      <c r="B75" s="1" t="n">
        <v>1</v>
      </c>
      <c r="C75" s="1" t="s">
        <v>1289</v>
      </c>
      <c r="D75" s="1" t="str">
        <f aca="false">_xlfn.CONCAT(ROW(),": { ""addr"": ",A75,", ""bit"": ",B75, , ," },")</f>
        <v>75: { "addr": 0x0032dff3, "bit": 1 },</v>
      </c>
    </row>
    <row r="76" customFormat="false" ht="12.8" hidden="false" customHeight="false" outlineLevel="0" collapsed="false">
      <c r="A76" s="1" t="s">
        <v>1292</v>
      </c>
      <c r="B76" s="1" t="n">
        <v>2</v>
      </c>
      <c r="C76" s="1" t="s">
        <v>1289</v>
      </c>
      <c r="D76" s="1" t="str">
        <f aca="false">_xlfn.CONCAT(ROW(),": { ""addr"": ",A76,", ""bit"": ",B76, , ," },")</f>
        <v>76: { "addr": 0x0032dff3, "bit": 2 },</v>
      </c>
    </row>
    <row r="77" customFormat="false" ht="12.8" hidden="false" customHeight="false" outlineLevel="0" collapsed="false">
      <c r="A77" s="1" t="s">
        <v>1292</v>
      </c>
      <c r="B77" s="1" t="n">
        <v>3</v>
      </c>
      <c r="C77" s="1" t="s">
        <v>1289</v>
      </c>
      <c r="D77" s="1" t="str">
        <f aca="false">_xlfn.CONCAT(ROW(),": { ""addr"": ",A77,", ""bit"": ",B77, , ," },")</f>
        <v>77: { "addr": 0x0032dff3, "bit": 3 },</v>
      </c>
    </row>
    <row r="78" customFormat="false" ht="12.8" hidden="false" customHeight="false" outlineLevel="0" collapsed="false">
      <c r="A78" s="1" t="s">
        <v>1292</v>
      </c>
      <c r="B78" s="1" t="n">
        <v>4</v>
      </c>
      <c r="C78" s="1" t="s">
        <v>1289</v>
      </c>
      <c r="D78" s="1" t="str">
        <f aca="false">_xlfn.CONCAT(ROW(),": { ""addr"": ",A78,", ""bit"": ",B78, , ," },")</f>
        <v>78: { "addr": 0x0032dff3, "bit": 4 },</v>
      </c>
    </row>
    <row r="79" customFormat="false" ht="12.8" hidden="false" customHeight="false" outlineLevel="0" collapsed="false">
      <c r="A79" s="1" t="s">
        <v>1292</v>
      </c>
      <c r="B79" s="1" t="n">
        <v>5</v>
      </c>
      <c r="C79" s="1" t="s">
        <v>1289</v>
      </c>
      <c r="D79" s="1" t="str">
        <f aca="false">_xlfn.CONCAT(ROW(),": { ""addr"": ",A79,", ""bit"": ",B79, , ," },")</f>
        <v>79: { "addr": 0x0032dff3, "bit": 5 },</v>
      </c>
    </row>
    <row r="80" customFormat="false" ht="12.8" hidden="false" customHeight="false" outlineLevel="0" collapsed="false">
      <c r="A80" s="1" t="s">
        <v>1292</v>
      </c>
      <c r="B80" s="1" t="n">
        <v>6</v>
      </c>
      <c r="C80" s="1" t="s">
        <v>1289</v>
      </c>
      <c r="D80" s="1" t="str">
        <f aca="false">_xlfn.CONCAT(ROW(),": { ""addr"": ",A80,", ""bit"": ",B80, , ," },")</f>
        <v>80: { "addr": 0x0032dff3, "bit": 6 },</v>
      </c>
    </row>
    <row r="81" customFormat="false" ht="12.8" hidden="false" customHeight="false" outlineLevel="0" collapsed="false">
      <c r="A81" s="1" t="s">
        <v>1292</v>
      </c>
      <c r="B81" s="1" t="n">
        <v>7</v>
      </c>
      <c r="C81" s="1" t="s">
        <v>1289</v>
      </c>
      <c r="D81" s="1" t="str">
        <f aca="false">_xlfn.CONCAT(ROW(),": { ""addr"": ",A81,", ""bit"": ",B81, , ," },")</f>
        <v>81: { "addr": 0x0032dff3, "bit": 7 },</v>
      </c>
    </row>
    <row r="82" customFormat="false" ht="12.8" hidden="false" customHeight="false" outlineLevel="0" collapsed="false">
      <c r="A82" s="1" t="s">
        <v>1293</v>
      </c>
      <c r="B82" s="1" t="n">
        <v>0</v>
      </c>
      <c r="C82" s="1" t="s">
        <v>1289</v>
      </c>
      <c r="D82" s="1" t="str">
        <f aca="false">_xlfn.CONCAT(ROW(),": { ""addr"": ",A82,", ""bit"": ",B82, , ," },")</f>
        <v>82: { "addr": 0x0032dff4, "bit": 0 },</v>
      </c>
    </row>
    <row r="83" customFormat="false" ht="12.8" hidden="false" customHeight="false" outlineLevel="0" collapsed="false">
      <c r="A83" s="1" t="s">
        <v>1293</v>
      </c>
      <c r="B83" s="1" t="n">
        <v>1</v>
      </c>
      <c r="C83" s="1" t="s">
        <v>1289</v>
      </c>
      <c r="D83" s="1" t="str">
        <f aca="false">_xlfn.CONCAT(ROW(),": { ""addr"": ",A83,", ""bit"": ",B83, , ," },")</f>
        <v>83: { "addr": 0x0032dff4, "bit": 1 },</v>
      </c>
    </row>
    <row r="84" customFormat="false" ht="12.8" hidden="false" customHeight="false" outlineLevel="0" collapsed="false">
      <c r="A84" s="1" t="s">
        <v>1293</v>
      </c>
      <c r="B84" s="1" t="n">
        <v>2</v>
      </c>
      <c r="C84" s="1" t="s">
        <v>1289</v>
      </c>
      <c r="D84" s="1" t="str">
        <f aca="false">_xlfn.CONCAT(ROW(),": { ""addr"": ",A84,", ""bit"": ",B84, , ," },")</f>
        <v>84: { "addr": 0x0032dff4, "bit": 2 },</v>
      </c>
    </row>
    <row r="85" customFormat="false" ht="12.8" hidden="false" customHeight="false" outlineLevel="0" collapsed="false">
      <c r="A85" s="1" t="s">
        <v>1293</v>
      </c>
      <c r="B85" s="1" t="n">
        <v>3</v>
      </c>
      <c r="C85" s="1" t="s">
        <v>1289</v>
      </c>
      <c r="D85" s="1" t="str">
        <f aca="false">_xlfn.CONCAT(ROW(),": { ""addr"": ",A85,", ""bit"": ",B85, , ," },")</f>
        <v>85: { "addr": 0x0032dff4, "bit": 3 },</v>
      </c>
    </row>
    <row r="86" customFormat="false" ht="12.8" hidden="false" customHeight="false" outlineLevel="0" collapsed="false">
      <c r="A86" s="1" t="s">
        <v>1293</v>
      </c>
      <c r="B86" s="1" t="n">
        <v>4</v>
      </c>
      <c r="C86" s="1" t="s">
        <v>1289</v>
      </c>
      <c r="D86" s="1" t="str">
        <f aca="false">_xlfn.CONCAT(ROW(),": { ""addr"": ",A86,", ""bit"": ",B86, , ," },")</f>
        <v>86: { "addr": 0x0032dff4, "bit": 4 },</v>
      </c>
    </row>
    <row r="87" customFormat="false" ht="12.8" hidden="false" customHeight="false" outlineLevel="0" collapsed="false">
      <c r="A87" s="1" t="s">
        <v>1293</v>
      </c>
      <c r="B87" s="1" t="n">
        <v>5</v>
      </c>
      <c r="C87" s="1" t="s">
        <v>1289</v>
      </c>
      <c r="D87" s="1" t="str">
        <f aca="false">_xlfn.CONCAT(ROW(),": { ""addr"": ",A87,", ""bit"": ",B87, , ," },")</f>
        <v>87: { "addr": 0x0032dff4, "bit": 5 },</v>
      </c>
    </row>
    <row r="88" customFormat="false" ht="12.8" hidden="false" customHeight="false" outlineLevel="0" collapsed="false">
      <c r="A88" s="1" t="s">
        <v>1293</v>
      </c>
      <c r="B88" s="1" t="n">
        <v>6</v>
      </c>
      <c r="C88" s="1" t="s">
        <v>1289</v>
      </c>
      <c r="D88" s="1" t="str">
        <f aca="false">_xlfn.CONCAT(ROW(),": { ""addr"": ",A88,", ""bit"": ",B88, , ," },")</f>
        <v>88: { "addr": 0x0032dff4, "bit": 6 },</v>
      </c>
    </row>
    <row r="89" customFormat="false" ht="12.8" hidden="false" customHeight="false" outlineLevel="0" collapsed="false">
      <c r="A89" s="1" t="s">
        <v>1293</v>
      </c>
      <c r="B89" s="1" t="n">
        <v>7</v>
      </c>
      <c r="C89" s="1" t="s">
        <v>1289</v>
      </c>
      <c r="D89" s="1" t="str">
        <f aca="false">_xlfn.CONCAT(ROW(),": { ""addr"": ",A89,", ""bit"": ",B89, , ," },")</f>
        <v>89: { "addr": 0x0032dff4, "bit": 7 },</v>
      </c>
    </row>
    <row r="90" customFormat="false" ht="12.8" hidden="false" customHeight="false" outlineLevel="0" collapsed="false">
      <c r="A90" s="1" t="s">
        <v>1294</v>
      </c>
      <c r="B90" s="1" t="n">
        <v>0</v>
      </c>
      <c r="C90" s="1" t="s">
        <v>1289</v>
      </c>
      <c r="D90" s="1" t="str">
        <f aca="false">_xlfn.CONCAT(ROW(),": { ""addr"": ",A90,", ""bit"": ",B90, , ," },")</f>
        <v>90: { "addr": 0x0032dff5, "bit": 0 },</v>
      </c>
    </row>
    <row r="91" customFormat="false" ht="12.8" hidden="false" customHeight="false" outlineLevel="0" collapsed="false">
      <c r="A91" s="1" t="s">
        <v>1294</v>
      </c>
      <c r="B91" s="1" t="n">
        <v>1</v>
      </c>
      <c r="C91" s="1" t="s">
        <v>1289</v>
      </c>
      <c r="D91" s="1" t="str">
        <f aca="false">_xlfn.CONCAT(ROW(),": { ""addr"": ",A91,", ""bit"": ",B91, , ," },")</f>
        <v>91: { "addr": 0x0032dff5, "bit": 1 },</v>
      </c>
    </row>
    <row r="92" customFormat="false" ht="12.8" hidden="false" customHeight="false" outlineLevel="0" collapsed="false">
      <c r="A92" s="1" t="s">
        <v>1294</v>
      </c>
      <c r="B92" s="1" t="n">
        <v>2</v>
      </c>
      <c r="C92" s="1" t="s">
        <v>1289</v>
      </c>
      <c r="D92" s="1" t="str">
        <f aca="false">_xlfn.CONCAT(ROW(),": { ""addr"": ",A92,", ""bit"": ",B92, , ," },")</f>
        <v>92: { "addr": 0x0032dff5, "bit": 2 },</v>
      </c>
    </row>
    <row r="93" customFormat="false" ht="12.8" hidden="false" customHeight="false" outlineLevel="0" collapsed="false">
      <c r="A93" s="1" t="s">
        <v>1294</v>
      </c>
      <c r="B93" s="1" t="n">
        <v>3</v>
      </c>
      <c r="C93" s="1" t="s">
        <v>1289</v>
      </c>
      <c r="D93" s="1" t="str">
        <f aca="false">_xlfn.CONCAT(ROW(),": { ""addr"": ",A93,", ""bit"": ",B93, , ," },")</f>
        <v>93: { "addr": 0x0032dff5, "bit": 3 },</v>
      </c>
    </row>
    <row r="94" customFormat="false" ht="12.8" hidden="false" customHeight="false" outlineLevel="0" collapsed="false">
      <c r="A94" s="1" t="s">
        <v>1294</v>
      </c>
      <c r="B94" s="1" t="n">
        <v>4</v>
      </c>
      <c r="C94" s="1" t="s">
        <v>1289</v>
      </c>
      <c r="D94" s="1" t="str">
        <f aca="false">_xlfn.CONCAT(ROW(),": { ""addr"": ",A94,", ""bit"": ",B94, , ," },")</f>
        <v>94: { "addr": 0x0032dff5, "bit": 4 },</v>
      </c>
    </row>
    <row r="95" customFormat="false" ht="12.8" hidden="false" customHeight="false" outlineLevel="0" collapsed="false">
      <c r="A95" s="1" t="s">
        <v>1294</v>
      </c>
      <c r="B95" s="1" t="n">
        <v>5</v>
      </c>
      <c r="C95" s="1" t="s">
        <v>1289</v>
      </c>
      <c r="D95" s="1" t="str">
        <f aca="false">_xlfn.CONCAT(ROW(),": { ""addr"": ",A95,", ""bit"": ",B95, , ," },")</f>
        <v>95: { "addr": 0x0032dff5, "bit": 5 },</v>
      </c>
    </row>
    <row r="96" customFormat="false" ht="12.8" hidden="false" customHeight="false" outlineLevel="0" collapsed="false">
      <c r="A96" s="1" t="s">
        <v>1294</v>
      </c>
      <c r="B96" s="1" t="n">
        <v>6</v>
      </c>
      <c r="C96" s="1" t="s">
        <v>1289</v>
      </c>
      <c r="D96" s="1" t="str">
        <f aca="false">_xlfn.CONCAT(ROW(),": { ""addr"": ",A96,", ""bit"": ",B96, , ," },")</f>
        <v>96: { "addr": 0x0032dff5, "bit": 6 },</v>
      </c>
    </row>
    <row r="97" customFormat="false" ht="12.8" hidden="false" customHeight="false" outlineLevel="0" collapsed="false">
      <c r="A97" s="1" t="s">
        <v>1294</v>
      </c>
      <c r="B97" s="1" t="n">
        <v>7</v>
      </c>
      <c r="C97" s="1" t="s">
        <v>1289</v>
      </c>
      <c r="D97" s="1" t="str">
        <f aca="false">_xlfn.CONCAT(ROW(),": { ""addr"": ",A97,", ""bit"": ",B97, , ," },")</f>
        <v>97: { "addr": 0x0032dff5, "bit": 7 },</v>
      </c>
    </row>
    <row r="98" customFormat="false" ht="12.8" hidden="false" customHeight="false" outlineLevel="0" collapsed="false">
      <c r="A98" s="1" t="s">
        <v>1295</v>
      </c>
      <c r="B98" s="1" t="n">
        <v>0</v>
      </c>
      <c r="C98" s="1" t="s">
        <v>1296</v>
      </c>
      <c r="D98" s="1" t="str">
        <f aca="false">_xlfn.CONCAT(ROW(),": { ""addr"": ",A98,", ""bit"": ",B98, , ," },")</f>
        <v>98: { "addr": 0x0032dff8, "bit": 0 },</v>
      </c>
    </row>
    <row r="99" customFormat="false" ht="12.8" hidden="false" customHeight="false" outlineLevel="0" collapsed="false">
      <c r="A99" s="1" t="s">
        <v>1295</v>
      </c>
      <c r="B99" s="1" t="n">
        <v>1</v>
      </c>
      <c r="C99" s="1" t="s">
        <v>1296</v>
      </c>
      <c r="D99" s="1" t="str">
        <f aca="false">_xlfn.CONCAT(ROW(),": { ""addr"": ",A99,", ""bit"": ",B99, , ," },")</f>
        <v>99: { "addr": 0x0032dff8, "bit": 1 },</v>
      </c>
    </row>
    <row r="100" customFormat="false" ht="12.8" hidden="false" customHeight="false" outlineLevel="0" collapsed="false">
      <c r="A100" s="1" t="s">
        <v>1295</v>
      </c>
      <c r="B100" s="1" t="n">
        <v>2</v>
      </c>
      <c r="C100" s="1" t="s">
        <v>1296</v>
      </c>
      <c r="D100" s="1" t="str">
        <f aca="false">_xlfn.CONCAT(ROW(),": { ""addr"": ",A100,", ""bit"": ",B100, , ," },")</f>
        <v>100: { "addr": 0x0032dff8, "bit": 2 },</v>
      </c>
    </row>
    <row r="101" customFormat="false" ht="12.8" hidden="false" customHeight="false" outlineLevel="0" collapsed="false">
      <c r="A101" s="1" t="s">
        <v>1295</v>
      </c>
      <c r="B101" s="1" t="n">
        <v>3</v>
      </c>
      <c r="C101" s="1" t="s">
        <v>1296</v>
      </c>
      <c r="D101" s="1" t="str">
        <f aca="false">_xlfn.CONCAT(ROW(),": { ""addr"": ",A101,", ""bit"": ",B101, , ," },")</f>
        <v>101: { "addr": 0x0032dff8, "bit": 3 },</v>
      </c>
    </row>
    <row r="102" customFormat="false" ht="12.8" hidden="false" customHeight="false" outlineLevel="0" collapsed="false">
      <c r="A102" s="1" t="s">
        <v>1295</v>
      </c>
      <c r="B102" s="1" t="n">
        <v>4</v>
      </c>
      <c r="C102" s="1" t="s">
        <v>1296</v>
      </c>
      <c r="D102" s="1" t="str">
        <f aca="false">_xlfn.CONCAT(ROW(),": { ""addr"": ",A102,", ""bit"": ",B102, , ," },")</f>
        <v>102: { "addr": 0x0032dff8, "bit": 4 },</v>
      </c>
    </row>
    <row r="103" customFormat="false" ht="12.8" hidden="false" customHeight="false" outlineLevel="0" collapsed="false">
      <c r="A103" s="1" t="s">
        <v>1295</v>
      </c>
      <c r="B103" s="1" t="n">
        <v>5</v>
      </c>
      <c r="C103" s="1" t="s">
        <v>1296</v>
      </c>
      <c r="D103" s="1" t="str">
        <f aca="false">_xlfn.CONCAT(ROW(),": { ""addr"": ",A103,", ""bit"": ",B103, , ," },")</f>
        <v>103: { "addr": 0x0032dff8, "bit": 5 },</v>
      </c>
    </row>
    <row r="104" customFormat="false" ht="12.8" hidden="false" customHeight="false" outlineLevel="0" collapsed="false">
      <c r="A104" s="1" t="s">
        <v>1295</v>
      </c>
      <c r="B104" s="1" t="n">
        <v>6</v>
      </c>
      <c r="C104" s="1" t="s">
        <v>1296</v>
      </c>
      <c r="D104" s="1" t="str">
        <f aca="false">_xlfn.CONCAT(ROW(),": { ""addr"": ",A104,", ""bit"": ",B104, , ," },")</f>
        <v>104: { "addr": 0x0032dff8, "bit": 6 },</v>
      </c>
    </row>
    <row r="105" customFormat="false" ht="12.8" hidden="false" customHeight="false" outlineLevel="0" collapsed="false">
      <c r="A105" s="1" t="s">
        <v>1295</v>
      </c>
      <c r="B105" s="1" t="n">
        <v>7</v>
      </c>
      <c r="C105" s="1" t="s">
        <v>1296</v>
      </c>
      <c r="D105" s="1" t="str">
        <f aca="false">_xlfn.CONCAT(ROW(),": { ""addr"": ",A105,", ""bit"": ",B105, , ," },")</f>
        <v>105: { "addr": 0x0032dff8, "bit": 7 },</v>
      </c>
    </row>
    <row r="106" customFormat="false" ht="12.8" hidden="false" customHeight="false" outlineLevel="0" collapsed="false">
      <c r="A106" s="1" t="s">
        <v>1297</v>
      </c>
      <c r="B106" s="1" t="n">
        <v>0</v>
      </c>
      <c r="C106" s="1" t="s">
        <v>1296</v>
      </c>
      <c r="D106" s="1" t="str">
        <f aca="false">_xlfn.CONCAT(ROW(),": { ""addr"": ",A106,", ""bit"": ",B106, , ," },")</f>
        <v>106: { "addr": 0x0032dff9, "bit": 0 },</v>
      </c>
    </row>
    <row r="107" customFormat="false" ht="12.8" hidden="false" customHeight="false" outlineLevel="0" collapsed="false">
      <c r="A107" s="1" t="s">
        <v>1297</v>
      </c>
      <c r="B107" s="1" t="n">
        <v>1</v>
      </c>
      <c r="C107" s="1" t="s">
        <v>1296</v>
      </c>
      <c r="D107" s="1" t="str">
        <f aca="false">_xlfn.CONCAT(ROW(),": { ""addr"": ",A107,", ""bit"": ",B107, , ," },")</f>
        <v>107: { "addr": 0x0032dff9, "bit": 1 },</v>
      </c>
    </row>
    <row r="108" customFormat="false" ht="12.8" hidden="false" customHeight="false" outlineLevel="0" collapsed="false">
      <c r="A108" s="1" t="s">
        <v>1297</v>
      </c>
      <c r="B108" s="1" t="n">
        <v>2</v>
      </c>
      <c r="C108" s="1" t="s">
        <v>1296</v>
      </c>
      <c r="D108" s="1" t="str">
        <f aca="false">_xlfn.CONCAT(ROW(),": { ""addr"": ",A108,", ""bit"": ",B108, , ," },")</f>
        <v>108: { "addr": 0x0032dff9, "bit": 2 },</v>
      </c>
    </row>
    <row r="109" customFormat="false" ht="12.8" hidden="false" customHeight="false" outlineLevel="0" collapsed="false">
      <c r="A109" s="1" t="s">
        <v>1297</v>
      </c>
      <c r="B109" s="1" t="n">
        <v>3</v>
      </c>
      <c r="C109" s="1" t="s">
        <v>1296</v>
      </c>
      <c r="D109" s="1" t="str">
        <f aca="false">_xlfn.CONCAT(ROW(),": { ""addr"": ",A109,", ""bit"": ",B109, , ," },")</f>
        <v>109: { "addr": 0x0032dff9, "bit": 3 },</v>
      </c>
    </row>
    <row r="110" customFormat="false" ht="12.8" hidden="false" customHeight="false" outlineLevel="0" collapsed="false">
      <c r="A110" s="1" t="s">
        <v>1297</v>
      </c>
      <c r="B110" s="1" t="n">
        <v>4</v>
      </c>
      <c r="C110" s="1" t="s">
        <v>1296</v>
      </c>
      <c r="D110" s="1" t="str">
        <f aca="false">_xlfn.CONCAT(ROW(),": { ""addr"": ",A110,", ""bit"": ",B110, , ," },")</f>
        <v>110: { "addr": 0x0032dff9, "bit": 4 },</v>
      </c>
    </row>
    <row r="111" customFormat="false" ht="12.8" hidden="false" customHeight="false" outlineLevel="0" collapsed="false">
      <c r="A111" s="1" t="s">
        <v>1297</v>
      </c>
      <c r="B111" s="1" t="n">
        <v>5</v>
      </c>
      <c r="C111" s="1" t="s">
        <v>1296</v>
      </c>
      <c r="D111" s="1" t="str">
        <f aca="false">_xlfn.CONCAT(ROW(),": { ""addr"": ",A111,", ""bit"": ",B111, , ," },")</f>
        <v>111: { "addr": 0x0032dff9, "bit": 5 },</v>
      </c>
    </row>
    <row r="112" customFormat="false" ht="12.8" hidden="false" customHeight="false" outlineLevel="0" collapsed="false">
      <c r="A112" s="1" t="s">
        <v>1297</v>
      </c>
      <c r="B112" s="1" t="n">
        <v>6</v>
      </c>
      <c r="C112" s="1" t="s">
        <v>1296</v>
      </c>
      <c r="D112" s="1" t="str">
        <f aca="false">_xlfn.CONCAT(ROW(),": { ""addr"": ",A112,", ""bit"": ",B112, , ," },")</f>
        <v>112: { "addr": 0x0032dff9, "bit": 6 },</v>
      </c>
    </row>
    <row r="113" customFormat="false" ht="12.8" hidden="false" customHeight="false" outlineLevel="0" collapsed="false">
      <c r="A113" s="1" t="s">
        <v>1297</v>
      </c>
      <c r="B113" s="1" t="n">
        <v>7</v>
      </c>
      <c r="C113" s="1" t="s">
        <v>1296</v>
      </c>
      <c r="D113" s="1" t="str">
        <f aca="false">_xlfn.CONCAT(ROW(),": { ""addr"": ",A113,", ""bit"": ",B113, , ," },")</f>
        <v>113: { "addr": 0x0032dff9, "bit": 7 },</v>
      </c>
    </row>
    <row r="114" customFormat="false" ht="12.8" hidden="false" customHeight="false" outlineLevel="0" collapsed="false">
      <c r="A114" s="1" t="s">
        <v>1298</v>
      </c>
      <c r="B114" s="1" t="n">
        <v>0</v>
      </c>
      <c r="C114" s="1" t="s">
        <v>1296</v>
      </c>
      <c r="D114" s="1" t="str">
        <f aca="false">_xlfn.CONCAT(ROW(),": { ""addr"": ",A114,", ""bit"": ",B114, , ," },")</f>
        <v>114: { "addr": 0x0032dffa, "bit": 0 },</v>
      </c>
    </row>
    <row r="115" customFormat="false" ht="12.8" hidden="false" customHeight="false" outlineLevel="0" collapsed="false">
      <c r="A115" s="1" t="s">
        <v>1298</v>
      </c>
      <c r="B115" s="1" t="n">
        <v>1</v>
      </c>
      <c r="C115" s="1" t="s">
        <v>1296</v>
      </c>
      <c r="D115" s="1" t="str">
        <f aca="false">_xlfn.CONCAT(ROW(),": { ""addr"": ",A115,", ""bit"": ",B115, , ," },")</f>
        <v>115: { "addr": 0x0032dffa, "bit": 1 },</v>
      </c>
    </row>
    <row r="116" customFormat="false" ht="12.8" hidden="false" customHeight="false" outlineLevel="0" collapsed="false">
      <c r="A116" s="1" t="s">
        <v>1298</v>
      </c>
      <c r="B116" s="1" t="n">
        <v>2</v>
      </c>
      <c r="C116" s="1" t="s">
        <v>1296</v>
      </c>
      <c r="D116" s="1" t="str">
        <f aca="false">_xlfn.CONCAT(ROW(),": { ""addr"": ",A116,", ""bit"": ",B116, , ," },")</f>
        <v>116: { "addr": 0x0032dffa, "bit": 2 },</v>
      </c>
    </row>
    <row r="117" customFormat="false" ht="12.8" hidden="false" customHeight="false" outlineLevel="0" collapsed="false">
      <c r="A117" s="1" t="s">
        <v>1298</v>
      </c>
      <c r="B117" s="1" t="n">
        <v>3</v>
      </c>
      <c r="C117" s="1" t="s">
        <v>1296</v>
      </c>
      <c r="D117" s="1" t="str">
        <f aca="false">_xlfn.CONCAT(ROW(),": { ""addr"": ",A117,", ""bit"": ",B117, , ," },")</f>
        <v>117: { "addr": 0x0032dffa, "bit": 3 },</v>
      </c>
    </row>
    <row r="118" customFormat="false" ht="12.8" hidden="false" customHeight="false" outlineLevel="0" collapsed="false">
      <c r="A118" s="1" t="s">
        <v>1298</v>
      </c>
      <c r="B118" s="1" t="n">
        <v>4</v>
      </c>
      <c r="C118" s="1" t="s">
        <v>1296</v>
      </c>
      <c r="D118" s="1" t="str">
        <f aca="false">_xlfn.CONCAT(ROW(),": { ""addr"": ",A118,", ""bit"": ",B118, , ," },")</f>
        <v>118: { "addr": 0x0032dffa, "bit": 4 },</v>
      </c>
    </row>
    <row r="119" customFormat="false" ht="12.8" hidden="false" customHeight="false" outlineLevel="0" collapsed="false">
      <c r="A119" s="1" t="s">
        <v>1298</v>
      </c>
      <c r="B119" s="1" t="n">
        <v>5</v>
      </c>
      <c r="C119" s="1" t="s">
        <v>1296</v>
      </c>
      <c r="D119" s="1" t="str">
        <f aca="false">_xlfn.CONCAT(ROW(),": { ""addr"": ",A119,", ""bit"": ",B119, , ," },")</f>
        <v>119: { "addr": 0x0032dffa, "bit": 5 },</v>
      </c>
    </row>
    <row r="120" customFormat="false" ht="12.8" hidden="false" customHeight="false" outlineLevel="0" collapsed="false">
      <c r="A120" s="1" t="s">
        <v>1298</v>
      </c>
      <c r="B120" s="1" t="n">
        <v>6</v>
      </c>
      <c r="C120" s="1" t="s">
        <v>1296</v>
      </c>
      <c r="D120" s="1" t="str">
        <f aca="false">_xlfn.CONCAT(ROW(),": { ""addr"": ",A120,", ""bit"": ",B120, , ," },")</f>
        <v>120: { "addr": 0x0032dffa, "bit": 6 },</v>
      </c>
    </row>
    <row r="121" customFormat="false" ht="12.8" hidden="false" customHeight="false" outlineLevel="0" collapsed="false">
      <c r="A121" s="1" t="s">
        <v>1298</v>
      </c>
      <c r="B121" s="1" t="n">
        <v>7</v>
      </c>
      <c r="C121" s="1" t="s">
        <v>1296</v>
      </c>
      <c r="D121" s="1" t="str">
        <f aca="false">_xlfn.CONCAT(ROW(),": { ""addr"": ",A121,", ""bit"": ",B121, , ," },")</f>
        <v>121: { "addr": 0x0032dffa, "bit": 7 },</v>
      </c>
    </row>
    <row r="122" customFormat="false" ht="12.8" hidden="false" customHeight="false" outlineLevel="0" collapsed="false">
      <c r="A122" s="1" t="s">
        <v>1299</v>
      </c>
      <c r="B122" s="1" t="n">
        <v>0</v>
      </c>
      <c r="C122" s="1" t="s">
        <v>1296</v>
      </c>
      <c r="D122" s="1" t="str">
        <f aca="false">_xlfn.CONCAT(ROW(),": { ""addr"": ",A122,", ""bit"": ",B122, , ," },")</f>
        <v>122: { "addr": 0x0032dffb, "bit": 0 },</v>
      </c>
    </row>
    <row r="123" customFormat="false" ht="12.8" hidden="false" customHeight="false" outlineLevel="0" collapsed="false">
      <c r="A123" s="1" t="s">
        <v>1299</v>
      </c>
      <c r="B123" s="1" t="n">
        <v>1</v>
      </c>
      <c r="C123" s="1" t="s">
        <v>1296</v>
      </c>
      <c r="D123" s="1" t="str">
        <f aca="false">_xlfn.CONCAT(ROW(),": { ""addr"": ",A123,", ""bit"": ",B123, , ," },")</f>
        <v>123: { "addr": 0x0032dffb, "bit": 1 },</v>
      </c>
    </row>
    <row r="124" customFormat="false" ht="12.8" hidden="false" customHeight="false" outlineLevel="0" collapsed="false">
      <c r="A124" s="1" t="s">
        <v>1299</v>
      </c>
      <c r="B124" s="1" t="n">
        <v>2</v>
      </c>
      <c r="C124" s="1" t="s">
        <v>1296</v>
      </c>
      <c r="D124" s="1" t="str">
        <f aca="false">_xlfn.CONCAT(ROW(),": { ""addr"": ",A124,", ""bit"": ",B124, , ," },")</f>
        <v>124: { "addr": 0x0032dffb, "bit": 2 },</v>
      </c>
    </row>
    <row r="125" customFormat="false" ht="12.8" hidden="false" customHeight="false" outlineLevel="0" collapsed="false">
      <c r="A125" s="1" t="s">
        <v>1299</v>
      </c>
      <c r="B125" s="1" t="n">
        <v>3</v>
      </c>
      <c r="C125" s="1" t="s">
        <v>1296</v>
      </c>
      <c r="D125" s="1" t="str">
        <f aca="false">_xlfn.CONCAT(ROW(),": { ""addr"": ",A125,", ""bit"": ",B125, , ," },")</f>
        <v>125: { "addr": 0x0032dffb, "bit": 3 },</v>
      </c>
    </row>
    <row r="126" customFormat="false" ht="12.8" hidden="false" customHeight="false" outlineLevel="0" collapsed="false">
      <c r="A126" s="1" t="s">
        <v>1299</v>
      </c>
      <c r="B126" s="1" t="n">
        <v>4</v>
      </c>
      <c r="C126" s="1" t="s">
        <v>1296</v>
      </c>
      <c r="D126" s="1" t="str">
        <f aca="false">_xlfn.CONCAT(ROW(),": { ""addr"": ",A126,", ""bit"": ",B126, , ," },")</f>
        <v>126: { "addr": 0x0032dffb, "bit": 4 },</v>
      </c>
    </row>
    <row r="127" customFormat="false" ht="12.8" hidden="false" customHeight="false" outlineLevel="0" collapsed="false">
      <c r="A127" s="1" t="s">
        <v>1299</v>
      </c>
      <c r="B127" s="1" t="n">
        <v>5</v>
      </c>
      <c r="C127" s="1" t="s">
        <v>1296</v>
      </c>
      <c r="D127" s="1" t="str">
        <f aca="false">_xlfn.CONCAT(ROW(),": { ""addr"": ",A127,", ""bit"": ",B127, , ," },")</f>
        <v>127: { "addr": 0x0032dffb, "bit": 5 },</v>
      </c>
    </row>
    <row r="128" customFormat="false" ht="12.8" hidden="false" customHeight="false" outlineLevel="0" collapsed="false">
      <c r="A128" s="1" t="s">
        <v>1299</v>
      </c>
      <c r="B128" s="1" t="n">
        <v>6</v>
      </c>
      <c r="C128" s="1" t="s">
        <v>1296</v>
      </c>
      <c r="D128" s="1" t="str">
        <f aca="false">_xlfn.CONCAT(ROW(),": { ""addr"": ",A128,", ""bit"": ",B128, , ," },")</f>
        <v>128: { "addr": 0x0032dffb, "bit": 6 },</v>
      </c>
    </row>
    <row r="129" customFormat="false" ht="12.8" hidden="false" customHeight="false" outlineLevel="0" collapsed="false">
      <c r="A129" s="1" t="s">
        <v>1299</v>
      </c>
      <c r="B129" s="1" t="n">
        <v>7</v>
      </c>
      <c r="C129" s="1" t="s">
        <v>1296</v>
      </c>
      <c r="D129" s="1" t="str">
        <f aca="false">_xlfn.CONCAT(ROW(),": { ""addr"": ",A129,", ""bit"": ",B129, , ," },")</f>
        <v>129: { "addr": 0x0032dffb, "bit": 7 },</v>
      </c>
    </row>
    <row r="130" customFormat="false" ht="12.8" hidden="false" customHeight="false" outlineLevel="0" collapsed="false">
      <c r="A130" s="1" t="s">
        <v>1300</v>
      </c>
      <c r="B130" s="1" t="n">
        <v>0</v>
      </c>
      <c r="C130" s="1" t="s">
        <v>1296</v>
      </c>
      <c r="D130" s="1" t="str">
        <f aca="false">_xlfn.CONCAT(ROW(),": { ""addr"": ",A130,", ""bit"": ",B130, , ," },")</f>
        <v>130: { "addr": 0x0032dffc, "bit": 0 },</v>
      </c>
    </row>
    <row r="131" customFormat="false" ht="12.8" hidden="false" customHeight="false" outlineLevel="0" collapsed="false">
      <c r="A131" s="1" t="s">
        <v>1300</v>
      </c>
      <c r="B131" s="1" t="n">
        <v>1</v>
      </c>
      <c r="C131" s="1" t="s">
        <v>1296</v>
      </c>
      <c r="D131" s="1" t="str">
        <f aca="false">_xlfn.CONCAT(ROW(),": { ""addr"": ",A131,", ""bit"": ",B131, , ," },")</f>
        <v>131: { "addr": 0x0032dffc, "bit": 1 },</v>
      </c>
    </row>
    <row r="132" customFormat="false" ht="12.8" hidden="false" customHeight="false" outlineLevel="0" collapsed="false">
      <c r="A132" s="1" t="s">
        <v>1300</v>
      </c>
      <c r="B132" s="1" t="n">
        <v>2</v>
      </c>
      <c r="C132" s="1" t="s">
        <v>1296</v>
      </c>
      <c r="D132" s="1" t="str">
        <f aca="false">_xlfn.CONCAT(ROW(),": { ""addr"": ",A132,", ""bit"": ",B132, , ," },")</f>
        <v>132: { "addr": 0x0032dffc, "bit": 2 },</v>
      </c>
    </row>
    <row r="133" customFormat="false" ht="12.8" hidden="false" customHeight="false" outlineLevel="0" collapsed="false">
      <c r="A133" s="1" t="s">
        <v>1300</v>
      </c>
      <c r="B133" s="1" t="n">
        <v>3</v>
      </c>
      <c r="C133" s="1" t="s">
        <v>1296</v>
      </c>
      <c r="D133" s="1" t="str">
        <f aca="false">_xlfn.CONCAT(ROW(),": { ""addr"": ",A133,", ""bit"": ",B133, , ," },")</f>
        <v>133: { "addr": 0x0032dffc, "bit": 3 },</v>
      </c>
    </row>
    <row r="134" customFormat="false" ht="12.8" hidden="false" customHeight="false" outlineLevel="0" collapsed="false">
      <c r="A134" s="1" t="s">
        <v>1300</v>
      </c>
      <c r="B134" s="1" t="n">
        <v>4</v>
      </c>
      <c r="C134" s="1" t="s">
        <v>1296</v>
      </c>
      <c r="D134" s="1" t="str">
        <f aca="false">_xlfn.CONCAT(ROW(),": { ""addr"": ",A134,", ""bit"": ",B134, , ," },")</f>
        <v>134: { "addr": 0x0032dffc, "bit": 4 },</v>
      </c>
    </row>
    <row r="135" customFormat="false" ht="12.8" hidden="false" customHeight="false" outlineLevel="0" collapsed="false">
      <c r="A135" s="1" t="s">
        <v>1300</v>
      </c>
      <c r="B135" s="1" t="n">
        <v>5</v>
      </c>
      <c r="C135" s="1" t="s">
        <v>1296</v>
      </c>
      <c r="D135" s="1" t="str">
        <f aca="false">_xlfn.CONCAT(ROW(),": { ""addr"": ",A135,", ""bit"": ",B135, , ," },")</f>
        <v>135: { "addr": 0x0032dffc, "bit": 5 },</v>
      </c>
    </row>
    <row r="136" customFormat="false" ht="12.8" hidden="false" customHeight="false" outlineLevel="0" collapsed="false">
      <c r="A136" s="1" t="s">
        <v>1300</v>
      </c>
      <c r="B136" s="1" t="n">
        <v>6</v>
      </c>
      <c r="C136" s="1" t="s">
        <v>1296</v>
      </c>
      <c r="D136" s="1" t="str">
        <f aca="false">_xlfn.CONCAT(ROW(),": { ""addr"": ",A136,", ""bit"": ",B136, , ," },")</f>
        <v>136: { "addr": 0x0032dffc, "bit": 6 },</v>
      </c>
    </row>
    <row r="137" customFormat="false" ht="12.8" hidden="false" customHeight="false" outlineLevel="0" collapsed="false">
      <c r="A137" s="1" t="s">
        <v>1300</v>
      </c>
      <c r="B137" s="1" t="n">
        <v>7</v>
      </c>
      <c r="C137" s="1" t="s">
        <v>1296</v>
      </c>
      <c r="D137" s="1" t="str">
        <f aca="false">_xlfn.CONCAT(ROW(),": { ""addr"": ",A137,", ""bit"": ",B137, , ," },")</f>
        <v>137: { "addr": 0x0032dffc, "bit": 7 },</v>
      </c>
    </row>
    <row r="138" customFormat="false" ht="12.8" hidden="false" customHeight="false" outlineLevel="0" collapsed="false">
      <c r="A138" s="1" t="s">
        <v>1301</v>
      </c>
      <c r="B138" s="1" t="n">
        <v>0</v>
      </c>
      <c r="C138" s="1" t="s">
        <v>1296</v>
      </c>
      <c r="D138" s="1" t="str">
        <f aca="false">_xlfn.CONCAT(ROW(),": { ""addr"": ",A138,", ""bit"": ",B138, , ," },")</f>
        <v>138: { "addr": 0x0032dffd, "bit": 0 },</v>
      </c>
    </row>
    <row r="139" customFormat="false" ht="12.8" hidden="false" customHeight="false" outlineLevel="0" collapsed="false">
      <c r="A139" s="1" t="s">
        <v>1301</v>
      </c>
      <c r="B139" s="1" t="n">
        <v>1</v>
      </c>
      <c r="C139" s="1" t="s">
        <v>1296</v>
      </c>
      <c r="D139" s="1" t="str">
        <f aca="false">_xlfn.CONCAT(ROW(),": { ""addr"": ",A139,", ""bit"": ",B139, , ," },")</f>
        <v>139: { "addr": 0x0032dffd, "bit": 1 },</v>
      </c>
    </row>
    <row r="140" customFormat="false" ht="12.8" hidden="false" customHeight="false" outlineLevel="0" collapsed="false">
      <c r="A140" s="1" t="s">
        <v>1301</v>
      </c>
      <c r="B140" s="1" t="n">
        <v>2</v>
      </c>
      <c r="C140" s="1" t="s">
        <v>1296</v>
      </c>
      <c r="D140" s="1" t="str">
        <f aca="false">_xlfn.CONCAT(ROW(),": { ""addr"": ",A140,", ""bit"": ",B140, , ," },")</f>
        <v>140: { "addr": 0x0032dffd, "bit": 2 },</v>
      </c>
    </row>
    <row r="141" customFormat="false" ht="12.8" hidden="false" customHeight="false" outlineLevel="0" collapsed="false">
      <c r="A141" s="1" t="s">
        <v>1301</v>
      </c>
      <c r="B141" s="1" t="n">
        <v>3</v>
      </c>
      <c r="C141" s="1" t="s">
        <v>1296</v>
      </c>
      <c r="D141" s="1" t="str">
        <f aca="false">_xlfn.CONCAT(ROW(),": { ""addr"": ",A141,", ""bit"": ",B141, , ," },")</f>
        <v>141: { "addr": 0x0032dffd, "bit": 3 },</v>
      </c>
    </row>
    <row r="142" customFormat="false" ht="12.8" hidden="false" customHeight="false" outlineLevel="0" collapsed="false">
      <c r="A142" s="1" t="s">
        <v>1301</v>
      </c>
      <c r="B142" s="1" t="n">
        <v>4</v>
      </c>
      <c r="C142" s="1" t="s">
        <v>1296</v>
      </c>
      <c r="D142" s="1" t="str">
        <f aca="false">_xlfn.CONCAT(ROW(),": { ""addr"": ",A142,", ""bit"": ",B142, , ," },")</f>
        <v>142: { "addr": 0x0032dffd, "bit": 4 },</v>
      </c>
    </row>
    <row r="143" customFormat="false" ht="12.8" hidden="false" customHeight="false" outlineLevel="0" collapsed="false">
      <c r="A143" s="1" t="s">
        <v>1301</v>
      </c>
      <c r="B143" s="1" t="n">
        <v>5</v>
      </c>
      <c r="C143" s="1" t="s">
        <v>1296</v>
      </c>
      <c r="D143" s="1" t="str">
        <f aca="false">_xlfn.CONCAT(ROW(),": { ""addr"": ",A143,", ""bit"": ",B143, , ," },")</f>
        <v>143: { "addr": 0x0032dffd, "bit": 5 },</v>
      </c>
    </row>
    <row r="144" customFormat="false" ht="12.8" hidden="false" customHeight="false" outlineLevel="0" collapsed="false">
      <c r="A144" s="1" t="s">
        <v>1301</v>
      </c>
      <c r="B144" s="1" t="n">
        <v>6</v>
      </c>
      <c r="C144" s="1" t="s">
        <v>1296</v>
      </c>
      <c r="D144" s="1" t="str">
        <f aca="false">_xlfn.CONCAT(ROW(),": { ""addr"": ",A144,", ""bit"": ",B144, , ," },")</f>
        <v>144: { "addr": 0x0032dffd, "bit": 6 },</v>
      </c>
    </row>
    <row r="145" customFormat="false" ht="12.8" hidden="false" customHeight="false" outlineLevel="0" collapsed="false">
      <c r="A145" s="1" t="s">
        <v>1301</v>
      </c>
      <c r="B145" s="1" t="n">
        <v>7</v>
      </c>
      <c r="C145" s="1" t="s">
        <v>1296</v>
      </c>
      <c r="D145" s="1" t="str">
        <f aca="false">_xlfn.CONCAT(ROW(),": { ""addr"": ",A145,", ""bit"": ",B145, , ," },")</f>
        <v>145: { "addr": 0x0032dffd, "bit": 7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8.4"/>
  </cols>
  <sheetData>
    <row r="1" customFormat="false" ht="12.8" hidden="false" customHeight="false" outlineLevel="0" collapsed="false">
      <c r="A1" s="2" t="s">
        <v>1273</v>
      </c>
      <c r="B1" s="2" t="s">
        <v>1274</v>
      </c>
      <c r="C1" s="2" t="s">
        <v>1275</v>
      </c>
      <c r="D1" s="2" t="s">
        <v>2</v>
      </c>
      <c r="E1" s="1" t="s">
        <v>25</v>
      </c>
      <c r="F1" s="1" t="str">
        <f aca="false">_xlfn.CONCAT(D2:D1129)</f>
        <v>2: { "addr": 0x0032dedc, "bit": 1 },3: { "addr": 0x0032dedd, "bit": 2 },4: { "addr": 0x0032dedd, "bit": 6 },5: { "addr": 0x0032dedd, "bit": 7 },6: { "addr": 0x0032dede, "bit": 0 },7: { "addr": 0x0032dede, "bit": 1 },8: { "addr": 0x0032dede, "bit": 2 },9: { "addr": 0x0032dede, "bit": 3 },10: { "addr": 0x0032dee1, "bit": 1 },11: { "addr": 0x0032dee2, "bit": 0 },12: { "addr": 0x0032dee2, "bit": 1 },13: { "addr": 0x0032dee2, "bit": 3 },14: { "addr": 0x0032dee2, "bit": 4 },15: { "addr": 0x0032dee2, "bit": 5 },16: { "addr": 0x0032dee2, "bit": 6 },17: { "addr": 0x0032dee2, "bit": 7 },18: { "addr": 0x0032dee4, "bit": 0 },19: { "addr": 0x0032dee4, "bit": 1 },20: { "addr": 0x0032dee4, "bit": 2 },21: { "addr": 0x0032dee4, "bit": 3 },22: { "addr": 0x0032dee4, "bit": 4 },23: { "addr": 0x0032dee4, "bit": 5 },24: { "addr": 0x0032dee4, "bit": 6 },25: { "addr": 0x0032dee4, "bit": 7 },26: { "addr": 0x0032dee5, "bit": 4 },27: { "addr": 0x0032dee5, "bit": 5 },28: { "addr": 0x0032dee8, "bit": 0 },29: { "addr": 0x0032dee8, "bit": 3 },30: { "addr": 0x0032dee8, "bit": 4 },31: { "addr": 0x0032dee9, "bit": 0 },32: { "addr": 0x0032dee9, "bit": 2 },33: { "addr": 0x0032dee9, "bit": 4 },34: { "addr": 0x0032dee9, "bit": 6 },35: { "addr": 0x0032dee9, "bit": 7 },36: { "addr": 0x0032deea, "bit": 0 },37: { "addr": 0x0032deea, "bit": 1 },38: { "addr": 0x0032deea, "bit": 2 },39: { "addr": 0x0032deea, "bit": 4 },40: { "addr": 0x0032deea, "bit": 5 },41: { "addr": 0x0032deea, "bit": 7 },42: { "addr": 0x0032deeb, "bit": 0 },43: { "addr": 0x0032deeb, "bit": 2 },44: { "addr": 0x0032deeb, "bit": 3 },45: { "addr": 0x0032deeb, "bit": 4 },46: { "addr": 0x0032deeb, "bit": 7 },47: { "addr": 0x0032deec, "bit": 1 },48: { "addr": 0x0032deec, "bit": 2 },49: { "addr": 0x0032deec, "bit": 3 },50: { "addr": 0x0032deec, "bit": 4 },51: { "addr": 0x0032deec, "bit": 5 },52: { "addr": 0x0032deec, "bit": 6 },53: { "addr": 0x0032deec, "bit": 7 },54: { "addr": 0x0032deed, "bit": 0 },55: { "addr": 0x0032deed, "bit": 1 },56: { "addr": 0x0032deed, "bit": 3 },57: { "addr": 0x0032deef, "bit": 7 },58: { "addr": 0x0032def0, "bit": 0 },59: { "addr": 0x0032def0, "bit": 1 },60: { "addr": 0x0032def0, "bit": 2 },61: { "addr": 0x0032def0, "bit": 3 },62: { "addr": 0x0032def0, "bit": 4 },63: { "addr": 0x0032def0, "bit": 5 },64: { "addr": 0x0032def0, "bit": 6 },65: { "addr": 0x0032def1, "bit": 0 },66: { "addr": 0x0032def1, "bit": 1 },67: { "addr": 0x0032def1, "bit": 2 },68: { "addr": 0x0032def1, "bit": 3 },69: { "addr": 0x0032def1, "bit": 4 },70: { "addr": 0x0032def1, "bit": 6 },71: { "addr": 0x0032def2, "bit": 1 },72: { "addr": 0x0032def2, "bit": 2 },73: { "addr": 0x0032def2, "bit": 3 },74: { "addr": 0x0032def2, "bit": 4 },75: { "addr": 0x0032def2, "bit": 5 },76: { "addr": 0x0032def2, "bit": 6 },77: { "addr": 0x0032def2, "bit": 7 },78: { "addr": 0x0032def3, "bit": 1 },79: { "addr": 0x0032def3, "bit": 2 },80: { "addr": 0x0032def3, "bit": 3 },81: { "addr": 0x0032def3, "bit": 4 },82: { "addr": 0x0032def3, "bit": 5 },83: { "addr": 0x0032def4, "bit": 2 },84: { "addr": 0x0032def4, "bit": 6 },85: { "addr": 0x0032def6, "bit": 3 },86: { "addr": 0x0032def8, "bit": 7 },87: { "addr": 0x0032def9, "bit": 7 },88: { "addr": 0x0032defa, "bit": 0 },89: { "addr": 0x0032defa, "bit": 7 },90: { "addr": 0x0032defb, "bit": 0 },91: { "addr": 0x0032defb, "bit": 1 },92: { "addr": 0x0032df00, "bit": 5 },93: { "addr": 0x0032df00, "bit": 6 },94: { "addr": 0x0032df00, "bit": 7 },95: { "addr": 0x0032df01, "bit": 0 },96: { "addr": 0x0032df01, "bit": 1 },97: { "addr": 0x0032df01, "bit": 2 },98: { "addr": 0x0032df02, "bit": 0 },99: { "addr": 0x0032df02, "bit": 1 },100: { "addr": 0x0032df02, "bit": 2 },101: { "addr": 0x0032df02, "bit": 3 },102: { "addr": 0x0032df02, "bit": 7 },103: { "addr": 0x0032df03, "bit": 1 },104: { "addr": 0x0032df03, "bit": 2 },105: { "addr": 0x0032df03, "bit": 3 },106: { "addr": 0x0032df03, "bit": 4 },107: { "addr": 0x0032df03, "bit": 5 },108: { "addr": 0x0032df04, "bit": 0 },109: { "addr": 0x0032df04, "bit": 1 },110: { "addr": 0x0032df04, "bit": 5 },111: { "addr": 0x0032df04, "bit": 6 },112: { "addr": 0x0032df04, "bit": 7 },113: { "addr": 0x0032df05, "bit": 3 },114: { "addr": 0x0032df05, "bit": 5 },115: { "addr": 0x0032df06, "bit": 1 },116: { "addr": 0x0032df06, "bit": 2 },117: { "addr": 0x0032df06, "bit": 3 },118: { "addr": 0x0032df06, "bit": 4 },119: { "addr": 0x0032df06, "bit": 5 },120: { "addr": 0x0032df06, "bit": 6 },121: { "addr": 0x0032df06, "bit": 7 },122: { "addr": 0x0032df07, "bit": 7 },123: { "addr": 0x0032df08, "bit": 0 },124: { "addr": 0x0032df08, "bit": 1 },125: { "addr": 0x0032df08, "bit": 2 },126: { "addr": 0x0032df08, "bit": 3 },127: { "addr": 0x0032df09, "bit": 5 },128: { "addr": 0x0032df09, "bit": 7 },129: { "addr": 0x0032df0a, "bit": 0 },130: { "addr": 0x0032df0b, "bit": 0 },131: { "addr": 0x0032df0b, "bit": 1 },132: { "addr": 0x0032df0b, "bit": 7 },133: { "addr": 0x0032df0c, "bit": 3 },</v>
      </c>
    </row>
    <row r="2" customFormat="false" ht="12.8" hidden="false" customHeight="false" outlineLevel="0" collapsed="false">
      <c r="A2" s="4" t="s">
        <v>1302</v>
      </c>
      <c r="B2" s="1" t="n">
        <v>1</v>
      </c>
      <c r="C2" s="1" t="s">
        <v>1303</v>
      </c>
      <c r="D2" s="1" t="str">
        <f aca="false">_xlfn.CONCAT(ROW(),": { ""addr"": ",A2,", ""bit"": ",B2," },")</f>
        <v>2: { "addr": 0x0032dedc, "bit": 1 },</v>
      </c>
    </row>
    <row r="3" customFormat="false" ht="12.8" hidden="false" customHeight="false" outlineLevel="0" collapsed="false">
      <c r="A3" s="5" t="s">
        <v>1304</v>
      </c>
      <c r="B3" s="1" t="n">
        <v>2</v>
      </c>
      <c r="C3" s="1" t="s">
        <v>1305</v>
      </c>
      <c r="D3" s="1" t="str">
        <f aca="false">_xlfn.CONCAT(ROW(),": { ""addr"": ",A3,", ""bit"": ",B3," },")</f>
        <v>3: { "addr": 0x0032dedd, "bit": 2 },</v>
      </c>
    </row>
    <row r="4" customFormat="false" ht="12.8" hidden="false" customHeight="false" outlineLevel="0" collapsed="false">
      <c r="A4" s="5" t="s">
        <v>1304</v>
      </c>
      <c r="B4" s="1" t="n">
        <v>6</v>
      </c>
      <c r="C4" s="1" t="s">
        <v>1305</v>
      </c>
      <c r="D4" s="1" t="str">
        <f aca="false">_xlfn.CONCAT(ROW(),": { ""addr"": ",A4,", ""bit"": ",B4," },")</f>
        <v>4: { "addr": 0x0032dedd, "bit": 6 },</v>
      </c>
    </row>
    <row r="5" customFormat="false" ht="12.8" hidden="false" customHeight="false" outlineLevel="0" collapsed="false">
      <c r="A5" s="5" t="s">
        <v>1304</v>
      </c>
      <c r="B5" s="1" t="n">
        <v>7</v>
      </c>
      <c r="C5" s="1" t="s">
        <v>1306</v>
      </c>
      <c r="D5" s="1" t="str">
        <f aca="false">_xlfn.CONCAT(ROW(),": { ""addr"": ",A5,", ""bit"": ",B5," },")</f>
        <v>5: { "addr": 0x0032dedd, "bit": 7 },</v>
      </c>
    </row>
    <row r="6" customFormat="false" ht="12.8" hidden="false" customHeight="false" outlineLevel="0" collapsed="false">
      <c r="A6" s="3" t="s">
        <v>1307</v>
      </c>
      <c r="B6" s="1" t="n">
        <v>0</v>
      </c>
      <c r="C6" s="1" t="s">
        <v>1303</v>
      </c>
      <c r="D6" s="1" t="str">
        <f aca="false">_xlfn.CONCAT(ROW(),": { ""addr"": ",A6,", ""bit"": ",B6," },")</f>
        <v>6: { "addr": 0x0032dede, "bit": 0 },</v>
      </c>
    </row>
    <row r="7" customFormat="false" ht="12.8" hidden="false" customHeight="false" outlineLevel="0" collapsed="false">
      <c r="A7" s="3" t="s">
        <v>1307</v>
      </c>
      <c r="B7" s="1" t="n">
        <v>1</v>
      </c>
      <c r="C7" s="1" t="s">
        <v>1308</v>
      </c>
      <c r="D7" s="1" t="str">
        <f aca="false">_xlfn.CONCAT(ROW(),": { ""addr"": ",A7,", ""bit"": ",B7," },")</f>
        <v>7: { "addr": 0x0032dede, "bit": 1 },</v>
      </c>
    </row>
    <row r="8" customFormat="false" ht="12.8" hidden="false" customHeight="false" outlineLevel="0" collapsed="false">
      <c r="A8" s="3" t="s">
        <v>1307</v>
      </c>
      <c r="B8" s="1" t="n">
        <v>2</v>
      </c>
      <c r="C8" s="1" t="s">
        <v>1306</v>
      </c>
      <c r="D8" s="1" t="str">
        <f aca="false">_xlfn.CONCAT(ROW(),": { ""addr"": ",A8,", ""bit"": ",B8," },")</f>
        <v>8: { "addr": 0x0032dede, "bit": 2 },</v>
      </c>
    </row>
    <row r="9" customFormat="false" ht="12.8" hidden="false" customHeight="false" outlineLevel="0" collapsed="false">
      <c r="A9" s="3" t="s">
        <v>1307</v>
      </c>
      <c r="B9" s="1" t="n">
        <v>3</v>
      </c>
      <c r="C9" s="1" t="s">
        <v>1309</v>
      </c>
      <c r="D9" s="1" t="str">
        <f aca="false">_xlfn.CONCAT(ROW(),": { ""addr"": ",A9,", ""bit"": ",B9," },")</f>
        <v>9: { "addr": 0x0032dede, "bit": 3 },</v>
      </c>
    </row>
    <row r="10" customFormat="false" ht="12.8" hidden="false" customHeight="false" outlineLevel="0" collapsed="false">
      <c r="A10" s="5" t="s">
        <v>1310</v>
      </c>
      <c r="B10" s="1" t="n">
        <v>1</v>
      </c>
      <c r="C10" s="1" t="s">
        <v>1309</v>
      </c>
      <c r="D10" s="1" t="str">
        <f aca="false">_xlfn.CONCAT(ROW(),": { ""addr"": ",A10,", ""bit"": ",B10," },")</f>
        <v>10: { "addr": 0x0032dee1, "bit": 1 },</v>
      </c>
    </row>
    <row r="11" customFormat="false" ht="12.8" hidden="false" customHeight="false" outlineLevel="0" collapsed="false">
      <c r="A11" s="3" t="s">
        <v>1311</v>
      </c>
      <c r="B11" s="1" t="n">
        <v>0</v>
      </c>
      <c r="C11" s="1" t="s">
        <v>1312</v>
      </c>
      <c r="D11" s="1" t="str">
        <f aca="false">_xlfn.CONCAT(ROW(),": { ""addr"": ",A11,", ""bit"": ",B11," },")</f>
        <v>11: { "addr": 0x0032dee2, "bit": 0 },</v>
      </c>
    </row>
    <row r="12" customFormat="false" ht="12.8" hidden="false" customHeight="false" outlineLevel="0" collapsed="false">
      <c r="A12" s="3" t="s">
        <v>1311</v>
      </c>
      <c r="B12" s="1" t="n">
        <v>1</v>
      </c>
      <c r="C12" s="1" t="s">
        <v>1308</v>
      </c>
      <c r="D12" s="1" t="str">
        <f aca="false">_xlfn.CONCAT(ROW(),": { ""addr"": ",A12,", ""bit"": ",B12," },")</f>
        <v>12: { "addr": 0x0032dee2, "bit": 1 },</v>
      </c>
    </row>
    <row r="13" customFormat="false" ht="12.8" hidden="false" customHeight="false" outlineLevel="0" collapsed="false">
      <c r="A13" s="3" t="s">
        <v>1311</v>
      </c>
      <c r="B13" s="1" t="n">
        <v>3</v>
      </c>
      <c r="C13" s="1" t="s">
        <v>1305</v>
      </c>
      <c r="D13" s="1" t="str">
        <f aca="false">_xlfn.CONCAT(ROW(),": { ""addr"": ",A13,", ""bit"": ",B13," },")</f>
        <v>13: { "addr": 0x0032dee2, "bit": 3 },</v>
      </c>
    </row>
    <row r="14" customFormat="false" ht="12.8" hidden="false" customHeight="false" outlineLevel="0" collapsed="false">
      <c r="A14" s="3" t="s">
        <v>1311</v>
      </c>
      <c r="B14" s="1" t="n">
        <v>4</v>
      </c>
      <c r="C14" s="1" t="s">
        <v>1313</v>
      </c>
      <c r="D14" s="1" t="str">
        <f aca="false">_xlfn.CONCAT(ROW(),": { ""addr"": ",A14,", ""bit"": ",B14," },")</f>
        <v>14: { "addr": 0x0032dee2, "bit": 4 },</v>
      </c>
    </row>
    <row r="15" customFormat="false" ht="12.8" hidden="false" customHeight="false" outlineLevel="0" collapsed="false">
      <c r="A15" s="3" t="s">
        <v>1311</v>
      </c>
      <c r="B15" s="1" t="n">
        <v>5</v>
      </c>
      <c r="C15" s="1" t="s">
        <v>1314</v>
      </c>
      <c r="D15" s="1" t="str">
        <f aca="false">_xlfn.CONCAT(ROW(),": { ""addr"": ",A15,", ""bit"": ",B15," },")</f>
        <v>15: { "addr": 0x0032dee2, "bit": 5 },</v>
      </c>
    </row>
    <row r="16" customFormat="false" ht="12.8" hidden="false" customHeight="false" outlineLevel="0" collapsed="false">
      <c r="A16" s="3" t="s">
        <v>1311</v>
      </c>
      <c r="B16" s="1" t="n">
        <v>6</v>
      </c>
      <c r="C16" s="1" t="s">
        <v>1306</v>
      </c>
      <c r="D16" s="1" t="str">
        <f aca="false">_xlfn.CONCAT(ROW(),": { ""addr"": ",A16,", ""bit"": ",B16," },")</f>
        <v>16: { "addr": 0x0032dee2, "bit": 6 },</v>
      </c>
    </row>
    <row r="17" customFormat="false" ht="12.8" hidden="false" customHeight="false" outlineLevel="0" collapsed="false">
      <c r="A17" s="3" t="s">
        <v>1311</v>
      </c>
      <c r="B17" s="1" t="n">
        <v>7</v>
      </c>
      <c r="C17" s="1" t="s">
        <v>1315</v>
      </c>
      <c r="D17" s="1" t="str">
        <f aca="false">_xlfn.CONCAT(ROW(),": { ""addr"": ",A17,", ""bit"": ",B17," },")</f>
        <v>17: { "addr": 0x0032dee2, "bit": 7 },</v>
      </c>
    </row>
    <row r="18" customFormat="false" ht="12.8" hidden="false" customHeight="false" outlineLevel="0" collapsed="false">
      <c r="A18" s="5" t="s">
        <v>1316</v>
      </c>
      <c r="B18" s="1" t="n">
        <v>0</v>
      </c>
      <c r="C18" s="1" t="s">
        <v>1309</v>
      </c>
      <c r="D18" s="1" t="str">
        <f aca="false">_xlfn.CONCAT(ROW(),": { ""addr"": ",A18,", ""bit"": ",B18," },")</f>
        <v>18: { "addr": 0x0032dee4, "bit": 0 },</v>
      </c>
    </row>
    <row r="19" customFormat="false" ht="12.8" hidden="false" customHeight="false" outlineLevel="0" collapsed="false">
      <c r="A19" s="5" t="s">
        <v>1316</v>
      </c>
      <c r="B19" s="1" t="n">
        <v>1</v>
      </c>
      <c r="C19" s="1" t="s">
        <v>1305</v>
      </c>
      <c r="D19" s="1" t="str">
        <f aca="false">_xlfn.CONCAT(ROW(),": { ""addr"": ",A19,", ""bit"": ",B19," },")</f>
        <v>19: { "addr": 0x0032dee4, "bit": 1 },</v>
      </c>
    </row>
    <row r="20" customFormat="false" ht="12.8" hidden="false" customHeight="false" outlineLevel="0" collapsed="false">
      <c r="A20" s="5" t="s">
        <v>1316</v>
      </c>
      <c r="B20" s="1" t="n">
        <v>2</v>
      </c>
      <c r="C20" s="1" t="s">
        <v>1317</v>
      </c>
      <c r="D20" s="1" t="str">
        <f aca="false">_xlfn.CONCAT(ROW(),": { ""addr"": ",A20,", ""bit"": ",B20," },")</f>
        <v>20: { "addr": 0x0032dee4, "bit": 2 },</v>
      </c>
    </row>
    <row r="21" customFormat="false" ht="12.8" hidden="false" customHeight="false" outlineLevel="0" collapsed="false">
      <c r="A21" s="5" t="s">
        <v>1316</v>
      </c>
      <c r="B21" s="1" t="n">
        <v>3</v>
      </c>
      <c r="C21" s="1" t="s">
        <v>1306</v>
      </c>
      <c r="D21" s="1" t="str">
        <f aca="false">_xlfn.CONCAT(ROW(),": { ""addr"": ",A21,", ""bit"": ",B21," },")</f>
        <v>21: { "addr": 0x0032dee4, "bit": 3 },</v>
      </c>
    </row>
    <row r="22" customFormat="false" ht="12.8" hidden="false" customHeight="false" outlineLevel="0" collapsed="false">
      <c r="A22" s="5" t="s">
        <v>1316</v>
      </c>
      <c r="B22" s="1" t="n">
        <v>4</v>
      </c>
      <c r="C22" s="1" t="s">
        <v>1314</v>
      </c>
      <c r="D22" s="1" t="str">
        <f aca="false">_xlfn.CONCAT(ROW(),": { ""addr"": ",A22,", ""bit"": ",B22," },")</f>
        <v>22: { "addr": 0x0032dee4, "bit": 4 },</v>
      </c>
    </row>
    <row r="23" customFormat="false" ht="12.8" hidden="false" customHeight="false" outlineLevel="0" collapsed="false">
      <c r="A23" s="5" t="s">
        <v>1316</v>
      </c>
      <c r="B23" s="1" t="n">
        <v>5</v>
      </c>
      <c r="C23" s="1" t="s">
        <v>1318</v>
      </c>
      <c r="D23" s="1" t="str">
        <f aca="false">_xlfn.CONCAT(ROW(),": { ""addr"": ",A23,", ""bit"": ",B23," },")</f>
        <v>23: { "addr": 0x0032dee4, "bit": 5 },</v>
      </c>
    </row>
    <row r="24" customFormat="false" ht="12.8" hidden="false" customHeight="false" outlineLevel="0" collapsed="false">
      <c r="A24" s="5" t="s">
        <v>1316</v>
      </c>
      <c r="B24" s="1" t="n">
        <v>6</v>
      </c>
      <c r="C24" s="1" t="s">
        <v>1319</v>
      </c>
      <c r="D24" s="1" t="str">
        <f aca="false">_xlfn.CONCAT(ROW(),": { ""addr"": ",A24,", ""bit"": ",B24," },")</f>
        <v>24: { "addr": 0x0032dee4, "bit": 6 },</v>
      </c>
    </row>
    <row r="25" customFormat="false" ht="12.8" hidden="false" customHeight="false" outlineLevel="0" collapsed="false">
      <c r="A25" s="5" t="s">
        <v>1316</v>
      </c>
      <c r="B25" s="1" t="n">
        <v>7</v>
      </c>
      <c r="C25" s="1" t="s">
        <v>1305</v>
      </c>
      <c r="D25" s="1" t="str">
        <f aca="false">_xlfn.CONCAT(ROW(),": { ""addr"": ",A25,", ""bit"": ",B25," },")</f>
        <v>25: { "addr": 0x0032dee4, "bit": 7 },</v>
      </c>
    </row>
    <row r="26" customFormat="false" ht="12.8" hidden="false" customHeight="false" outlineLevel="0" collapsed="false">
      <c r="A26" s="3" t="s">
        <v>1320</v>
      </c>
      <c r="B26" s="1" t="n">
        <v>4</v>
      </c>
      <c r="C26" s="1" t="s">
        <v>1306</v>
      </c>
      <c r="D26" s="1" t="str">
        <f aca="false">_xlfn.CONCAT(ROW(),": { ""addr"": ",A26,", ""bit"": ",B26," },")</f>
        <v>26: { "addr": 0x0032dee5, "bit": 4 },</v>
      </c>
    </row>
    <row r="27" customFormat="false" ht="12.8" hidden="false" customHeight="false" outlineLevel="0" collapsed="false">
      <c r="A27" s="3" t="s">
        <v>1320</v>
      </c>
      <c r="B27" s="1" t="n">
        <v>5</v>
      </c>
      <c r="C27" s="1" t="s">
        <v>1314</v>
      </c>
      <c r="D27" s="1" t="str">
        <f aca="false">_xlfn.CONCAT(ROW(),": { ""addr"": ",A27,", ""bit"": ",B27," },")</f>
        <v>27: { "addr": 0x0032dee5, "bit": 5 },</v>
      </c>
    </row>
    <row r="28" customFormat="false" ht="12.8" hidden="false" customHeight="false" outlineLevel="0" collapsed="false">
      <c r="A28" s="3" t="s">
        <v>1321</v>
      </c>
      <c r="B28" s="1" t="n">
        <v>0</v>
      </c>
      <c r="C28" s="1" t="s">
        <v>1322</v>
      </c>
      <c r="D28" s="1" t="str">
        <f aca="false">_xlfn.CONCAT(ROW(),": { ""addr"": ",A28,", ""bit"": ",B28," },")</f>
        <v>28: { "addr": 0x0032dee8, "bit": 0 },</v>
      </c>
    </row>
    <row r="29" customFormat="false" ht="12.8" hidden="false" customHeight="false" outlineLevel="0" collapsed="false">
      <c r="A29" s="3" t="s">
        <v>1321</v>
      </c>
      <c r="B29" s="1" t="n">
        <v>3</v>
      </c>
      <c r="C29" s="1" t="s">
        <v>1305</v>
      </c>
      <c r="D29" s="1" t="str">
        <f aca="false">_xlfn.CONCAT(ROW(),": { ""addr"": ",A29,", ""bit"": ",B29," },")</f>
        <v>29: { "addr": 0x0032dee8, "bit": 3 },</v>
      </c>
    </row>
    <row r="30" customFormat="false" ht="12.8" hidden="false" customHeight="false" outlineLevel="0" collapsed="false">
      <c r="A30" s="3" t="s">
        <v>1321</v>
      </c>
      <c r="B30" s="1" t="n">
        <v>4</v>
      </c>
      <c r="C30" s="1" t="s">
        <v>1323</v>
      </c>
      <c r="D30" s="1" t="str">
        <f aca="false">_xlfn.CONCAT(ROW(),": { ""addr"": ",A30,", ""bit"": ",B30," },")</f>
        <v>30: { "addr": 0x0032dee8, "bit": 4 },</v>
      </c>
    </row>
    <row r="31" customFormat="false" ht="12.8" hidden="false" customHeight="false" outlineLevel="0" collapsed="false">
      <c r="A31" s="3" t="s">
        <v>1324</v>
      </c>
      <c r="B31" s="1" t="n">
        <v>0</v>
      </c>
      <c r="C31" s="1" t="s">
        <v>1305</v>
      </c>
      <c r="D31" s="1" t="str">
        <f aca="false">_xlfn.CONCAT(ROW(),": { ""addr"": ",A31,", ""bit"": ",B31," },")</f>
        <v>31: { "addr": 0x0032dee9, "bit": 0 },</v>
      </c>
    </row>
    <row r="32" customFormat="false" ht="12.8" hidden="false" customHeight="false" outlineLevel="0" collapsed="false">
      <c r="A32" s="3" t="s">
        <v>1324</v>
      </c>
      <c r="B32" s="1" t="n">
        <v>2</v>
      </c>
      <c r="C32" s="1" t="s">
        <v>1306</v>
      </c>
      <c r="D32" s="1" t="str">
        <f aca="false">_xlfn.CONCAT(ROW(),": { ""addr"": ",A32,", ""bit"": ",B32," },")</f>
        <v>32: { "addr": 0x0032dee9, "bit": 2 },</v>
      </c>
    </row>
    <row r="33" customFormat="false" ht="12.8" hidden="false" customHeight="false" outlineLevel="0" collapsed="false">
      <c r="A33" s="3" t="s">
        <v>1324</v>
      </c>
      <c r="B33" s="1" t="n">
        <v>4</v>
      </c>
      <c r="C33" s="1" t="s">
        <v>1325</v>
      </c>
      <c r="D33" s="1" t="str">
        <f aca="false">_xlfn.CONCAT(ROW(),": { ""addr"": ",A33,", ""bit"": ",B33," },")</f>
        <v>33: { "addr": 0x0032dee9, "bit": 4 },</v>
      </c>
    </row>
    <row r="34" customFormat="false" ht="12.8" hidden="false" customHeight="false" outlineLevel="0" collapsed="false">
      <c r="A34" s="3" t="s">
        <v>1324</v>
      </c>
      <c r="B34" s="1" t="n">
        <v>6</v>
      </c>
      <c r="C34" s="1" t="s">
        <v>1305</v>
      </c>
      <c r="D34" s="1" t="str">
        <f aca="false">_xlfn.CONCAT(ROW(),": { ""addr"": ",A34,", ""bit"": ",B34," },")</f>
        <v>34: { "addr": 0x0032dee9, "bit": 6 },</v>
      </c>
    </row>
    <row r="35" customFormat="false" ht="12.8" hidden="false" customHeight="false" outlineLevel="0" collapsed="false">
      <c r="A35" s="3" t="s">
        <v>1324</v>
      </c>
      <c r="B35" s="1" t="n">
        <v>7</v>
      </c>
      <c r="C35" s="1" t="s">
        <v>1314</v>
      </c>
      <c r="D35" s="1" t="str">
        <f aca="false">_xlfn.CONCAT(ROW(),": { ""addr"": ",A35,", ""bit"": ",B35," },")</f>
        <v>35: { "addr": 0x0032dee9, "bit": 7 },</v>
      </c>
    </row>
    <row r="36" customFormat="false" ht="12.8" hidden="false" customHeight="false" outlineLevel="0" collapsed="false">
      <c r="A36" s="3" t="s">
        <v>1326</v>
      </c>
      <c r="B36" s="1" t="n">
        <v>0</v>
      </c>
      <c r="C36" s="1" t="s">
        <v>1327</v>
      </c>
      <c r="D36" s="1" t="str">
        <f aca="false">_xlfn.CONCAT(ROW(),": { ""addr"": ",A36,", ""bit"": ",B36," },")</f>
        <v>36: { "addr": 0x0032deea, "bit": 0 },</v>
      </c>
    </row>
    <row r="37" customFormat="false" ht="12.8" hidden="false" customHeight="false" outlineLevel="0" collapsed="false">
      <c r="A37" s="3" t="s">
        <v>1326</v>
      </c>
      <c r="B37" s="1" t="n">
        <v>1</v>
      </c>
      <c r="C37" s="1" t="s">
        <v>1306</v>
      </c>
      <c r="D37" s="1" t="str">
        <f aca="false">_xlfn.CONCAT(ROW(),": { ""addr"": ",A37,", ""bit"": ",B37," },")</f>
        <v>37: { "addr": 0x0032deea, "bit": 1 },</v>
      </c>
    </row>
    <row r="38" customFormat="false" ht="12.8" hidden="false" customHeight="false" outlineLevel="0" collapsed="false">
      <c r="A38" s="3" t="s">
        <v>1326</v>
      </c>
      <c r="B38" s="1" t="n">
        <v>2</v>
      </c>
      <c r="C38" s="1" t="s">
        <v>1313</v>
      </c>
      <c r="D38" s="1" t="str">
        <f aca="false">_xlfn.CONCAT(ROW(),": { ""addr"": ",A38,", ""bit"": ",B38," },")</f>
        <v>38: { "addr": 0x0032deea, "bit": 2 },</v>
      </c>
    </row>
    <row r="39" customFormat="false" ht="12.8" hidden="false" customHeight="false" outlineLevel="0" collapsed="false">
      <c r="A39" s="3" t="s">
        <v>1326</v>
      </c>
      <c r="B39" s="1" t="n">
        <v>4</v>
      </c>
      <c r="C39" s="1" t="s">
        <v>1327</v>
      </c>
      <c r="D39" s="1" t="str">
        <f aca="false">_xlfn.CONCAT(ROW(),": { ""addr"": ",A39,", ""bit"": ",B39," },")</f>
        <v>39: { "addr": 0x0032deea, "bit": 4 },</v>
      </c>
    </row>
    <row r="40" customFormat="false" ht="12.8" hidden="false" customHeight="false" outlineLevel="0" collapsed="false">
      <c r="A40" s="3" t="s">
        <v>1326</v>
      </c>
      <c r="B40" s="1" t="n">
        <v>5</v>
      </c>
      <c r="C40" s="1" t="s">
        <v>1305</v>
      </c>
      <c r="D40" s="1" t="str">
        <f aca="false">_xlfn.CONCAT(ROW(),": { ""addr"": ",A40,", ""bit"": ",B40," },")</f>
        <v>40: { "addr": 0x0032deea, "bit": 5 },</v>
      </c>
    </row>
    <row r="41" customFormat="false" ht="12.8" hidden="false" customHeight="false" outlineLevel="0" collapsed="false">
      <c r="A41" s="3" t="s">
        <v>1326</v>
      </c>
      <c r="B41" s="1" t="n">
        <v>7</v>
      </c>
      <c r="C41" s="1" t="s">
        <v>1328</v>
      </c>
      <c r="D41" s="1" t="str">
        <f aca="false">_xlfn.CONCAT(ROW(),": { ""addr"": ",A41,", ""bit"": ",B41," },")</f>
        <v>41: { "addr": 0x0032deea, "bit": 7 },</v>
      </c>
    </row>
    <row r="42" customFormat="false" ht="12.8" hidden="false" customHeight="false" outlineLevel="0" collapsed="false">
      <c r="A42" s="3" t="s">
        <v>1329</v>
      </c>
      <c r="B42" s="1" t="n">
        <v>0</v>
      </c>
      <c r="C42" s="1" t="s">
        <v>1306</v>
      </c>
      <c r="D42" s="1" t="str">
        <f aca="false">_xlfn.CONCAT(ROW(),": { ""addr"": ",A42,", ""bit"": ",B42," },")</f>
        <v>42: { "addr": 0x0032deeb, "bit": 0 },</v>
      </c>
    </row>
    <row r="43" customFormat="false" ht="12.8" hidden="false" customHeight="false" outlineLevel="0" collapsed="false">
      <c r="A43" s="3" t="s">
        <v>1329</v>
      </c>
      <c r="B43" s="1" t="n">
        <v>2</v>
      </c>
      <c r="C43" s="1" t="s">
        <v>1330</v>
      </c>
      <c r="D43" s="1" t="str">
        <f aca="false">_xlfn.CONCAT(ROW(),": { ""addr"": ",A43,", ""bit"": ",B43," },")</f>
        <v>43: { "addr": 0x0032deeb, "bit": 2 },</v>
      </c>
    </row>
    <row r="44" customFormat="false" ht="12.8" hidden="false" customHeight="false" outlineLevel="0" collapsed="false">
      <c r="A44" s="3" t="s">
        <v>1329</v>
      </c>
      <c r="B44" s="1" t="n">
        <v>3</v>
      </c>
      <c r="C44" s="1" t="s">
        <v>1331</v>
      </c>
      <c r="D44" s="1" t="str">
        <f aca="false">_xlfn.CONCAT(ROW(),": { ""addr"": ",A44,", ""bit"": ",B44," },")</f>
        <v>44: { "addr": 0x0032deeb, "bit": 3 },</v>
      </c>
    </row>
    <row r="45" customFormat="false" ht="12.8" hidden="false" customHeight="false" outlineLevel="0" collapsed="false">
      <c r="A45" s="3" t="s">
        <v>1329</v>
      </c>
      <c r="B45" s="1" t="n">
        <v>4</v>
      </c>
      <c r="C45" s="1" t="s">
        <v>1319</v>
      </c>
      <c r="D45" s="1" t="str">
        <f aca="false">_xlfn.CONCAT(ROW(),": { ""addr"": ",A45,", ""bit"": ",B45," },")</f>
        <v>45: { "addr": 0x0032deeb, "bit": 4 },</v>
      </c>
    </row>
    <row r="46" customFormat="false" ht="12.8" hidden="false" customHeight="false" outlineLevel="0" collapsed="false">
      <c r="A46" s="3" t="s">
        <v>1329</v>
      </c>
      <c r="B46" s="1" t="n">
        <v>7</v>
      </c>
      <c r="C46" s="1" t="s">
        <v>1305</v>
      </c>
      <c r="D46" s="1" t="str">
        <f aca="false">_xlfn.CONCAT(ROW(),": { ""addr"": ",A46,", ""bit"": ",B46," },")</f>
        <v>46: { "addr": 0x0032deeb, "bit": 7 },</v>
      </c>
    </row>
    <row r="47" customFormat="false" ht="12.8" hidden="false" customHeight="false" outlineLevel="0" collapsed="false">
      <c r="A47" s="3" t="s">
        <v>1332</v>
      </c>
      <c r="B47" s="1" t="n">
        <v>1</v>
      </c>
      <c r="C47" s="1" t="s">
        <v>1313</v>
      </c>
      <c r="D47" s="1" t="str">
        <f aca="false">_xlfn.CONCAT(ROW(),": { ""addr"": ",A47,", ""bit"": ",B47," },")</f>
        <v>47: { "addr": 0x0032deec, "bit": 1 },</v>
      </c>
    </row>
    <row r="48" customFormat="false" ht="12.8" hidden="false" customHeight="false" outlineLevel="0" collapsed="false">
      <c r="A48" s="3" t="s">
        <v>1332</v>
      </c>
      <c r="B48" s="1" t="n">
        <v>2</v>
      </c>
      <c r="C48" s="1" t="s">
        <v>1305</v>
      </c>
      <c r="D48" s="1" t="str">
        <f aca="false">_xlfn.CONCAT(ROW(),": { ""addr"": ",A48,", ""bit"": ",B48," },")</f>
        <v>48: { "addr": 0x0032deec, "bit": 2 },</v>
      </c>
    </row>
    <row r="49" customFormat="false" ht="12.8" hidden="false" customHeight="false" outlineLevel="0" collapsed="false">
      <c r="A49" s="3" t="s">
        <v>1332</v>
      </c>
      <c r="B49" s="1" t="n">
        <v>3</v>
      </c>
      <c r="C49" s="1" t="s">
        <v>1333</v>
      </c>
      <c r="D49" s="1" t="str">
        <f aca="false">_xlfn.CONCAT(ROW(),": { ""addr"": ",A49,", ""bit"": ",B49," },")</f>
        <v>49: { "addr": 0x0032deec, "bit": 3 },</v>
      </c>
    </row>
    <row r="50" customFormat="false" ht="12.8" hidden="false" customHeight="false" outlineLevel="0" collapsed="false">
      <c r="A50" s="3" t="s">
        <v>1332</v>
      </c>
      <c r="B50" s="1" t="n">
        <v>4</v>
      </c>
      <c r="C50" s="1" t="s">
        <v>1305</v>
      </c>
      <c r="D50" s="1" t="str">
        <f aca="false">_xlfn.CONCAT(ROW(),": { ""addr"": ",A50,", ""bit"": ",B50," },")</f>
        <v>50: { "addr": 0x0032deec, "bit": 4 },</v>
      </c>
    </row>
    <row r="51" customFormat="false" ht="12.8" hidden="false" customHeight="false" outlineLevel="0" collapsed="false">
      <c r="A51" s="3" t="s">
        <v>1332</v>
      </c>
      <c r="B51" s="1" t="n">
        <v>5</v>
      </c>
      <c r="C51" s="1" t="s">
        <v>1306</v>
      </c>
      <c r="D51" s="1" t="str">
        <f aca="false">_xlfn.CONCAT(ROW(),": { ""addr"": ",A51,", ""bit"": ",B51," },")</f>
        <v>51: { "addr": 0x0032deec, "bit": 5 },</v>
      </c>
    </row>
    <row r="52" customFormat="false" ht="12.8" hidden="false" customHeight="false" outlineLevel="0" collapsed="false">
      <c r="A52" s="3" t="s">
        <v>1332</v>
      </c>
      <c r="B52" s="1" t="n">
        <v>6</v>
      </c>
      <c r="C52" s="1" t="s">
        <v>1305</v>
      </c>
      <c r="D52" s="1" t="str">
        <f aca="false">_xlfn.CONCAT(ROW(),": { ""addr"": ",A52,", ""bit"": ",B52," },")</f>
        <v>52: { "addr": 0x0032deec, "bit": 6 },</v>
      </c>
    </row>
    <row r="53" customFormat="false" ht="12.8" hidden="false" customHeight="false" outlineLevel="0" collapsed="false">
      <c r="A53" s="3" t="s">
        <v>1332</v>
      </c>
      <c r="B53" s="1" t="n">
        <v>7</v>
      </c>
      <c r="C53" s="1" t="s">
        <v>1334</v>
      </c>
      <c r="D53" s="1" t="str">
        <f aca="false">_xlfn.CONCAT(ROW(),": { ""addr"": ",A53,", ""bit"": ",B53," },")</f>
        <v>53: { "addr": 0x0032deec, "bit": 7 },</v>
      </c>
    </row>
    <row r="54" customFormat="false" ht="12.8" hidden="false" customHeight="false" outlineLevel="0" collapsed="false">
      <c r="A54" s="3" t="s">
        <v>1335</v>
      </c>
      <c r="B54" s="1" t="n">
        <v>0</v>
      </c>
      <c r="C54" s="1" t="s">
        <v>1336</v>
      </c>
      <c r="D54" s="1" t="str">
        <f aca="false">_xlfn.CONCAT(ROW(),": { ""addr"": ",A54,", ""bit"": ",B54," },")</f>
        <v>54: { "addr": 0x0032deed, "bit": 0 },</v>
      </c>
    </row>
    <row r="55" customFormat="false" ht="12.8" hidden="false" customHeight="false" outlineLevel="0" collapsed="false">
      <c r="A55" s="3" t="s">
        <v>1335</v>
      </c>
      <c r="B55" s="1" t="n">
        <v>1</v>
      </c>
      <c r="C55" s="1" t="s">
        <v>1306</v>
      </c>
      <c r="D55" s="1" t="str">
        <f aca="false">_xlfn.CONCAT(ROW(),": { ""addr"": ",A55,", ""bit"": ",B55," },")</f>
        <v>55: { "addr": 0x0032deed, "bit": 1 },</v>
      </c>
    </row>
    <row r="56" customFormat="false" ht="12.8" hidden="false" customHeight="false" outlineLevel="0" collapsed="false">
      <c r="A56" s="3" t="s">
        <v>1335</v>
      </c>
      <c r="B56" s="1" t="n">
        <v>3</v>
      </c>
      <c r="C56" s="1" t="s">
        <v>1337</v>
      </c>
      <c r="D56" s="1" t="str">
        <f aca="false">_xlfn.CONCAT(ROW(),": { ""addr"": ",A56,", ""bit"": ",B56," },")</f>
        <v>56: { "addr": 0x0032deed, "bit": 3 },</v>
      </c>
    </row>
    <row r="57" customFormat="false" ht="12.8" hidden="false" customHeight="false" outlineLevel="0" collapsed="false">
      <c r="A57" s="3" t="s">
        <v>1338</v>
      </c>
      <c r="B57" s="1" t="n">
        <v>7</v>
      </c>
      <c r="C57" s="1" t="s">
        <v>1314</v>
      </c>
      <c r="D57" s="1" t="str">
        <f aca="false">_xlfn.CONCAT(ROW(),": { ""addr"": ",A57,", ""bit"": ",B57," },")</f>
        <v>57: { "addr": 0x0032deef, "bit": 7 },</v>
      </c>
    </row>
    <row r="58" customFormat="false" ht="12.8" hidden="false" customHeight="false" outlineLevel="0" collapsed="false">
      <c r="A58" s="3" t="s">
        <v>1339</v>
      </c>
      <c r="B58" s="1" t="n">
        <v>0</v>
      </c>
      <c r="C58" s="1" t="s">
        <v>1340</v>
      </c>
      <c r="D58" s="1" t="str">
        <f aca="false">_xlfn.CONCAT(ROW(),": { ""addr"": ",A58,", ""bit"": ",B58," },")</f>
        <v>58: { "addr": 0x0032def0, "bit": 0 },</v>
      </c>
    </row>
    <row r="59" customFormat="false" ht="12.8" hidden="false" customHeight="false" outlineLevel="0" collapsed="false">
      <c r="A59" s="3" t="s">
        <v>1339</v>
      </c>
      <c r="B59" s="1" t="n">
        <v>1</v>
      </c>
      <c r="C59" s="1" t="s">
        <v>1341</v>
      </c>
      <c r="D59" s="1" t="str">
        <f aca="false">_xlfn.CONCAT(ROW(),": { ""addr"": ",A59,", ""bit"": ",B59," },")</f>
        <v>59: { "addr": 0x0032def0, "bit": 1 },</v>
      </c>
    </row>
    <row r="60" customFormat="false" ht="12.8" hidden="false" customHeight="false" outlineLevel="0" collapsed="false">
      <c r="A60" s="3" t="s">
        <v>1339</v>
      </c>
      <c r="B60" s="1" t="n">
        <v>2</v>
      </c>
      <c r="C60" s="1" t="s">
        <v>1305</v>
      </c>
      <c r="D60" s="1" t="str">
        <f aca="false">_xlfn.CONCAT(ROW(),": { ""addr"": ",A60,", ""bit"": ",B60," },")</f>
        <v>60: { "addr": 0x0032def0, "bit": 2 },</v>
      </c>
    </row>
    <row r="61" customFormat="false" ht="12.8" hidden="false" customHeight="false" outlineLevel="0" collapsed="false">
      <c r="A61" s="3" t="s">
        <v>1339</v>
      </c>
      <c r="B61" s="1" t="n">
        <v>3</v>
      </c>
      <c r="C61" s="1" t="s">
        <v>1342</v>
      </c>
      <c r="D61" s="1" t="str">
        <f aca="false">_xlfn.CONCAT(ROW(),": { ""addr"": ",A61,", ""bit"": ",B61," },")</f>
        <v>61: { "addr": 0x0032def0, "bit": 3 },</v>
      </c>
    </row>
    <row r="62" customFormat="false" ht="12.8" hidden="false" customHeight="false" outlineLevel="0" collapsed="false">
      <c r="A62" s="3" t="s">
        <v>1339</v>
      </c>
      <c r="B62" s="1" t="n">
        <v>4</v>
      </c>
      <c r="C62" s="1" t="s">
        <v>1343</v>
      </c>
      <c r="D62" s="1" t="str">
        <f aca="false">_xlfn.CONCAT(ROW(),": { ""addr"": ",A62,", ""bit"": ",B62," },")</f>
        <v>62: { "addr": 0x0032def0, "bit": 4 },</v>
      </c>
    </row>
    <row r="63" customFormat="false" ht="12.8" hidden="false" customHeight="false" outlineLevel="0" collapsed="false">
      <c r="A63" s="3" t="s">
        <v>1339</v>
      </c>
      <c r="B63" s="1" t="n">
        <v>5</v>
      </c>
      <c r="C63" s="1" t="s">
        <v>1314</v>
      </c>
      <c r="D63" s="1" t="str">
        <f aca="false">_xlfn.CONCAT(ROW(),": { ""addr"": ",A63,", ""bit"": ",B63," },")</f>
        <v>63: { "addr": 0x0032def0, "bit": 5 },</v>
      </c>
    </row>
    <row r="64" customFormat="false" ht="12.8" hidden="false" customHeight="false" outlineLevel="0" collapsed="false">
      <c r="A64" s="3" t="s">
        <v>1339</v>
      </c>
      <c r="B64" s="1" t="n">
        <v>6</v>
      </c>
      <c r="C64" s="1" t="s">
        <v>1306</v>
      </c>
      <c r="D64" s="1" t="str">
        <f aca="false">_xlfn.CONCAT(ROW(),": { ""addr"": ",A64,", ""bit"": ",B64," },")</f>
        <v>64: { "addr": 0x0032def0, "bit": 6 },</v>
      </c>
    </row>
    <row r="65" customFormat="false" ht="12.8" hidden="false" customHeight="false" outlineLevel="0" collapsed="false">
      <c r="A65" s="3" t="s">
        <v>1344</v>
      </c>
      <c r="B65" s="1" t="n">
        <v>0</v>
      </c>
      <c r="C65" s="1" t="s">
        <v>1345</v>
      </c>
      <c r="D65" s="1" t="str">
        <f aca="false">_xlfn.CONCAT(ROW(),": { ""addr"": ",A65,", ""bit"": ",B65," },")</f>
        <v>65: { "addr": 0x0032def1, "bit": 0 },</v>
      </c>
    </row>
    <row r="66" customFormat="false" ht="12.8" hidden="false" customHeight="false" outlineLevel="0" collapsed="false">
      <c r="A66" s="3" t="s">
        <v>1344</v>
      </c>
      <c r="B66" s="1" t="n">
        <v>1</v>
      </c>
      <c r="C66" s="1" t="s">
        <v>1346</v>
      </c>
      <c r="D66" s="1" t="str">
        <f aca="false">_xlfn.CONCAT(ROW(),": { ""addr"": ",A66,", ""bit"": ",B66," },")</f>
        <v>66: { "addr": 0x0032def1, "bit": 1 },</v>
      </c>
    </row>
    <row r="67" customFormat="false" ht="12.8" hidden="false" customHeight="false" outlineLevel="0" collapsed="false">
      <c r="A67" s="3" t="s">
        <v>1344</v>
      </c>
      <c r="B67" s="1" t="n">
        <v>2</v>
      </c>
      <c r="C67" s="1" t="s">
        <v>1347</v>
      </c>
      <c r="D67" s="1" t="str">
        <f aca="false">_xlfn.CONCAT(ROW(),": { ""addr"": ",A67,", ""bit"": ",B67," },")</f>
        <v>67: { "addr": 0x0032def1, "bit": 2 },</v>
      </c>
    </row>
    <row r="68" customFormat="false" ht="12.8" hidden="false" customHeight="false" outlineLevel="0" collapsed="false">
      <c r="A68" s="3" t="s">
        <v>1344</v>
      </c>
      <c r="B68" s="1" t="n">
        <v>3</v>
      </c>
      <c r="C68" s="1" t="s">
        <v>1314</v>
      </c>
      <c r="D68" s="1" t="str">
        <f aca="false">_xlfn.CONCAT(ROW(),": { ""addr"": ",A68,", ""bit"": ",B68," },")</f>
        <v>68: { "addr": 0x0032def1, "bit": 3 },</v>
      </c>
    </row>
    <row r="69" customFormat="false" ht="12.8" hidden="false" customHeight="false" outlineLevel="0" collapsed="false">
      <c r="A69" s="3" t="s">
        <v>1344</v>
      </c>
      <c r="B69" s="1" t="n">
        <v>4</v>
      </c>
      <c r="C69" s="1" t="s">
        <v>1306</v>
      </c>
      <c r="D69" s="1" t="str">
        <f aca="false">_xlfn.CONCAT(ROW(),": { ""addr"": ",A69,", ""bit"": ",B69," },")</f>
        <v>69: { "addr": 0x0032def1, "bit": 4 },</v>
      </c>
    </row>
    <row r="70" customFormat="false" ht="12.8" hidden="false" customHeight="false" outlineLevel="0" collapsed="false">
      <c r="A70" s="3" t="s">
        <v>1344</v>
      </c>
      <c r="B70" s="1" t="n">
        <v>6</v>
      </c>
      <c r="C70" s="1" t="s">
        <v>1348</v>
      </c>
      <c r="D70" s="1" t="str">
        <f aca="false">_xlfn.CONCAT(ROW(),": { ""addr"": ",A70,", ""bit"": ",B70," },")</f>
        <v>70: { "addr": 0x0032def1, "bit": 6 },</v>
      </c>
    </row>
    <row r="71" customFormat="false" ht="12.8" hidden="false" customHeight="false" outlineLevel="0" collapsed="false">
      <c r="A71" s="3" t="s">
        <v>1349</v>
      </c>
      <c r="B71" s="1" t="n">
        <v>1</v>
      </c>
      <c r="C71" s="1" t="s">
        <v>1350</v>
      </c>
      <c r="D71" s="1" t="str">
        <f aca="false">_xlfn.CONCAT(ROW(),": { ""addr"": ",A71,", ""bit"": ",B71," },")</f>
        <v>71: { "addr": 0x0032def2, "bit": 1 },</v>
      </c>
    </row>
    <row r="72" customFormat="false" ht="12.8" hidden="false" customHeight="false" outlineLevel="0" collapsed="false">
      <c r="A72" s="3" t="s">
        <v>1349</v>
      </c>
      <c r="B72" s="1" t="n">
        <v>2</v>
      </c>
      <c r="C72" s="1" t="s">
        <v>1314</v>
      </c>
      <c r="D72" s="1" t="str">
        <f aca="false">_xlfn.CONCAT(ROW(),": { ""addr"": ",A72,", ""bit"": ",B72," },")</f>
        <v>72: { "addr": 0x0032def2, "bit": 2 },</v>
      </c>
    </row>
    <row r="73" customFormat="false" ht="12.8" hidden="false" customHeight="false" outlineLevel="0" collapsed="false">
      <c r="A73" s="3" t="s">
        <v>1349</v>
      </c>
      <c r="B73" s="1" t="n">
        <v>3</v>
      </c>
      <c r="C73" s="1" t="s">
        <v>1303</v>
      </c>
      <c r="D73" s="1" t="str">
        <f aca="false">_xlfn.CONCAT(ROW(),": { ""addr"": ",A73,", ""bit"": ",B73," },")</f>
        <v>73: { "addr": 0x0032def2, "bit": 3 },</v>
      </c>
    </row>
    <row r="74" customFormat="false" ht="12.8" hidden="false" customHeight="false" outlineLevel="0" collapsed="false">
      <c r="A74" s="3" t="s">
        <v>1349</v>
      </c>
      <c r="B74" s="1" t="n">
        <v>4</v>
      </c>
      <c r="C74" s="1" t="s">
        <v>1351</v>
      </c>
      <c r="D74" s="1" t="str">
        <f aca="false">_xlfn.CONCAT(ROW(),": { ""addr"": ",A74,", ""bit"": ",B74," },")</f>
        <v>74: { "addr": 0x0032def2, "bit": 4 },</v>
      </c>
    </row>
    <row r="75" customFormat="false" ht="12.8" hidden="false" customHeight="false" outlineLevel="0" collapsed="false">
      <c r="A75" s="3" t="s">
        <v>1349</v>
      </c>
      <c r="B75" s="1" t="n">
        <v>5</v>
      </c>
      <c r="C75" s="1" t="s">
        <v>1306</v>
      </c>
      <c r="D75" s="1" t="str">
        <f aca="false">_xlfn.CONCAT(ROW(),": { ""addr"": ",A75,", ""bit"": ",B75," },")</f>
        <v>75: { "addr": 0x0032def2, "bit": 5 },</v>
      </c>
    </row>
    <row r="76" customFormat="false" ht="12.8" hidden="false" customHeight="false" outlineLevel="0" collapsed="false">
      <c r="A76" s="3" t="s">
        <v>1349</v>
      </c>
      <c r="B76" s="1" t="n">
        <v>6</v>
      </c>
      <c r="C76" s="1" t="s">
        <v>1305</v>
      </c>
      <c r="D76" s="1" t="str">
        <f aca="false">_xlfn.CONCAT(ROW(),": { ""addr"": ",A76,", ""bit"": ",B76," },")</f>
        <v>76: { "addr": 0x0032def2, "bit": 6 },</v>
      </c>
    </row>
    <row r="77" customFormat="false" ht="12.8" hidden="false" customHeight="false" outlineLevel="0" collapsed="false">
      <c r="A77" s="3" t="s">
        <v>1349</v>
      </c>
      <c r="B77" s="1" t="n">
        <v>7</v>
      </c>
      <c r="C77" s="1" t="s">
        <v>1346</v>
      </c>
      <c r="D77" s="1" t="str">
        <f aca="false">_xlfn.CONCAT(ROW(),": { ""addr"": ",A77,", ""bit"": ",B77," },")</f>
        <v>77: { "addr": 0x0032def2, "bit": 7 },</v>
      </c>
    </row>
    <row r="78" customFormat="false" ht="12.8" hidden="false" customHeight="false" outlineLevel="0" collapsed="false">
      <c r="A78" s="3" t="s">
        <v>1352</v>
      </c>
      <c r="B78" s="1" t="n">
        <v>1</v>
      </c>
      <c r="C78" s="1" t="s">
        <v>1353</v>
      </c>
      <c r="D78" s="1" t="str">
        <f aca="false">_xlfn.CONCAT(ROW(),": { ""addr"": ",A78,", ""bit"": ",B78," },")</f>
        <v>78: { "addr": 0x0032def3, "bit": 1 },</v>
      </c>
    </row>
    <row r="79" customFormat="false" ht="12.8" hidden="false" customHeight="false" outlineLevel="0" collapsed="false">
      <c r="A79" s="3" t="s">
        <v>1352</v>
      </c>
      <c r="B79" s="1" t="n">
        <v>2</v>
      </c>
      <c r="C79" s="1" t="s">
        <v>1305</v>
      </c>
      <c r="D79" s="1" t="str">
        <f aca="false">_xlfn.CONCAT(ROW(),": { ""addr"": ",A79,", ""bit"": ",B79," },")</f>
        <v>79: { "addr": 0x0032def3, "bit": 2 },</v>
      </c>
    </row>
    <row r="80" customFormat="false" ht="12.8" hidden="false" customHeight="false" outlineLevel="0" collapsed="false">
      <c r="A80" s="3" t="s">
        <v>1352</v>
      </c>
      <c r="B80" s="1" t="n">
        <v>3</v>
      </c>
      <c r="C80" s="1" t="s">
        <v>1354</v>
      </c>
      <c r="D80" s="1" t="str">
        <f aca="false">_xlfn.CONCAT(ROW(),": { ""addr"": ",A80,", ""bit"": ",B80," },")</f>
        <v>80: { "addr": 0x0032def3, "bit": 3 },</v>
      </c>
    </row>
    <row r="81" customFormat="false" ht="12.8" hidden="false" customHeight="false" outlineLevel="0" collapsed="false">
      <c r="A81" s="3" t="s">
        <v>1352</v>
      </c>
      <c r="B81" s="1" t="n">
        <v>4</v>
      </c>
      <c r="C81" s="1" t="s">
        <v>1305</v>
      </c>
      <c r="D81" s="1" t="str">
        <f aca="false">_xlfn.CONCAT(ROW(),": { ""addr"": ",A81,", ""bit"": ",B81," },")</f>
        <v>81: { "addr": 0x0032def3, "bit": 4 },</v>
      </c>
    </row>
    <row r="82" customFormat="false" ht="12.8" hidden="false" customHeight="false" outlineLevel="0" collapsed="false">
      <c r="A82" s="3" t="s">
        <v>1352</v>
      </c>
      <c r="B82" s="1" t="n">
        <v>5</v>
      </c>
      <c r="C82" s="1" t="s">
        <v>1342</v>
      </c>
      <c r="D82" s="1" t="str">
        <f aca="false">_xlfn.CONCAT(ROW(),": { ""addr"": ",A82,", ""bit"": ",B82," },")</f>
        <v>82: { "addr": 0x0032def3, "bit": 5 },</v>
      </c>
    </row>
    <row r="83" customFormat="false" ht="12.8" hidden="false" customHeight="false" outlineLevel="0" collapsed="false">
      <c r="A83" s="3" t="s">
        <v>1355</v>
      </c>
      <c r="B83" s="1" t="n">
        <v>2</v>
      </c>
      <c r="C83" s="1" t="s">
        <v>1309</v>
      </c>
      <c r="D83" s="1" t="str">
        <f aca="false">_xlfn.CONCAT(ROW(),": { ""addr"": ",A83,", ""bit"": ",B83," },")</f>
        <v>83: { "addr": 0x0032def4, "bit": 2 },</v>
      </c>
    </row>
    <row r="84" customFormat="false" ht="12.8" hidden="false" customHeight="false" outlineLevel="0" collapsed="false">
      <c r="A84" s="3" t="s">
        <v>1355</v>
      </c>
      <c r="B84" s="1" t="n">
        <v>6</v>
      </c>
      <c r="C84" s="1" t="s">
        <v>1356</v>
      </c>
      <c r="D84" s="1" t="str">
        <f aca="false">_xlfn.CONCAT(ROW(),": { ""addr"": ",A84,", ""bit"": ",B84," },")</f>
        <v>84: { "addr": 0x0032def4, "bit": 6 },</v>
      </c>
    </row>
    <row r="85" customFormat="false" ht="12.8" hidden="false" customHeight="false" outlineLevel="0" collapsed="false">
      <c r="A85" s="3" t="s">
        <v>1357</v>
      </c>
      <c r="B85" s="1" t="n">
        <v>3</v>
      </c>
      <c r="C85" s="1" t="s">
        <v>1313</v>
      </c>
      <c r="D85" s="1" t="str">
        <f aca="false">_xlfn.CONCAT(ROW(),": { ""addr"": ",A85,", ""bit"": ",B85," },")</f>
        <v>85: { "addr": 0x0032def6, "bit": 3 },</v>
      </c>
    </row>
    <row r="86" customFormat="false" ht="12.8" hidden="false" customHeight="false" outlineLevel="0" collapsed="false">
      <c r="A86" s="3" t="s">
        <v>1358</v>
      </c>
      <c r="B86" s="1" t="n">
        <v>7</v>
      </c>
      <c r="C86" s="1" t="s">
        <v>1305</v>
      </c>
      <c r="D86" s="1" t="str">
        <f aca="false">_xlfn.CONCAT(ROW(),": { ""addr"": ",A86,", ""bit"": ",B86," },")</f>
        <v>86: { "addr": 0x0032def8, "bit": 7 },</v>
      </c>
    </row>
    <row r="87" customFormat="false" ht="12.8" hidden="false" customHeight="false" outlineLevel="0" collapsed="false">
      <c r="A87" s="3" t="s">
        <v>1359</v>
      </c>
      <c r="B87" s="1" t="n">
        <v>7</v>
      </c>
      <c r="C87" s="1" t="s">
        <v>1360</v>
      </c>
      <c r="D87" s="1" t="str">
        <f aca="false">_xlfn.CONCAT(ROW(),": { ""addr"": ",A87,", ""bit"": ",B87," },")</f>
        <v>87: { "addr": 0x0032def9, "bit": 7 },</v>
      </c>
    </row>
    <row r="88" customFormat="false" ht="12.8" hidden="false" customHeight="false" outlineLevel="0" collapsed="false">
      <c r="A88" s="3" t="s">
        <v>1361</v>
      </c>
      <c r="B88" s="1" t="n">
        <v>0</v>
      </c>
      <c r="C88" s="1" t="s">
        <v>1362</v>
      </c>
      <c r="D88" s="1" t="str">
        <f aca="false">_xlfn.CONCAT(ROW(),": { ""addr"": ",A88,", ""bit"": ",B88," },")</f>
        <v>88: { "addr": 0x0032defa, "bit": 0 },</v>
      </c>
    </row>
    <row r="89" customFormat="false" ht="12.8" hidden="false" customHeight="false" outlineLevel="0" collapsed="false">
      <c r="A89" s="3" t="s">
        <v>1361</v>
      </c>
      <c r="B89" s="1" t="n">
        <v>7</v>
      </c>
      <c r="C89" s="1" t="s">
        <v>1306</v>
      </c>
      <c r="D89" s="1" t="str">
        <f aca="false">_xlfn.CONCAT(ROW(),": { ""addr"": ",A89,", ""bit"": ",B89," },")</f>
        <v>89: { "addr": 0x0032defa, "bit": 7 },</v>
      </c>
    </row>
    <row r="90" customFormat="false" ht="12.8" hidden="false" customHeight="false" outlineLevel="0" collapsed="false">
      <c r="A90" s="3" t="s">
        <v>1363</v>
      </c>
      <c r="B90" s="1" t="n">
        <v>0</v>
      </c>
      <c r="C90" s="1" t="s">
        <v>1306</v>
      </c>
      <c r="D90" s="1" t="str">
        <f aca="false">_xlfn.CONCAT(ROW(),": { ""addr"": ",A90,", ""bit"": ",B90," },")</f>
        <v>90: { "addr": 0x0032defb, "bit": 0 },</v>
      </c>
    </row>
    <row r="91" customFormat="false" ht="12.8" hidden="false" customHeight="false" outlineLevel="0" collapsed="false">
      <c r="A91" s="3" t="s">
        <v>1363</v>
      </c>
      <c r="B91" s="1" t="n">
        <v>1</v>
      </c>
      <c r="C91" s="1" t="s">
        <v>1364</v>
      </c>
      <c r="D91" s="1" t="str">
        <f aca="false">_xlfn.CONCAT(ROW(),": { ""addr"": ",A91,", ""bit"": ",B91," },")</f>
        <v>91: { "addr": 0x0032defb, "bit": 1 },</v>
      </c>
    </row>
    <row r="92" customFormat="false" ht="12.8" hidden="false" customHeight="false" outlineLevel="0" collapsed="false">
      <c r="A92" s="3" t="s">
        <v>1365</v>
      </c>
      <c r="B92" s="1" t="n">
        <v>5</v>
      </c>
      <c r="C92" s="1" t="s">
        <v>1313</v>
      </c>
      <c r="D92" s="1" t="str">
        <f aca="false">_xlfn.CONCAT(ROW(),": { ""addr"": ",A92,", ""bit"": ",B92," },")</f>
        <v>92: { "addr": 0x0032df00, "bit": 5 },</v>
      </c>
    </row>
    <row r="93" customFormat="false" ht="12.8" hidden="false" customHeight="false" outlineLevel="0" collapsed="false">
      <c r="A93" s="3" t="s">
        <v>1365</v>
      </c>
      <c r="B93" s="1" t="n">
        <v>6</v>
      </c>
      <c r="C93" s="1" t="s">
        <v>1306</v>
      </c>
      <c r="D93" s="1" t="str">
        <f aca="false">_xlfn.CONCAT(ROW(),": { ""addr"": ",A93,", ""bit"": ",B93," },")</f>
        <v>93: { "addr": 0x0032df00, "bit": 6 },</v>
      </c>
    </row>
    <row r="94" customFormat="false" ht="12.8" hidden="false" customHeight="false" outlineLevel="0" collapsed="false">
      <c r="A94" s="3" t="s">
        <v>1365</v>
      </c>
      <c r="B94" s="1" t="n">
        <v>7</v>
      </c>
      <c r="C94" s="1" t="s">
        <v>1334</v>
      </c>
      <c r="D94" s="1" t="str">
        <f aca="false">_xlfn.CONCAT(ROW(),": { ""addr"": ",A94,", ""bit"": ",B94," },")</f>
        <v>94: { "addr": 0x0032df00, "bit": 7 },</v>
      </c>
    </row>
    <row r="95" customFormat="false" ht="12.8" hidden="false" customHeight="false" outlineLevel="0" collapsed="false">
      <c r="A95" s="3" t="s">
        <v>1366</v>
      </c>
      <c r="B95" s="1" t="n">
        <v>0</v>
      </c>
      <c r="C95" s="1" t="s">
        <v>1305</v>
      </c>
      <c r="D95" s="1" t="str">
        <f aca="false">_xlfn.CONCAT(ROW(),": { ""addr"": ",A95,", ""bit"": ",B95," },")</f>
        <v>95: { "addr": 0x0032df01, "bit": 0 },</v>
      </c>
    </row>
    <row r="96" customFormat="false" ht="12.8" hidden="false" customHeight="false" outlineLevel="0" collapsed="false">
      <c r="A96" s="3" t="s">
        <v>1366</v>
      </c>
      <c r="B96" s="1" t="n">
        <v>1</v>
      </c>
      <c r="C96" s="1" t="s">
        <v>1367</v>
      </c>
      <c r="D96" s="1" t="str">
        <f aca="false">_xlfn.CONCAT(ROW(),": { ""addr"": ",A96,", ""bit"": ",B96," },")</f>
        <v>96: { "addr": 0x0032df01, "bit": 1 },</v>
      </c>
    </row>
    <row r="97" customFormat="false" ht="12.8" hidden="false" customHeight="false" outlineLevel="0" collapsed="false">
      <c r="A97" s="3" t="s">
        <v>1366</v>
      </c>
      <c r="B97" s="1" t="n">
        <v>2</v>
      </c>
      <c r="C97" s="1" t="s">
        <v>1305</v>
      </c>
      <c r="D97" s="1" t="str">
        <f aca="false">_xlfn.CONCAT(ROW(),": { ""addr"": ",A97,", ""bit"": ",B97," },")</f>
        <v>97: { "addr": 0x0032df01, "bit": 2 },</v>
      </c>
    </row>
    <row r="98" customFormat="false" ht="12.8" hidden="false" customHeight="false" outlineLevel="0" collapsed="false">
      <c r="A98" s="3" t="s">
        <v>1368</v>
      </c>
      <c r="B98" s="1" t="n">
        <v>0</v>
      </c>
      <c r="C98" s="1" t="s">
        <v>1334</v>
      </c>
      <c r="D98" s="1" t="str">
        <f aca="false">_xlfn.CONCAT(ROW(),": { ""addr"": ",A98,", ""bit"": ",B98," },")</f>
        <v>98: { "addr": 0x0032df02, "bit": 0 },</v>
      </c>
    </row>
    <row r="99" customFormat="false" ht="12.8" hidden="false" customHeight="false" outlineLevel="0" collapsed="false">
      <c r="A99" s="3" t="s">
        <v>1368</v>
      </c>
      <c r="B99" s="1" t="n">
        <v>1</v>
      </c>
      <c r="C99" s="1" t="s">
        <v>1313</v>
      </c>
      <c r="D99" s="1" t="str">
        <f aca="false">_xlfn.CONCAT(ROW(),": { ""addr"": ",A99,", ""bit"": ",B99," },")</f>
        <v>99: { "addr": 0x0032df02, "bit": 1 },</v>
      </c>
    </row>
    <row r="100" customFormat="false" ht="12.8" hidden="false" customHeight="false" outlineLevel="0" collapsed="false">
      <c r="A100" s="3" t="s">
        <v>1368</v>
      </c>
      <c r="B100" s="1" t="n">
        <v>2</v>
      </c>
      <c r="C100" s="1" t="s">
        <v>1305</v>
      </c>
      <c r="D100" s="1" t="str">
        <f aca="false">_xlfn.CONCAT(ROW(),": { ""addr"": ",A100,", ""bit"": ",B100," },")</f>
        <v>100: { "addr": 0x0032df02, "bit": 2 },</v>
      </c>
    </row>
    <row r="101" customFormat="false" ht="12.8" hidden="false" customHeight="false" outlineLevel="0" collapsed="false">
      <c r="A101" s="3" t="s">
        <v>1368</v>
      </c>
      <c r="B101" s="1" t="n">
        <v>3</v>
      </c>
      <c r="C101" s="1" t="s">
        <v>1369</v>
      </c>
      <c r="D101" s="1" t="str">
        <f aca="false">_xlfn.CONCAT(ROW(),": { ""addr"": ",A101,", ""bit"": ",B101," },")</f>
        <v>101: { "addr": 0x0032df02, "bit": 3 },</v>
      </c>
    </row>
    <row r="102" customFormat="false" ht="12.8" hidden="false" customHeight="false" outlineLevel="0" collapsed="false">
      <c r="A102" s="3" t="s">
        <v>1368</v>
      </c>
      <c r="B102" s="1" t="n">
        <v>7</v>
      </c>
      <c r="C102" s="1" t="s">
        <v>1370</v>
      </c>
      <c r="D102" s="1" t="str">
        <f aca="false">_xlfn.CONCAT(ROW(),": { ""addr"": ",A102,", ""bit"": ",B102," },")</f>
        <v>102: { "addr": 0x0032df02, "bit": 7 },</v>
      </c>
    </row>
    <row r="103" customFormat="false" ht="12.8" hidden="false" customHeight="false" outlineLevel="0" collapsed="false">
      <c r="A103" s="3" t="s">
        <v>1371</v>
      </c>
      <c r="B103" s="1" t="n">
        <v>1</v>
      </c>
      <c r="C103" s="1" t="s">
        <v>1372</v>
      </c>
      <c r="D103" s="1" t="str">
        <f aca="false">_xlfn.CONCAT(ROW(),": { ""addr"": ",A103,", ""bit"": ",B103," },")</f>
        <v>103: { "addr": 0x0032df03, "bit": 1 },</v>
      </c>
    </row>
    <row r="104" customFormat="false" ht="12.8" hidden="false" customHeight="false" outlineLevel="0" collapsed="false">
      <c r="A104" s="3" t="s">
        <v>1371</v>
      </c>
      <c r="B104" s="1" t="n">
        <v>2</v>
      </c>
      <c r="C104" s="1" t="s">
        <v>1306</v>
      </c>
      <c r="D104" s="1" t="str">
        <f aca="false">_xlfn.CONCAT(ROW(),": { ""addr"": ",A104,", ""bit"": ",B104," },")</f>
        <v>104: { "addr": 0x0032df03, "bit": 2 },</v>
      </c>
    </row>
    <row r="105" customFormat="false" ht="12.8" hidden="false" customHeight="false" outlineLevel="0" collapsed="false">
      <c r="A105" s="3" t="s">
        <v>1371</v>
      </c>
      <c r="B105" s="1" t="n">
        <v>3</v>
      </c>
      <c r="C105" s="1" t="s">
        <v>1367</v>
      </c>
      <c r="D105" s="1" t="str">
        <f aca="false">_xlfn.CONCAT(ROW(),": { ""addr"": ",A105,", ""bit"": ",B105," },")</f>
        <v>105: { "addr": 0x0032df03, "bit": 3 },</v>
      </c>
    </row>
    <row r="106" customFormat="false" ht="12.8" hidden="false" customHeight="false" outlineLevel="0" collapsed="false">
      <c r="A106" s="3" t="s">
        <v>1371</v>
      </c>
      <c r="B106" s="1" t="n">
        <v>4</v>
      </c>
      <c r="C106" s="1" t="s">
        <v>1305</v>
      </c>
      <c r="D106" s="1" t="str">
        <f aca="false">_xlfn.CONCAT(ROW(),": { ""addr"": ",A106,", ""bit"": ",B106," },")</f>
        <v>106: { "addr": 0x0032df03, "bit": 4 },</v>
      </c>
    </row>
    <row r="107" customFormat="false" ht="12.8" hidden="false" customHeight="false" outlineLevel="0" collapsed="false">
      <c r="A107" s="3" t="s">
        <v>1371</v>
      </c>
      <c r="B107" s="1" t="n">
        <v>5</v>
      </c>
      <c r="C107" s="1" t="s">
        <v>1313</v>
      </c>
      <c r="D107" s="1" t="str">
        <f aca="false">_xlfn.CONCAT(ROW(),": { ""addr"": ",A107,", ""bit"": ",B107," },")</f>
        <v>107: { "addr": 0x0032df03, "bit": 5 },</v>
      </c>
    </row>
    <row r="108" customFormat="false" ht="12.8" hidden="false" customHeight="false" outlineLevel="0" collapsed="false">
      <c r="A108" s="3" t="s">
        <v>1373</v>
      </c>
      <c r="B108" s="1" t="n">
        <v>0</v>
      </c>
      <c r="C108" s="1" t="s">
        <v>1367</v>
      </c>
      <c r="D108" s="1" t="str">
        <f aca="false">_xlfn.CONCAT(ROW(),": { ""addr"": ",A108,", ""bit"": ",B108," },")</f>
        <v>108: { "addr": 0x0032df04, "bit": 0 },</v>
      </c>
    </row>
    <row r="109" customFormat="false" ht="12.8" hidden="false" customHeight="false" outlineLevel="0" collapsed="false">
      <c r="A109" s="3" t="s">
        <v>1373</v>
      </c>
      <c r="B109" s="1" t="n">
        <v>1</v>
      </c>
      <c r="C109" s="1" t="s">
        <v>1305</v>
      </c>
      <c r="D109" s="1" t="str">
        <f aca="false">_xlfn.CONCAT(ROW(),": { ""addr"": ",A109,", ""bit"": ",B109," },")</f>
        <v>109: { "addr": 0x0032df04, "bit": 1 },</v>
      </c>
    </row>
    <row r="110" customFormat="false" ht="12.8" hidden="false" customHeight="false" outlineLevel="0" collapsed="false">
      <c r="A110" s="3" t="s">
        <v>1373</v>
      </c>
      <c r="B110" s="1" t="n">
        <v>5</v>
      </c>
      <c r="C110" s="1" t="s">
        <v>1372</v>
      </c>
      <c r="D110" s="1" t="str">
        <f aca="false">_xlfn.CONCAT(ROW(),": { ""addr"": ",A110,", ""bit"": ",B110," },")</f>
        <v>110: { "addr": 0x0032df04, "bit": 5 },</v>
      </c>
    </row>
    <row r="111" customFormat="false" ht="12.8" hidden="false" customHeight="false" outlineLevel="0" collapsed="false">
      <c r="A111" s="3" t="s">
        <v>1373</v>
      </c>
      <c r="B111" s="1" t="n">
        <v>6</v>
      </c>
      <c r="C111" s="1" t="s">
        <v>1314</v>
      </c>
      <c r="D111" s="1" t="str">
        <f aca="false">_xlfn.CONCAT(ROW(),": { ""addr"": ",A111,", ""bit"": ",B111," },")</f>
        <v>111: { "addr": 0x0032df04, "bit": 6 },</v>
      </c>
    </row>
    <row r="112" customFormat="false" ht="12.8" hidden="false" customHeight="false" outlineLevel="0" collapsed="false">
      <c r="A112" s="3" t="s">
        <v>1373</v>
      </c>
      <c r="B112" s="1" t="n">
        <v>7</v>
      </c>
      <c r="C112" s="1" t="s">
        <v>1374</v>
      </c>
      <c r="D112" s="1" t="str">
        <f aca="false">_xlfn.CONCAT(ROW(),": { ""addr"": ",A112,", ""bit"": ",B112," },")</f>
        <v>112: { "addr": 0x0032df04, "bit": 7 },</v>
      </c>
    </row>
    <row r="113" customFormat="false" ht="12.8" hidden="false" customHeight="false" outlineLevel="0" collapsed="false">
      <c r="A113" s="3" t="s">
        <v>1375</v>
      </c>
      <c r="B113" s="1" t="n">
        <v>3</v>
      </c>
      <c r="C113" s="1" t="s">
        <v>1314</v>
      </c>
      <c r="D113" s="1" t="str">
        <f aca="false">_xlfn.CONCAT(ROW(),": { ""addr"": ",A113,", ""bit"": ",B113," },")</f>
        <v>113: { "addr": 0x0032df05, "bit": 3 },</v>
      </c>
    </row>
    <row r="114" customFormat="false" ht="12.8" hidden="false" customHeight="false" outlineLevel="0" collapsed="false">
      <c r="A114" s="3" t="s">
        <v>1375</v>
      </c>
      <c r="B114" s="1" t="n">
        <v>5</v>
      </c>
      <c r="C114" s="1" t="s">
        <v>1376</v>
      </c>
      <c r="D114" s="1" t="str">
        <f aca="false">_xlfn.CONCAT(ROW(),": { ""addr"": ",A114,", ""bit"": ",B114," },")</f>
        <v>114: { "addr": 0x0032df05, "bit": 5 },</v>
      </c>
    </row>
    <row r="115" customFormat="false" ht="12.8" hidden="false" customHeight="false" outlineLevel="0" collapsed="false">
      <c r="A115" s="3" t="s">
        <v>1377</v>
      </c>
      <c r="B115" s="1" t="n">
        <v>1</v>
      </c>
      <c r="C115" s="1" t="s">
        <v>1378</v>
      </c>
      <c r="D115" s="1" t="str">
        <f aca="false">_xlfn.CONCAT(ROW(),": { ""addr"": ",A115,", ""bit"": ",B115," },")</f>
        <v>115: { "addr": 0x0032df06, "bit": 1 },</v>
      </c>
    </row>
    <row r="116" customFormat="false" ht="12.8" hidden="false" customHeight="false" outlineLevel="0" collapsed="false">
      <c r="A116" s="3" t="s">
        <v>1377</v>
      </c>
      <c r="B116" s="1" t="n">
        <v>2</v>
      </c>
      <c r="C116" s="1" t="s">
        <v>1367</v>
      </c>
      <c r="D116" s="1" t="str">
        <f aca="false">_xlfn.CONCAT(ROW(),": { ""addr"": ",A116,", ""bit"": ",B116," },")</f>
        <v>116: { "addr": 0x0032df06, "bit": 2 },</v>
      </c>
    </row>
    <row r="117" customFormat="false" ht="12.8" hidden="false" customHeight="false" outlineLevel="0" collapsed="false">
      <c r="A117" s="3" t="s">
        <v>1377</v>
      </c>
      <c r="B117" s="1" t="n">
        <v>3</v>
      </c>
      <c r="C117" s="1" t="s">
        <v>1313</v>
      </c>
      <c r="D117" s="1" t="str">
        <f aca="false">_xlfn.CONCAT(ROW(),": { ""addr"": ",A117,", ""bit"": ",B117," },")</f>
        <v>117: { "addr": 0x0032df06, "bit": 3 },</v>
      </c>
    </row>
    <row r="118" customFormat="false" ht="12.8" hidden="false" customHeight="false" outlineLevel="0" collapsed="false">
      <c r="A118" s="3" t="s">
        <v>1377</v>
      </c>
      <c r="B118" s="1" t="n">
        <v>4</v>
      </c>
      <c r="C118" s="1" t="s">
        <v>1327</v>
      </c>
      <c r="D118" s="1" t="str">
        <f aca="false">_xlfn.CONCAT(ROW(),": { ""addr"": ",A118,", ""bit"": ",B118," },")</f>
        <v>118: { "addr": 0x0032df06, "bit": 4 },</v>
      </c>
    </row>
    <row r="119" customFormat="false" ht="12.8" hidden="false" customHeight="false" outlineLevel="0" collapsed="false">
      <c r="A119" s="3" t="s">
        <v>1377</v>
      </c>
      <c r="B119" s="1" t="n">
        <v>5</v>
      </c>
      <c r="C119" s="1" t="s">
        <v>1305</v>
      </c>
      <c r="D119" s="1" t="str">
        <f aca="false">_xlfn.CONCAT(ROW(),": { ""addr"": ",A119,", ""bit"": ",B119," },")</f>
        <v>119: { "addr": 0x0032df06, "bit": 5 },</v>
      </c>
    </row>
    <row r="120" customFormat="false" ht="12.8" hidden="false" customHeight="false" outlineLevel="0" collapsed="false">
      <c r="A120" s="3" t="s">
        <v>1377</v>
      </c>
      <c r="B120" s="1" t="n">
        <v>6</v>
      </c>
      <c r="C120" s="1" t="s">
        <v>1379</v>
      </c>
      <c r="D120" s="1" t="str">
        <f aca="false">_xlfn.CONCAT(ROW(),": { ""addr"": ",A120,", ""bit"": ",B120," },")</f>
        <v>120: { "addr": 0x0032df06, "bit": 6 },</v>
      </c>
    </row>
    <row r="121" customFormat="false" ht="12.8" hidden="false" customHeight="false" outlineLevel="0" collapsed="false">
      <c r="A121" s="3" t="s">
        <v>1377</v>
      </c>
      <c r="B121" s="1" t="n">
        <v>7</v>
      </c>
      <c r="C121" s="1" t="s">
        <v>1314</v>
      </c>
      <c r="D121" s="1" t="str">
        <f aca="false">_xlfn.CONCAT(ROW(),": { ""addr"": ",A121,", ""bit"": ",B121," },")</f>
        <v>121: { "addr": 0x0032df06, "bit": 7 },</v>
      </c>
    </row>
    <row r="122" customFormat="false" ht="12.8" hidden="false" customHeight="false" outlineLevel="0" collapsed="false">
      <c r="A122" s="3" t="s">
        <v>1380</v>
      </c>
      <c r="B122" s="1" t="n">
        <v>7</v>
      </c>
      <c r="C122" s="1" t="s">
        <v>1372</v>
      </c>
      <c r="D122" s="1" t="str">
        <f aca="false">_xlfn.CONCAT(ROW(),": { ""addr"": ",A122,", ""bit"": ",B122," },")</f>
        <v>122: { "addr": 0x0032df07, "bit": 7 },</v>
      </c>
    </row>
    <row r="123" customFormat="false" ht="12.8" hidden="false" customHeight="false" outlineLevel="0" collapsed="false">
      <c r="A123" s="3" t="s">
        <v>1381</v>
      </c>
      <c r="B123" s="1" t="n">
        <v>0</v>
      </c>
      <c r="C123" s="1" t="s">
        <v>1346</v>
      </c>
      <c r="D123" s="1" t="str">
        <f aca="false">_xlfn.CONCAT(ROW(),": { ""addr"": ",A123,", ""bit"": ",B123," },")</f>
        <v>123: { "addr": 0x0032df08, "bit": 0 },</v>
      </c>
    </row>
    <row r="124" customFormat="false" ht="12.8" hidden="false" customHeight="false" outlineLevel="0" collapsed="false">
      <c r="A124" s="3" t="s">
        <v>1381</v>
      </c>
      <c r="B124" s="1" t="n">
        <v>1</v>
      </c>
      <c r="C124" s="1" t="s">
        <v>1376</v>
      </c>
      <c r="D124" s="1" t="str">
        <f aca="false">_xlfn.CONCAT(ROW(),": { ""addr"": ",A124,", ""bit"": ",B124," },")</f>
        <v>124: { "addr": 0x0032df08, "bit": 1 },</v>
      </c>
    </row>
    <row r="125" customFormat="false" ht="12.8" hidden="false" customHeight="false" outlineLevel="0" collapsed="false">
      <c r="A125" s="3" t="s">
        <v>1381</v>
      </c>
      <c r="B125" s="1" t="n">
        <v>2</v>
      </c>
      <c r="C125" s="1" t="s">
        <v>1306</v>
      </c>
      <c r="D125" s="1" t="str">
        <f aca="false">_xlfn.CONCAT(ROW(),": { ""addr"": ",A125,", ""bit"": ",B125," },")</f>
        <v>125: { "addr": 0x0032df08, "bit": 2 },</v>
      </c>
    </row>
    <row r="126" customFormat="false" ht="12.8" hidden="false" customHeight="false" outlineLevel="0" collapsed="false">
      <c r="A126" s="3" t="s">
        <v>1381</v>
      </c>
      <c r="B126" s="1" t="n">
        <v>3</v>
      </c>
      <c r="C126" s="1" t="s">
        <v>1372</v>
      </c>
      <c r="D126" s="1" t="str">
        <f aca="false">_xlfn.CONCAT(ROW(),": { ""addr"": ",A126,", ""bit"": ",B126," },")</f>
        <v>126: { "addr": 0x0032df08, "bit": 3 },</v>
      </c>
    </row>
    <row r="127" customFormat="false" ht="12.8" hidden="false" customHeight="false" outlineLevel="0" collapsed="false">
      <c r="A127" s="3" t="s">
        <v>1382</v>
      </c>
      <c r="B127" s="1" t="n">
        <v>5</v>
      </c>
      <c r="C127" s="1" t="s">
        <v>1309</v>
      </c>
      <c r="D127" s="1" t="str">
        <f aca="false">_xlfn.CONCAT(ROW(),": { ""addr"": ",A127,", ""bit"": ",B127," },")</f>
        <v>127: { "addr": 0x0032df09, "bit": 5 },</v>
      </c>
    </row>
    <row r="128" customFormat="false" ht="12.8" hidden="false" customHeight="false" outlineLevel="0" collapsed="false">
      <c r="A128" s="3" t="s">
        <v>1382</v>
      </c>
      <c r="B128" s="1" t="n">
        <v>7</v>
      </c>
      <c r="C128" s="1" t="s">
        <v>1327</v>
      </c>
      <c r="D128" s="1" t="str">
        <f aca="false">_xlfn.CONCAT(ROW(),": { ""addr"": ",A128,", ""bit"": ",B128," },")</f>
        <v>128: { "addr": 0x0032df09, "bit": 7 },</v>
      </c>
    </row>
    <row r="129" customFormat="false" ht="12.8" hidden="false" customHeight="false" outlineLevel="0" collapsed="false">
      <c r="A129" s="3" t="s">
        <v>1383</v>
      </c>
      <c r="B129" s="1" t="n">
        <v>0</v>
      </c>
      <c r="C129" s="1" t="s">
        <v>1305</v>
      </c>
      <c r="D129" s="1" t="str">
        <f aca="false">_xlfn.CONCAT(ROW(),": { ""addr"": ",A129,", ""bit"": ",B129," },")</f>
        <v>129: { "addr": 0x0032df0a, "bit": 0 },</v>
      </c>
    </row>
    <row r="130" customFormat="false" ht="12.8" hidden="false" customHeight="false" outlineLevel="0" collapsed="false">
      <c r="A130" s="3" t="s">
        <v>1384</v>
      </c>
      <c r="B130" s="1" t="n">
        <v>0</v>
      </c>
      <c r="C130" s="1" t="s">
        <v>1385</v>
      </c>
      <c r="D130" s="1" t="str">
        <f aca="false">_xlfn.CONCAT(ROW(),": { ""addr"": ",A130,", ""bit"": ",B130," },")</f>
        <v>130: { "addr": 0x0032df0b, "bit": 0 },</v>
      </c>
    </row>
    <row r="131" customFormat="false" ht="12.8" hidden="false" customHeight="false" outlineLevel="0" collapsed="false">
      <c r="A131" s="3" t="s">
        <v>1384</v>
      </c>
      <c r="B131" s="1" t="n">
        <v>1</v>
      </c>
      <c r="C131" s="1" t="s">
        <v>1303</v>
      </c>
      <c r="D131" s="1" t="str">
        <f aca="false">_xlfn.CONCAT(ROW(),": { ""addr"": ",A131,", ""bit"": ",B131," },")</f>
        <v>131: { "addr": 0x0032df0b, "bit": 1 },</v>
      </c>
    </row>
    <row r="132" customFormat="false" ht="12.8" hidden="false" customHeight="false" outlineLevel="0" collapsed="false">
      <c r="A132" s="3" t="s">
        <v>1384</v>
      </c>
      <c r="B132" s="1" t="n">
        <v>7</v>
      </c>
      <c r="C132" s="1" t="s">
        <v>1327</v>
      </c>
      <c r="D132" s="1" t="str">
        <f aca="false">_xlfn.CONCAT(ROW(),": { ""addr"": ",A132,", ""bit"": ",B132," },")</f>
        <v>132: { "addr": 0x0032df0b, "bit": 7 },</v>
      </c>
    </row>
    <row r="133" customFormat="false" ht="12.8" hidden="false" customHeight="false" outlineLevel="0" collapsed="false">
      <c r="A133" s="3" t="s">
        <v>1386</v>
      </c>
      <c r="B133" s="1" t="n">
        <v>3</v>
      </c>
      <c r="C133" s="1" t="s">
        <v>1387</v>
      </c>
      <c r="D133" s="1" t="str">
        <f aca="false">_xlfn.CONCAT(ROW(),": { ""addr"": ",A133,", ""bit"": ",B133," },")</f>
        <v>133: { "addr": 0x0032df0c, "bit": 3 },</v>
      </c>
    </row>
  </sheetData>
  <conditionalFormatting sqref="A104:A1048576 A1:A102">
    <cfRule type="dataBar" priority="2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{4D69BDDD-C886-40A6-A571-F4CC4F83F8D7}</x14:id>
        </ext>
      </extLst>
    </cfRule>
  </conditionalFormatting>
  <conditionalFormatting sqref="A103">
    <cfRule type="dataBar" priority="3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{50FB76E7-315B-4438-9AE0-00C1953B4E63}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69BDDD-C886-40A6-A571-F4CC4F83F8D7}">
            <x14:dataBar minLength="0" maxLength="10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A104:A1048576 A1:A102</xm:sqref>
        </x14:conditionalFormatting>
        <x14:conditionalFormatting xmlns:xm="http://schemas.microsoft.com/office/excel/2006/main">
          <x14:cfRule type="dataBar" id="{50FB76E7-315B-4438-9AE0-00C1953B4E63}">
            <x14:dataBar minLength="0" maxLength="10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A103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18478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2023-11-27T02:24:25Z</dcterms:modified>
  <cp:revision>1662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