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Minigames" sheetId="6" state="visible" r:id="rId7"/>
    <sheet name="Gummi Ship Missions" sheetId="7" state="visible" r:id="rId8"/>
    <sheet name="Puzzle Pieces" sheetId="8" state="visible" r:id="rId9"/>
    <sheet name="Treasure Chests" sheetId="9" state="visible" r:id="rId10"/>
  </sheets>
  <definedNames>
    <definedName function="false" hidden="true" localSheetId="2" name="_xlnm._FilterDatabase" vbProcedure="false">Events!$F$1:$F$89</definedName>
    <definedName function="false" hidden="true" localSheetId="1" name="_xlnm._FilterDatabase" vbProcedure="false">Locations!$C$1:$C$254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<sst xmlns="http://schemas.openxmlformats.org/spreadsheetml/2006/main" count="2807" uniqueCount="1385">
  <si>
    <t xml:space="preserve">World ID</t>
  </si>
  <si>
    <t xml:space="preserve">Name</t>
  </si>
  <si>
    <t xml:space="preserve">JSON</t>
  </si>
  <si>
    <t xml:space="preserve">Realm of Darkness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</si>
  <si>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</si>
  <si>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</si>
  <si>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</si>
  <si>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</si>
  <si>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</si>
  <si>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</si>
  <si>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</si>
  <si>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</si>
  <si>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</si>
  <si>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</si>
  <si>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</si>
  <si>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</si>
  <si>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</si>
  <si>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</si>
  <si>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</si>
  <si>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</si>
  <si>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</si>
  <si>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</si>
  <si>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</si>
  <si>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</si>
  <si>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</si>
  <si>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</si>
  <si>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</si>
  <si>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</si>
  <si>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</si>
  <si>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</si>
  <si>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</si>
  <si>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</si>
  <si>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</si>
  <si>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</si>
  <si>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</si>
  <si>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</si>
  <si>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</si>
  <si>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</si>
  <si>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</si>
  <si>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</si>
  <si>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</si>
  <si>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</si>
  <si>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</si>
  <si>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</si>
  <si>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</si>
  <si>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</si>
  <si>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</si>
  <si>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</si>
  <si>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</si>
  <si>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</si>
  <si>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</si>
  <si>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The Old Mansion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</si>
  <si>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</si>
  <si>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</si>
  <si>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</si>
  <si>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</si>
  <si>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</si>
  <si>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</si>
  <si>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</si>
  <si>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</si>
  <si>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</si>
  <si>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</si>
  <si>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</si>
  <si>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</si>
  <si>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</si>
  <si>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</si>
  <si>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</si>
  <si>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</si>
  <si>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</si>
  <si>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</si>
  <si>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</si>
  <si>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</si>
  <si>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</si>
  <si>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</si>
  <si>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</si>
  <si>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</si>
  <si>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</si>
  <si>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</si>
  <si>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</si>
  <si>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</si>
  <si>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</si>
  <si>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</si>
  <si>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</si>
  <si>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</si>
  <si>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</si>
  <si>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</si>
  <si>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</si>
  <si>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</si>
  <si>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</si>
  <si>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</si>
  <si>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</si>
  <si>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</si>
  <si>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</si>
  <si>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</si>
  <si>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</si>
  <si>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</si>
  <si>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</si>
  <si>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</si>
  <si>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</si>
  <si>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</si>
  <si>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</si>
  <si>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</si>
  <si>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</si>
  <si>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</si>
  <si>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</si>
  <si>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</si>
  <si>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</si>
  <si>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</si>
  <si>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</si>
  <si>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</si>
  <si>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</si>
  <si>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</si>
  <si>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</si>
  <si>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</si>
  <si>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</si>
  <si>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</si>
  <si>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</si>
  <si>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</si>
  <si>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</si>
  <si>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</si>
  <si>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</si>
  <si>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</si>
  <si>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</si>
  <si>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</si>
  <si>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</si>
  <si>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</si>
  <si>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</si>
  <si>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</si>
  <si>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</si>
  <si>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</si>
  <si>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</si>
  <si>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</si>
  <si>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</si>
  <si>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</si>
  <si>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</si>
  <si>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</si>
  <si>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</si>
  <si>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</si>
  <si>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</si>
  <si>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</si>
  <si>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</si>
  <si>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</si>
  <si>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</si>
  <si>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</si>
  <si>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</si>
  <si>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</si>
  <si>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</si>
  <si>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</si>
  <si>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</si>
  <si>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</si>
  <si>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</si>
  <si>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</si>
  <si>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</si>
  <si>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</si>
  <si>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</si>
  <si>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</si>
  <si>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</si>
  <si>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</si>
  <si>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</si>
  <si>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</si>
  <si>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</si>
  <si>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</si>
  <si>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</si>
  <si>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</si>
  <si>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</si>
  <si>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</si>
  <si>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</si>
  <si>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</si>
  <si>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</si>
  <si>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</si>
  <si>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</si>
  <si>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</si>
  <si>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</si>
  <si>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</si>
  <si>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</si>
  <si>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</si>
  <si>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</si>
  <si>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</si>
  <si>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</si>
  <si>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</si>
  <si>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</si>
  <si>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</si>
  <si>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</si>
  <si>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</si>
  <si>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</si>
  <si>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</si>
  <si>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</si>
  <si>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</si>
  <si>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</si>
  <si>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</si>
  <si>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</si>
  <si>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</si>
  <si>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</si>
  <si>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</si>
  <si>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</si>
  <si>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</si>
  <si>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</si>
  <si>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</si>
  <si>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</si>
  <si>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</si>
  <si>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</si>
  <si>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</si>
  <si>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</si>
  <si>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</si>
  <si>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</si>
  <si>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</si>
  <si>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</si>
  <si>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</si>
  <si>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</si>
  <si>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</si>
  <si>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</si>
  <si>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</si>
  <si>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</si>
  <si>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</si>
  <si>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</si>
  <si>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</si>
  <si>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</si>
  <si>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</si>
  <si>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</si>
  <si>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</si>
  <si>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</si>
  <si>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</si>
  <si>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</si>
  <si>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</si>
  <si>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</si>
  <si>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</si>
  <si>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</si>
  <si>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</si>
  <si>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</si>
  <si>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</si>
  <si>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</si>
  <si>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</si>
  <si>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</si>
  <si>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</si>
  <si>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</si>
  <si>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</si>
  <si>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</si>
  <si>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</si>
  <si>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</si>
  <si>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</si>
  <si>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</si>
  <si>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</si>
  <si>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</si>
  <si>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</si>
  <si>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</si>
  <si>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</si>
  <si>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</si>
  <si>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</si>
  <si>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</si>
  <si>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</si>
  <si>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</si>
  <si>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</si>
  <si>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</si>
  <si>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</si>
  <si>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</si>
  <si>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</si>
  <si>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</si>
  <si>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</si>
  <si>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</si>
  <si>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</si>
  <si>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</si>
  <si>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</si>
  <si>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</si>
  <si>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</si>
  <si>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</si>
  <si>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</si>
  <si>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</si>
  <si>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</si>
  <si>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</si>
  <si>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</si>
  <si>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</si>
  <si>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</si>
  <si>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</si>
  <si>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</si>
  <si>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</si>
  <si>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</si>
  <si>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</si>
  <si>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</si>
  <si>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</si>
  <si>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</si>
  <si>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</si>
  <si>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</si>
  <si>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</si>
  <si>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</si>
  <si>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</si>
  <si>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</si>
  <si>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</si>
  <si>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</si>
  <si>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</si>
  <si>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</si>
  <si>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</si>
  <si>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</si>
  <si>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</si>
  <si>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Bailey2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</si>
  <si>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</si>
  <si>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</si>
  <si>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</si>
  <si>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</si>
  <si>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</si>
  <si>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</si>
  <si>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</si>
  <si>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</si>
  <si>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</si>
  <si>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</si>
  <si>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</si>
  <si>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</si>
  <si>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</si>
  <si>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</si>
  <si>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</si>
  <si>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</si>
  <si>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</si>
  <si>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</si>
  <si>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BeastBridge</t>
  </si>
  <si>
    <t xml:space="preserve">Bridge</t>
  </si>
  <si>
    <t xml:space="preserve">ColiseumTourneyHades</t>
  </si>
  <si>
    <t xml:space="preserve">PortPearl</t>
  </si>
  <si>
    <t xml:space="preserve">The Black Pearl</t>
  </si>
  <si>
    <t xml:space="preserve">PortPearlCaptain</t>
  </si>
  <si>
    <t xml:space="preserve">The Black Pearl: Captain’s Stateroom</t>
  </si>
  <si>
    <t xml:space="preserve">PortPearlBattle</t>
  </si>
  <si>
    <t xml:space="preserve">PortGraveyardInterceptor</t>
  </si>
  <si>
    <t xml:space="preserve">Ship Graveyard: The Interceptor’s Hold</t>
  </si>
  <si>
    <t xml:space="preserve">PortGraveyardRow</t>
  </si>
  <si>
    <t xml:space="preserve">Ship Graveyard: Seadrift Row</t>
  </si>
  <si>
    <t xml:space="preserve">PortGraveyardKeep</t>
  </si>
  <si>
    <t xml:space="preserve">Ship Graveyard: Seadrift Keep</t>
  </si>
  <si>
    <t xml:space="preserve">PortHarborCutscene</t>
  </si>
  <si>
    <t xml:space="preserve">HalloweenWrapping</t>
  </si>
  <si>
    <t xml:space="preserve">Christmas Town: The Wrapping Room</t>
  </si>
  <si>
    <t xml:space="preserve">HalloweenPlaza</t>
  </si>
  <si>
    <t xml:space="preserve">Christmas Town: Christmas Tree Plaza</t>
  </si>
  <si>
    <t xml:space="preserve">AgrabahShop2</t>
  </si>
  <si>
    <t xml:space="preserve">AgrabahSand</t>
  </si>
  <si>
    <t xml:space="preserve">Sandswept Ruins</t>
  </si>
  <si>
    <t xml:space="preserve">AgrabahRuin</t>
  </si>
  <si>
    <t xml:space="preserve">Ruined Chamber</t>
  </si>
  <si>
    <t xml:space="preserve">AgrabahAbove</t>
  </si>
  <si>
    <t xml:space="preserve">Above the City</t>
  </si>
  <si>
    <t xml:space="preserve">PrideSavannahBattle</t>
  </si>
  <si>
    <t xml:space="preserve">PortPearlBattle2</t>
  </si>
  <si>
    <t xml:space="preserve">SpaceSimulation</t>
  </si>
  <si>
    <t xml:space="preserve">Simulation Hangar</t>
  </si>
  <si>
    <t xml:space="preserve">SpaceSailer</t>
  </si>
  <si>
    <t xml:space="preserve">Solar Sailer Simulation</t>
  </si>
  <si>
    <t xml:space="preserve">SpaceSailerBattle</t>
  </si>
  <si>
    <t xml:space="preserve">SpaceMesa</t>
  </si>
  <si>
    <t xml:space="preserve">Central Computer Mesa</t>
  </si>
  <si>
    <t xml:space="preserve">SpaceCore</t>
  </si>
  <si>
    <t xml:space="preserve">Central Computer Core</t>
  </si>
  <si>
    <t xml:space="preserve">DarkDepths</t>
  </si>
  <si>
    <t xml:space="preserve">The Dark Depths</t>
  </si>
  <si>
    <t xml:space="preserve">NeverAlley</t>
  </si>
  <si>
    <t xml:space="preserve">Alley to Between</t>
  </si>
  <si>
    <t xml:space="preserve">Betwixt</t>
  </si>
  <si>
    <t xml:space="preserve">Betwixt and Between</t>
  </si>
  <si>
    <t xml:space="preserve">NeverCrossing</t>
  </si>
  <si>
    <t xml:space="preserve">Fragment Crossing</t>
  </si>
  <si>
    <t xml:space="preserve">NeverStation</t>
  </si>
  <si>
    <t xml:space="preserve">NeverSkyscraper</t>
  </si>
  <si>
    <t xml:space="preserve">Memory’s Skyscraper</t>
  </si>
  <si>
    <t xml:space="preserve">NeverBrink</t>
  </si>
  <si>
    <t xml:space="preserve">The Brink of Despair</t>
  </si>
  <si>
    <t xml:space="preserve">NeverCall</t>
  </si>
  <si>
    <t xml:space="preserve">Nothing’s Call</t>
  </si>
  <si>
    <t xml:space="preserve">NeverAscension</t>
  </si>
  <si>
    <t xml:space="preserve">Crooked Ascension</t>
  </si>
  <si>
    <t xml:space="preserve">NeverView</t>
  </si>
  <si>
    <t xml:space="preserve">Twilight’s View</t>
  </si>
  <si>
    <t xml:space="preserve">NeverHall</t>
  </si>
  <si>
    <t xml:space="preserve">Hall of Empty Melodies</t>
  </si>
  <si>
    <t xml:space="preserve">NeverAscensionDesc</t>
  </si>
  <si>
    <t xml:space="preserve">NeverSkyway</t>
  </si>
  <si>
    <t xml:space="preserve">Naught’s Skyway</t>
  </si>
  <si>
    <t xml:space="preserve">NeverHallBalcony</t>
  </si>
  <si>
    <t xml:space="preserve">NeverProof</t>
  </si>
  <si>
    <t xml:space="preserve">Proof of Existence</t>
  </si>
  <si>
    <t xml:space="preserve">NeverDivide</t>
  </si>
  <si>
    <t xml:space="preserve">Havoc’s Divide</t>
  </si>
  <si>
    <t xml:space="preserve">NeverImpasse</t>
  </si>
  <si>
    <t xml:space="preserve">Addled Impasse</t>
  </si>
  <si>
    <t xml:space="preserve">NeverApproach</t>
  </si>
  <si>
    <t xml:space="preserve">Naught’s Approach</t>
  </si>
  <si>
    <t xml:space="preserve">NeverPassage</t>
  </si>
  <si>
    <t xml:space="preserve">Ruin and Creation’s Passage</t>
  </si>
  <si>
    <t xml:space="preserve">NeverAltar</t>
  </si>
  <si>
    <t xml:space="preserve">The Altar of Naught</t>
  </si>
  <si>
    <t xml:space="preserve">NeverContortion</t>
  </si>
  <si>
    <t xml:space="preserve">Memory’s Contortion</t>
  </si>
  <si>
    <t xml:space="preserve">NeverBeginning</t>
  </si>
  <si>
    <t xml:space="preserve">The World of Nothing: End’s Beginning</t>
  </si>
  <si>
    <t xml:space="preserve">NeverBeginning2</t>
  </si>
  <si>
    <t xml:space="preserve">NeverCannons</t>
  </si>
  <si>
    <t xml:space="preserve">The World of Nothing: Twin Cannons</t>
  </si>
  <si>
    <t xml:space="preserve">NeverCore</t>
  </si>
  <si>
    <t xml:space="preserve">The World of Nothing: Energy Core</t>
  </si>
  <si>
    <t xml:space="preserve">NeverThrone</t>
  </si>
  <si>
    <t xml:space="preserve">The World of Nothing: Xemnas’s Throne Room</t>
  </si>
  <si>
    <t xml:space="preserve">NeverThrone2</t>
  </si>
  <si>
    <t xml:space="preserve">NeverDragon</t>
  </si>
  <si>
    <t xml:space="preserve">The World of Nothing</t>
  </si>
  <si>
    <t xml:space="preserve">NeverDragonThrone</t>
  </si>
  <si>
    <t xml:space="preserve">NeverFinal</t>
  </si>
  <si>
    <t xml:space="preserve">DarkMargin</t>
  </si>
  <si>
    <t xml:space="preserve">Dark Margin</t>
  </si>
  <si>
    <t xml:space="preserve">UndergroundConcourse</t>
  </si>
  <si>
    <t xml:space="preserve">Underground Concourse</t>
  </si>
  <si>
    <t xml:space="preserve">HeartlessManufactory</t>
  </si>
  <si>
    <t xml:space="preserve">Heartless Manufactory</t>
  </si>
  <si>
    <t xml:space="preserve">CavernMineshaft</t>
  </si>
  <si>
    <t xml:space="preserve">Cavern of Remembrance: Mineshaft</t>
  </si>
  <si>
    <t xml:space="preserve">DestinyStorm</t>
  </si>
  <si>
    <t xml:space="preserve">Destiny Islands: Storm-Tossed Island</t>
  </si>
  <si>
    <t xml:space="preserve">StationOfOblivion</t>
  </si>
  <si>
    <t xml:space="preserve">Station of Oblivion</t>
  </si>
  <si>
    <t xml:space="preserve">CavernMiningArea</t>
  </si>
  <si>
    <t xml:space="preserve">Cavern of Remembrance: Mining Area</t>
  </si>
  <si>
    <t xml:space="preserve">CavernEngineChamber</t>
  </si>
  <si>
    <t xml:space="preserve">Cavern of Remembrance: Engine Chamber</t>
  </si>
  <si>
    <t xml:space="preserve">CavernTransport</t>
  </si>
  <si>
    <t xml:space="preserve">Cavern of Remembrance: Transport to Remembrance</t>
  </si>
  <si>
    <t xml:space="preserve">CavernAssemblage</t>
  </si>
  <si>
    <t xml:space="preserve">Cavern of Remembrance: Garden of Assemblage</t>
  </si>
  <si>
    <t xml:space="preserve">StationOfOblivion2</t>
  </si>
  <si>
    <t xml:space="preserve">StationOfOblivionMansion</t>
  </si>
  <si>
    <t xml:space="preserve">ColiseumGatesRuined2</t>
  </si>
  <si>
    <t xml:space="preserve">PigletHouse</t>
  </si>
  <si>
    <t xml:space="preserve">Piglet’s House</t>
  </si>
  <si>
    <t xml:space="preserve">PigletRescue</t>
  </si>
  <si>
    <t xml:space="preserve">RabbitHouse</t>
  </si>
  <si>
    <t xml:space="preserve">Rabbit’s House</t>
  </si>
  <si>
    <t xml:space="preserve">HunnySlider</t>
  </si>
  <si>
    <t xml:space="preserve">KangaHouse</t>
  </si>
  <si>
    <t xml:space="preserve">Kanga’s House</t>
  </si>
  <si>
    <t xml:space="preserve">BalloonBounce</t>
  </si>
  <si>
    <t xml:space="preserve">StarryHill</t>
  </si>
  <si>
    <t xml:space="preserve">Starry Hill</t>
  </si>
  <si>
    <t xml:space="preserve">SpookyCave</t>
  </si>
  <si>
    <t xml:space="preserve">The Spooky Cave</t>
  </si>
  <si>
    <t xml:space="preserve">AtlanticaCourtyard</t>
  </si>
  <si>
    <t xml:space="preserve">Undersea Courtyard</t>
  </si>
  <si>
    <t xml:space="preserve">AtlanticaOrchestra</t>
  </si>
  <si>
    <t xml:space="preserve">Orchestra Hall</t>
  </si>
  <si>
    <t xml:space="preserve">AtlanticaSunkenShip</t>
  </si>
  <si>
    <t xml:space="preserve">Sunken Ship</t>
  </si>
  <si>
    <t xml:space="preserve">AtlanticaGrotto</t>
  </si>
  <si>
    <t xml:space="preserve">Ariel’s Grotto</t>
  </si>
  <si>
    <t xml:space="preserve">AtlanticaCourtyardTwilight</t>
  </si>
  <si>
    <t xml:space="preserve">AtlanticaShore</t>
  </si>
  <si>
    <t xml:space="preserve">The Shore</t>
  </si>
  <si>
    <t xml:space="preserve">AtlanticaThrone</t>
  </si>
  <si>
    <t xml:space="preserve">Triton’s Throne</t>
  </si>
  <si>
    <t xml:space="preserve">AtlanticaShoreNight</t>
  </si>
  <si>
    <t xml:space="preserve">AtlanticaShoreSunset</t>
  </si>
  <si>
    <t xml:space="preserve">AtlanticaWrath</t>
  </si>
  <si>
    <t xml:space="preserve">Wrath of the Sea</t>
  </si>
  <si>
    <t xml:space="preserve">BeastBridge2</t>
  </si>
  <si>
    <t xml:space="preserve">CastleCornerstone2</t>
  </si>
  <si>
    <t xml:space="preserve">TowerEntryway</t>
  </si>
  <si>
    <t xml:space="preserve">Tower: Entryway</t>
  </si>
  <si>
    <t xml:space="preserve">MansionDiningRoom</t>
  </si>
  <si>
    <t xml:space="preserve">Mansion: Dining Room</t>
  </si>
  <si>
    <t xml:space="preserve">NeverGathers</t>
  </si>
  <si>
    <t xml:space="preserve">Where Nothing Gathers</t>
  </si>
  <si>
    <t xml:space="preserve">ChamberOfRepose</t>
  </si>
  <si>
    <t xml:space="preserve">Chamber of Repose</t>
  </si>
  <si>
    <t xml:space="preserve">GraveyardBadlands</t>
  </si>
  <si>
    <t xml:space="preserve">Keyblade Graveyard: Badlands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</si>
  <si>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</si>
  <si>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</si>
  <si>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</si>
  <si>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</si>
  <si>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</si>
  <si>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</si>
  <si>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Proper?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</si>
  <si>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</si>
  <si>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</si>
  <si>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</si>
  <si>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</si>
  <si>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</si>
  <si>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</si>
  <si>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</si>
  <si>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</si>
  <si>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</si>
  <si>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</si>
  <si>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</si>
  <si>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</si>
  <si>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</si>
  <si>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</si>
  <si>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</si>
  <si>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</si>
  <si>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</si>
  <si>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</si>
  <si>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 Lords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</si>
  <si>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</si>
  <si>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</si>
  <si>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</si>
  <si>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</si>
  <si>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</si>
  <si>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</si>
  <si>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</si>
  <si>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</si>
  <si>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Xaldin</t>
  </si>
  <si>
    <t xml:space="preserve">ca</t>
  </si>
  <si>
    <t xml:space="preserve">Hades</t>
  </si>
  <si>
    <t xml:space="preserve">Grim Reaper II</t>
  </si>
  <si>
    <t xml:space="preserve">Experiment</t>
  </si>
  <si>
    <t xml:space="preserve">3d</t>
  </si>
  <si>
    <t xml:space="preserve">Sandswept Ruins Escape</t>
  </si>
  <si>
    <t xml:space="preserve">3e</t>
  </si>
  <si>
    <t xml:space="preserve">Jafar</t>
  </si>
  <si>
    <t xml:space="preserve">Groundshaker</t>
  </si>
  <si>
    <t xml:space="preserve">Solar Sailer</t>
  </si>
  <si>
    <t xml:space="preserve">MCP</t>
  </si>
  <si>
    <t xml:space="preserve">Sephiroth</t>
  </si>
  <si>
    <t xml:space="preserve">Roxas</t>
  </si>
  <si>
    <t xml:space="preserve">Xigbar</t>
  </si>
  <si>
    <t xml:space="preserve">3a</t>
  </si>
  <si>
    <t xml:space="preserve">Luxord</t>
  </si>
  <si>
    <t xml:space="preserve">Saïx</t>
  </si>
  <si>
    <t xml:space="preserve">Xemnas I</t>
  </si>
  <si>
    <t xml:space="preserve">Xemnas Cannons</t>
  </si>
  <si>
    <t xml:space="preserve">Ending Sequence</t>
  </si>
  <si>
    <t xml:space="preserve">4a</t>
  </si>
  <si>
    <t xml:space="preserve">Final Xemnas</t>
  </si>
  <si>
    <t xml:space="preserve">c3</t>
  </si>
  <si>
    <t xml:space="preserve">Mail Delivery</t>
  </si>
  <si>
    <t xml:space="preserve">c1</t>
  </si>
  <si>
    <t xml:space="preserve">Cargo Climb</t>
  </si>
  <si>
    <t xml:space="preserve">c2</t>
  </si>
  <si>
    <t xml:space="preserve">Grandstander</t>
  </si>
  <si>
    <t xml:space="preserve">c9</t>
  </si>
  <si>
    <t xml:space="preserve">Poster Duty</t>
  </si>
  <si>
    <t xml:space="preserve">c8</t>
  </si>
  <si>
    <t xml:space="preserve">Bumble-Buster</t>
  </si>
  <si>
    <t xml:space="preserve">c7</t>
  </si>
  <si>
    <t xml:space="preserve">Junk Sweep</t>
  </si>
  <si>
    <t xml:space="preserve">b6</t>
  </si>
  <si>
    <t xml:space="preserve">Struggle: Hayner</t>
  </si>
  <si>
    <t xml:space="preserve">b7</t>
  </si>
  <si>
    <t xml:space="preserve">Struggle: Setzer</t>
  </si>
  <si>
    <t xml:space="preserve">b8</t>
  </si>
  <si>
    <t xml:space="preserve">Struggle: Seifer</t>
  </si>
  <si>
    <t xml:space="preserve">bb</t>
  </si>
  <si>
    <t xml:space="preserve">Skateboard Street Rave</t>
  </si>
  <si>
    <t xml:space="preserve">Zexion’s Absent Silhouette</t>
  </si>
  <si>
    <t xml:space="preserve">Marluxia’s Absent Silhouette</t>
  </si>
  <si>
    <t xml:space="preserve">9b</t>
  </si>
  <si>
    <t xml:space="preserve">Larxene’s Absent Silhouette</t>
  </si>
  <si>
    <t xml:space="preserve">8e</t>
  </si>
  <si>
    <t xml:space="preserve">Lexaeus’s Absent Silhouette</t>
  </si>
  <si>
    <t xml:space="preserve">Vexen’s Absent Silhouette</t>
  </si>
  <si>
    <t xml:space="preserve">8f</t>
  </si>
  <si>
    <t xml:space="preserve">Phil’s Training – Maniac Mode</t>
  </si>
  <si>
    <t xml:space="preserve">Skateboard Freestyle</t>
  </si>
  <si>
    <t xml:space="preserve">Skateboard Time Attack</t>
  </si>
  <si>
    <t xml:space="preserve">6e</t>
  </si>
  <si>
    <t xml:space="preserve">Skateboard Sand Slider</t>
  </si>
  <si>
    <t xml:space="preserve">Skateboard Workshop Rave</t>
  </si>
  <si>
    <t xml:space="preserve">3f</t>
  </si>
  <si>
    <t xml:space="preserve">Light Cycle</t>
  </si>
  <si>
    <t xml:space="preserve">A Blustery Rescue</t>
  </si>
  <si>
    <t xml:space="preserve">Hunny Slider</t>
  </si>
  <si>
    <t xml:space="preserve">Balloon Bounce</t>
  </si>
  <si>
    <t xml:space="preserve">The Expotition</t>
  </si>
  <si>
    <t xml:space="preserve">The Hunny Pot</t>
  </si>
  <si>
    <t xml:space="preserve">Swim This Way</t>
  </si>
  <si>
    <t xml:space="preserve">Part of Your World</t>
  </si>
  <si>
    <t xml:space="preserve">Under the Sea</t>
  </si>
  <si>
    <t xml:space="preserve">Ursula’s Revenge</t>
  </si>
  <si>
    <t xml:space="preserve">A New Day Is Dawning</t>
  </si>
  <si>
    <t xml:space="preserve">Gift Wrapping</t>
  </si>
  <si>
    <t xml:space="preserve">Xemnas Dragon</t>
  </si>
  <si>
    <t xml:space="preserve">6f</t>
  </si>
  <si>
    <t xml:space="preserve">Magic Carpet</t>
  </si>
  <si>
    <t xml:space="preserve">Data Luxord</t>
  </si>
  <si>
    <t xml:space="preserve">Data Xemnas 1</t>
  </si>
  <si>
    <t xml:space="preserve">Data Xemnas 2</t>
  </si>
  <si>
    <t xml:space="preserve">Data Xigbar</t>
  </si>
  <si>
    <t xml:space="preserve">Data Xaldin</t>
  </si>
  <si>
    <t xml:space="preserve">Data Vexen</t>
  </si>
  <si>
    <t xml:space="preserve">Data Lexaeus</t>
  </si>
  <si>
    <t xml:space="preserve">Data Zexion</t>
  </si>
  <si>
    <t xml:space="preserve">Data Saïx</t>
  </si>
  <si>
    <t xml:space="preserve">d5</t>
  </si>
  <si>
    <t xml:space="preserve">Data Axel</t>
  </si>
  <si>
    <t xml:space="preserve">Data Demyx</t>
  </si>
  <si>
    <t xml:space="preserve">Data Marluxia</t>
  </si>
  <si>
    <t xml:space="preserve">Data Larxene</t>
  </si>
  <si>
    <t xml:space="preserve">Data Roxas</t>
  </si>
  <si>
    <t xml:space="preserve">Lingering Will</t>
  </si>
  <si>
    <t xml:space="preserve">Lingering Will 2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</si>
  <si>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</si>
  <si>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</si>
  <si>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</si>
  <si>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</si>
  <si>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</si>
  <si>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</si>
  <si>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</si>
  <si>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</si>
  <si>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</si>
  <si>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</si>
  <si>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</si>
  <si>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</si>
  <si>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</si>
  <si>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</si>
  <si>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</si>
  <si>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</si>
  <si>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</si>
  <si>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</si>
  <si>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</si>
  <si>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</si>
  <si>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</si>
  <si>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</si>
  <si>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</si>
  <si>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</si>
  <si>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Owner</t>
  </si>
  <si>
    <t xml:space="preserve">0x52</t>
  </si>
  <si>
    <t xml:space="preserve">Guard</t>
  </si>
  <si>
    <t xml:space="preserve">Action</t>
  </si>
  <si>
    <t xml:space="preserve">Sora</t>
  </si>
  <si>
    <t xml:space="preserve">0x53</t>
  </si>
  <si>
    <t xml:space="preserve">N/A</t>
  </si>
  <si>
    <t xml:space="preserve">0x54</t>
  </si>
  <si>
    <t xml:space="preserve">0x55</t>
  </si>
  <si>
    <t xml:space="preserve">0x56</t>
  </si>
  <si>
    <t xml:space="preserve">0x57</t>
  </si>
  <si>
    <t xml:space="preserve">0x58</t>
  </si>
  <si>
    <t xml:space="preserve">0x59</t>
  </si>
  <si>
    <t xml:space="preserve">0x5a</t>
  </si>
  <si>
    <t xml:space="preserve">0x5b</t>
  </si>
  <si>
    <t xml:space="preserve">0x5c</t>
  </si>
  <si>
    <t xml:space="preserve">0x5d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</si>
  <si>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</si>
  <si>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</si>
  <si>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</si>
  <si>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</si>
  <si>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</si>
  <si>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</si>
  <si>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</si>
  <si>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</si>
  <si>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</si>
  <si>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</si>
  <si>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</si>
  <si>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</si>
  <si>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</si>
  <si>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</si>
  <si>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</si>
  <si>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</si>
  <si>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</si>
  <si>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</si>
  <si>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</si>
  <si>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</si>
  <si>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</si>
  <si>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</si>
  <si>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</si>
  <si>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</si>
  <si>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</si>
  <si>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</si>
  <si>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</si>
  <si>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</si>
  <si>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</si>
  <si>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</si>
  <si>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</si>
  <si>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</si>
  <si>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</si>
  <si>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0x6e</t>
  </si>
  <si>
    <t xml:space="preserve">0x6f</t>
  </si>
  <si>
    <t xml:space="preserve">0x70</t>
  </si>
  <si>
    <t xml:space="preserve">0x71</t>
  </si>
  <si>
    <t xml:space="preserve">0x72</t>
  </si>
  <si>
    <t xml:space="preserve">0x73</t>
  </si>
  <si>
    <t xml:space="preserve">0x74</t>
  </si>
  <si>
    <t xml:space="preserve">0x75</t>
  </si>
  <si>
    <t xml:space="preserve">0x76</t>
  </si>
  <si>
    <t xml:space="preserve">0x77</t>
  </si>
  <si>
    <t xml:space="preserve">0x78</t>
  </si>
  <si>
    <t xml:space="preserve">0x79</t>
  </si>
  <si>
    <t xml:space="preserve">0x7a</t>
  </si>
  <si>
    <t xml:space="preserve">0x7b</t>
  </si>
  <si>
    <t xml:space="preserve">0x7c</t>
  </si>
  <si>
    <t xml:space="preserve">0x7d</t>
  </si>
  <si>
    <t xml:space="preserve">0x7e</t>
  </si>
  <si>
    <t xml:space="preserve">0x7f</t>
  </si>
  <si>
    <t xml:space="preserve">0x80</t>
  </si>
  <si>
    <t xml:space="preserve">0x81</t>
  </si>
  <si>
    <t xml:space="preserve">0x82</t>
  </si>
  <si>
    <t xml:space="preserve">0x83</t>
  </si>
  <si>
    <t xml:space="preserve">0x84</t>
  </si>
  <si>
    <t xml:space="preserve">0x85</t>
  </si>
  <si>
    <t xml:space="preserve">0x86</t>
  </si>
  <si>
    <t xml:space="preserve">0x87</t>
  </si>
  <si>
    <t xml:space="preserve">0x88</t>
  </si>
  <si>
    <t xml:space="preserve">0x89</t>
  </si>
  <si>
    <t xml:space="preserve">Upper Slash</t>
  </si>
  <si>
    <t xml:space="preserve">0x8a</t>
  </si>
  <si>
    <t xml:space="preserve">Scan</t>
  </si>
  <si>
    <t xml:space="preserve">Support</t>
  </si>
  <si>
    <t xml:space="preserve">0x8b</t>
  </si>
  <si>
    <t xml:space="preserve">0x8c</t>
  </si>
  <si>
    <t xml:space="preserve">0x8d</t>
  </si>
  <si>
    <t xml:space="preserve">0x8e</t>
  </si>
  <si>
    <t xml:space="preserve">0x8f</t>
  </si>
  <si>
    <t xml:space="preserve">0x90</t>
  </si>
  <si>
    <t xml:space="preserve">0x91</t>
  </si>
  <si>
    <t xml:space="preserve">0x92</t>
  </si>
  <si>
    <t xml:space="preserve">0x93</t>
  </si>
  <si>
    <t xml:space="preserve">0x94</t>
  </si>
  <si>
    <t xml:space="preserve">0x95</t>
  </si>
  <si>
    <t xml:space="preserve">0x96</t>
  </si>
  <si>
    <t xml:space="preserve">0x97</t>
  </si>
  <si>
    <t xml:space="preserve">0x98</t>
  </si>
  <si>
    <t xml:space="preserve">0x99</t>
  </si>
  <si>
    <t xml:space="preserve">0x9a</t>
  </si>
  <si>
    <t xml:space="preserve">0x9b</t>
  </si>
  <si>
    <t xml:space="preserve">0x9c</t>
  </si>
  <si>
    <t xml:space="preserve">0x9d</t>
  </si>
  <si>
    <t xml:space="preserve">0x9e</t>
  </si>
  <si>
    <t xml:space="preserve">Aerial Recovery</t>
  </si>
  <si>
    <t xml:space="preserve">0x9f</t>
  </si>
  <si>
    <t xml:space="preserve">0xa0</t>
  </si>
  <si>
    <t xml:space="preserve">0xa1</t>
  </si>
  <si>
    <t xml:space="preserve">0xa2</t>
  </si>
  <si>
    <t xml:space="preserve">Combo Plus</t>
  </si>
  <si>
    <t xml:space="preserve">0xa3</t>
  </si>
  <si>
    <t xml:space="preserve">Air Combo Plus</t>
  </si>
  <si>
    <t xml:space="preserve">0xa4</t>
  </si>
  <si>
    <t xml:space="preserve">0xa5</t>
  </si>
  <si>
    <t xml:space="preserve">Donald Fire</t>
  </si>
  <si>
    <t xml:space="preserve">Donald</t>
  </si>
  <si>
    <t xml:space="preserve">0xa6</t>
  </si>
  <si>
    <t xml:space="preserve">Donald Blizzard</t>
  </si>
  <si>
    <t xml:space="preserve">0xa7</t>
  </si>
  <si>
    <t xml:space="preserve">Donald Thunder</t>
  </si>
  <si>
    <t xml:space="preserve">0xa8</t>
  </si>
  <si>
    <t xml:space="preserve">Donald Cure</t>
  </si>
  <si>
    <t xml:space="preserve">0xa9</t>
  </si>
  <si>
    <t xml:space="preserve">0xaa</t>
  </si>
  <si>
    <t xml:space="preserve">0xab</t>
  </si>
  <si>
    <t xml:space="preserve">0xac</t>
  </si>
  <si>
    <t xml:space="preserve">0xad</t>
  </si>
  <si>
    <t xml:space="preserve">0xae</t>
  </si>
  <si>
    <t xml:space="preserve">0xaf</t>
  </si>
  <si>
    <t xml:space="preserve">0xb0</t>
  </si>
  <si>
    <t xml:space="preserve">Healing Water</t>
  </si>
  <si>
    <t xml:space="preserve">Auron</t>
  </si>
  <si>
    <t xml:space="preserve">0xb1</t>
  </si>
  <si>
    <t xml:space="preserve">Furious Shout</t>
  </si>
  <si>
    <t xml:space="preserve">Beast</t>
  </si>
  <si>
    <t xml:space="preserve">0xb2</t>
  </si>
  <si>
    <t xml:space="preserve">0xb3</t>
  </si>
  <si>
    <t xml:space="preserve">0xb4</t>
  </si>
  <si>
    <t xml:space="preserve">0xb5</t>
  </si>
  <si>
    <t xml:space="preserve">0xb6</t>
  </si>
  <si>
    <t xml:space="preserve">0xb7</t>
  </si>
  <si>
    <t xml:space="preserve">0xb8</t>
  </si>
  <si>
    <t xml:space="preserve">0xb9</t>
  </si>
  <si>
    <t xml:space="preserve">0xba</t>
  </si>
  <si>
    <t xml:space="preserve">0xbb</t>
  </si>
  <si>
    <t xml:space="preserve">Cure Potion</t>
  </si>
  <si>
    <t xml:space="preserve">Riku</t>
  </si>
  <si>
    <t xml:space="preserve">0xbe</t>
  </si>
  <si>
    <t xml:space="preserve">Healing Herb</t>
  </si>
  <si>
    <t xml:space="preserve">Simba</t>
  </si>
  <si>
    <t xml:space="preserve">0xbf</t>
  </si>
  <si>
    <t xml:space="preserve">0xc0</t>
  </si>
  <si>
    <t xml:space="preserve">0xc1</t>
  </si>
  <si>
    <t xml:space="preserve">0xc2</t>
  </si>
  <si>
    <t xml:space="preserve">0xc3</t>
  </si>
  <si>
    <t xml:space="preserve">Slow 3</t>
  </si>
  <si>
    <t xml:space="preserve">0xc4</t>
  </si>
  <si>
    <t xml:space="preserve">0xc5</t>
  </si>
  <si>
    <t xml:space="preserve">0xc6</t>
  </si>
  <si>
    <t xml:space="preserve">Trinity Limit</t>
  </si>
  <si>
    <t xml:space="preserve">0xc7</t>
  </si>
  <si>
    <t xml:space="preserve">Fantasia</t>
  </si>
  <si>
    <t xml:space="preserve">0xc8</t>
  </si>
  <si>
    <t xml:space="preserve">Flare Force</t>
  </si>
  <si>
    <t xml:space="preserve">0xc9</t>
  </si>
  <si>
    <t xml:space="preserve">Tornado Fusion</t>
  </si>
  <si>
    <t xml:space="preserve">Goofy</t>
  </si>
  <si>
    <t xml:space="preserve">0xca</t>
  </si>
  <si>
    <t xml:space="preserve">Teamwork</t>
  </si>
  <si>
    <t xml:space="preserve">0xcb</t>
  </si>
  <si>
    <t xml:space="preserve">Trick Fantasy</t>
  </si>
  <si>
    <t xml:space="preserve">Aladdin</t>
  </si>
  <si>
    <t xml:space="preserve">0xcc</t>
  </si>
  <si>
    <t xml:space="preserve">Overdrive</t>
  </si>
  <si>
    <t xml:space="preserve">0xcd</t>
  </si>
  <si>
    <t xml:space="preserve">Howling Moon</t>
  </si>
  <si>
    <t xml:space="preserve">0xce</t>
  </si>
  <si>
    <t xml:space="preserve">Applause, Applause</t>
  </si>
  <si>
    <t xml:space="preserve">Jack</t>
  </si>
  <si>
    <t xml:space="preserve">0xcf</t>
  </si>
  <si>
    <t xml:space="preserve">Dragonblaze</t>
  </si>
  <si>
    <t xml:space="preserve">Mulan</t>
  </si>
  <si>
    <t xml:space="preserve">0xd0</t>
  </si>
  <si>
    <t xml:space="preserve">Eternal Session</t>
  </si>
  <si>
    <t xml:space="preserve">0xd1</t>
  </si>
  <si>
    <t xml:space="preserve">King’s Pride</t>
  </si>
  <si>
    <t xml:space="preserve">0xd2</t>
  </si>
  <si>
    <t xml:space="preserve">Treasure Isle</t>
  </si>
  <si>
    <t xml:space="preserve">Jack Sparrow</t>
  </si>
  <si>
    <t xml:space="preserve">0xd3</t>
  </si>
  <si>
    <t xml:space="preserve">Complete Compilement</t>
  </si>
  <si>
    <t xml:space="preserve">Tron</t>
  </si>
  <si>
    <t xml:space="preserve">0xd4</t>
  </si>
  <si>
    <t xml:space="preserve">0xd5</t>
  </si>
  <si>
    <t xml:space="preserve">0xd6</t>
  </si>
  <si>
    <t xml:space="preserve">0xd7</t>
  </si>
  <si>
    <t xml:space="preserve">Pulsing Thunder</t>
  </si>
  <si>
    <t xml:space="preserve">0xd8</t>
  </si>
  <si>
    <t xml:space="preserve">Brave Shot</t>
  </si>
  <si>
    <t xml:space="preserve">Valor Form</t>
  </si>
  <si>
    <t xml:space="preserve">0xd9</t>
  </si>
  <si>
    <t xml:space="preserve">Brave Beat</t>
  </si>
  <si>
    <t xml:space="preserve">0xda</t>
  </si>
  <si>
    <t xml:space="preserve">Sonic Strike</t>
  </si>
  <si>
    <t xml:space="preserve">0xdb</t>
  </si>
  <si>
    <t xml:space="preserve">Sonic End</t>
  </si>
  <si>
    <t xml:space="preserve">0xdc</t>
  </si>
  <si>
    <t xml:space="preserve">Wisdom Shot</t>
  </si>
  <si>
    <t xml:space="preserve">Wisdom Form</t>
  </si>
  <si>
    <t xml:space="preserve">0xdd</t>
  </si>
  <si>
    <t xml:space="preserve">Mobile Action</t>
  </si>
  <si>
    <t xml:space="preserve">0xde</t>
  </si>
  <si>
    <t xml:space="preserve">0xdf</t>
  </si>
  <si>
    <t xml:space="preserve">Synch Blade</t>
  </si>
  <si>
    <t xml:space="preserve">Forms</t>
  </si>
  <si>
    <t xml:space="preserve">0xe0</t>
  </si>
  <si>
    <t xml:space="preserve">Magic Haste</t>
  </si>
  <si>
    <t xml:space="preserve">0xe1</t>
  </si>
  <si>
    <t xml:space="preserve">Magic Spice</t>
  </si>
  <si>
    <t xml:space="preserve">0xe2</t>
  </si>
  <si>
    <t xml:space="preserve">0xe3</t>
  </si>
  <si>
    <t xml:space="preserve">0xe4</t>
  </si>
  <si>
    <t xml:space="preserve">0xe5</t>
  </si>
  <si>
    <t xml:space="preserve">0xe6</t>
  </si>
  <si>
    <t xml:space="preserve">0xe7</t>
  </si>
  <si>
    <t xml:space="preserve">0xe8</t>
  </si>
  <si>
    <t xml:space="preserve">0xe9</t>
  </si>
  <si>
    <t xml:space="preserve">0xea</t>
  </si>
  <si>
    <t xml:space="preserve">0xeb</t>
  </si>
  <si>
    <t xml:space="preserve">0xec</t>
  </si>
  <si>
    <t xml:space="preserve">0xed</t>
  </si>
  <si>
    <t xml:space="preserve">0xee</t>
  </si>
  <si>
    <t xml:space="preserve">0xef</t>
  </si>
  <si>
    <t xml:space="preserve">0xf0</t>
  </si>
  <si>
    <t xml:space="preserve">0xf1</t>
  </si>
  <si>
    <t xml:space="preserve">0xf2</t>
  </si>
  <si>
    <t xml:space="preserve">0xf3</t>
  </si>
  <si>
    <t xml:space="preserve">0xf4</t>
  </si>
  <si>
    <t xml:space="preserve">0xf5</t>
  </si>
  <si>
    <t xml:space="preserve">0xf6</t>
  </si>
  <si>
    <t xml:space="preserve">Over the Horizon</t>
  </si>
  <si>
    <t xml:space="preserve">0xf7</t>
  </si>
  <si>
    <t xml:space="preserve">Omega Finale</t>
  </si>
  <si>
    <t xml:space="preserve">0xf8</t>
  </si>
  <si>
    <t xml:space="preserve">0xf9</t>
  </si>
  <si>
    <t xml:space="preserve">0xfa</t>
  </si>
  <si>
    <t xml:space="preserve">0xfb</t>
  </si>
  <si>
    <t xml:space="preserve">Master Strike</t>
  </si>
  <si>
    <t xml:space="preserve">Master Form</t>
  </si>
  <si>
    <t xml:space="preserve">Disaster</t>
  </si>
  <si>
    <t xml:space="preserve">Endless Magic</t>
  </si>
  <si>
    <t xml:space="preserve">0x105</t>
  </si>
  <si>
    <t xml:space="preserve">Master Magic</t>
  </si>
  <si>
    <t xml:space="preserve">0x106</t>
  </si>
  <si>
    <t xml:space="preserve">Slapshot</t>
  </si>
  <si>
    <t xml:space="preserve">0x107</t>
  </si>
  <si>
    <t xml:space="preserve">Dodge Slash</t>
  </si>
  <si>
    <t xml:space="preserve">0x108</t>
  </si>
  <si>
    <t xml:space="preserve">Slide Dash</t>
  </si>
  <si>
    <t xml:space="preserve">0x109</t>
  </si>
  <si>
    <t xml:space="preserve">Guard Break</t>
  </si>
  <si>
    <t xml:space="preserve">0x10a</t>
  </si>
  <si>
    <t xml:space="preserve">Explosion</t>
  </si>
  <si>
    <t xml:space="preserve">0x10b</t>
  </si>
  <si>
    <t xml:space="preserve">Finishing Leap</t>
  </si>
  <si>
    <t xml:space="preserve">0x10c</t>
  </si>
  <si>
    <t xml:space="preserve">Counterguard</t>
  </si>
  <si>
    <t xml:space="preserve">0x10d</t>
  </si>
  <si>
    <t xml:space="preserve">Aerial Sweep</t>
  </si>
  <si>
    <t xml:space="preserve">0x10e</t>
  </si>
  <si>
    <t xml:space="preserve">Aerial Spiral</t>
  </si>
  <si>
    <t xml:space="preserve">0x10f</t>
  </si>
  <si>
    <t xml:space="preserve">Horizontal Slash</t>
  </si>
  <si>
    <t xml:space="preserve">0x110</t>
  </si>
  <si>
    <t xml:space="preserve">Aerial Finish</t>
  </si>
  <si>
    <t xml:space="preserve">0x111</t>
  </si>
  <si>
    <t xml:space="preserve">Retaliating Slash</t>
  </si>
  <si>
    <t xml:space="preserve">0x181</t>
  </si>
  <si>
    <t xml:space="preserve">Auto Valor</t>
  </si>
  <si>
    <t xml:space="preserve">0x182</t>
  </si>
  <si>
    <t xml:space="preserve">Auto Wisdom</t>
  </si>
  <si>
    <t xml:space="preserve">0x183</t>
  </si>
  <si>
    <t xml:space="preserve">Auto Master</t>
  </si>
  <si>
    <t xml:space="preserve">0x184</t>
  </si>
  <si>
    <t xml:space="preserve">Auto Final</t>
  </si>
  <si>
    <t xml:space="preserve">0x185</t>
  </si>
  <si>
    <t xml:space="preserve">Auto Summon</t>
  </si>
  <si>
    <t xml:space="preserve">0x186</t>
  </si>
  <si>
    <t xml:space="preserve">Combo Boost</t>
  </si>
  <si>
    <t xml:space="preserve">0x187</t>
  </si>
  <si>
    <t xml:space="preserve">Air Combo Boost</t>
  </si>
  <si>
    <t xml:space="preserve">0x188</t>
  </si>
  <si>
    <t xml:space="preserve">Reaction Boost</t>
  </si>
  <si>
    <t xml:space="preserve">0x189</t>
  </si>
  <si>
    <t xml:space="preserve">Finishing Plus</t>
  </si>
  <si>
    <t xml:space="preserve">0x18a</t>
  </si>
  <si>
    <t xml:space="preserve">Negative Combo</t>
  </si>
  <si>
    <t xml:space="preserve">0x18b</t>
  </si>
  <si>
    <t xml:space="preserve">Berserk Charge</t>
  </si>
  <si>
    <t xml:space="preserve">0x18c</t>
  </si>
  <si>
    <t xml:space="preserve">Damage Drive</t>
  </si>
  <si>
    <t xml:space="preserve">0x18d</t>
  </si>
  <si>
    <t xml:space="preserve">Drive Boost</t>
  </si>
  <si>
    <t xml:space="preserve">0x18e</t>
  </si>
  <si>
    <t xml:space="preserve">Form Boost</t>
  </si>
  <si>
    <t xml:space="preserve">0x18f</t>
  </si>
  <si>
    <t xml:space="preserve">Summon Boost</t>
  </si>
  <si>
    <t xml:space="preserve">0x190</t>
  </si>
  <si>
    <t xml:space="preserve">Combination Boost</t>
  </si>
  <si>
    <t xml:space="preserve">0x191</t>
  </si>
  <si>
    <t xml:space="preserve">Experience Boost</t>
  </si>
  <si>
    <t xml:space="preserve">0x192</t>
  </si>
  <si>
    <t xml:space="preserve">Leaf Bracer</t>
  </si>
  <si>
    <t xml:space="preserve">0x193</t>
  </si>
  <si>
    <t xml:space="preserve">Magic Lock-On</t>
  </si>
  <si>
    <t xml:space="preserve">0x194</t>
  </si>
  <si>
    <t xml:space="preserve">No Experience</t>
  </si>
  <si>
    <t xml:space="preserve">0x195</t>
  </si>
  <si>
    <t xml:space="preserve">Draw</t>
  </si>
  <si>
    <t xml:space="preserve">0x196</t>
  </si>
  <si>
    <t xml:space="preserve">Jackpot</t>
  </si>
  <si>
    <t xml:space="preserve">0x197</t>
  </si>
  <si>
    <t xml:space="preserve">Lucky Lucky</t>
  </si>
  <si>
    <t xml:space="preserve">0x198</t>
  </si>
  <si>
    <t xml:space="preserve">Fire Boost</t>
  </si>
  <si>
    <t xml:space="preserve">0x199</t>
  </si>
  <si>
    <t xml:space="preserve">Blizzard Boost</t>
  </si>
  <si>
    <t xml:space="preserve">0x19a</t>
  </si>
  <si>
    <t xml:space="preserve">Thunder Boost</t>
  </si>
  <si>
    <t xml:space="preserve">0x19b</t>
  </si>
  <si>
    <t xml:space="preserve">Item Boost</t>
  </si>
  <si>
    <t xml:space="preserve">0x19c</t>
  </si>
  <si>
    <t xml:space="preserve">MP Rage</t>
  </si>
  <si>
    <t xml:space="preserve">0x19d</t>
  </si>
  <si>
    <t xml:space="preserve">MP Haste</t>
  </si>
  <si>
    <t xml:space="preserve">0x19e</t>
  </si>
  <si>
    <t xml:space="preserve">Defender</t>
  </si>
  <si>
    <t xml:space="preserve">0x19f</t>
  </si>
  <si>
    <t xml:space="preserve">Second Chance</t>
  </si>
  <si>
    <t xml:space="preserve">0x1a0</t>
  </si>
  <si>
    <t xml:space="preserve">Once More</t>
  </si>
  <si>
    <t xml:space="preserve">0x1a1</t>
  </si>
  <si>
    <t xml:space="preserve">Auto Limit</t>
  </si>
  <si>
    <t xml:space="preserve">Party</t>
  </si>
  <si>
    <t xml:space="preserve">0x1a2</t>
  </si>
  <si>
    <t xml:space="preserve">Auto Change</t>
  </si>
  <si>
    <t xml:space="preserve">0x1a3</t>
  </si>
  <si>
    <t xml:space="preserve">Hyper Healing</t>
  </si>
  <si>
    <t xml:space="preserve">0x1a4</t>
  </si>
  <si>
    <t xml:space="preserve">Auto Healing</t>
  </si>
  <si>
    <t xml:space="preserve">0x1a5</t>
  </si>
  <si>
    <t xml:space="preserve">MP Hastera</t>
  </si>
  <si>
    <t xml:space="preserve">0x1a6</t>
  </si>
  <si>
    <t xml:space="preserve">MP Hastega</t>
  </si>
  <si>
    <t xml:space="preserve">0x1a7</t>
  </si>
  <si>
    <t xml:space="preserve">Goofy Tornado</t>
  </si>
  <si>
    <t xml:space="preserve">0x1a8</t>
  </si>
  <si>
    <t xml:space="preserve">0x1a9</t>
  </si>
  <si>
    <t xml:space="preserve">Goofy Turbo</t>
  </si>
  <si>
    <t xml:space="preserve">0x1aa</t>
  </si>
  <si>
    <t xml:space="preserve">Slash Frenzy</t>
  </si>
  <si>
    <t xml:space="preserve">0x1ab</t>
  </si>
  <si>
    <t xml:space="preserve">Quickplay</t>
  </si>
  <si>
    <t xml:space="preserve">0x1ac</t>
  </si>
  <si>
    <t xml:space="preserve">Divider</t>
  </si>
  <si>
    <t xml:space="preserve">0x1ad</t>
  </si>
  <si>
    <t xml:space="preserve">Goofy Bash</t>
  </si>
  <si>
    <t xml:space="preserve">0x1ae</t>
  </si>
  <si>
    <t xml:space="preserve">Ferocious Lunge</t>
  </si>
  <si>
    <t xml:space="preserve">0x1af</t>
  </si>
  <si>
    <t xml:space="preserve">Blazing Fury</t>
  </si>
  <si>
    <t xml:space="preserve">0x1b0</t>
  </si>
  <si>
    <t xml:space="preserve">Icy Terror</t>
  </si>
  <si>
    <t xml:space="preserve">0x1b1</t>
  </si>
  <si>
    <t xml:space="preserve">Bolts of Sorrow</t>
  </si>
  <si>
    <t xml:space="preserve">0x1b2</t>
  </si>
  <si>
    <t xml:space="preserve">Mushu Fire</t>
  </si>
  <si>
    <t xml:space="preserve">0x1b3</t>
  </si>
  <si>
    <t xml:space="preserve">Flametongue</t>
  </si>
  <si>
    <t xml:space="preserve">0x1b4</t>
  </si>
  <si>
    <t xml:space="preserve">Dark Shield</t>
  </si>
  <si>
    <t xml:space="preserve">0x1b5</t>
  </si>
  <si>
    <t xml:space="preserve">0x1b6</t>
  </si>
  <si>
    <t xml:space="preserve">Dark Aura</t>
  </si>
  <si>
    <t xml:space="preserve">0x1b7</t>
  </si>
  <si>
    <t xml:space="preserve">Fierce Claw</t>
  </si>
  <si>
    <t xml:space="preserve">0x1b8</t>
  </si>
  <si>
    <t xml:space="preserve">0x1b9</t>
  </si>
  <si>
    <t xml:space="preserve">0x1ba</t>
  </si>
  <si>
    <t xml:space="preserve">0x1bb</t>
  </si>
  <si>
    <t xml:space="preserve">0x1bc</t>
  </si>
  <si>
    <t xml:space="preserve">Scouting Disk</t>
  </si>
  <si>
    <t xml:space="preserve">0x1bd</t>
  </si>
  <si>
    <t xml:space="preserve">Slow 2</t>
  </si>
  <si>
    <t xml:space="preserve">0x1be</t>
  </si>
  <si>
    <t xml:space="preserve">No Mercy</t>
  </si>
  <si>
    <t xml:space="preserve">0x1bf</t>
  </si>
  <si>
    <t xml:space="preserve">Rain Storm</t>
  </si>
  <si>
    <t xml:space="preserve">0x1c0</t>
  </si>
  <si>
    <t xml:space="preserve">Bone Smash</t>
  </si>
  <si>
    <t xml:space="preserve">0x207</t>
  </si>
  <si>
    <t xml:space="preserve">Auto Assault</t>
  </si>
  <si>
    <t xml:space="preserve">Final Form</t>
  </si>
  <si>
    <t xml:space="preserve">0x208</t>
  </si>
  <si>
    <t xml:space="preserve">Finishing Blast</t>
  </si>
  <si>
    <t xml:space="preserve">0x209</t>
  </si>
  <si>
    <t xml:space="preserve">Combo Upper</t>
  </si>
  <si>
    <t xml:space="preserve">Lion Form</t>
  </si>
  <si>
    <t xml:space="preserve">0x20a</t>
  </si>
  <si>
    <t xml:space="preserve">Aerial Impulse</t>
  </si>
  <si>
    <t xml:space="preserve">0x20b</t>
  </si>
  <si>
    <t xml:space="preserve">0x20d</t>
  </si>
  <si>
    <t xml:space="preserve">Running Tackle</t>
  </si>
  <si>
    <t xml:space="preserve">0x20e</t>
  </si>
  <si>
    <t xml:space="preserve">Dash</t>
  </si>
  <si>
    <t xml:space="preserve">0x20f</t>
  </si>
  <si>
    <t xml:space="preserve">Final Arcana</t>
  </si>
  <si>
    <t xml:space="preserve">0x210</t>
  </si>
  <si>
    <t xml:space="preserve">Final Strike</t>
  </si>
  <si>
    <t xml:space="preserve">0x211</t>
  </si>
  <si>
    <t xml:space="preserve">Final Arts</t>
  </si>
  <si>
    <t xml:space="preserve">0x212</t>
  </si>
  <si>
    <t xml:space="preserve">Crime &amp; Punishment</t>
  </si>
  <si>
    <t xml:space="preserve">0x213</t>
  </si>
  <si>
    <t xml:space="preserve">0x214</t>
  </si>
  <si>
    <t xml:space="preserve">0x215</t>
  </si>
  <si>
    <t xml:space="preserve">0x216</t>
  </si>
  <si>
    <t xml:space="preserve">0x217</t>
  </si>
  <si>
    <t xml:space="preserve">0x218</t>
  </si>
  <si>
    <t xml:space="preserve">0x219</t>
  </si>
  <si>
    <t xml:space="preserve">0x21a</t>
  </si>
  <si>
    <t xml:space="preserve">0x21b</t>
  </si>
  <si>
    <t xml:space="preserve">Combo Master</t>
  </si>
  <si>
    <t xml:space="preserve">0x21c</t>
  </si>
  <si>
    <t xml:space="preserve">Drive Converter</t>
  </si>
  <si>
    <t xml:space="preserve">0x21d</t>
  </si>
  <si>
    <t xml:space="preserve">Light &amp; Darkness</t>
  </si>
  <si>
    <t xml:space="preserve">0x21e</t>
  </si>
  <si>
    <t xml:space="preserve">Damage Control</t>
  </si>
  <si>
    <t xml:space="preserve">0x22f</t>
  </si>
  <si>
    <t xml:space="preserve">Flash Step</t>
  </si>
  <si>
    <t xml:space="preserve">0x230</t>
  </si>
  <si>
    <t xml:space="preserve">Aerial Dive</t>
  </si>
  <si>
    <t xml:space="preserve">0x231</t>
  </si>
  <si>
    <t xml:space="preserve">Magnet Burst</t>
  </si>
  <si>
    <t xml:space="preserve">0x232</t>
  </si>
  <si>
    <t xml:space="preserve">Vicinity Break</t>
  </si>
  <si>
    <t xml:space="preserve">0x233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</si>
  <si>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</si>
  <si>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</si>
  <si>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</si>
  <si>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</si>
  <si>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</si>
  <si>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</si>
  <si>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</si>
  <si>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</si>
  <si>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0x238</t>
  </si>
  <si>
    <t xml:space="preserve">0x239</t>
  </si>
  <si>
    <t xml:space="preserve">Sonic Blade</t>
  </si>
  <si>
    <t xml:space="preserve">Limit Form</t>
  </si>
  <si>
    <t xml:space="preserve">0x23a</t>
  </si>
  <si>
    <t xml:space="preserve">Ars Arcanum</t>
  </si>
  <si>
    <t xml:space="preserve">0x23b</t>
  </si>
  <si>
    <t xml:space="preserve">Strike Raid</t>
  </si>
  <si>
    <t xml:space="preserve">0x23c</t>
  </si>
  <si>
    <t xml:space="preserve">Ragnarok</t>
  </si>
  <si>
    <t xml:space="preserve">0x23d</t>
  </si>
  <si>
    <t xml:space="preserve">Zantetsuken</t>
  </si>
  <si>
    <t xml:space="preserve">0x23e</t>
  </si>
  <si>
    <t xml:space="preserve">Ripple Drive</t>
  </si>
  <si>
    <t xml:space="preserve">0x23f</t>
  </si>
  <si>
    <t xml:space="preserve">Hurricane Period</t>
  </si>
  <si>
    <t xml:space="preserve">0x240</t>
  </si>
  <si>
    <t xml:space="preserve">0x241</t>
  </si>
  <si>
    <t xml:space="preserve">0x242</t>
  </si>
  <si>
    <t xml:space="preserve">0x243</t>
  </si>
  <si>
    <t xml:space="preserve">0x244</t>
  </si>
  <si>
    <t xml:space="preserve">0x245</t>
  </si>
  <si>
    <t xml:space="preserve">0x246</t>
  </si>
  <si>
    <t xml:space="preserve">0x247</t>
  </si>
  <si>
    <t xml:space="preserve">0x248</t>
  </si>
  <si>
    <t xml:space="preserve">0x249</t>
  </si>
  <si>
    <t xml:space="preserve">0x24a</t>
  </si>
  <si>
    <t xml:space="preserve">0x24b</t>
  </si>
  <si>
    <t xml:space="preserve">Zantetsu Counter</t>
  </si>
  <si>
    <t xml:space="preserve">0x24c</t>
  </si>
  <si>
    <t xml:space="preserve">Reflect Combo</t>
  </si>
  <si>
    <t xml:space="preserve">0x24d</t>
  </si>
  <si>
    <t xml:space="preserve">HP Gain</t>
  </si>
  <si>
    <t xml:space="preserve">0x24e</t>
  </si>
  <si>
    <t xml:space="preserve">0x24f</t>
  </si>
  <si>
    <t xml:space="preserve">0x250</t>
  </si>
  <si>
    <t xml:space="preserve">0x251</t>
  </si>
  <si>
    <t xml:space="preserve">0x252</t>
  </si>
  <si>
    <t xml:space="preserve">0x253</t>
  </si>
  <si>
    <t xml:space="preserve">0x254</t>
  </si>
  <si>
    <t xml:space="preserve">Protect</t>
  </si>
  <si>
    <t xml:space="preserve">0x255</t>
  </si>
  <si>
    <t xml:space="preserve">Protera</t>
  </si>
  <si>
    <t xml:space="preserve">0x256</t>
  </si>
  <si>
    <t xml:space="preserve">Protega</t>
  </si>
  <si>
    <t xml:space="preserve">Basic Name</t>
  </si>
  <si>
    <t xml:space="preserve">Basic Target</t>
  </si>
  <si>
    <t xml:space="preserve">Basic Score</t>
  </si>
  <si>
    <t xml:space="preserve">Advanced Name</t>
  </si>
  <si>
    <t xml:space="preserve">Advanced Target</t>
  </si>
  <si>
    <t xml:space="preserve">Advanced Score</t>
  </si>
  <si>
    <t xml:space="preserve">Lower Is Better?</t>
  </si>
  <si>
    <t xml:space="preserve">Description</t>
  </si>
  <si>
    <t xml:space="preserve">Leaderboard Description</t>
  </si>
  <si>
    <t xml:space="preserve">Generate</t>
  </si>
  <si>
    <t xml:space="preserve">Use Score Address</t>
  </si>
  <si>
    <t xml:space="preserve">Struggle?</t>
  </si>
  <si>
    <t xml:space="preserve">Struggle Desc.</t>
  </si>
  <si>
    <t xml:space="preserve">Overachieving Courier</t>
  </si>
  <si>
    <t xml:space="preserve">Professional Courier</t>
  </si>
  <si>
    <t xml:space="preserve">Complete the Mail Delivery minigame in {0} seconds or less.</t>
  </si>
  <si>
    <t xml:space="preserve">Deliver mail as quickly as you can!</t>
  </si>
  <si>
    <t xml:space="preserve">Overachieving Packmule</t>
  </si>
  <si>
    <t xml:space="preserve">Professional Packmule</t>
  </si>
  <si>
    <t xml:space="preserve">Complete the Cargo Climb minigame in {0} seconds or less.</t>
  </si>
  <si>
    <t xml:space="preserve">Push the cargo to the garage as quickly as you can!</t>
  </si>
  <si>
    <t xml:space="preserve">Overachieving Showoff</t>
  </si>
  <si>
    <t xml:space="preserve">Professional Showoff</t>
  </si>
  <si>
    <t xml:space="preserve">Complete the Grandstander minigame with a score of {0} or more points.</t>
  </si>
  <si>
    <t xml:space="preserve">Hit the ball as many times as you can before it touches the ground!</t>
  </si>
  <si>
    <t xml:space="preserve">Overachieving Mounter</t>
  </si>
  <si>
    <t xml:space="preserve">Professional Mounter</t>
  </si>
  <si>
    <t xml:space="preserve">Complete the Poster Duty minigame in {0} seconds or less.</t>
  </si>
  <si>
    <t xml:space="preserve">Put up 20 posters as quickly as you can!</t>
  </si>
  <si>
    <t xml:space="preserve">Overachieving Exterminator</t>
  </si>
  <si>
    <t xml:space="preserve">Professional Exterminator</t>
  </si>
  <si>
    <t xml:space="preserve">Complete the Bumble-Buster minigame in {0} seconds or less.</t>
  </si>
  <si>
    <t xml:space="preserve">Get rid of all the bees as quickly as you can!</t>
  </si>
  <si>
    <t xml:space="preserve">Overachieving Garbageman</t>
  </si>
  <si>
    <t xml:space="preserve">Professional Garbageman</t>
  </si>
  <si>
    <t xml:space="preserve">Complete the Junk Sweep minigame in {0} swings or fewer.</t>
  </si>
  <si>
    <t xml:space="preserve">Get rid of all the junk in as few swings as possible!</t>
  </si>
  <si>
    <t xml:space="preserve">Overseeded – Hayner</t>
  </si>
  <si>
    <t xml:space="preserve">Struggle Semifinalist</t>
  </si>
  <si>
    <t xml:space="preserve">Win a Struggle match against Hayner with a margin of 100 or more points as Sora.</t>
  </si>
  <si>
    <t xml:space="preserve">Win a Struggle match against Hayner by knockout as quickly as possible!</t>
  </si>
  <si>
    <t xml:space="preserve">Win a Struggle match against Hayner by knockout within {0} as Sora.</t>
  </si>
  <si>
    <t xml:space="preserve">Overseeded – Setzer</t>
  </si>
  <si>
    <t xml:space="preserve">Struggle Finalist</t>
  </si>
  <si>
    <t xml:space="preserve">Win a Struggle match against Setzer with a margin of 100 or more points as Sora.</t>
  </si>
  <si>
    <t xml:space="preserve">Win a Struggle match against Setzer by knockout as quickly as possible!</t>
  </si>
  <si>
    <t xml:space="preserve">Win a Struggle match against Setzer by knockout within {0} as Sora.</t>
  </si>
  <si>
    <t xml:space="preserve">Overseeded – Seifer</t>
  </si>
  <si>
    <t xml:space="preserve">Struggle Champion</t>
  </si>
  <si>
    <t xml:space="preserve">Win a Struggle match against Seifer with a margin of 100 or more points as Sora.</t>
  </si>
  <si>
    <t xml:space="preserve">Win a Struggle match against Seifer by knockout as quickly as possible!</t>
  </si>
  <si>
    <t xml:space="preserve">Win a Struggle match against Seifer by knockout within {0} as Sora.</t>
  </si>
  <si>
    <t xml:space="preserve">Overachieving Street Raver</t>
  </si>
  <si>
    <t xml:space="preserve">Professional Street Raver</t>
  </si>
  <si>
    <t xml:space="preserve">Complete the Skateboard Street Rave minigame with a score of {0} or more points.</t>
  </si>
  <si>
    <t xml:space="preserve">Get as many points as you can in the Skateboard Street Rave minigame!</t>
  </si>
  <si>
    <t xml:space="preserve">Overachieving Trainee</t>
  </si>
  <si>
    <t xml:space="preserve">Professional Trainee</t>
  </si>
  <si>
    <t xml:space="preserve">Complete Phil's Training on Maniac Mode with a score of {0} or more points.</t>
  </si>
  <si>
    <t xml:space="preserve">Get as many points as you can in Phil’s Training on Maniac Mode!</t>
  </si>
  <si>
    <t xml:space="preserve">Overachieving Freestyler</t>
  </si>
  <si>
    <t xml:space="preserve">Professional Freestyler</t>
  </si>
  <si>
    <t xml:space="preserve">Complete the Skateboard Freestyle minigame with a score of {0} or more points.</t>
  </si>
  <si>
    <t xml:space="preserve">Get as many points as you can in the Skateboard Freestyle minigame!</t>
  </si>
  <si>
    <t xml:space="preserve">Overachieving Speedrunner</t>
  </si>
  <si>
    <t xml:space="preserve">Professional Speedrunner</t>
  </si>
  <si>
    <t xml:space="preserve">Complete the Skateboard Time Attack minigame in {0} seconds or less.</t>
  </si>
  <si>
    <t xml:space="preserve">Ride through all the checkpoints as fast as possible!</t>
  </si>
  <si>
    <t xml:space="preserve">Overachieving Slider</t>
  </si>
  <si>
    <t xml:space="preserve">Professional Slider</t>
  </si>
  <si>
    <t xml:space="preserve">Complete the Skateboard Sand Slider minigame with a score of {0} or more.</t>
  </si>
  <si>
    <t xml:space="preserve">Ride through as many checkpoints as you can before time runs out!</t>
  </si>
  <si>
    <t xml:space="preserve">Overachieving Workshop Raver</t>
  </si>
  <si>
    <t xml:space="preserve">Professional Workshop Raver</t>
  </si>
  <si>
    <t xml:space="preserve">Complete the Skateboard Workshop Rave minigame with a score of {0} or more.</t>
  </si>
  <si>
    <t xml:space="preserve">Get as many points as you can in the Skateboard Workshop Rave minigame!</t>
  </si>
  <si>
    <t xml:space="preserve">Overachieving Cyclist</t>
  </si>
  <si>
    <t xml:space="preserve">Professional Cyclist</t>
  </si>
  <si>
    <t xml:space="preserve">Complete the Light Cycle minigame with a score of {0} or more.</t>
  </si>
  <si>
    <t xml:space="preserve">Get as many points as you can in the Light Cycle minigame!</t>
  </si>
  <si>
    <t xml:space="preserve">Overachieving Rescuer</t>
  </si>
  <si>
    <t xml:space="preserve">Professional Rescuer</t>
  </si>
  <si>
    <t xml:space="preserve">Complete the Blustery Rescue minigame with a score of {0} or more.</t>
  </si>
  <si>
    <t xml:space="preserve">Get as many points as you can in the Blustery Rescue minigame!</t>
  </si>
  <si>
    <t xml:space="preserve">Overachieving Gatherer</t>
  </si>
  <si>
    <t xml:space="preserve">Professional Gatherer</t>
  </si>
  <si>
    <t xml:space="preserve">Complete the Hunny Slider minigame with a score of {0} or more.</t>
  </si>
  <si>
    <t xml:space="preserve">Get as many points as you can in the Hunny Slider minigame!</t>
  </si>
  <si>
    <t xml:space="preserve">Overachieving Bouncer</t>
  </si>
  <si>
    <t xml:space="preserve">Professional Bouncer</t>
  </si>
  <si>
    <t xml:space="preserve">Complete the Balloon Bounce minigame with a score of {0} or more.</t>
  </si>
  <si>
    <t xml:space="preserve">Get as many points as you can in the Balloon Bounce minigame!</t>
  </si>
  <si>
    <t xml:space="preserve">Overachieving Explorer</t>
  </si>
  <si>
    <t xml:space="preserve">Professional Explorer</t>
  </si>
  <si>
    <t xml:space="preserve">Complete the Expotition minigame in {0} seconds or less.</t>
  </si>
  <si>
    <t xml:space="preserve">Finish the Expotition minigame as quickly as you can!</t>
  </si>
  <si>
    <t xml:space="preserve">Overachieving Thrower</t>
  </si>
  <si>
    <t xml:space="preserve">Professional Thrower</t>
  </si>
  <si>
    <t xml:space="preserve">Complete the Hunny Pot minigame with a score of {0} or more.</t>
  </si>
  <si>
    <t xml:space="preserve">Get as many points as you can in the Hunny Pot minigame!</t>
  </si>
  <si>
    <t xml:space="preserve">Overachieving Wrapper</t>
  </si>
  <si>
    <t xml:space="preserve">Professional Wrapper</t>
  </si>
  <si>
    <t xml:space="preserve">Complete the Gift Wrapping minigame with a score of {0} or more.</t>
  </si>
  <si>
    <t xml:space="preserve">Get as many points as you can in the Gift Wrapping minigame!</t>
  </si>
  <si>
    <t xml:space="preserve">Overachieving Flier</t>
  </si>
  <si>
    <t xml:space="preserve">Professional Flier</t>
  </si>
  <si>
    <t xml:space="preserve">Complete the Magic Carpet minigame with a score of {0} or more.</t>
  </si>
  <si>
    <t xml:space="preserve">DO NOT EXPORT</t>
  </si>
  <si>
    <t xml:space="preserve">Gate ID</t>
  </si>
  <si>
    <t xml:space="preserve">Mission 1 Base Addr.</t>
  </si>
  <si>
    <t xml:space="preserve">Mission 1 Score</t>
  </si>
  <si>
    <t xml:space="preserve">ID 1</t>
  </si>
  <si>
    <t xml:space="preserve">Badge 1</t>
  </si>
  <si>
    <t xml:space="preserve">Mission 2 Score</t>
  </si>
  <si>
    <t xml:space="preserve">ID 2</t>
  </si>
  <si>
    <t xml:space="preserve">Badge 2</t>
  </si>
  <si>
    <t xml:space="preserve">Mission 3 Score</t>
  </si>
  <si>
    <t xml:space="preserve">ID 3</t>
  </si>
  <si>
    <t xml:space="preserve">Badge 3</t>
  </si>
  <si>
    <t xml:space="preserve">EX Mission 1 Base Addr.</t>
  </si>
  <si>
    <t xml:space="preserve">EX Mission 1 Score</t>
  </si>
  <si>
    <t xml:space="preserve">ID EX 1</t>
  </si>
  <si>
    <t xml:space="preserve">Badge EX 1</t>
  </si>
  <si>
    <t xml:space="preserve">EX Mission 2 Score</t>
  </si>
  <si>
    <t xml:space="preserve">ID EX 2</t>
  </si>
  <si>
    <t xml:space="preserve">Badge EX 2</t>
  </si>
  <si>
    <t xml:space="preserve">EX Mission 3 Score</t>
  </si>
  <si>
    <t xml:space="preserve">ID EX 3</t>
  </si>
  <si>
    <t xml:space="preserve">Badge EX 3</t>
  </si>
  <si>
    <t xml:space="preserve">Asteroid Sweep</t>
  </si>
  <si>
    <t xml:space="preserve">0x0033bc10</t>
  </si>
  <si>
    <t xml:space="preserve">0x0033c2d0</t>
  </si>
  <si>
    <t xml:space="preserve">Stardust Sweep</t>
  </si>
  <si>
    <t xml:space="preserve">0x0033bcd0</t>
  </si>
  <si>
    <t xml:space="preserve">0x0033c390</t>
  </si>
  <si>
    <t xml:space="preserve">Broken Highway</t>
  </si>
  <si>
    <t xml:space="preserve">0x0033bd90</t>
  </si>
  <si>
    <t xml:space="preserve">0x0033c450</t>
  </si>
  <si>
    <t xml:space="preserve">Ancient Highway</t>
  </si>
  <si>
    <t xml:space="preserve">0x0033be50</t>
  </si>
  <si>
    <t xml:space="preserve">0x0033c510</t>
  </si>
  <si>
    <t xml:space="preserve">Phantom Storm</t>
  </si>
  <si>
    <t xml:space="preserve">0x0033bf10</t>
  </si>
  <si>
    <t xml:space="preserve">0x0033c5d0</t>
  </si>
  <si>
    <t xml:space="preserve">Sunlight Storm</t>
  </si>
  <si>
    <t xml:space="preserve">0x0033bfd0</t>
  </si>
  <si>
    <t xml:space="preserve">0x0033c690</t>
  </si>
  <si>
    <t xml:space="preserve">Splash Island</t>
  </si>
  <si>
    <t xml:space="preserve">0x0033c090</t>
  </si>
  <si>
    <t xml:space="preserve">0x0033c750</t>
  </si>
  <si>
    <t xml:space="preserve">Floating Island</t>
  </si>
  <si>
    <t xml:space="preserve">0x0033c150</t>
  </si>
  <si>
    <t xml:space="preserve">0x0033c810</t>
  </si>
  <si>
    <t xml:space="preserve">Assault of the Dreadnought</t>
  </si>
  <si>
    <t xml:space="preserve">0x0033c210</t>
  </si>
  <si>
    <t xml:space="preserve">0x0033c8d0</t>
  </si>
  <si>
    <t xml:space="preserve">Addr.</t>
  </si>
  <si>
    <t xml:space="preserve">Bit</t>
  </si>
  <si>
    <t xml:space="preserve">Note</t>
  </si>
  <si>
    <t xml:space="preserve">0x0032dfd0</t>
  </si>
  <si>
    <t xml:space="preserve">Awakening</t>
  </si>
  <si>
    <t xml:space="preserve">0x0032dfd1</t>
  </si>
  <si>
    <t xml:space="preserve">0x0032dfd8</t>
  </si>
  <si>
    <t xml:space="preserve">Heart</t>
  </si>
  <si>
    <t xml:space="preserve">0x0032dfd9</t>
  </si>
  <si>
    <t xml:space="preserve">0x0032dfe0</t>
  </si>
  <si>
    <t xml:space="preserve">Duality</t>
  </si>
  <si>
    <t xml:space="preserve">0x0032dfe1</t>
  </si>
  <si>
    <t xml:space="preserve">0x0032dfe8</t>
  </si>
  <si>
    <t xml:space="preserve">Edge</t>
  </si>
  <si>
    <t xml:space="preserve">0x0032dfe9</t>
  </si>
  <si>
    <t xml:space="preserve">0x0032dff0</t>
  </si>
  <si>
    <t xml:space="preserve">Sunrise</t>
  </si>
  <si>
    <t xml:space="preserve">0x0032dff1</t>
  </si>
  <si>
    <t xml:space="preserve">0x0032dff2</t>
  </si>
  <si>
    <t xml:space="preserve">0x0032dff3</t>
  </si>
  <si>
    <t xml:space="preserve">0x0032dff4</t>
  </si>
  <si>
    <t xml:space="preserve">0x0032dff5</t>
  </si>
  <si>
    <t xml:space="preserve">0x0032dff8</t>
  </si>
  <si>
    <t xml:space="preserve">Sunset</t>
  </si>
  <si>
    <t xml:space="preserve">0x0032dff9</t>
  </si>
  <si>
    <t xml:space="preserve">0x0032dffa</t>
  </si>
  <si>
    <t xml:space="preserve">0x0032dffb</t>
  </si>
  <si>
    <t xml:space="preserve">0x0032dffc</t>
  </si>
  <si>
    <t xml:space="preserve">0x0032dffd</t>
  </si>
  <si>
    <t xml:space="preserve">0x0032dedc</t>
  </si>
  <si>
    <t xml:space="preserve">Dark Shard</t>
  </si>
  <si>
    <t xml:space="preserve">0x0032dedd</t>
  </si>
  <si>
    <t xml:space="preserve">Mythril Shard</t>
  </si>
  <si>
    <t xml:space="preserve">AP Boost</t>
  </si>
  <si>
    <t xml:space="preserve">0x0032dede</t>
  </si>
  <si>
    <t xml:space="preserve">Frost Shard</t>
  </si>
  <si>
    <t xml:space="preserve">Torn Pages</t>
  </si>
  <si>
    <t xml:space="preserve">0x0032dee1</t>
  </si>
  <si>
    <t xml:space="preserve">0x0032dee2</t>
  </si>
  <si>
    <t xml:space="preserve">Cornerstone Hill Map</t>
  </si>
  <si>
    <t xml:space="preserve">Hi-Potion</t>
  </si>
  <si>
    <t xml:space="preserve">Mythril Stone</t>
  </si>
  <si>
    <t xml:space="preserve">Frost Stone</t>
  </si>
  <si>
    <t xml:space="preserve">0x0032dee4</t>
  </si>
  <si>
    <t xml:space="preserve">Star Recipe</t>
  </si>
  <si>
    <t xml:space="preserve">Blazing Stone</t>
  </si>
  <si>
    <t xml:space="preserve">Blazing Shard</t>
  </si>
  <si>
    <t xml:space="preserve">0x0032dee5</t>
  </si>
  <si>
    <t xml:space="preserve">0x0032dee8</t>
  </si>
  <si>
    <t xml:space="preserve">Power Boost</t>
  </si>
  <si>
    <t xml:space="preserve">Underworld Map</t>
  </si>
  <si>
    <t xml:space="preserve">0x0032dee9</t>
  </si>
  <si>
    <t xml:space="preserve">Caverns Map</t>
  </si>
  <si>
    <t xml:space="preserve">0x0032deea</t>
  </si>
  <si>
    <t xml:space="preserve">Ether</t>
  </si>
  <si>
    <t xml:space="preserve">Lucid Stone</t>
  </si>
  <si>
    <t xml:space="preserve">0x0032deeb</t>
  </si>
  <si>
    <t xml:space="preserve">Castle Map</t>
  </si>
  <si>
    <t xml:space="preserve">Mega Recipe</t>
  </si>
  <si>
    <t xml:space="preserve">0x0032deec</t>
  </si>
  <si>
    <t xml:space="preserve">Power Shard</t>
  </si>
  <si>
    <t xml:space="preserve">Tent</t>
  </si>
  <si>
    <t xml:space="preserve">0x0032deed</t>
  </si>
  <si>
    <t xml:space="preserve">Basement Map</t>
  </si>
  <si>
    <t xml:space="preserve">Lucid Shard</t>
  </si>
  <si>
    <t xml:space="preserve">0x0032deef</t>
  </si>
  <si>
    <t xml:space="preserve">0x0032def0</t>
  </si>
  <si>
    <t xml:space="preserve">Energy Shard</t>
  </si>
  <si>
    <t xml:space="preserve">Halloween Town Map</t>
  </si>
  <si>
    <t xml:space="preserve">Serenity Gem</t>
  </si>
  <si>
    <t xml:space="preserve">Lightning Shard</t>
  </si>
  <si>
    <t xml:space="preserve">0x0032def1</t>
  </si>
  <si>
    <t xml:space="preserve">Mega Potion</t>
  </si>
  <si>
    <t xml:space="preserve">Mythril Gem</t>
  </si>
  <si>
    <t xml:space="preserve">Lightning Stone</t>
  </si>
  <si>
    <t xml:space="preserve">Christmas Town Map</t>
  </si>
  <si>
    <t xml:space="preserve">0x0032def2</t>
  </si>
  <si>
    <t xml:space="preserve">Naval Map</t>
  </si>
  <si>
    <t xml:space="preserve">Dark Stone</t>
  </si>
  <si>
    <t xml:space="preserve">0x0032def3</t>
  </si>
  <si>
    <t xml:space="preserve">Bright Shard</t>
  </si>
  <si>
    <t xml:space="preserve">Feather Charm</t>
  </si>
  <si>
    <t xml:space="preserve">0x0032def4</t>
  </si>
  <si>
    <t xml:space="preserve">Ukulele Charm</t>
  </si>
  <si>
    <t xml:space="preserve">0x0032def6</t>
  </si>
  <si>
    <t xml:space="preserve">0x0032def8</t>
  </si>
  <si>
    <t xml:space="preserve">0x0032def9</t>
  </si>
  <si>
    <t xml:space="preserve">100-Acre Wood Map</t>
  </si>
  <si>
    <t xml:space="preserve">0x0032defa</t>
  </si>
  <si>
    <t xml:space="preserve">Draw Ring</t>
  </si>
  <si>
    <t xml:space="preserve">0x0032defb</t>
  </si>
  <si>
    <t xml:space="preserve">Power Stone</t>
  </si>
  <si>
    <t xml:space="preserve">0x0032df00</t>
  </si>
  <si>
    <t xml:space="preserve">0x0032df01</t>
  </si>
  <si>
    <t xml:space="preserve">Potion</t>
  </si>
  <si>
    <t xml:space="preserve">0x0032df02</t>
  </si>
  <si>
    <t xml:space="preserve">Ability Ring</t>
  </si>
  <si>
    <t xml:space="preserve">Orichalcum+</t>
  </si>
  <si>
    <t xml:space="preserve">0x0032df03</t>
  </si>
  <si>
    <t xml:space="preserve">Mythril Crystal</t>
  </si>
  <si>
    <t xml:space="preserve">0x0032df04</t>
  </si>
  <si>
    <t xml:space="preserve">Serenity Crystal</t>
  </si>
  <si>
    <t xml:space="preserve">0x0032df05</t>
  </si>
  <si>
    <t xml:space="preserve">Orichalcum</t>
  </si>
  <si>
    <t xml:space="preserve">0x0032df06</t>
  </si>
  <si>
    <t xml:space="preserve">Ultimate Recipe</t>
  </si>
  <si>
    <t xml:space="preserve">Tower Map</t>
  </si>
  <si>
    <t xml:space="preserve">0x0032df07</t>
  </si>
  <si>
    <t xml:space="preserve">0x0032df08</t>
  </si>
  <si>
    <t xml:space="preserve">0x0032df09</t>
  </si>
  <si>
    <t xml:space="preserve">0x0032df0a</t>
  </si>
  <si>
    <t xml:space="preserve">0x0032df0b</t>
  </si>
  <si>
    <t xml:space="preserve">Bright Stone</t>
  </si>
  <si>
    <t xml:space="preserve">0x0032df0c</t>
  </si>
  <si>
    <t xml:space="preserve">Power Crystal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</si>
</sst>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"Realm of Darkness",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18</v>
      </c>
      <c r="B19" s="1" t="s">
        <v>20</v>
      </c>
      <c r="C19" s="1" t="str">
        <f aca="false">_xlfn.CONCAT(A19,": """,B19,""",")</f>
        <v>18: "The World That Never Was",</v>
      </c>
    </row>
    <row r="20" customFormat="false" ht="12.8" hidden="false" customHeight="false" outlineLevel="0" collapsed="false">
      <c r="A20" s="1" t="n">
        <v>19</v>
      </c>
      <c r="B20" s="1" t="s">
        <v>20</v>
      </c>
      <c r="C20" s="1" t="str">
        <f aca="false">_xlfn.CONCAT(A20,": """,B20,""",")</f>
        <v>19: "The World That Never Was",</v>
      </c>
    </row>
    <row r="21" customFormat="false" ht="12.8" hidden="false" customHeight="false" outlineLevel="0" collapsed="false">
      <c r="A21" s="1" t="n">
        <v>20</v>
      </c>
      <c r="C21" s="1" t="str">
        <f aca="false">_xlfn.CONCAT(A21,": """,B21,""",")</f>
        <v>20: "",</v>
      </c>
    </row>
    <row r="22" customFormat="false" ht="12.8" hidden="false" customHeight="false" outlineLevel="0" collapsed="false">
      <c r="A22" s="1" t="n">
        <v>21</v>
      </c>
      <c r="C22" s="1" t="str">
        <f aca="false">_xlfn.CONCAT(A22,": """,B22,""",")</f>
        <v>21: "",</v>
      </c>
    </row>
    <row r="23" customFormat="false" ht="12.8" hidden="false" customHeight="false" outlineLevel="0" collapsed="false">
      <c r="A23" s="1" t="n">
        <v>22</v>
      </c>
      <c r="C23" s="1" t="str">
        <f aca="false">_xlfn.CONCAT(A23,": """,B23,""",")</f>
        <v>22: "",</v>
      </c>
    </row>
    <row r="24" customFormat="false" ht="12.8" hidden="false" customHeight="false" outlineLevel="0" collapsed="false">
      <c r="A24" s="1" t="n">
        <v>23</v>
      </c>
      <c r="C24" s="1" t="str">
        <f aca="false">_xlfn.CONCAT(A24,": """,B24,""",")</f>
        <v>23: "",</v>
      </c>
    </row>
    <row r="25" customFormat="false" ht="12.8" hidden="false" customHeight="false" outlineLevel="0" collapsed="false">
      <c r="A25" s="1" t="n">
        <v>24</v>
      </c>
      <c r="C25" s="1" t="str">
        <f aca="false">_xlfn.CONCAT(A25,": """,B25,""",")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42" activePane="bottomLeft" state="frozen"/>
      <selection pane="topLeft" activeCell="A1" activeCellId="0" sqref="A1"/>
      <selection pane="bottomLeft" activeCell="I1" activeCellId="0" sqref="I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26.19"/>
    <col collapsed="false" customWidth="true" hidden="false" outlineLevel="0" max="5" min="5" style="1" width="44.9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"The Old Mansion",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"Bailey2", "display": "Bailey",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},1295: { "worldId": 5, "name": "BeastBridge", "display": "Bridge", "areaId": 15, "hideWorld": 0, },1555: { "worldId": 6, "name": "ColiseumTourneyHades", "display": "The Underdrome", "areaId": 19, "hideWorld": 0, },4101: { "worldId": 16, "name": "PortPearl", "display": "The Black Pearl", "areaId": 5, "hideWorld": 0, },4102: { "worldId": 16, "name": "PortPearlCaptain", "display": "The Black Pearl: Captain’s Stateroom", "areaId": 6, "hideWorld": 0, },4115: { "worldId": 16, "name": "PortPearlBattle", "display": "The Black Pearl", "areaId": 19, "hideWorld": 0, },4107: { "worldId": 16, "name": "PortGraveyardInterceptor", "display": "Ship Graveyard: The Interceptor’s Hold", "areaId": 11, "hideWorld": 0, },4111: { "worldId": 16, "name": "PortGraveyardRow", "display": "Ship Graveyard: Seadrift Row", "areaId": 15, "hideWorld": 0, },4110: { "worldId": 16, "name": "PortGraveyardKeep", "display": "Ship Graveyard: Seadrift Keep", "areaId": 14, "hideWorld": 0, },4120: { "worldId": 16, "name": "PortHarborCutscene", "display": "Harbor", "areaId": 24, "hideWorld": 0, },3594: { "worldId": 14, "name": "HalloweenWrapping", "display": "Christmas Town: The Wrapping Room", "areaId": 10, "hideWorld": 1, },3591: { "worldId": 14, "name": "HalloweenPlaza", "display": "Christmas Town: Christmas Tree Plaza", "areaId": 7, "hideWorld": 1, },1807: { "worldId": 7, "name": "AgrabahShop2", "display": "The Peddler’s Shop", "areaId": 15, "hideWorld": 0, },1806: { "worldId": 7, "name": "AgrabahSand", "display": "Sandswept Ruins", "areaId": 14, "hideWorld": 0, },1803: { "worldId": 7, "name": "AgrabahRuin", "display": "Ruined Chamber", "areaId": 11, "hideWorld": 0, },1797: { "worldId": 7, "name": "AgrabahAbove", "display": "Above the City", "areaId": 5, "hideWorld": 0, },2575: { "worldId": 10, "name": "PrideSavannahBattle", "display": "The Savannah", "areaId": 15, "hideWorld": 0, },4116: { "worldId": 16, "name": "PortPearlBattle2", "display": "The Black Pearl", "areaId": 20, "hideWorld": 0, },4358: { "worldId": 17, "name": "SpaceSimulation", "display": "Simulation Hangar", "areaId": 6, "hideWorld": 0, },4362: { "worldId": 17, "name": "SpaceSailer", "display": "Solar Sailer Simulation", "areaId": 10, "hideWorld": 0, },4359: { "worldId": 17, "name": "SpaceSailerBattle", "display": "Solar Sailer Simulation", "areaId": 7, "hideWorld": 0, },4360: { "worldId": 17, "name": "SpaceMesa", "display": "Central Computer Mesa", "areaId": 8, "hideWorld": 0, },4361: { "worldId": 17, "name": "SpaceCore", "display": "Central Computer Core", "areaId": 9, "hideWorld": 0, },1025: { "worldId": 4, "name": "DarkDepths", "display": "The Dark Depths", "areaId": 1, "hideWorld": 0, },4609: { "worldId": 18, "name": "NeverAlley", "display": "Alley to Between", "areaId": 1, "hideWorld": 0, },552: { "worldId": 2, "name": "Betwixt", "display": "Betwixt and Between", "areaId": 40, "hideWorld": 0, },4610: { "worldId": 18, "name": "NeverCrossing", "display": "Fragment Crossing", "areaId": 2, "hideWorld": 0, },4629: { "worldId": 18, "name": "NeverStation", "display": "Station of Awakening", "areaId": 21, "hideWorld": 1, },4611: { "worldId": 18, "name": "NeverSkyscraper", "display": "Memory’s Skyscraper", "areaId": 3, "hideWorld": 0, },4612: { "worldId": 18, "name": "NeverBrink", "display": "The Brink of Despair", "areaId": 4, "hideWorld": 0, },4614: { "worldId": 18, "name": "NeverCall", "display": "Nothing’s Call", "areaId": 6, "hideWorld": 0, },4615: { "worldId": 18, "name": "NeverAscension", "display": "Crooked Ascension", "areaId": 7, "hideWorld": 0, },4617: { "worldId": 18, "name": "NeverView", "display": "Twilight’s View", "areaId": 9, "hideWorld": 0, },4618: { "worldId": 18, "name": "NeverHall", "display": "Hall of Empty Melodies", "areaId": 10, "hideWorld": 0, },4616: { "worldId": 18, "name": "NeverAscensionDesc", "display": "Crooked Ascension", "areaId": 8, "hideWorld": 0, },4620: { "worldId": 18, "name": "NeverSkyway", "display": "Naught’s Skyway", "areaId": 12, "hideWorld": 0, },4619: { "worldId": 18, "name": "NeverHallBalcony", "display": "Hall of Empty Melodies", "areaId": 11, "hideWorld": 0, },4621: { "worldId": 18, "name": "NeverProof", "display": "Proof of Existence", "areaId": 13, "hideWorld": 0, },4622: { "worldId": 18, "name": "NeverDivide", "display": "Havoc’s Divide", "areaId": 14, "hideWorld": 0, },4623: { "worldId": 18, "name": "NeverImpasse", "display": "Addled Impasse", "areaId": 15, "hideWorld": 0, },4624: { "worldId": 18, "name": "NeverApproach", "display": "Naught’s Approach", "areaId": 16, "hideWorld": 0, },4625: { "worldId": 18, "name": "NeverPassage", "display": "Ruin and Creation’s Passage", "areaId": 17, "hideWorld": 0, },4626: { "worldId": 18, "name": "NeverAltar", "display": "The Altar of Naught", "areaId": 18, "hideWorld": 0, },4627: { "worldId": 18, "name": "NeverContortion", "display": "Memory’s Contortion", "areaId": 19, "hideWorld": 0, },4635: { "worldId": 18, "name": "NeverBeginning", "display": "The World of Nothing: End’s Beginning", "areaId": 27, "hideWorld": 1, },4636: { "worldId": 18, "name": "NeverBeginning2", "display": "The World of Nothing: End’s Beginning", "areaId": 28, "hideWorld": 1, },4634: { "worldId": 18, "name": "NeverCannons", "display": "The World of Nothing: Twin Cannons", "areaId": 26, "hideWorld": 1, },4633: { "worldId": 18, "name": "NeverCore", "display": "The World of Nothing: Energy Core", "areaId": 25, "hideWorld": 1, },4637: { "worldId": 18, "name": "NeverThrone", "display": "The World of Nothing: Xemnas’s Throne Room", "areaId": 29, "hideWorld": 1, },4632: { "worldId": 18, "name": "NeverThrone2", "display": "The World of Nothing: Xemnas’s Throne Room", "areaId": 24, "hideWorld": 1, },4630: { "worldId": 18, "name": "NeverDragon", "display": "The World of Nothing", "areaId": 22, "hideWorld": 1, },4631: { "worldId": 18, "name": "NeverDragonThrone", "display": "The World of Nothing", "areaId": 23, "hideWorld": 1, },4628: { "worldId": 18, "name": "NeverFinal", "display": "The World of Nothing", "areaId": 20, "hideWorld": 1, },256: { "worldId": 1, "name": "DarkMargin", "display": "Dark Margin", "areaId": 0, "hideWorld": 0, },549: { "worldId": 2, "name": "UndergroundConcourse", "display": "Underground Concourse", "areaId": 37, "hideWorld": 0, },1036: { "worldId": 4, "name": "HeartlessManufactory", "display": "Heartless Manufactory", "areaId": 12, "hideWorld": 0, },1048: { "worldId": 4, "name": "CavernMineshaft", "display": "Cavern of Remembrance: Mineshaft", "areaId": 24, "hideWorld": 1, },1058: { "worldId": 4, "name": "DestinyStorm", "display": "Destiny Islands: Storm-Tossed Island", "areaId": 34, "hideWorld": 1, },1062: { "worldId": 4, "name": "StationOfOblivion", "display": "Station of Oblivion", "areaId": 38, "hideWorld": 1, },1046: { "worldId": 4, "name": "CavernMiningArea", "display": "Cavern of Remembrance: Mining Area", "areaId": 22, "hideWorld": 1, },1047: { "worldId": 4, "name": "CavernEngineChamber", "display": "Cavern of Remembrance: Engine Chamber", "areaId": 23, "hideWorld": 1, },1049: { "worldId": 4, "name": "CavernTransport", "display": "Cavern of Remembrance: Transport to Remembrance", "areaId": 25, "hideWorld": 1, },1050: { "worldId": 4, "name": "CavernAssemblage", "display": "Cavern of Remembrance: Garden of Assemblage", "areaId": 26, "hideWorld": 1, },1057: { "worldId": 4, "name": "StationOfOblivion2", "display": "Station of Oblivion", "areaId": 33, "hideWorld": 1, },1056: { "worldId": 4, "name": "StationOfOblivionMansion", "display": "Station of Oblivion", "areaId": 32, "hideWorld": 1, },1538: { "worldId": 6, "name": "ColiseumGatesRuined2", "display": "Coliseum Gates", "areaId": 2, "hideWorld": 0, },2308: { "worldId": 9, "name": "PigletHouse", "display": "Piglet’s House", "areaId": 4, "hideWorld": 0, },2310: { "worldId": 9, "name": "PigletRescue", "display": "Piglet’s House", "areaId": 6, "hideWorld": 0, },2307: { "worldId": 9, "name": "RabbitHouse", "display": "Rabbit’s House", "areaId": 3, "hideWorld": 0, },2311: { "worldId": 9, "name": "HunnySlider", "display": "Rabbit’s House", "areaId": 7, "hideWorld": 0, },2309: { "worldId": 9, "name": "KangaHouse", "display": "Kanga’s House", "areaId": 5, "hideWorld": 0, },2312: { "worldId": 9, "name": "BalloonBounce", "display": "Kanga’s House", "areaId": 8, "hideWorld": 0, },2305: { "worldId": 9, "name": "StarryHill", "display": "Starry Hill", "areaId": 1, "hideWorld": 0, },2313: { "worldId": 9, "name": "SpookyCave", "display": "The Spooky Cave", "areaId": 9, "hideWorld": 0, },2818: { "worldId": 11, "name": "AtlanticaCourtyard", "display": "Undersea Courtyard", "areaId": 2, "hideWorld": 0, },2820: { "worldId": 11, "name": "AtlanticaOrchestra", "display": "Orchestra Hall", "areaId": 4, "hideWorld": 0, },2821: { "worldId": 11, "name": "AtlanticaSunkenShip", "display": "Sunken Ship", "areaId": 5, "hideWorld": 0, },2817: { "worldId": 11, "name": "AtlanticaGrotto", "display": "Ariel’s Grotto", "areaId": 1, "hideWorld": 0, },2819: { "worldId": 11, "name": "AtlanticaCourtyardTwilight", "display": "Undersea Courtyard", "areaId": 3, "hideWorld": 0, },2822: { "worldId": 11, "name": "AtlanticaShore", "display": "The Shore", "areaId": 6, "hideWorld": 0, },2816: { "worldId": 11, "name": "AtlanticaThrone", "display": "Triton’s Throne", "areaId": 0, "hideWorld": 0, },2823: { "worldId": 11, "name": "AtlanticaShoreNight", "display": "The Shore", "areaId": 7, "hideWorld": 0, },2824: { "worldId": 11, "name": "AtlanticaShoreSunset", "display": "The Shore", "areaId": 8, "hideWorld": 0, },2825: { "worldId": 11, "name": "AtlanticaWrath", "display": "Wrath of the Sea", "areaId": 9, "hideWorld": 0, },1293: { "worldId": 5, "name": "BeastBridge2", "display": "Bridge", "areaId": 13, "hideWorld": 0, },3077: { "worldId": 12, "name": "CastleCornerstone2", "display": "The Hall of the Cornerstone", "areaId": 5, "hideWorld": 0, },538: { "worldId": 2, "name": "TowerEntryway", "display": "Tower: Entryway", "areaId": 26, "hideWorld": 1, },528: { "worldId": 2, "name": "MansionDiningRoom", "display": "Mansion: Dining Room", "areaId": 16, "hideWorld": 0, },4608: { "worldId": 18, "name": "NeverGathers", "display": "Where Nothing Gathers", "areaId": 0, "hideWorld": 0, },1051: { "worldId": 4, "name": "ChamberOfRepose", "display": "Chamber of Repose", "areaId": 27, "hideWorld": 0, },3079: { "worldId": 12, "name": "GraveyardBadlands", "display": "Keyblade Graveyard: Badlands", "areaId": 7, "hideWorld": 1,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"The Old Mansion",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274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"Bailey2", "display": "Bailey",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1295</v>
      </c>
      <c r="B166" s="1" t="n">
        <v>15</v>
      </c>
      <c r="C166" s="1" t="n">
        <v>5</v>
      </c>
      <c r="D166" s="1" t="s">
        <v>312</v>
      </c>
      <c r="E166" s="1" t="s">
        <v>313</v>
      </c>
      <c r="F166" s="1" t="n">
        <v>0</v>
      </c>
      <c r="G166" s="1" t="str">
        <f aca="false">_xlfn.CONCAT( ,A166,": { ""worldId"": ",C166,", ""name"": """,D166,""", ""display"": """,E166,""", ""areaId"": ",B166,", ""hideWorld"": ",F166,", },")</f>
        <v>1295: { "worldId": 5, "name": "BeastBridge", "display": "Bridge", "areaId": 15, "hideWorld": 0, },</v>
      </c>
    </row>
    <row r="167" customFormat="false" ht="12.8" hidden="false" customHeight="false" outlineLevel="0" collapsed="false">
      <c r="A167" s="1" t="n">
        <f aca="false">B167+C167*256</f>
        <v>1555</v>
      </c>
      <c r="B167" s="1" t="n">
        <v>19</v>
      </c>
      <c r="C167" s="1" t="n">
        <v>6</v>
      </c>
      <c r="D167" s="1" t="s">
        <v>314</v>
      </c>
      <c r="E167" s="1" t="s">
        <v>271</v>
      </c>
      <c r="F167" s="1" t="n">
        <v>0</v>
      </c>
      <c r="G167" s="1" t="str">
        <f aca="false">_xlfn.CONCAT( ,A167,": { ""worldId"": ",C167,", ""name"": """,D167,""", ""display"": """,E167,""", ""areaId"": ",B167,", ""hideWorld"": ",F167,", },")</f>
        <v>1555: { "worldId": 6, "name": "ColiseumTourneyHades", "display": "The Underdrome", "areaId": 19, "hideWorld": 0, },</v>
      </c>
    </row>
    <row r="168" customFormat="false" ht="12.8" hidden="false" customHeight="false" outlineLevel="0" collapsed="false">
      <c r="A168" s="1" t="n">
        <f aca="false">B168+C168*256</f>
        <v>4101</v>
      </c>
      <c r="B168" s="1" t="n">
        <v>5</v>
      </c>
      <c r="C168" s="1" t="n">
        <v>16</v>
      </c>
      <c r="D168" s="1" t="s">
        <v>315</v>
      </c>
      <c r="E168" s="1" t="s">
        <v>316</v>
      </c>
      <c r="F168" s="1" t="n">
        <v>0</v>
      </c>
      <c r="G168" s="1" t="str">
        <f aca="false">_xlfn.CONCAT( ,A168,": { ""worldId"": ",C168,", ""name"": """,D168,""", ""display"": """,E168,""", ""areaId"": ",B168,", ""hideWorld"": ",F168,", },")</f>
        <v>4101: { "worldId": 16, "name": "PortPearl", "display": "The Black Pearl", "areaId": 5, "hideWorld": 0, },</v>
      </c>
    </row>
    <row r="169" customFormat="false" ht="12.8" hidden="false" customHeight="false" outlineLevel="0" collapsed="false">
      <c r="A169" s="1" t="n">
        <f aca="false">B169+C169*256</f>
        <v>4102</v>
      </c>
      <c r="B169" s="1" t="n">
        <v>6</v>
      </c>
      <c r="C169" s="1" t="n">
        <v>16</v>
      </c>
      <c r="D169" s="1" t="s">
        <v>317</v>
      </c>
      <c r="E169" s="1" t="s">
        <v>318</v>
      </c>
      <c r="F169" s="1" t="n">
        <v>0</v>
      </c>
      <c r="G169" s="1" t="str">
        <f aca="false">_xlfn.CONCAT( ,A169,": { ""worldId"": ",C169,", ""name"": """,D169,""", ""display"": """,E169,""", ""areaId"": ",B169,", ""hideWorld"": ",F169,", },")</f>
        <v>4102: { "worldId": 16, "name": "PortPearlCaptain", "display": "The Black Pearl: Captain’s Stateroom", "areaId": 6, "hideWorld": 0, },</v>
      </c>
    </row>
    <row r="170" customFormat="false" ht="12.8" hidden="false" customHeight="false" outlineLevel="0" collapsed="false">
      <c r="A170" s="1" t="n">
        <f aca="false">B170+C170*256</f>
        <v>4115</v>
      </c>
      <c r="B170" s="1" t="n">
        <v>19</v>
      </c>
      <c r="C170" s="1" t="n">
        <v>16</v>
      </c>
      <c r="D170" s="1" t="s">
        <v>319</v>
      </c>
      <c r="E170" s="1" t="s">
        <v>316</v>
      </c>
      <c r="F170" s="1" t="n">
        <v>0</v>
      </c>
      <c r="G170" s="1" t="str">
        <f aca="false">_xlfn.CONCAT( ,A170,": { ""worldId"": ",C170,", ""name"": """,D170,""", ""display"": """,E170,""", ""areaId"": ",B170,", ""hideWorld"": ",F170,", },")</f>
        <v>4115: { "worldId": 16, "name": "PortPearlBattle", "display": "The Black Pearl", "areaId": 19, "hideWorld": 0, },</v>
      </c>
    </row>
    <row r="171" customFormat="false" ht="12.8" hidden="false" customHeight="false" outlineLevel="0" collapsed="false">
      <c r="A171" s="1" t="n">
        <f aca="false">B171+C171*256</f>
        <v>4107</v>
      </c>
      <c r="B171" s="1" t="n">
        <v>11</v>
      </c>
      <c r="C171" s="1" t="n">
        <v>16</v>
      </c>
      <c r="D171" s="1" t="s">
        <v>320</v>
      </c>
      <c r="E171" s="1" t="s">
        <v>321</v>
      </c>
      <c r="F171" s="1" t="n">
        <v>0</v>
      </c>
      <c r="G171" s="1" t="str">
        <f aca="false">_xlfn.CONCAT( ,A171,": { ""worldId"": ",C171,", ""name"": """,D171,""", ""display"": """,E171,""", ""areaId"": ",B171,", ""hideWorld"": ",F171,", },")</f>
        <v>4107: { "worldId": 16, "name": "PortGraveyardInterceptor", "display": "Ship Graveyard: The Interceptor’s Hold", "areaId": 11, "hideWorld": 0, },</v>
      </c>
    </row>
    <row r="172" customFormat="false" ht="12.8" hidden="false" customHeight="false" outlineLevel="0" collapsed="false">
      <c r="A172" s="1" t="n">
        <f aca="false">B172+C172*256</f>
        <v>4111</v>
      </c>
      <c r="B172" s="1" t="n">
        <v>15</v>
      </c>
      <c r="C172" s="1" t="n">
        <v>16</v>
      </c>
      <c r="D172" s="1" t="s">
        <v>322</v>
      </c>
      <c r="E172" s="1" t="s">
        <v>323</v>
      </c>
      <c r="F172" s="1" t="n">
        <v>0</v>
      </c>
      <c r="G172" s="1" t="str">
        <f aca="false">_xlfn.CONCAT( ,A172,": { ""worldId"": ",C172,", ""name"": """,D172,""", ""display"": """,E172,""", ""areaId"": ",B172,", ""hideWorld"": ",F172,", },")</f>
        <v>4111: { "worldId": 16, "name": "PortGraveyardRow", "display": "Ship Graveyard: Seadrift Row", "areaId": 15, "hideWorld": 0, },</v>
      </c>
    </row>
    <row r="173" customFormat="false" ht="12.8" hidden="false" customHeight="false" outlineLevel="0" collapsed="false">
      <c r="A173" s="1" t="n">
        <f aca="false">B173+C173*256</f>
        <v>4110</v>
      </c>
      <c r="B173" s="1" t="n">
        <v>14</v>
      </c>
      <c r="C173" s="1" t="n">
        <v>16</v>
      </c>
      <c r="D173" s="1" t="s">
        <v>324</v>
      </c>
      <c r="E173" s="1" t="s">
        <v>325</v>
      </c>
      <c r="F173" s="1" t="n">
        <v>0</v>
      </c>
      <c r="G173" s="1" t="str">
        <f aca="false">_xlfn.CONCAT( ,A173,": { ""worldId"": ",C173,", ""name"": """,D173,""", ""display"": """,E173,""", ""areaId"": ",B173,", ""hideWorld"": ",F173,", },")</f>
        <v>4110: { "worldId": 16, "name": "PortGraveyardKeep", "display": "Ship Graveyard: Seadrift Keep", "areaId": 14, "hideWorld": 0, },</v>
      </c>
    </row>
    <row r="174" customFormat="false" ht="12.8" hidden="false" customHeight="false" outlineLevel="0" collapsed="false">
      <c r="A174" s="1" t="n">
        <f aca="false">B174+C174*256</f>
        <v>4120</v>
      </c>
      <c r="B174" s="1" t="n">
        <v>24</v>
      </c>
      <c r="C174" s="1" t="n">
        <v>16</v>
      </c>
      <c r="D174" s="1" t="s">
        <v>326</v>
      </c>
      <c r="E174" s="1" t="s">
        <v>194</v>
      </c>
      <c r="F174" s="1" t="n">
        <v>0</v>
      </c>
      <c r="G174" s="1" t="str">
        <f aca="false">_xlfn.CONCAT( ,A174,": { ""worldId"": ",C174,", ""name"": """,D174,""", ""display"": """,E174,""", ""areaId"": ",B174,", ""hideWorld"": ",F174,", },")</f>
        <v>4120: { "worldId": 16, "name": "PortHarborCutscene", "display": "Harbor", "areaId": 24, "hideWorld": 0, },</v>
      </c>
    </row>
    <row r="175" customFormat="false" ht="12.8" hidden="false" customHeight="false" outlineLevel="0" collapsed="false">
      <c r="A175" s="1" t="n">
        <f aca="false">B175+C175*256</f>
        <v>3594</v>
      </c>
      <c r="B175" s="1" t="n">
        <v>10</v>
      </c>
      <c r="C175" s="1" t="n">
        <v>14</v>
      </c>
      <c r="D175" s="1" t="s">
        <v>327</v>
      </c>
      <c r="E175" s="1" t="s">
        <v>328</v>
      </c>
      <c r="F175" s="1" t="n">
        <v>1</v>
      </c>
      <c r="G175" s="1" t="str">
        <f aca="false">_xlfn.CONCAT( ,A175,": { ""worldId"": ",C175,", ""name"": """,D175,""", ""display"": """,E175,""", ""areaId"": ",B175,", ""hideWorld"": ",F175,", },")</f>
        <v>3594: { "worldId": 14, "name": "HalloweenWrapping", "display": "Christmas Town: The Wrapping Room", "areaId": 10, "hideWorld": 1, },</v>
      </c>
    </row>
    <row r="176" customFormat="false" ht="12.8" hidden="false" customHeight="false" outlineLevel="0" collapsed="false">
      <c r="A176" s="1" t="n">
        <f aca="false">B176+C176*256</f>
        <v>3591</v>
      </c>
      <c r="B176" s="1" t="n">
        <v>7</v>
      </c>
      <c r="C176" s="1" t="n">
        <v>14</v>
      </c>
      <c r="D176" s="1" t="s">
        <v>329</v>
      </c>
      <c r="E176" s="1" t="s">
        <v>330</v>
      </c>
      <c r="F176" s="1" t="n">
        <v>1</v>
      </c>
      <c r="G176" s="1" t="str">
        <f aca="false">_xlfn.CONCAT( ,A176,": { ""worldId"": ",C176,", ""name"": """,D176,""", ""display"": """,E176,""", ""areaId"": ",B176,", ""hideWorld"": ",F176,", },")</f>
        <v>3591: { "worldId": 14, "name": "HalloweenPlaza", "display": "Christmas Town: Christmas Tree Plaza", "areaId": 7, "hideWorld": 1, },</v>
      </c>
    </row>
    <row r="177" customFormat="false" ht="12.8" hidden="false" customHeight="false" outlineLevel="0" collapsed="false">
      <c r="A177" s="1" t="n">
        <f aca="false">B177+C177*256</f>
        <v>1807</v>
      </c>
      <c r="B177" s="1" t="n">
        <v>15</v>
      </c>
      <c r="C177" s="1" t="n">
        <v>7</v>
      </c>
      <c r="D177" s="1" t="s">
        <v>331</v>
      </c>
      <c r="E177" s="1" t="s">
        <v>230</v>
      </c>
      <c r="F177" s="1" t="n">
        <v>0</v>
      </c>
      <c r="G177" s="1" t="str">
        <f aca="false">_xlfn.CONCAT( ,A177,": { ""worldId"": ",C177,", ""name"": """,D177,""", ""display"": """,E177,""", ""areaId"": ",B177,", ""hideWorld"": ",F177,", },")</f>
        <v>1807: { "worldId": 7, "name": "AgrabahShop2", "display": "The Peddler’s Shop", "areaId": 15, "hideWorld": 0, },</v>
      </c>
    </row>
    <row r="178" customFormat="false" ht="12.8" hidden="false" customHeight="false" outlineLevel="0" collapsed="false">
      <c r="A178" s="1" t="n">
        <f aca="false">B178+C178*256</f>
        <v>1806</v>
      </c>
      <c r="B178" s="1" t="n">
        <v>14</v>
      </c>
      <c r="C178" s="1" t="n">
        <v>7</v>
      </c>
      <c r="D178" s="1" t="s">
        <v>332</v>
      </c>
      <c r="E178" s="1" t="s">
        <v>333</v>
      </c>
      <c r="F178" s="1" t="n">
        <v>0</v>
      </c>
      <c r="G178" s="1" t="str">
        <f aca="false">_xlfn.CONCAT( ,A178,": { ""worldId"": ",C178,", ""name"": """,D178,""", ""display"": """,E178,""", ""areaId"": ",B178,", ""hideWorld"": ",F178,", },")</f>
        <v>1806: { "worldId": 7, "name": "AgrabahSand", "display": "Sandswept Ruins", "areaId": 14, "hideWorld": 0, },</v>
      </c>
    </row>
    <row r="179" customFormat="false" ht="12.8" hidden="false" customHeight="false" outlineLevel="0" collapsed="false">
      <c r="A179" s="1" t="n">
        <f aca="false">B179+C179*256</f>
        <v>1803</v>
      </c>
      <c r="B179" s="1" t="n">
        <v>11</v>
      </c>
      <c r="C179" s="1" t="n">
        <v>7</v>
      </c>
      <c r="D179" s="1" t="s">
        <v>334</v>
      </c>
      <c r="E179" s="1" t="s">
        <v>335</v>
      </c>
      <c r="F179" s="1" t="n">
        <v>0</v>
      </c>
      <c r="G179" s="1" t="str">
        <f aca="false">_xlfn.CONCAT( ,A179,": { ""worldId"": ",C179,", ""name"": """,D179,""", ""display"": """,E179,""", ""areaId"": ",B179,", ""hideWorld"": ",F179,", },")</f>
        <v>1803: { "worldId": 7, "name": "AgrabahRuin", "display": "Ruined Chamber", "areaId": 11, "hideWorld": 0, },</v>
      </c>
    </row>
    <row r="180" customFormat="false" ht="12.8" hidden="false" customHeight="false" outlineLevel="0" collapsed="false">
      <c r="A180" s="1" t="n">
        <f aca="false">B180+C180*256</f>
        <v>1797</v>
      </c>
      <c r="B180" s="1" t="n">
        <v>5</v>
      </c>
      <c r="C180" s="1" t="n">
        <v>7</v>
      </c>
      <c r="D180" s="1" t="s">
        <v>336</v>
      </c>
      <c r="E180" s="1" t="s">
        <v>337</v>
      </c>
      <c r="F180" s="1" t="n">
        <v>0</v>
      </c>
      <c r="G180" s="1" t="str">
        <f aca="false">_xlfn.CONCAT( ,A180,": { ""worldId"": ",C180,", ""name"": """,D180,""", ""display"": """,E180,""", ""areaId"": ",B180,", ""hideWorld"": ",F180,", },")</f>
        <v>1797: { "worldId": 7, "name": "AgrabahAbove", "display": "Above the City", "areaId": 5, "hideWorld": 0, },</v>
      </c>
    </row>
    <row r="181" customFormat="false" ht="12.8" hidden="false" customHeight="false" outlineLevel="0" collapsed="false">
      <c r="A181" s="1" t="n">
        <f aca="false">B181+C181*256</f>
        <v>2575</v>
      </c>
      <c r="B181" s="1" t="n">
        <v>15</v>
      </c>
      <c r="C181" s="1" t="n">
        <v>10</v>
      </c>
      <c r="D181" s="1" t="s">
        <v>338</v>
      </c>
      <c r="E181" s="1" t="s">
        <v>252</v>
      </c>
      <c r="F181" s="1" t="n">
        <v>0</v>
      </c>
      <c r="G181" s="1" t="str">
        <f aca="false">_xlfn.CONCAT( ,A181,": { ""worldId"": ",C181,", ""name"": """,D181,""", ""display"": """,E181,""", ""areaId"": ",B181,", ""hideWorld"": ",F181,", },")</f>
        <v>2575: { "worldId": 10, "name": "PrideSavannahBattle", "display": "The Savannah", "areaId": 15, "hideWorld": 0, },</v>
      </c>
    </row>
    <row r="182" customFormat="false" ht="12.8" hidden="false" customHeight="false" outlineLevel="0" collapsed="false">
      <c r="A182" s="1" t="n">
        <f aca="false">B182+C182*256</f>
        <v>4116</v>
      </c>
      <c r="B182" s="1" t="n">
        <v>20</v>
      </c>
      <c r="C182" s="1" t="n">
        <v>16</v>
      </c>
      <c r="D182" s="1" t="s">
        <v>339</v>
      </c>
      <c r="E182" s="1" t="s">
        <v>316</v>
      </c>
      <c r="F182" s="1" t="n">
        <v>0</v>
      </c>
      <c r="G182" s="1" t="str">
        <f aca="false">_xlfn.CONCAT( ,A182,": { ""worldId"": ",C182,", ""name"": """,D182,""", ""display"": """,E182,""", ""areaId"": ",B182,", ""hideWorld"": ",F182,", },")</f>
        <v>4116: { "worldId": 16, "name": "PortPearlBattle2", "display": "The Black Pearl", "areaId": 20, "hideWorld": 0, },</v>
      </c>
    </row>
    <row r="183" customFormat="false" ht="12.8" hidden="false" customHeight="false" outlineLevel="0" collapsed="false">
      <c r="A183" s="1" t="n">
        <f aca="false">B183+C183*256</f>
        <v>4358</v>
      </c>
      <c r="B183" s="1" t="n">
        <v>6</v>
      </c>
      <c r="C183" s="1" t="n">
        <v>17</v>
      </c>
      <c r="D183" s="1" t="s">
        <v>340</v>
      </c>
      <c r="E183" s="1" t="s">
        <v>341</v>
      </c>
      <c r="F183" s="1" t="n">
        <v>0</v>
      </c>
      <c r="G183" s="1" t="str">
        <f aca="false">_xlfn.CONCAT( ,A183,": { ""worldId"": ",C183,", ""name"": """,D183,""", ""display"": """,E183,""", ""areaId"": ",B183,", ""hideWorld"": ",F183,", },")</f>
        <v>4358: { "worldId": 17, "name": "SpaceSimulation", "display": "Simulation Hangar", "areaId": 6, "hideWorld": 0, },</v>
      </c>
    </row>
    <row r="184" customFormat="false" ht="12.8" hidden="false" customHeight="false" outlineLevel="0" collapsed="false">
      <c r="A184" s="1" t="n">
        <f aca="false">B184+C184*256</f>
        <v>4362</v>
      </c>
      <c r="B184" s="1" t="n">
        <v>10</v>
      </c>
      <c r="C184" s="1" t="n">
        <v>17</v>
      </c>
      <c r="D184" s="1" t="s">
        <v>342</v>
      </c>
      <c r="E184" s="1" t="s">
        <v>343</v>
      </c>
      <c r="F184" s="1" t="n">
        <v>0</v>
      </c>
      <c r="G184" s="1" t="str">
        <f aca="false">_xlfn.CONCAT( ,A184,": { ""worldId"": ",C184,", ""name"": """,D184,""", ""display"": """,E184,""", ""areaId"": ",B184,", ""hideWorld"": ",F184,", },")</f>
        <v>4362: { "worldId": 17, "name": "SpaceSailer", "display": "Solar Sailer Simulation", "areaId": 10, "hideWorld": 0, },</v>
      </c>
    </row>
    <row r="185" customFormat="false" ht="12.8" hidden="false" customHeight="false" outlineLevel="0" collapsed="false">
      <c r="A185" s="1" t="n">
        <f aca="false">B185+C185*256</f>
        <v>4359</v>
      </c>
      <c r="B185" s="1" t="n">
        <v>7</v>
      </c>
      <c r="C185" s="1" t="n">
        <v>17</v>
      </c>
      <c r="D185" s="1" t="s">
        <v>344</v>
      </c>
      <c r="E185" s="1" t="s">
        <v>343</v>
      </c>
      <c r="F185" s="1" t="n">
        <v>0</v>
      </c>
      <c r="G185" s="1" t="str">
        <f aca="false">_xlfn.CONCAT( ,A185,": { ""worldId"": ",C185,", ""name"": """,D185,""", ""display"": """,E185,""", ""areaId"": ",B185,", ""hideWorld"": ",F185,", },")</f>
        <v>4359: { "worldId": 17, "name": "SpaceSailerBattle", "display": "Solar Sailer Simulation", "areaId": 7, "hideWorld": 0, },</v>
      </c>
    </row>
    <row r="186" customFormat="false" ht="12.8" hidden="false" customHeight="false" outlineLevel="0" collapsed="false">
      <c r="A186" s="1" t="n">
        <f aca="false">B186+C186*256</f>
        <v>4360</v>
      </c>
      <c r="B186" s="1" t="n">
        <v>8</v>
      </c>
      <c r="C186" s="1" t="n">
        <v>17</v>
      </c>
      <c r="D186" s="1" t="s">
        <v>345</v>
      </c>
      <c r="E186" s="1" t="s">
        <v>346</v>
      </c>
      <c r="F186" s="1" t="n">
        <v>0</v>
      </c>
      <c r="G186" s="1" t="str">
        <f aca="false">_xlfn.CONCAT( ,A186,": { ""worldId"": ",C186,", ""name"": """,D186,""", ""display"": """,E186,""", ""areaId"": ",B186,", ""hideWorld"": ",F186,", },")</f>
        <v>4360: { "worldId": 17, "name": "SpaceMesa", "display": "Central Computer Mesa", "areaId": 8, "hideWorld": 0, },</v>
      </c>
    </row>
    <row r="187" customFormat="false" ht="12.8" hidden="false" customHeight="false" outlineLevel="0" collapsed="false">
      <c r="A187" s="1" t="n">
        <f aca="false">B187+C187*256</f>
        <v>4361</v>
      </c>
      <c r="B187" s="1" t="n">
        <v>9</v>
      </c>
      <c r="C187" s="1" t="n">
        <v>17</v>
      </c>
      <c r="D187" s="1" t="s">
        <v>347</v>
      </c>
      <c r="E187" s="1" t="s">
        <v>348</v>
      </c>
      <c r="F187" s="1" t="n">
        <v>0</v>
      </c>
      <c r="G187" s="1" t="str">
        <f aca="false">_xlfn.CONCAT( ,A187,": { ""worldId"": ",C187,", ""name"": """,D187,""", ""display"": """,E187,""", ""areaId"": ",B187,", ""hideWorld"": ",F187,", },")</f>
        <v>4361: { "worldId": 17, "name": "SpaceCore", "display": "Central Computer Core", "areaId": 9, "hideWorld": 0, },</v>
      </c>
    </row>
    <row r="188" customFormat="false" ht="12.8" hidden="false" customHeight="false" outlineLevel="0" collapsed="false">
      <c r="A188" s="1" t="n">
        <f aca="false">B188+C188*256</f>
        <v>1025</v>
      </c>
      <c r="B188" s="1" t="n">
        <v>1</v>
      </c>
      <c r="C188" s="1" t="n">
        <v>4</v>
      </c>
      <c r="D188" s="1" t="s">
        <v>349</v>
      </c>
      <c r="E188" s="1" t="s">
        <v>350</v>
      </c>
      <c r="F188" s="1" t="n">
        <v>0</v>
      </c>
      <c r="G188" s="1" t="str">
        <f aca="false">_xlfn.CONCAT( ,A188,": { ""worldId"": ",C188,", ""name"": """,D188,""", ""display"": """,E188,""", ""areaId"": ",B188,", ""hideWorld"": ",F188,", },")</f>
        <v>1025: { "worldId": 4, "name": "DarkDepths", "display": "The Dark Depths", "areaId": 1, "hideWorld": 0, },</v>
      </c>
    </row>
    <row r="189" customFormat="false" ht="12.8" hidden="false" customHeight="false" outlineLevel="0" collapsed="false">
      <c r="A189" s="1" t="n">
        <f aca="false">B189+C189*256</f>
        <v>4609</v>
      </c>
      <c r="B189" s="1" t="n">
        <v>1</v>
      </c>
      <c r="C189" s="1" t="n">
        <v>18</v>
      </c>
      <c r="D189" s="1" t="s">
        <v>351</v>
      </c>
      <c r="E189" s="1" t="s">
        <v>352</v>
      </c>
      <c r="F189" s="1" t="n">
        <v>0</v>
      </c>
      <c r="G189" s="1" t="str">
        <f aca="false">_xlfn.CONCAT( ,A189,": { ""worldId"": ",C189,", ""name"": """,D189,""", ""display"": """,E189,""", ""areaId"": ",B189,", ""hideWorld"": ",F189,", },")</f>
        <v>4609: { "worldId": 18, "name": "NeverAlley", "display": "Alley to Between", "areaId": 1, "hideWorld": 0, },</v>
      </c>
    </row>
    <row r="190" customFormat="false" ht="12.8" hidden="false" customHeight="false" outlineLevel="0" collapsed="false">
      <c r="A190" s="1" t="n">
        <f aca="false">B190+C190*256</f>
        <v>552</v>
      </c>
      <c r="B190" s="1" t="n">
        <v>40</v>
      </c>
      <c r="C190" s="1" t="n">
        <v>2</v>
      </c>
      <c r="D190" s="1" t="s">
        <v>353</v>
      </c>
      <c r="E190" s="1" t="s">
        <v>354</v>
      </c>
      <c r="F190" s="1" t="n">
        <v>0</v>
      </c>
      <c r="G190" s="1" t="str">
        <f aca="false">_xlfn.CONCAT( ,A190,": { ""worldId"": ",C190,", ""name"": """,D190,""", ""display"": """,E190,""", ""areaId"": ",B190,", ""hideWorld"": ",F190,", },")</f>
        <v>552: { "worldId": 2, "name": "Betwixt", "display": "Betwixt and Between", "areaId": 40, "hideWorld": 0, },</v>
      </c>
    </row>
    <row r="191" customFormat="false" ht="12.8" hidden="false" customHeight="false" outlineLevel="0" collapsed="false">
      <c r="A191" s="1" t="n">
        <f aca="false">B191+C191*256</f>
        <v>4610</v>
      </c>
      <c r="B191" s="1" t="n">
        <v>2</v>
      </c>
      <c r="C191" s="1" t="n">
        <v>18</v>
      </c>
      <c r="D191" s="1" t="s">
        <v>355</v>
      </c>
      <c r="E191" s="1" t="s">
        <v>356</v>
      </c>
      <c r="F191" s="1" t="n">
        <v>0</v>
      </c>
      <c r="G191" s="1" t="str">
        <f aca="false">_xlfn.CONCAT( ,A191,": { ""worldId"": ",C191,", ""name"": """,D191,""", ""display"": """,E191,""", ""areaId"": ",B191,", ""hideWorld"": ",F191,", },")</f>
        <v>4610: { "worldId": 18, "name": "NeverCrossing", "display": "Fragment Crossing", "areaId": 2, "hideWorld": 0, },</v>
      </c>
    </row>
    <row r="192" customFormat="false" ht="12.8" hidden="false" customHeight="false" outlineLevel="0" collapsed="false">
      <c r="A192" s="1" t="n">
        <f aca="false">B192+C192*256</f>
        <v>4629</v>
      </c>
      <c r="B192" s="1" t="n">
        <v>21</v>
      </c>
      <c r="C192" s="1" t="n">
        <v>18</v>
      </c>
      <c r="D192" s="1" t="s">
        <v>357</v>
      </c>
      <c r="E192" s="1" t="s">
        <v>72</v>
      </c>
      <c r="F192" s="1" t="n">
        <v>1</v>
      </c>
      <c r="G192" s="1" t="str">
        <f aca="false">_xlfn.CONCAT( ,A192,": { ""worldId"": ",C192,", ""name"": """,D192,""", ""display"": """,E192,""", ""areaId"": ",B192,", ""hideWorld"": ",F192,", },")</f>
        <v>4629: { "worldId": 18, "name": "NeverStation", "display": "Station of Awakening", "areaId": 21, "hideWorld": 1, },</v>
      </c>
    </row>
    <row r="193" customFormat="false" ht="12.8" hidden="false" customHeight="false" outlineLevel="0" collapsed="false">
      <c r="A193" s="1" t="n">
        <f aca="false">B193+C193*256</f>
        <v>4611</v>
      </c>
      <c r="B193" s="1" t="n">
        <v>3</v>
      </c>
      <c r="C193" s="1" t="n">
        <v>18</v>
      </c>
      <c r="D193" s="1" t="s">
        <v>358</v>
      </c>
      <c r="E193" s="1" t="s">
        <v>359</v>
      </c>
      <c r="F193" s="1" t="n">
        <v>0</v>
      </c>
      <c r="G193" s="1" t="str">
        <f aca="false">_xlfn.CONCAT( ,A193,": { ""worldId"": ",C193,", ""name"": """,D193,""", ""display"": """,E193,""", ""areaId"": ",B193,", ""hideWorld"": ",F193,", },")</f>
        <v>4611: { "worldId": 18, "name": "NeverSkyscraper", "display": "Memory’s Skyscraper", "areaId": 3, "hideWorld": 0, },</v>
      </c>
    </row>
    <row r="194" customFormat="false" ht="12.8" hidden="false" customHeight="false" outlineLevel="0" collapsed="false">
      <c r="A194" s="1" t="n">
        <f aca="false">B194+C194*256</f>
        <v>4612</v>
      </c>
      <c r="B194" s="1" t="n">
        <v>4</v>
      </c>
      <c r="C194" s="1" t="n">
        <v>18</v>
      </c>
      <c r="D194" s="1" t="s">
        <v>360</v>
      </c>
      <c r="E194" s="1" t="s">
        <v>361</v>
      </c>
      <c r="F194" s="1" t="n">
        <v>0</v>
      </c>
      <c r="G194" s="1" t="str">
        <f aca="false">_xlfn.CONCAT( ,A194,": { ""worldId"": ",C194,", ""name"": """,D194,""", ""display"": """,E194,""", ""areaId"": ",B194,", ""hideWorld"": ",F194,", },")</f>
        <v>4612: { "worldId": 18, "name": "NeverBrink", "display": "The Brink of Despair", "areaId": 4, "hideWorld": 0, },</v>
      </c>
    </row>
    <row r="195" customFormat="false" ht="12.8" hidden="false" customHeight="false" outlineLevel="0" collapsed="false">
      <c r="A195" s="1" t="n">
        <f aca="false">B195+C195*256</f>
        <v>4614</v>
      </c>
      <c r="B195" s="1" t="n">
        <v>6</v>
      </c>
      <c r="C195" s="1" t="n">
        <v>18</v>
      </c>
      <c r="D195" s="1" t="s">
        <v>362</v>
      </c>
      <c r="E195" s="1" t="s">
        <v>363</v>
      </c>
      <c r="F195" s="1" t="n">
        <v>0</v>
      </c>
      <c r="G195" s="1" t="str">
        <f aca="false">_xlfn.CONCAT( ,A195,": { ""worldId"": ",C195,", ""name"": """,D195,""", ""display"": """,E195,""", ""areaId"": ",B195,", ""hideWorld"": ",F195,", },")</f>
        <v>4614: { "worldId": 18, "name": "NeverCall", "display": "Nothing’s Call", "areaId": 6, "hideWorld": 0, },</v>
      </c>
    </row>
    <row r="196" customFormat="false" ht="12.8" hidden="false" customHeight="false" outlineLevel="0" collapsed="false">
      <c r="A196" s="1" t="n">
        <f aca="false">B196+C196*256</f>
        <v>4615</v>
      </c>
      <c r="B196" s="1" t="n">
        <v>7</v>
      </c>
      <c r="C196" s="1" t="n">
        <v>18</v>
      </c>
      <c r="D196" s="1" t="s">
        <v>364</v>
      </c>
      <c r="E196" s="1" t="s">
        <v>365</v>
      </c>
      <c r="F196" s="1" t="n">
        <v>0</v>
      </c>
      <c r="G196" s="1" t="str">
        <f aca="false">_xlfn.CONCAT( ,A196,": { ""worldId"": ",C196,", ""name"": """,D196,""", ""display"": """,E196,""", ""areaId"": ",B196,", ""hideWorld"": ",F196,", },")</f>
        <v>4615: { "worldId": 18, "name": "NeverAscension", "display": "Crooked Ascension", "areaId": 7, "hideWorld": 0, },</v>
      </c>
    </row>
    <row r="197" customFormat="false" ht="12.8" hidden="false" customHeight="false" outlineLevel="0" collapsed="false">
      <c r="A197" s="1" t="n">
        <f aca="false">B197+C197*256</f>
        <v>4617</v>
      </c>
      <c r="B197" s="1" t="n">
        <v>9</v>
      </c>
      <c r="C197" s="1" t="n">
        <v>18</v>
      </c>
      <c r="D197" s="1" t="s">
        <v>366</v>
      </c>
      <c r="E197" s="1" t="s">
        <v>367</v>
      </c>
      <c r="F197" s="1" t="n">
        <v>0</v>
      </c>
      <c r="G197" s="1" t="str">
        <f aca="false">_xlfn.CONCAT( ,A197,": { ""worldId"": ",C197,", ""name"": """,D197,""", ""display"": """,E197,""", ""areaId"": ",B197,", ""hideWorld"": ",F197,", },")</f>
        <v>4617: { "worldId": 18, "name": "NeverView", "display": "Twilight’s View", "areaId": 9, "hideWorld": 0, },</v>
      </c>
    </row>
    <row r="198" customFormat="false" ht="12.8" hidden="false" customHeight="false" outlineLevel="0" collapsed="false">
      <c r="A198" s="1" t="n">
        <f aca="false">B198+C198*256</f>
        <v>4618</v>
      </c>
      <c r="B198" s="1" t="n">
        <v>10</v>
      </c>
      <c r="C198" s="1" t="n">
        <v>18</v>
      </c>
      <c r="D198" s="1" t="s">
        <v>368</v>
      </c>
      <c r="E198" s="1" t="s">
        <v>369</v>
      </c>
      <c r="F198" s="1" t="n">
        <v>0</v>
      </c>
      <c r="G198" s="1" t="str">
        <f aca="false">_xlfn.CONCAT( ,A198,": { ""worldId"": ",C198,", ""name"": """,D198,""", ""display"": """,E198,""", ""areaId"": ",B198,", ""hideWorld"": ",F198,", },")</f>
        <v>4618: { "worldId": 18, "name": "NeverHall", "display": "Hall of Empty Melodies", "areaId": 10, "hideWorld": 0, },</v>
      </c>
    </row>
    <row r="199" customFormat="false" ht="12.8" hidden="false" customHeight="false" outlineLevel="0" collapsed="false">
      <c r="A199" s="1" t="n">
        <f aca="false">B199+C199*256</f>
        <v>4616</v>
      </c>
      <c r="B199" s="1" t="n">
        <v>8</v>
      </c>
      <c r="C199" s="1" t="n">
        <v>18</v>
      </c>
      <c r="D199" s="1" t="s">
        <v>370</v>
      </c>
      <c r="E199" s="1" t="s">
        <v>365</v>
      </c>
      <c r="F199" s="1" t="n">
        <v>0</v>
      </c>
      <c r="G199" s="1" t="str">
        <f aca="false">_xlfn.CONCAT( ,A199,": { ""worldId"": ",C199,", ""name"": """,D199,""", ""display"": """,E199,""", ""areaId"": ",B199,", ""hideWorld"": ",F199,", },")</f>
        <v>4616: { "worldId": 18, "name": "NeverAscensionDesc", "display": "Crooked Ascension", "areaId": 8, "hideWorld": 0, },</v>
      </c>
    </row>
    <row r="200" customFormat="false" ht="12.8" hidden="false" customHeight="false" outlineLevel="0" collapsed="false">
      <c r="A200" s="1" t="n">
        <f aca="false">B200+C200*256</f>
        <v>4620</v>
      </c>
      <c r="B200" s="1" t="n">
        <v>12</v>
      </c>
      <c r="C200" s="1" t="n">
        <v>18</v>
      </c>
      <c r="D200" s="1" t="s">
        <v>371</v>
      </c>
      <c r="E200" s="1" t="s">
        <v>372</v>
      </c>
      <c r="F200" s="1" t="n">
        <v>0</v>
      </c>
      <c r="G200" s="1" t="str">
        <f aca="false">_xlfn.CONCAT( ,A200,": { ""worldId"": ",C200,", ""name"": """,D200,""", ""display"": """,E200,""", ""areaId"": ",B200,", ""hideWorld"": ",F200,", },")</f>
        <v>4620: { "worldId": 18, "name": "NeverSkyway", "display": "Naught’s Skyway", "areaId": 12, "hideWorld": 0, },</v>
      </c>
    </row>
    <row r="201" customFormat="false" ht="12.8" hidden="false" customHeight="false" outlineLevel="0" collapsed="false">
      <c r="A201" s="1" t="n">
        <f aca="false">B201+C201*256</f>
        <v>4619</v>
      </c>
      <c r="B201" s="1" t="n">
        <v>11</v>
      </c>
      <c r="C201" s="1" t="n">
        <v>18</v>
      </c>
      <c r="D201" s="1" t="s">
        <v>373</v>
      </c>
      <c r="E201" s="1" t="s">
        <v>369</v>
      </c>
      <c r="F201" s="1" t="n">
        <v>0</v>
      </c>
      <c r="G201" s="1" t="str">
        <f aca="false">_xlfn.CONCAT( ,A201,": { ""worldId"": ",C201,", ""name"": """,D201,""", ""display"": """,E201,""", ""areaId"": ",B201,", ""hideWorld"": ",F201,", },")</f>
        <v>4619: { "worldId": 18, "name": "NeverHallBalcony", "display": "Hall of Empty Melodies", "areaId": 11, "hideWorld": 0, },</v>
      </c>
    </row>
    <row r="202" customFormat="false" ht="12.8" hidden="false" customHeight="false" outlineLevel="0" collapsed="false">
      <c r="A202" s="1" t="n">
        <f aca="false">B202+C202*256</f>
        <v>4621</v>
      </c>
      <c r="B202" s="1" t="n">
        <v>13</v>
      </c>
      <c r="C202" s="1" t="n">
        <v>18</v>
      </c>
      <c r="D202" s="1" t="s">
        <v>374</v>
      </c>
      <c r="E202" s="1" t="s">
        <v>375</v>
      </c>
      <c r="F202" s="1" t="n">
        <v>0</v>
      </c>
      <c r="G202" s="1" t="str">
        <f aca="false">_xlfn.CONCAT( ,A202,": { ""worldId"": ",C202,", ""name"": """,D202,""", ""display"": """,E202,""", ""areaId"": ",B202,", ""hideWorld"": ",F202,", },")</f>
        <v>4621: { "worldId": 18, "name": "NeverProof", "display": "Proof of Existence", "areaId": 13, "hideWorld": 0, },</v>
      </c>
    </row>
    <row r="203" customFormat="false" ht="12.8" hidden="false" customHeight="false" outlineLevel="0" collapsed="false">
      <c r="A203" s="1" t="n">
        <f aca="false">B203+C203*256</f>
        <v>4622</v>
      </c>
      <c r="B203" s="1" t="n">
        <v>14</v>
      </c>
      <c r="C203" s="1" t="n">
        <v>18</v>
      </c>
      <c r="D203" s="1" t="s">
        <v>376</v>
      </c>
      <c r="E203" s="1" t="s">
        <v>377</v>
      </c>
      <c r="F203" s="1" t="n">
        <v>0</v>
      </c>
      <c r="G203" s="1" t="str">
        <f aca="false">_xlfn.CONCAT( ,A203,": { ""worldId"": ",C203,", ""name"": """,D203,""", ""display"": """,E203,""", ""areaId"": ",B203,", ""hideWorld"": ",F203,", },")</f>
        <v>4622: { "worldId": 18, "name": "NeverDivide", "display": "Havoc’s Divide", "areaId": 14, "hideWorld": 0, },</v>
      </c>
    </row>
    <row r="204" customFormat="false" ht="12.8" hidden="false" customHeight="false" outlineLevel="0" collapsed="false">
      <c r="A204" s="1" t="n">
        <f aca="false">B204+C204*256</f>
        <v>4623</v>
      </c>
      <c r="B204" s="1" t="n">
        <v>15</v>
      </c>
      <c r="C204" s="1" t="n">
        <v>18</v>
      </c>
      <c r="D204" s="1" t="s">
        <v>378</v>
      </c>
      <c r="E204" s="1" t="s">
        <v>379</v>
      </c>
      <c r="F204" s="1" t="n">
        <v>0</v>
      </c>
      <c r="G204" s="1" t="str">
        <f aca="false">_xlfn.CONCAT( ,A204,": { ""worldId"": ",C204,", ""name"": """,D204,""", ""display"": """,E204,""", ""areaId"": ",B204,", ""hideWorld"": ",F204,", },")</f>
        <v>4623: { "worldId": 18, "name": "NeverImpasse", "display": "Addled Impasse", "areaId": 15, "hideWorld": 0, },</v>
      </c>
    </row>
    <row r="205" customFormat="false" ht="12.8" hidden="false" customHeight="false" outlineLevel="0" collapsed="false">
      <c r="A205" s="1" t="n">
        <f aca="false">B205+C205*256</f>
        <v>4624</v>
      </c>
      <c r="B205" s="1" t="n">
        <v>16</v>
      </c>
      <c r="C205" s="1" t="n">
        <v>18</v>
      </c>
      <c r="D205" s="1" t="s">
        <v>380</v>
      </c>
      <c r="E205" s="1" t="s">
        <v>381</v>
      </c>
      <c r="F205" s="1" t="n">
        <v>0</v>
      </c>
      <c r="G205" s="1" t="str">
        <f aca="false">_xlfn.CONCAT( ,A205,": { ""worldId"": ",C205,", ""name"": """,D205,""", ""display"": """,E205,""", ""areaId"": ",B205,", ""hideWorld"": ",F205,", },")</f>
        <v>4624: { "worldId": 18, "name": "NeverApproach", "display": "Naught’s Approach", "areaId": 16, "hideWorld": 0, },</v>
      </c>
    </row>
    <row r="206" customFormat="false" ht="12.8" hidden="false" customHeight="false" outlineLevel="0" collapsed="false">
      <c r="A206" s="1" t="n">
        <f aca="false">B206+C206*256</f>
        <v>4625</v>
      </c>
      <c r="B206" s="1" t="n">
        <v>17</v>
      </c>
      <c r="C206" s="1" t="n">
        <v>18</v>
      </c>
      <c r="D206" s="1" t="s">
        <v>382</v>
      </c>
      <c r="E206" s="1" t="s">
        <v>383</v>
      </c>
      <c r="F206" s="1" t="n">
        <v>0</v>
      </c>
      <c r="G206" s="1" t="str">
        <f aca="false">_xlfn.CONCAT( ,A206,": { ""worldId"": ",C206,", ""name"": """,D206,""", ""display"": """,E206,""", ""areaId"": ",B206,", ""hideWorld"": ",F206,", },")</f>
        <v>4625: { "worldId": 18, "name": "NeverPassage", "display": "Ruin and Creation’s Passage", "areaId": 17, "hideWorld": 0, },</v>
      </c>
    </row>
    <row r="207" customFormat="false" ht="12.8" hidden="false" customHeight="false" outlineLevel="0" collapsed="false">
      <c r="A207" s="1" t="n">
        <f aca="false">B207+C207*256</f>
        <v>4626</v>
      </c>
      <c r="B207" s="1" t="n">
        <v>18</v>
      </c>
      <c r="C207" s="1" t="n">
        <v>18</v>
      </c>
      <c r="D207" s="1" t="s">
        <v>384</v>
      </c>
      <c r="E207" s="1" t="s">
        <v>385</v>
      </c>
      <c r="F207" s="1" t="n">
        <v>0</v>
      </c>
      <c r="G207" s="1" t="str">
        <f aca="false">_xlfn.CONCAT( ,A207,": { ""worldId"": ",C207,", ""name"": """,D207,""", ""display"": """,E207,""", ""areaId"": ",B207,", ""hideWorld"": ",F207,", },")</f>
        <v>4626: { "worldId": 18, "name": "NeverAltar", "display": "The Altar of Naught", "areaId": 18, "hideWorld": 0, },</v>
      </c>
    </row>
    <row r="208" customFormat="false" ht="12.8" hidden="false" customHeight="false" outlineLevel="0" collapsed="false">
      <c r="A208" s="1" t="n">
        <f aca="false">B208+C208*256</f>
        <v>4627</v>
      </c>
      <c r="B208" s="1" t="n">
        <v>19</v>
      </c>
      <c r="C208" s="1" t="n">
        <v>18</v>
      </c>
      <c r="D208" s="1" t="s">
        <v>386</v>
      </c>
      <c r="E208" s="1" t="s">
        <v>387</v>
      </c>
      <c r="F208" s="1" t="n">
        <v>0</v>
      </c>
      <c r="G208" s="1" t="str">
        <f aca="false">_xlfn.CONCAT( ,A208,": { ""worldId"": ",C208,", ""name"": """,D208,""", ""display"": """,E208,""", ""areaId"": ",B208,", ""hideWorld"": ",F208,", },")</f>
        <v>4627: { "worldId": 18, "name": "NeverContortion", "display": "Memory’s Contortion", "areaId": 19, "hideWorld": 0, },</v>
      </c>
    </row>
    <row r="209" customFormat="false" ht="12.8" hidden="false" customHeight="false" outlineLevel="0" collapsed="false">
      <c r="A209" s="1" t="n">
        <f aca="false">B209+C209*256</f>
        <v>4635</v>
      </c>
      <c r="B209" s="1" t="n">
        <v>27</v>
      </c>
      <c r="C209" s="1" t="n">
        <v>18</v>
      </c>
      <c r="D209" s="1" t="s">
        <v>388</v>
      </c>
      <c r="E209" s="1" t="s">
        <v>389</v>
      </c>
      <c r="F209" s="1" t="n">
        <v>1</v>
      </c>
      <c r="G209" s="1" t="str">
        <f aca="false">_xlfn.CONCAT( ,A209,": { ""worldId"": ",C209,", ""name"": """,D209,""", ""display"": """,E209,""", ""areaId"": ",B209,", ""hideWorld"": ",F209,", },")</f>
        <v>4635: { "worldId": 18, "name": "NeverBeginning", "display": "The World of Nothing: End’s Beginning", "areaId": 27, "hideWorld": 1, },</v>
      </c>
    </row>
    <row r="210" customFormat="false" ht="12.8" hidden="false" customHeight="false" outlineLevel="0" collapsed="false">
      <c r="A210" s="1" t="n">
        <f aca="false">B210+C210*256</f>
        <v>4636</v>
      </c>
      <c r="B210" s="1" t="n">
        <v>28</v>
      </c>
      <c r="C210" s="1" t="n">
        <v>18</v>
      </c>
      <c r="D210" s="1" t="s">
        <v>390</v>
      </c>
      <c r="E210" s="1" t="s">
        <v>389</v>
      </c>
      <c r="F210" s="1" t="n">
        <v>1</v>
      </c>
      <c r="G210" s="1" t="str">
        <f aca="false">_xlfn.CONCAT( ,A210,": { ""worldId"": ",C210,", ""name"": """,D210,""", ""display"": """,E210,""", ""areaId"": ",B210,", ""hideWorld"": ",F210,", },")</f>
        <v>4636: { "worldId": 18, "name": "NeverBeginning2", "display": "The World of Nothing: End’s Beginning", "areaId": 28, "hideWorld": 1, },</v>
      </c>
    </row>
    <row r="211" customFormat="false" ht="12.8" hidden="false" customHeight="false" outlineLevel="0" collapsed="false">
      <c r="A211" s="1" t="n">
        <f aca="false">B211+C211*256</f>
        <v>4634</v>
      </c>
      <c r="B211" s="1" t="n">
        <v>26</v>
      </c>
      <c r="C211" s="1" t="n">
        <v>18</v>
      </c>
      <c r="D211" s="1" t="s">
        <v>391</v>
      </c>
      <c r="E211" s="1" t="s">
        <v>392</v>
      </c>
      <c r="F211" s="1" t="n">
        <v>1</v>
      </c>
      <c r="G211" s="1" t="str">
        <f aca="false">_xlfn.CONCAT( ,A211,": { ""worldId"": ",C211,", ""name"": """,D211,""", ""display"": """,E211,""", ""areaId"": ",B211,", ""hideWorld"": ",F211,", },")</f>
        <v>4634: { "worldId": 18, "name": "NeverCannons", "display": "The World of Nothing: Twin Cannons", "areaId": 26, "hideWorld": 1, },</v>
      </c>
    </row>
    <row r="212" customFormat="false" ht="12.8" hidden="false" customHeight="false" outlineLevel="0" collapsed="false">
      <c r="A212" s="1" t="n">
        <f aca="false">B212+C212*256</f>
        <v>4633</v>
      </c>
      <c r="B212" s="1" t="n">
        <v>25</v>
      </c>
      <c r="C212" s="1" t="n">
        <v>18</v>
      </c>
      <c r="D212" s="1" t="s">
        <v>393</v>
      </c>
      <c r="E212" s="1" t="s">
        <v>394</v>
      </c>
      <c r="F212" s="1" t="n">
        <v>1</v>
      </c>
      <c r="G212" s="1" t="str">
        <f aca="false">_xlfn.CONCAT( ,A212,": { ""worldId"": ",C212,", ""name"": """,D212,""", ""display"": """,E212,""", ""areaId"": ",B212,", ""hideWorld"": ",F212,", },")</f>
        <v>4633: { "worldId": 18, "name": "NeverCore", "display": "The World of Nothing: Energy Core", "areaId": 25, "hideWorld": 1, },</v>
      </c>
    </row>
    <row r="213" customFormat="false" ht="12.8" hidden="false" customHeight="false" outlineLevel="0" collapsed="false">
      <c r="A213" s="1" t="n">
        <f aca="false">B213+C213*256</f>
        <v>4637</v>
      </c>
      <c r="B213" s="1" t="n">
        <v>29</v>
      </c>
      <c r="C213" s="1" t="n">
        <v>18</v>
      </c>
      <c r="D213" s="1" t="s">
        <v>395</v>
      </c>
      <c r="E213" s="1" t="s">
        <v>396</v>
      </c>
      <c r="F213" s="1" t="n">
        <v>1</v>
      </c>
      <c r="G213" s="1" t="str">
        <f aca="false">_xlfn.CONCAT( ,A213,": { ""worldId"": ",C213,", ""name"": """,D213,""", ""display"": """,E213,""", ""areaId"": ",B213,", ""hideWorld"": ",F213,", },")</f>
        <v>4637: { "worldId": 18, "name": "NeverThrone", "display": "The World of Nothing: Xemnas’s Throne Room", "areaId": 29, "hideWorld": 1, },</v>
      </c>
    </row>
    <row r="214" customFormat="false" ht="12.8" hidden="false" customHeight="false" outlineLevel="0" collapsed="false">
      <c r="A214" s="1" t="n">
        <f aca="false">B214+C214*256</f>
        <v>4632</v>
      </c>
      <c r="B214" s="1" t="n">
        <v>24</v>
      </c>
      <c r="C214" s="1" t="n">
        <v>18</v>
      </c>
      <c r="D214" s="1" t="s">
        <v>397</v>
      </c>
      <c r="E214" s="1" t="s">
        <v>396</v>
      </c>
      <c r="F214" s="1" t="n">
        <v>1</v>
      </c>
      <c r="G214" s="1" t="str">
        <f aca="false">_xlfn.CONCAT( ,A214,": { ""worldId"": ",C214,", ""name"": """,D214,""", ""display"": """,E214,""", ""areaId"": ",B214,", ""hideWorld"": ",F214,", },")</f>
        <v>4632: { "worldId": 18, "name": "NeverThrone2", "display": "The World of Nothing: Xemnas’s Throne Room", "areaId": 24, "hideWorld": 1, },</v>
      </c>
    </row>
    <row r="215" customFormat="false" ht="12.8" hidden="false" customHeight="false" outlineLevel="0" collapsed="false">
      <c r="A215" s="1" t="n">
        <f aca="false">B215+C215*256</f>
        <v>4630</v>
      </c>
      <c r="B215" s="1" t="n">
        <v>22</v>
      </c>
      <c r="C215" s="1" t="n">
        <v>18</v>
      </c>
      <c r="D215" s="1" t="s">
        <v>398</v>
      </c>
      <c r="E215" s="1" t="s">
        <v>399</v>
      </c>
      <c r="F215" s="1" t="n">
        <v>1</v>
      </c>
      <c r="G215" s="1" t="str">
        <f aca="false">_xlfn.CONCAT( ,A215,": { ""worldId"": ",C215,", ""name"": """,D215,""", ""display"": """,E215,""", ""areaId"": ",B215,", ""hideWorld"": ",F215,", },")</f>
        <v>4630: { "worldId": 18, "name": "NeverDragon", "display": "The World of Nothing", "areaId": 22, "hideWorld": 1, },</v>
      </c>
    </row>
    <row r="216" customFormat="false" ht="12.8" hidden="false" customHeight="false" outlineLevel="0" collapsed="false">
      <c r="A216" s="1" t="n">
        <f aca="false">B216+C216*256</f>
        <v>4631</v>
      </c>
      <c r="B216" s="1" t="n">
        <v>23</v>
      </c>
      <c r="C216" s="1" t="n">
        <v>18</v>
      </c>
      <c r="D216" s="1" t="s">
        <v>400</v>
      </c>
      <c r="E216" s="1" t="s">
        <v>399</v>
      </c>
      <c r="F216" s="1" t="n">
        <v>1</v>
      </c>
      <c r="G216" s="1" t="str">
        <f aca="false">_xlfn.CONCAT( ,A216,": { ""worldId"": ",C216,", ""name"": """,D216,""", ""display"": """,E216,""", ""areaId"": ",B216,", ""hideWorld"": ",F216,", },")</f>
        <v>4631: { "worldId": 18, "name": "NeverDragonThrone", "display": "The World of Nothing", "areaId": 23, "hideWorld": 1, },</v>
      </c>
    </row>
    <row r="217" customFormat="false" ht="12.8" hidden="false" customHeight="false" outlineLevel="0" collapsed="false">
      <c r="A217" s="1" t="n">
        <f aca="false">B217+C217*256</f>
        <v>4628</v>
      </c>
      <c r="B217" s="1" t="n">
        <v>20</v>
      </c>
      <c r="C217" s="1" t="n">
        <v>18</v>
      </c>
      <c r="D217" s="1" t="s">
        <v>401</v>
      </c>
      <c r="E217" s="1" t="s">
        <v>399</v>
      </c>
      <c r="F217" s="1" t="n">
        <v>1</v>
      </c>
      <c r="G217" s="1" t="str">
        <f aca="false">_xlfn.CONCAT( ,A217,": { ""worldId"": ",C217,", ""name"": """,D217,""", ""display"": """,E217,""", ""areaId"": ",B217,", ""hideWorld"": ",F217,", },")</f>
        <v>4628: { "worldId": 18, "name": "NeverFinal", "display": "The World of Nothing", "areaId": 20, "hideWorld": 1, },</v>
      </c>
    </row>
    <row r="218" customFormat="false" ht="12.8" hidden="false" customHeight="false" outlineLevel="0" collapsed="false">
      <c r="A218" s="1" t="n">
        <f aca="false">B218+C218*256</f>
        <v>256</v>
      </c>
      <c r="B218" s="1" t="n">
        <v>0</v>
      </c>
      <c r="C218" s="1" t="n">
        <v>1</v>
      </c>
      <c r="D218" s="1" t="s">
        <v>402</v>
      </c>
      <c r="E218" s="1" t="s">
        <v>403</v>
      </c>
      <c r="F218" s="1" t="n">
        <v>0</v>
      </c>
      <c r="G218" s="1" t="str">
        <f aca="false">_xlfn.CONCAT( ,A218,": { ""worldId"": ",C218,", ""name"": """,D218,""", ""display"": """,E218,""", ""areaId"": ",B218,", ""hideWorld"": ",F218,", },")</f>
        <v>256: { "worldId": 1, "name": "DarkMargin", "display": "Dark Margin", "areaId": 0, "hideWorld": 0, },</v>
      </c>
    </row>
    <row r="219" customFormat="false" ht="12.8" hidden="false" customHeight="false" outlineLevel="0" collapsed="false">
      <c r="A219" s="1" t="n">
        <f aca="false">B219+C219*256</f>
        <v>549</v>
      </c>
      <c r="B219" s="1" t="n">
        <v>37</v>
      </c>
      <c r="C219" s="1" t="n">
        <v>2</v>
      </c>
      <c r="D219" s="1" t="s">
        <v>404</v>
      </c>
      <c r="E219" s="1" t="s">
        <v>405</v>
      </c>
      <c r="F219" s="1" t="n">
        <v>0</v>
      </c>
      <c r="G219" s="1" t="str">
        <f aca="false">_xlfn.CONCAT( ,A219,": { ""worldId"": ",C219,", ""name"": """,D219,""", ""display"": """,E219,""", ""areaId"": ",B219,", ""hideWorld"": ",F219,", },")</f>
        <v>549: { "worldId": 2, "name": "UndergroundConcourse", "display": "Underground Concourse", "areaId": 37, "hideWorld": 0, },</v>
      </c>
    </row>
    <row r="220" customFormat="false" ht="12.8" hidden="false" customHeight="false" outlineLevel="0" collapsed="false">
      <c r="A220" s="1" t="n">
        <f aca="false">B220+C220*256</f>
        <v>1036</v>
      </c>
      <c r="B220" s="1" t="n">
        <v>12</v>
      </c>
      <c r="C220" s="1" t="n">
        <v>4</v>
      </c>
      <c r="D220" s="1" t="s">
        <v>406</v>
      </c>
      <c r="E220" s="1" t="s">
        <v>407</v>
      </c>
      <c r="F220" s="1" t="n">
        <v>0</v>
      </c>
      <c r="G220" s="1" t="str">
        <f aca="false">_xlfn.CONCAT( ,A220,": { ""worldId"": ",C220,", ""name"": """,D220,""", ""display"": """,E220,""", ""areaId"": ",B220,", ""hideWorld"": ",F220,", },")</f>
        <v>1036: { "worldId": 4, "name": "HeartlessManufactory", "display": "Heartless Manufactory", "areaId": 12, "hideWorld": 0, },</v>
      </c>
    </row>
    <row r="221" customFormat="false" ht="12.8" hidden="false" customHeight="false" outlineLevel="0" collapsed="false">
      <c r="A221" s="1" t="n">
        <f aca="false">B221+C221*256</f>
        <v>1048</v>
      </c>
      <c r="B221" s="1" t="n">
        <v>24</v>
      </c>
      <c r="C221" s="1" t="n">
        <v>4</v>
      </c>
      <c r="D221" s="1" t="s">
        <v>408</v>
      </c>
      <c r="E221" s="1" t="s">
        <v>409</v>
      </c>
      <c r="F221" s="1" t="n">
        <v>1</v>
      </c>
      <c r="G221" s="1" t="str">
        <f aca="false">_xlfn.CONCAT( ,A221,": { ""worldId"": ",C221,", ""name"": """,D221,""", ""display"": """,E221,""", ""areaId"": ",B221,", ""hideWorld"": ",F221,", },")</f>
        <v>1048: { "worldId": 4, "name": "CavernMineshaft", "display": "Cavern of Remembrance: Mineshaft", "areaId": 24, "hideWorld": 1, },</v>
      </c>
    </row>
    <row r="222" customFormat="false" ht="12.8" hidden="false" customHeight="false" outlineLevel="0" collapsed="false">
      <c r="A222" s="1" t="n">
        <f aca="false">B222+C222*256</f>
        <v>1058</v>
      </c>
      <c r="B222" s="1" t="n">
        <v>34</v>
      </c>
      <c r="C222" s="1" t="n">
        <v>4</v>
      </c>
      <c r="D222" s="1" t="s">
        <v>410</v>
      </c>
      <c r="E222" s="1" t="s">
        <v>411</v>
      </c>
      <c r="F222" s="1" t="n">
        <v>1</v>
      </c>
      <c r="G222" s="1" t="str">
        <f aca="false">_xlfn.CONCAT( ,A222,": { ""worldId"": ",C222,", ""name"": """,D222,""", ""display"": """,E222,""", ""areaId"": ",B222,", ""hideWorld"": ",F222,", },")</f>
        <v>1058: { "worldId": 4, "name": "DestinyStorm", "display": "Destiny Islands: Storm-Tossed Island", "areaId": 34, "hideWorld": 1, },</v>
      </c>
    </row>
    <row r="223" customFormat="false" ht="12.8" hidden="false" customHeight="false" outlineLevel="0" collapsed="false">
      <c r="A223" s="1" t="n">
        <f aca="false">B223+C223*256</f>
        <v>1062</v>
      </c>
      <c r="B223" s="1" t="n">
        <v>38</v>
      </c>
      <c r="C223" s="1" t="n">
        <v>4</v>
      </c>
      <c r="D223" s="1" t="s">
        <v>412</v>
      </c>
      <c r="E223" s="1" t="s">
        <v>413</v>
      </c>
      <c r="F223" s="1" t="n">
        <v>1</v>
      </c>
      <c r="G223" s="1" t="str">
        <f aca="false">_xlfn.CONCAT( ,A223,": { ""worldId"": ",C223,", ""name"": """,D223,""", ""display"": """,E223,""", ""areaId"": ",B223,", ""hideWorld"": ",F223,", },")</f>
        <v>1062: { "worldId": 4, "name": "StationOfOblivion", "display": "Station of Oblivion", "areaId": 38, "hideWorld": 1, },</v>
      </c>
    </row>
    <row r="224" customFormat="false" ht="12.8" hidden="false" customHeight="false" outlineLevel="0" collapsed="false">
      <c r="A224" s="1" t="n">
        <f aca="false">B224+C224*256</f>
        <v>1046</v>
      </c>
      <c r="B224" s="1" t="n">
        <v>22</v>
      </c>
      <c r="C224" s="1" t="n">
        <v>4</v>
      </c>
      <c r="D224" s="1" t="s">
        <v>414</v>
      </c>
      <c r="E224" s="1" t="s">
        <v>415</v>
      </c>
      <c r="F224" s="1" t="n">
        <v>1</v>
      </c>
      <c r="G224" s="1" t="str">
        <f aca="false">_xlfn.CONCAT( ,A224,": { ""worldId"": ",C224,", ""name"": """,D224,""", ""display"": """,E224,""", ""areaId"": ",B224,", ""hideWorld"": ",F224,", },")</f>
        <v>1046: { "worldId": 4, "name": "CavernMiningArea", "display": "Cavern of Remembrance: Mining Area", "areaId": 22, "hideWorld": 1, },</v>
      </c>
    </row>
    <row r="225" customFormat="false" ht="12.8" hidden="false" customHeight="false" outlineLevel="0" collapsed="false">
      <c r="A225" s="1" t="n">
        <f aca="false">B225+C225*256</f>
        <v>1047</v>
      </c>
      <c r="B225" s="1" t="n">
        <v>23</v>
      </c>
      <c r="C225" s="1" t="n">
        <v>4</v>
      </c>
      <c r="D225" s="1" t="s">
        <v>416</v>
      </c>
      <c r="E225" s="1" t="s">
        <v>417</v>
      </c>
      <c r="F225" s="1" t="n">
        <v>1</v>
      </c>
      <c r="G225" s="1" t="str">
        <f aca="false">_xlfn.CONCAT( ,A225,": { ""worldId"": ",C225,", ""name"": """,D225,""", ""display"": """,E225,""", ""areaId"": ",B225,", ""hideWorld"": ",F225,", },")</f>
        <v>1047: { "worldId": 4, "name": "CavernEngineChamber", "display": "Cavern of Remembrance: Engine Chamber", "areaId": 23, "hideWorld": 1, },</v>
      </c>
    </row>
    <row r="226" customFormat="false" ht="12.8" hidden="false" customHeight="false" outlineLevel="0" collapsed="false">
      <c r="A226" s="1" t="n">
        <f aca="false">B226+C226*256</f>
        <v>1049</v>
      </c>
      <c r="B226" s="1" t="n">
        <v>25</v>
      </c>
      <c r="C226" s="1" t="n">
        <v>4</v>
      </c>
      <c r="D226" s="1" t="s">
        <v>418</v>
      </c>
      <c r="E226" s="1" t="s">
        <v>419</v>
      </c>
      <c r="F226" s="1" t="n">
        <v>1</v>
      </c>
      <c r="G226" s="1" t="str">
        <f aca="false">_xlfn.CONCAT( ,A226,": { ""worldId"": ",C226,", ""name"": """,D226,""", ""display"": """,E226,""", ""areaId"": ",B226,", ""hideWorld"": ",F226,", },")</f>
        <v>1049: { "worldId": 4, "name": "CavernTransport", "display": "Cavern of Remembrance: Transport to Remembrance", "areaId": 25, "hideWorld": 1, },</v>
      </c>
    </row>
    <row r="227" customFormat="false" ht="12.8" hidden="false" customHeight="false" outlineLevel="0" collapsed="false">
      <c r="A227" s="1" t="n">
        <f aca="false">B227+C227*256</f>
        <v>1050</v>
      </c>
      <c r="B227" s="1" t="n">
        <v>26</v>
      </c>
      <c r="C227" s="1" t="n">
        <v>4</v>
      </c>
      <c r="D227" s="1" t="s">
        <v>420</v>
      </c>
      <c r="E227" s="1" t="s">
        <v>421</v>
      </c>
      <c r="F227" s="1" t="n">
        <v>1</v>
      </c>
      <c r="G227" s="1" t="str">
        <f aca="false">_xlfn.CONCAT( ,A227,": { ""worldId"": ",C227,", ""name"": """,D227,""", ""display"": """,E227,""", ""areaId"": ",B227,", ""hideWorld"": ",F227,", },")</f>
        <v>1050: { "worldId": 4, "name": "CavernAssemblage", "display": "Cavern of Remembrance: Garden of Assemblage", "areaId": 26, "hideWorld": 1, },</v>
      </c>
    </row>
    <row r="228" customFormat="false" ht="12.8" hidden="false" customHeight="false" outlineLevel="0" collapsed="false">
      <c r="A228" s="1" t="n">
        <f aca="false">B228+C228*256</f>
        <v>1057</v>
      </c>
      <c r="B228" s="1" t="n">
        <v>33</v>
      </c>
      <c r="C228" s="1" t="n">
        <v>4</v>
      </c>
      <c r="D228" s="1" t="s">
        <v>422</v>
      </c>
      <c r="E228" s="1" t="s">
        <v>413</v>
      </c>
      <c r="F228" s="1" t="n">
        <v>1</v>
      </c>
      <c r="G228" s="1" t="str">
        <f aca="false">_xlfn.CONCAT( ,A228,": { ""worldId"": ",C228,", ""name"": """,D228,""", ""display"": """,E228,""", ""areaId"": ",B228,", ""hideWorld"": ",F228,", },")</f>
        <v>1057: { "worldId": 4, "name": "StationOfOblivion2", "display": "Station of Oblivion", "areaId": 33, "hideWorld": 1, },</v>
      </c>
    </row>
    <row r="229" customFormat="false" ht="12.8" hidden="false" customHeight="false" outlineLevel="0" collapsed="false">
      <c r="A229" s="1" t="n">
        <f aca="false">B229+C229*256</f>
        <v>1056</v>
      </c>
      <c r="B229" s="1" t="n">
        <v>32</v>
      </c>
      <c r="C229" s="1" t="n">
        <v>4</v>
      </c>
      <c r="D229" s="1" t="s">
        <v>423</v>
      </c>
      <c r="E229" s="1" t="s">
        <v>413</v>
      </c>
      <c r="F229" s="1" t="n">
        <v>1</v>
      </c>
      <c r="G229" s="1" t="str">
        <f aca="false">_xlfn.CONCAT( ,A229,": { ""worldId"": ",C229,", ""name"": """,D229,""", ""display"": """,E229,""", ""areaId"": ",B229,", ""hideWorld"": ",F229,", },")</f>
        <v>1056: { "worldId": 4, "name": "StationOfOblivionMansion", "display": "Station of Oblivion", "areaId": 32, "hideWorld": 1, },</v>
      </c>
    </row>
    <row r="230" customFormat="false" ht="12.8" hidden="false" customHeight="false" outlineLevel="0" collapsed="false">
      <c r="A230" s="1" t="n">
        <f aca="false">B230+C230*256</f>
        <v>1538</v>
      </c>
      <c r="B230" s="1" t="n">
        <v>2</v>
      </c>
      <c r="C230" s="1" t="n">
        <v>6</v>
      </c>
      <c r="D230" s="1" t="s">
        <v>424</v>
      </c>
      <c r="E230" s="1" t="s">
        <v>150</v>
      </c>
      <c r="F230" s="1" t="n">
        <v>0</v>
      </c>
      <c r="G230" s="1" t="str">
        <f aca="false">_xlfn.CONCAT( ,A230,": { ""worldId"": ",C230,", ""name"": """,D230,""", ""display"": """,E230,""", ""areaId"": ",B230,", ""hideWorld"": ",F230,", },")</f>
        <v>1538: { "worldId": 6, "name": "ColiseumGatesRuined2", "display": "Coliseum Gates", "areaId": 2, "hideWorld": 0, },</v>
      </c>
    </row>
    <row r="231" customFormat="false" ht="12.8" hidden="false" customHeight="false" outlineLevel="0" collapsed="false">
      <c r="A231" s="1" t="n">
        <f aca="false">B231+C231*256</f>
        <v>2308</v>
      </c>
      <c r="B231" s="1" t="n">
        <v>4</v>
      </c>
      <c r="C231" s="1" t="n">
        <v>9</v>
      </c>
      <c r="D231" s="1" t="s">
        <v>425</v>
      </c>
      <c r="E231" s="1" t="s">
        <v>426</v>
      </c>
      <c r="F231" s="1" t="n">
        <v>0</v>
      </c>
      <c r="G231" s="1" t="str">
        <f aca="false">_xlfn.CONCAT( ,A231,": { ""worldId"": ",C231,", ""name"": """,D231,""", ""display"": """,E231,""", ""areaId"": ",B231,", ""hideWorld"": ",F231,", },")</f>
        <v>2308: { "worldId": 9, "name": "PigletHouse", "display": "Piglet’s House", "areaId": 4, "hideWorld": 0, },</v>
      </c>
    </row>
    <row r="232" customFormat="false" ht="12.8" hidden="false" customHeight="false" outlineLevel="0" collapsed="false">
      <c r="A232" s="1" t="n">
        <f aca="false">B232+C232*256</f>
        <v>2310</v>
      </c>
      <c r="B232" s="1" t="n">
        <v>6</v>
      </c>
      <c r="C232" s="1" t="n">
        <v>9</v>
      </c>
      <c r="D232" s="1" t="s">
        <v>427</v>
      </c>
      <c r="E232" s="1" t="s">
        <v>426</v>
      </c>
      <c r="F232" s="1" t="n">
        <v>0</v>
      </c>
      <c r="G232" s="1" t="str">
        <f aca="false">_xlfn.CONCAT( ,A232,": { ""worldId"": ",C232,", ""name"": """,D232,""", ""display"": """,E232,""", ""areaId"": ",B232,", ""hideWorld"": ",F232,", },")</f>
        <v>2310: { "worldId": 9, "name": "PigletRescue", "display": "Piglet’s House", "areaId": 6, "hideWorld": 0, },</v>
      </c>
    </row>
    <row r="233" customFormat="false" ht="12.8" hidden="false" customHeight="false" outlineLevel="0" collapsed="false">
      <c r="A233" s="1" t="n">
        <f aca="false">B233+C233*256</f>
        <v>2307</v>
      </c>
      <c r="B233" s="1" t="n">
        <v>3</v>
      </c>
      <c r="C233" s="1" t="n">
        <v>9</v>
      </c>
      <c r="D233" s="1" t="s">
        <v>428</v>
      </c>
      <c r="E233" s="1" t="s">
        <v>429</v>
      </c>
      <c r="F233" s="1" t="n">
        <v>0</v>
      </c>
      <c r="G233" s="1" t="str">
        <f aca="false">_xlfn.CONCAT( ,A233,": { ""worldId"": ",C233,", ""name"": """,D233,""", ""display"": """,E233,""", ""areaId"": ",B233,", ""hideWorld"": ",F233,", },")</f>
        <v>2307: { "worldId": 9, "name": "RabbitHouse", "display": "Rabbit’s House", "areaId": 3, "hideWorld": 0, },</v>
      </c>
    </row>
    <row r="234" customFormat="false" ht="12.8" hidden="false" customHeight="false" outlineLevel="0" collapsed="false">
      <c r="A234" s="1" t="n">
        <f aca="false">B234+C234*256</f>
        <v>2311</v>
      </c>
      <c r="B234" s="1" t="n">
        <v>7</v>
      </c>
      <c r="C234" s="1" t="n">
        <v>9</v>
      </c>
      <c r="D234" s="1" t="s">
        <v>430</v>
      </c>
      <c r="E234" s="1" t="s">
        <v>429</v>
      </c>
      <c r="F234" s="1" t="n">
        <v>0</v>
      </c>
      <c r="G234" s="1" t="str">
        <f aca="false">_xlfn.CONCAT( ,A234,": { ""worldId"": ",C234,", ""name"": """,D234,""", ""display"": """,E234,""", ""areaId"": ",B234,", ""hideWorld"": ",F234,", },")</f>
        <v>2311: { "worldId": 9, "name": "HunnySlider", "display": "Rabbit’s House", "areaId": 7, "hideWorld": 0, },</v>
      </c>
    </row>
    <row r="235" customFormat="false" ht="12.8" hidden="false" customHeight="false" outlineLevel="0" collapsed="false">
      <c r="A235" s="1" t="n">
        <f aca="false">B235+C235*256</f>
        <v>2309</v>
      </c>
      <c r="B235" s="1" t="n">
        <v>5</v>
      </c>
      <c r="C235" s="1" t="n">
        <v>9</v>
      </c>
      <c r="D235" s="1" t="s">
        <v>431</v>
      </c>
      <c r="E235" s="1" t="s">
        <v>432</v>
      </c>
      <c r="F235" s="1" t="n">
        <v>0</v>
      </c>
      <c r="G235" s="1" t="str">
        <f aca="false">_xlfn.CONCAT( ,A235,": { ""worldId"": ",C235,", ""name"": """,D235,""", ""display"": """,E235,""", ""areaId"": ",B235,", ""hideWorld"": ",F235,", },")</f>
        <v>2309: { "worldId": 9, "name": "KangaHouse", "display": "Kanga’s House", "areaId": 5, "hideWorld": 0, },</v>
      </c>
    </row>
    <row r="236" customFormat="false" ht="12.8" hidden="false" customHeight="false" outlineLevel="0" collapsed="false">
      <c r="A236" s="1" t="n">
        <f aca="false">B236+C236*256</f>
        <v>2312</v>
      </c>
      <c r="B236" s="1" t="n">
        <v>8</v>
      </c>
      <c r="C236" s="1" t="n">
        <v>9</v>
      </c>
      <c r="D236" s="1" t="s">
        <v>433</v>
      </c>
      <c r="E236" s="1" t="s">
        <v>432</v>
      </c>
      <c r="F236" s="1" t="n">
        <v>0</v>
      </c>
      <c r="G236" s="1" t="str">
        <f aca="false">_xlfn.CONCAT( ,A236,": { ""worldId"": ",C236,", ""name"": """,D236,""", ""display"": """,E236,""", ""areaId"": ",B236,", ""hideWorld"": ",F236,", },")</f>
        <v>2312: { "worldId": 9, "name": "BalloonBounce", "display": "Kanga’s House", "areaId": 8, "hideWorld": 0, },</v>
      </c>
    </row>
    <row r="237" customFormat="false" ht="12.8" hidden="false" customHeight="false" outlineLevel="0" collapsed="false">
      <c r="A237" s="1" t="n">
        <f aca="false">B237+C237*256</f>
        <v>2305</v>
      </c>
      <c r="B237" s="1" t="n">
        <v>1</v>
      </c>
      <c r="C237" s="1" t="n">
        <v>9</v>
      </c>
      <c r="D237" s="1" t="s">
        <v>434</v>
      </c>
      <c r="E237" s="1" t="s">
        <v>435</v>
      </c>
      <c r="F237" s="1" t="n">
        <v>0</v>
      </c>
      <c r="G237" s="1" t="str">
        <f aca="false">_xlfn.CONCAT( ,A237,": { ""worldId"": ",C237,", ""name"": """,D237,""", ""display"": """,E237,""", ""areaId"": ",B237,", ""hideWorld"": ",F237,", },")</f>
        <v>2305: { "worldId": 9, "name": "StarryHill", "display": "Starry Hill", "areaId": 1, "hideWorld": 0, },</v>
      </c>
    </row>
    <row r="238" customFormat="false" ht="12.8" hidden="false" customHeight="false" outlineLevel="0" collapsed="false">
      <c r="A238" s="1" t="n">
        <f aca="false">B238+C238*256</f>
        <v>2313</v>
      </c>
      <c r="B238" s="1" t="n">
        <v>9</v>
      </c>
      <c r="C238" s="1" t="n">
        <v>9</v>
      </c>
      <c r="D238" s="1" t="s">
        <v>436</v>
      </c>
      <c r="E238" s="1" t="s">
        <v>437</v>
      </c>
      <c r="F238" s="1" t="n">
        <v>0</v>
      </c>
      <c r="G238" s="1" t="str">
        <f aca="false">_xlfn.CONCAT( ,A238,": { ""worldId"": ",C238,", ""name"": """,D238,""", ""display"": """,E238,""", ""areaId"": ",B238,", ""hideWorld"": ",F238,", },")</f>
        <v>2313: { "worldId": 9, "name": "SpookyCave", "display": "The Spooky Cave", "areaId": 9, "hideWorld": 0, },</v>
      </c>
    </row>
    <row r="239" customFormat="false" ht="12.8" hidden="false" customHeight="false" outlineLevel="0" collapsed="false">
      <c r="A239" s="1" t="n">
        <f aca="false">B239+C239*256</f>
        <v>2818</v>
      </c>
      <c r="B239" s="1" t="n">
        <v>2</v>
      </c>
      <c r="C239" s="1" t="n">
        <v>11</v>
      </c>
      <c r="D239" s="1" t="s">
        <v>438</v>
      </c>
      <c r="E239" s="1" t="s">
        <v>439</v>
      </c>
      <c r="F239" s="1" t="n">
        <v>0</v>
      </c>
      <c r="G239" s="1" t="str">
        <f aca="false">_xlfn.CONCAT( ,A239,": { ""worldId"": ",C239,", ""name"": """,D239,""", ""display"": """,E239,""", ""areaId"": ",B239,", ""hideWorld"": ",F239,", },")</f>
        <v>2818: { "worldId": 11, "name": "AtlanticaCourtyard", "display": "Undersea Courtyard", "areaId": 2, "hideWorld": 0, },</v>
      </c>
    </row>
    <row r="240" customFormat="false" ht="12.8" hidden="false" customHeight="false" outlineLevel="0" collapsed="false">
      <c r="A240" s="1" t="n">
        <f aca="false">B240+C240*256</f>
        <v>2820</v>
      </c>
      <c r="B240" s="1" t="n">
        <v>4</v>
      </c>
      <c r="C240" s="1" t="n">
        <v>11</v>
      </c>
      <c r="D240" s="1" t="s">
        <v>440</v>
      </c>
      <c r="E240" s="1" t="s">
        <v>441</v>
      </c>
      <c r="F240" s="1" t="n">
        <v>0</v>
      </c>
      <c r="G240" s="1" t="str">
        <f aca="false">_xlfn.CONCAT( ,A240,": { ""worldId"": ",C240,", ""name"": """,D240,""", ""display"": """,E240,""", ""areaId"": ",B240,", ""hideWorld"": ",F240,", },")</f>
        <v>2820: { "worldId": 11, "name": "AtlanticaOrchestra", "display": "Orchestra Hall", "areaId": 4, "hideWorld": 0, },</v>
      </c>
    </row>
    <row r="241" customFormat="false" ht="12.8" hidden="false" customHeight="false" outlineLevel="0" collapsed="false">
      <c r="A241" s="1" t="n">
        <f aca="false">B241+C241*256</f>
        <v>2821</v>
      </c>
      <c r="B241" s="1" t="n">
        <v>5</v>
      </c>
      <c r="C241" s="1" t="n">
        <v>11</v>
      </c>
      <c r="D241" s="1" t="s">
        <v>442</v>
      </c>
      <c r="E241" s="1" t="s">
        <v>443</v>
      </c>
      <c r="F241" s="1" t="n">
        <v>0</v>
      </c>
      <c r="G241" s="1" t="str">
        <f aca="false">_xlfn.CONCAT( ,A241,": { ""worldId"": ",C241,", ""name"": """,D241,""", ""display"": """,E241,""", ""areaId"": ",B241,", ""hideWorld"": ",F241,", },")</f>
        <v>2821: { "worldId": 11, "name": "AtlanticaSunkenShip", "display": "Sunken Ship", "areaId": 5, "hideWorld": 0, },</v>
      </c>
    </row>
    <row r="242" customFormat="false" ht="12.8" hidden="false" customHeight="false" outlineLevel="0" collapsed="false">
      <c r="A242" s="1" t="n">
        <f aca="false">B242+C242*256</f>
        <v>2817</v>
      </c>
      <c r="B242" s="1" t="n">
        <v>1</v>
      </c>
      <c r="C242" s="1" t="n">
        <v>11</v>
      </c>
      <c r="D242" s="1" t="s">
        <v>444</v>
      </c>
      <c r="E242" s="1" t="s">
        <v>445</v>
      </c>
      <c r="F242" s="1" t="n">
        <v>0</v>
      </c>
      <c r="G242" s="1" t="str">
        <f aca="false">_xlfn.CONCAT( ,A242,": { ""worldId"": ",C242,", ""name"": """,D242,""", ""display"": """,E242,""", ""areaId"": ",B242,", ""hideWorld"": ",F242,", },")</f>
        <v>2817: { "worldId": 11, "name": "AtlanticaGrotto", "display": "Ariel’s Grotto", "areaId": 1, "hideWorld": 0, },</v>
      </c>
    </row>
    <row r="243" customFormat="false" ht="12.8" hidden="false" customHeight="false" outlineLevel="0" collapsed="false">
      <c r="A243" s="1" t="n">
        <f aca="false">B243+C243*256</f>
        <v>2819</v>
      </c>
      <c r="B243" s="1" t="n">
        <v>3</v>
      </c>
      <c r="C243" s="1" t="n">
        <v>11</v>
      </c>
      <c r="D243" s="1" t="s">
        <v>446</v>
      </c>
      <c r="E243" s="1" t="s">
        <v>439</v>
      </c>
      <c r="F243" s="1" t="n">
        <v>0</v>
      </c>
      <c r="G243" s="1" t="str">
        <f aca="false">_xlfn.CONCAT( ,A243,": { ""worldId"": ",C243,", ""name"": """,D243,""", ""display"": """,E243,""", ""areaId"": ",B243,", ""hideWorld"": ",F243,", },")</f>
        <v>2819: { "worldId": 11, "name": "AtlanticaCourtyardTwilight", "display": "Undersea Courtyard", "areaId": 3, "hideWorld": 0, },</v>
      </c>
    </row>
    <row r="244" customFormat="false" ht="12.8" hidden="false" customHeight="false" outlineLevel="0" collapsed="false">
      <c r="A244" s="1" t="n">
        <f aca="false">B244+C244*256</f>
        <v>2822</v>
      </c>
      <c r="B244" s="1" t="n">
        <v>6</v>
      </c>
      <c r="C244" s="1" t="n">
        <v>11</v>
      </c>
      <c r="D244" s="1" t="s">
        <v>447</v>
      </c>
      <c r="E244" s="1" t="s">
        <v>448</v>
      </c>
      <c r="F244" s="1" t="n">
        <v>0</v>
      </c>
      <c r="G244" s="1" t="str">
        <f aca="false">_xlfn.CONCAT( ,A244,": { ""worldId"": ",C244,", ""name"": """,D244,""", ""display"": """,E244,""", ""areaId"": ",B244,", ""hideWorld"": ",F244,", },")</f>
        <v>2822: { "worldId": 11, "name": "AtlanticaShore", "display": "The Shore", "areaId": 6, "hideWorld": 0, },</v>
      </c>
    </row>
    <row r="245" customFormat="false" ht="12.8" hidden="false" customHeight="false" outlineLevel="0" collapsed="false">
      <c r="A245" s="1" t="n">
        <f aca="false">B245+C245*256</f>
        <v>2816</v>
      </c>
      <c r="B245" s="1" t="n">
        <v>0</v>
      </c>
      <c r="C245" s="1" t="n">
        <v>11</v>
      </c>
      <c r="D245" s="1" t="s">
        <v>449</v>
      </c>
      <c r="E245" s="1" t="s">
        <v>450</v>
      </c>
      <c r="F245" s="1" t="n">
        <v>0</v>
      </c>
      <c r="G245" s="1" t="str">
        <f aca="false">_xlfn.CONCAT( ,A245,": { ""worldId"": ",C245,", ""name"": """,D245,""", ""display"": """,E245,""", ""areaId"": ",B245,", ""hideWorld"": ",F245,", },")</f>
        <v>2816: { "worldId": 11, "name": "AtlanticaThrone", "display": "Triton’s Throne", "areaId": 0, "hideWorld": 0, },</v>
      </c>
    </row>
    <row r="246" customFormat="false" ht="12.8" hidden="false" customHeight="false" outlineLevel="0" collapsed="false">
      <c r="A246" s="1" t="n">
        <f aca="false">B246+C246*256</f>
        <v>2823</v>
      </c>
      <c r="B246" s="1" t="n">
        <v>7</v>
      </c>
      <c r="C246" s="1" t="n">
        <v>11</v>
      </c>
      <c r="D246" s="1" t="s">
        <v>451</v>
      </c>
      <c r="E246" s="1" t="s">
        <v>448</v>
      </c>
      <c r="F246" s="1" t="n">
        <v>0</v>
      </c>
      <c r="G246" s="1" t="str">
        <f aca="false">_xlfn.CONCAT( ,A246,": { ""worldId"": ",C246,", ""name"": """,D246,""", ""display"": """,E246,""", ""areaId"": ",B246,", ""hideWorld"": ",F246,", },")</f>
        <v>2823: { "worldId": 11, "name": "AtlanticaShoreNight", "display": "The Shore", "areaId": 7, "hideWorld": 0, },</v>
      </c>
    </row>
    <row r="247" customFormat="false" ht="12.8" hidden="false" customHeight="false" outlineLevel="0" collapsed="false">
      <c r="A247" s="1" t="n">
        <f aca="false">B247+C247*256</f>
        <v>2824</v>
      </c>
      <c r="B247" s="1" t="n">
        <v>8</v>
      </c>
      <c r="C247" s="1" t="n">
        <v>11</v>
      </c>
      <c r="D247" s="1" t="s">
        <v>452</v>
      </c>
      <c r="E247" s="1" t="s">
        <v>448</v>
      </c>
      <c r="F247" s="1" t="n">
        <v>0</v>
      </c>
      <c r="G247" s="1" t="str">
        <f aca="false">_xlfn.CONCAT( ,A247,": { ""worldId"": ",C247,", ""name"": """,D247,""", ""display"": """,E247,""", ""areaId"": ",B247,", ""hideWorld"": ",F247,", },")</f>
        <v>2824: { "worldId": 11, "name": "AtlanticaShoreSunset", "display": "The Shore", "areaId": 8, "hideWorld": 0, },</v>
      </c>
    </row>
    <row r="248" customFormat="false" ht="12.8" hidden="false" customHeight="false" outlineLevel="0" collapsed="false">
      <c r="A248" s="1" t="n">
        <f aca="false">B248+C248*256</f>
        <v>2825</v>
      </c>
      <c r="B248" s="1" t="n">
        <v>9</v>
      </c>
      <c r="C248" s="1" t="n">
        <v>11</v>
      </c>
      <c r="D248" s="1" t="s">
        <v>453</v>
      </c>
      <c r="E248" s="1" t="s">
        <v>454</v>
      </c>
      <c r="F248" s="1" t="n">
        <v>0</v>
      </c>
      <c r="G248" s="1" t="str">
        <f aca="false">_xlfn.CONCAT( ,A248,": { ""worldId"": ",C248,", ""name"": """,D248,""", ""display"": """,E248,""", ""areaId"": ",B248,", ""hideWorld"": ",F248,", },")</f>
        <v>2825: { "worldId": 11, "name": "AtlanticaWrath", "display": "Wrath of the Sea", "areaId": 9, "hideWorld": 0, },</v>
      </c>
    </row>
    <row r="249" customFormat="false" ht="12.8" hidden="false" customHeight="false" outlineLevel="0" collapsed="false">
      <c r="A249" s="1" t="n">
        <f aca="false">B249+C249*256</f>
        <v>1293</v>
      </c>
      <c r="B249" s="1" t="n">
        <v>13</v>
      </c>
      <c r="C249" s="1" t="n">
        <v>5</v>
      </c>
      <c r="D249" s="1" t="s">
        <v>455</v>
      </c>
      <c r="E249" s="1" t="s">
        <v>313</v>
      </c>
      <c r="F249" s="1" t="n">
        <v>0</v>
      </c>
      <c r="G249" s="1" t="str">
        <f aca="false">_xlfn.CONCAT( ,A249,": { ""worldId"": ",C249,", ""name"": """,D249,""", ""display"": """,E249,""", ""areaId"": ",B249,", ""hideWorld"": ",F249,", },")</f>
        <v>1293: { "worldId": 5, "name": "BeastBridge2", "display": "Bridge", "areaId": 13, "hideWorld": 0, },</v>
      </c>
    </row>
    <row r="250" customFormat="false" ht="12.8" hidden="false" customHeight="false" outlineLevel="0" collapsed="false">
      <c r="A250" s="1" t="n">
        <f aca="false">B250+C250*256</f>
        <v>3077</v>
      </c>
      <c r="B250" s="1" t="n">
        <v>5</v>
      </c>
      <c r="C250" s="1" t="n">
        <v>12</v>
      </c>
      <c r="D250" s="1" t="s">
        <v>456</v>
      </c>
      <c r="E250" s="1" t="s">
        <v>172</v>
      </c>
      <c r="F250" s="1" t="n">
        <v>0</v>
      </c>
      <c r="G250" s="1" t="str">
        <f aca="false">_xlfn.CONCAT( ,A250,": { ""worldId"": ",C250,", ""name"": """,D250,""", ""display"": """,E250,""", ""areaId"": ",B250,", ""hideWorld"": ",F250,", },")</f>
        <v>3077: { "worldId": 12, "name": "CastleCornerstone2", "display": "The Hall of the Cornerstone", "areaId": 5, "hideWorld": 0, },</v>
      </c>
    </row>
    <row r="251" customFormat="false" ht="12.8" hidden="false" customHeight="false" outlineLevel="0" collapsed="false">
      <c r="A251" s="1" t="n">
        <f aca="false">B251+C251*256</f>
        <v>538</v>
      </c>
      <c r="B251" s="1" t="n">
        <v>26</v>
      </c>
      <c r="C251" s="1" t="n">
        <v>2</v>
      </c>
      <c r="D251" s="1" t="s">
        <v>457</v>
      </c>
      <c r="E251" s="1" t="s">
        <v>458</v>
      </c>
      <c r="F251" s="1" t="n">
        <v>1</v>
      </c>
      <c r="G251" s="1" t="str">
        <f aca="false">_xlfn.CONCAT( ,A251,": { ""worldId"": ",C251,", ""name"": """,D251,""", ""display"": """,E251,""", ""areaId"": ",B251,", ""hideWorld"": ",F251,", },")</f>
        <v>538: { "worldId": 2, "name": "TowerEntryway", "display": "Tower: Entryway", "areaId": 26, "hideWorld": 1, },</v>
      </c>
    </row>
    <row r="252" customFormat="false" ht="12.8" hidden="false" customHeight="false" outlineLevel="0" collapsed="false">
      <c r="A252" s="1" t="n">
        <f aca="false">B252+C252*256</f>
        <v>528</v>
      </c>
      <c r="B252" s="1" t="n">
        <v>16</v>
      </c>
      <c r="C252" s="1" t="n">
        <v>2</v>
      </c>
      <c r="D252" s="1" t="s">
        <v>459</v>
      </c>
      <c r="E252" s="1" t="s">
        <v>460</v>
      </c>
      <c r="F252" s="1" t="n">
        <v>0</v>
      </c>
      <c r="G252" s="1" t="str">
        <f aca="false">_xlfn.CONCAT( ,A252,": { ""worldId"": ",C252,", ""name"": """,D252,""", ""display"": """,E252,""", ""areaId"": ",B252,", ""hideWorld"": ",F252,", },")</f>
        <v>528: { "worldId": 2, "name": "MansionDiningRoom", "display": "Mansion: Dining Room", "areaId": 16, "hideWorld": 0, },</v>
      </c>
    </row>
    <row r="253" customFormat="false" ht="12.8" hidden="false" customHeight="false" outlineLevel="0" collapsed="false">
      <c r="A253" s="1" t="n">
        <f aca="false">B253+C253*256</f>
        <v>4608</v>
      </c>
      <c r="B253" s="1" t="n">
        <v>0</v>
      </c>
      <c r="C253" s="1" t="n">
        <v>18</v>
      </c>
      <c r="D253" s="1" t="s">
        <v>461</v>
      </c>
      <c r="E253" s="1" t="s">
        <v>462</v>
      </c>
      <c r="F253" s="1" t="n">
        <v>0</v>
      </c>
      <c r="G253" s="1" t="str">
        <f aca="false">_xlfn.CONCAT( ,A253,": { ""worldId"": ",C253,", ""name"": """,D253,""", ""display"": """,E253,""", ""areaId"": ",B253,", ""hideWorld"": ",F253,", },")</f>
        <v>4608: { "worldId": 18, "name": "NeverGathers", "display": "Where Nothing Gathers", "areaId": 0, "hideWorld": 0, },</v>
      </c>
    </row>
    <row r="254" customFormat="false" ht="12.8" hidden="false" customHeight="false" outlineLevel="0" collapsed="false">
      <c r="A254" s="1" t="n">
        <f aca="false">B254+C254*256</f>
        <v>1051</v>
      </c>
      <c r="B254" s="1" t="n">
        <v>27</v>
      </c>
      <c r="C254" s="1" t="n">
        <v>4</v>
      </c>
      <c r="D254" s="1" t="s">
        <v>463</v>
      </c>
      <c r="E254" s="1" t="s">
        <v>464</v>
      </c>
      <c r="F254" s="1" t="n">
        <v>0</v>
      </c>
      <c r="G254" s="1" t="str">
        <f aca="false">_xlfn.CONCAT( ,A254,": { ""worldId"": ",C254,", ""name"": """,D254,""", ""display"": """,E254,""", ""areaId"": ",B254,", ""hideWorld"": ",F254,", },")</f>
        <v>1051: { "worldId": 4, "name": "ChamberOfRepose", "display": "Chamber of Repose", "areaId": 27, "hideWorld": 0, },</v>
      </c>
    </row>
    <row r="255" customFormat="false" ht="12.8" hidden="false" customHeight="false" outlineLevel="0" collapsed="false">
      <c r="A255" s="1" t="n">
        <f aca="false">B255+C255*256</f>
        <v>3079</v>
      </c>
      <c r="B255" s="1" t="n">
        <v>7</v>
      </c>
      <c r="C255" s="1" t="n">
        <v>12</v>
      </c>
      <c r="D255" s="1" t="s">
        <v>465</v>
      </c>
      <c r="E255" s="1" t="s">
        <v>466</v>
      </c>
      <c r="F255" s="1" t="n">
        <v>1</v>
      </c>
      <c r="G255" s="1" t="str">
        <f aca="false">_xlfn.CONCAT( ,A255,": { ""worldId"": ",C255,", ""name"": """,D255,""", ""display"": """,E255,""", ""areaId"": ",B255,", ""hideWorld"": ",F255,", },")</f>
        <v>3079: { "worldId": 12, "name": "GraveyardBadlands", "display": "Keyblade Graveyard: Badlands", "areaId": 7, "hideWorld": 1, },</v>
      </c>
    </row>
  </sheetData>
  <autoFilter ref="C1:C25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3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53" activePane="bottomLeft" state="frozen"/>
      <selection pane="topLeft" activeCell="B1" activeCellId="0" sqref="B1"/>
      <selection pane="bottomLeft" activeCell="G20" activeCellId="0" sqref="G20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22.58"/>
    <col collapsed="false" customWidth="true" hidden="false" outlineLevel="0" max="3" min="3" style="1" width="21.04"/>
    <col collapsed="false" customWidth="true" hidden="false" outlineLevel="0" max="4" min="4" style="1" width="13.9"/>
    <col collapsed="false" customWidth="true" hidden="false" outlineLevel="0" max="62" min="5" style="1" width="12.76"/>
    <col collapsed="false" customWidth="true" hidden="false" outlineLevel="0" max="1025" min="1023" style="1" width="11.52"/>
  </cols>
  <sheetData>
    <row r="1" customFormat="false" ht="12.8" hidden="false" customHeight="false" outlineLevel="0" collapsed="false">
      <c r="A1" s="2" t="s">
        <v>467</v>
      </c>
      <c r="B1" s="2" t="s">
        <v>468</v>
      </c>
      <c r="C1" s="2" t="s">
        <v>469</v>
      </c>
      <c r="D1" s="2" t="s">
        <v>470</v>
      </c>
      <c r="E1" s="2" t="s">
        <v>471</v>
      </c>
      <c r="F1" s="2" t="s">
        <v>472</v>
      </c>
      <c r="G1" s="2" t="s">
        <v>473</v>
      </c>
      <c r="H1" s="2" t="s">
        <v>2</v>
      </c>
      <c r="I1" s="2" t="s">
        <v>25</v>
      </c>
      <c r="J1" s="1" t="str">
        <f aca="false">_xlfn.CONCAT(H2:H1006)</f>
        <v>2: { "eventKey": "Twilight Thorn", "locationCode": "StationOfAwakening", "eventId": 0x9d, "score": 1, "isBoss": 1, "lv1": 1, "isProper": 0 }, 3: { "eventKey": "Axel", "locationCode": "BasementHallAxel", "eventId": 0x89, "score": 5, "isBoss": 1, "lv1": 1, "isProper": 1 }, 4: { "eventKey": "Shan-Yu", "locationCode": "PalaceGate", "eventId": 0x4b, "score": 10, "isBoss": 1, "lv1": 1, "isProper": 1 }, 5: { "eventKey": "Thresholder", "locationCode": "Undercroft", "eventId": 0x48, "score": 10, "isBoss": 1, "lv1": 1, "isProper": 0 }, 6: { "eventKey": "Dark Thorn", "locationCode": "BallroomBattle", "eventId": 0x4f, "score": 10, "isBoss": 1, "lv1": 1, "isProper": 0 }, 7: { "eventKey": "Cerberus", "locationCode": "CaveOfTheDeadEntrance", "eventId": 0x72, "score": 10, "isBoss": 1, "lv1": 1, "isProper": 1 }, 8: { "eventKey": "Olympus Pete", "locationCode": "UnderworldLock2", "eventId": 0x74, "score": 5, "isBoss": 1, "lv1": 1, "isProper": 1 }, 9: { "eventKey": "Timeless Pete", "locationCode": "RiverWharf", "eventId": 0x35, "score": 10, "isBoss": 1, "lv1": 1, "isProper": 1 }, 10: { "eventKey": "Hydra", "locationCode": "ColiseumGatesRuined", "eventId": 0xab, "score": 10, "isBoss": 1, "lv1": 1, "isProper": 0 }, 11: { "eventKey": "Barbossa", "locationCode": "PortHeap", "eventId": 0x3c, "score": 25, "isBoss": 1, "lv1": 1, "isProper": 1 }, 12: { "eventKey": "Prison Keeper", "locationCode": "HalloweenHill", "eventId": 0x34, "score": 10, "isBoss": 1, "lv1": 1, "isProper": 0 }, 13: { "eventKey": "Oogie Boogie", "locationCode": "HalloweenFactory", "eventId": 0x37, "score": 10, "isBoss": 1, "lv1": 1, "isProper": 1 }, 14: { "eventKey": "Volcano and Blizzard Lords", "locationCode": "AgrabahPalace", "eventId": 0x3b, "score": 5, "isBoss": 1, "lv1": 1, "isProper": 0 }, 15: { "eventKey": "Scar", "locationCode": "PridePeakBattle", "eventId": 0x37, "score": 25, "isBoss": 1, "lv1": 1, "isProper": 1 }, 16: { "eventKey": "Pain and Panic Cup", "locationCode": "ColiseumTourney1", "eventId": 0xbd, "score": 10, "isBoss": 0, "lv1": 0, "isProper": 1 }, 17: { "eventKey": "Monitors", "locationCode": "SpaceDataspace", "eventId": 0x36, "score": 0, "isBoss": 0, "lv1": 0, "isProper": 1 }, 18: { "eventKey": "Hostile Program", "locationCode": "SpaceIOTowerHallway", "eventId": 0x37, "score": 10, "isBoss": 1, "lv1": 1, "isProper": 0 }, 19: { "eventKey": "Demyx", "locationCode": "CastleGate", "eventId": 0x37, "score": 25, "isBoss": 1, "lv1": 1, "isProper": 1 }, 20: { "eventKey": "Battle of 1000 Heartless", "locationCode": "GreatMaw", "eventId": 0x42, "score": 10, "isBoss": 0, "lv1": 1, "isProper": 1 }, 21: { "eventKey": "Storm Rider", "locationCode": "ImperialSquare", "eventId": 0x4f, "score": 10, "isBoss": 1, "lv1": 1, "isProper": 0 }, 22: { "eventKey": "Xaldin", "locationCode": "BeastBridge", "eventId": 0x52, "score": 25, "isBoss": 1, "lv1": 1, "isProper": 1 }, 23: { "eventKey": "Hades", "locationCode": "ColiseumTourneyHades", "eventId": 0xca, "score": 10, "isBoss": 1, "lv1": 1, "isProper": 1 }, 24: { "eventKey": "Grim Reaper II", "locationCode": "PortHarbor", "eventId": 0x36, "score": 5, "isBoss": 1, "lv1": 1, "isProper": 0 }, 25: { "eventKey": "Experiment", "locationCode": "HalloweenPlaza", "eventId": 0x40, "score": 25, "isBoss": 1, "lv1": 1, "isProper": 0 }, 26: { "eventKey": "Sandswept Ruins Escape", "locationCode": "AgrabahSand", "eventId": 0x3d, "score": 0, "isBoss": 0, "lv1": 0, "isProper": 1 }, 27: { "eventKey": "Jafar", "locationCode": "AgrabahAbove", "eventId": 0x3e, "score": 10, "isBoss": 1, "lv1": 1, "isProper": 1 }, 28: { "eventKey": "Groundshaker", "locationCode": "PrideSavannahBattle", "eventId": 0x3b, "score": 10, "isBoss": 1, "lv1": 1, "isProper": 0 }, 29: { "eventKey": "Solar Sailer", "locationCode": "SpaceSailerBattle", "eventId": 0x39, "score": 0, "isBoss": 0, "lv1": 0, "isProper": 1 }, 30: { "eventKey": "MCP", "locationCode": "SpaceCore", "eventId": 0x3b, "score": 10, "isBoss": 1, "lv1": 1, "isProper": 0 }, 31: { "eventKey": "Sephiroth", "locationCode": "DarkDepths", "eventId": 0x4b, "score": 50, "isBoss": 1, "lv1": 1, "isProper": 1 }, 32: { "eventKey": "Roxas", "locationCode": "NeverStation", "eventId": 0x41, "score": 25, "isBoss": 1, "lv1": 1, "isProper": 1 }, 33: { "eventKey": "Xigbar", "locationCode": "NeverHall", "eventId": 0x39, "score": 10, "isBoss": 1, "lv1": 1, "isProper": 1 }, 34: { "eventKey": "Luxord", "locationCode": "NeverDivide", "eventId": 0x3a, "score": 5, "isBoss": 1, "lv1": 1, "isProper": 1 }, 35: { "eventKey": "Saïx", "locationCode": "NeverImpasse", "eventId": 0x38, "score": 10, "isBoss": 1, "lv1": 1, "isProper": 1 }, 36: { "eventKey": "Xemnas I", "locationCode": "NeverContortion", "eventId": 0x3b, "score": 10, "isBoss": 1, "lv1": 1, "isProper": 1 }, 37: { "eventKey": "Xemnas Cannons", "locationCode": "NeverCannons", "eventId": 0x45, "score": 0, "isBoss": 0, "lv1": 0, "isProper": 0 }, 38: { "eventKey": "Ending Sequence", "locationCode": "DarkMargin", "eventId": 0x3a, "score": 0, "isBoss": 0, "lv1": 0, "isProper": 1 }, 39: { "eventKey": "Final Xemnas", "locationCode": "NeverFinal", "eventId": 0x4a, "score": 50, "isBoss": 1, "lv1": 1, "isProper": 1 }, 40: { "eventKey": "Mail Delivery", "locationCode": "StationHeights", "eventId": 0xc3, "score": 0, "isBoss": 0, "lv1": 0, "isProper": 0 }, 41: { "eventKey": "Cargo Climb", "locationCode": "StationHeights", "eventId": 0xc1, "score": 0, "isBoss": 0, "lv1": 0, "isProper": 0 }, 42: { "eventKey": "Grandstander", "locationCode": "StationHeights", "eventId": 0xc2, "score": 0, "isBoss": 0, "lv1": 0, "isProper": 0 }, 43: { "eventKey": "Poster Duty", "locationCode": "TramCommon", "eventId": 0xc9, "score": 0, "isBoss": 0, "lv1": 0, "isProper": 0 }, 44: { "eventKey": "Bumble-Buster", "locationCode": "TramCommon", "eventId": 0xc8, "score": 0, "isBoss": 0, "lv1": 0, "isProper": 0 }, 45: { "eventKey": "Junk Sweep", "locationCode": "TramCommon", "eventId": 0xc7, "score": 0, "isBoss": 0, "lv1": 0, "isProper": 0 }, 46: { "eventKey": "Struggle: Hayner", "locationCode": "Sandlot", "eventId": 0xb6, "score": 0, "isBoss": 0, "lv1": 0, "isProper": 0 }, 47: { "eventKey": "Struggle: Setzer", "locationCode": "Sandlot", "eventId": 0xb7, "score": 0, "isBoss": 0, "lv1": 0, "isProper": 0 }, 48: { "eventKey": "Struggle: Seifer", "locationCode": "Sandlot", "eventId": 0xb8, "score": 0, "isBoss": 0, "lv1": 0, "isProper": 0 }, 49: { "eventKey": "Skateboard Street Rave", "locationCode": "TramCommon", "eventId": 0xbb, "score": 0, "isBoss": 0, "lv1": 0, "isProper": 0 }, 50: { "eventKey": "Zexion’s Absent Silhouette", "locationCode": "DestinyStorm", "eventId": 0x97, "score": 10, "isBoss": 1, "lv1": 1, "isProper": 1 }, 51: { "eventKey": "Marluxia’s Absent Silhouette", "locationCode": "StationOfOblivion", "eventId": 0x91, "score": 10, "isBoss": 1, "lv1": 1, "isProper": 1 }, 52: { "eventKey": "Larxene’s Absent Silhouette", "locationCode": "StationOfOblivion2", "eventId": 0x9b, "score": 10, "isBoss": 1, "lv1": 1, "isProper": 1 }, 53: { "eventKey": "Lexaeus’s Absent Silhouette", "locationCode": "StationOfOblivion2", "eventId": 0x8e, "score": 10, "isBoss": 1, "lv1": 1, "isProper": 1 }, 54: { "eventKey": "Vexen’s Absent Silhouette", "locationCode": "StationOfOblivionMansion", "eventId": 0x73, "score": 10, "isBoss": 1, "lv1": 1, "isProper": 1 }, 55: { "eventKey": "Phil’s Training – Maniac Mode", "locationCode": "ColiseumGatesRuined2", "eventId": 0x8f, "score": 0, "isBoss": 0, "lv1": 0, "isProper": 0 }, 56: { "eventKey": "Skateboard Freestyle", "locationCode": "Borough", "eventId": 0x64, "score": 0, "isBoss": 0, "lv1": 0, "isProper": 0 }, 57: { "eventKey": "Skateboard Time Attack", "locationCode": "PortTown", "eventId": 0x58, "score": 0, "isBoss": 0, "lv1": 0, "isProper": 0 }, 58: { "eventKey": "Skateboard Sand Slider", "locationCode": "Agrabah", "eventId": 0x6e, "score": 0, "isBoss": 0, "lv1": 0, "isProper": 0 }, 59: { "eventKey": "Skateboard Workshop Rave", "locationCode": "HalloweenFactory", "eventId": 0x4b, "score": 0, "isBoss": 0, "lv1": 0, "isProper": 0 }, 60: { "eventKey": "Light Cycle", "locationCode": "SpaceGrid", "eventId": 0x3f, "score": 0, "isBoss": 0, "lv1": 0, "isProper": 0 }, 61: { "eventKey": "A Blustery Rescue", "locationCode": "PigletRescue", "eventId": 0x45, "score": 0, "isBoss": 0, "lv1": 0, "isProper": 0 }, 62: { "eventKey": "Hunny Slider", "locationCode": "HunnySlider", "eventId": 0x46, "score": 0, "isBoss": 0, "lv1": 0, "isProper": 0 }, 63: { "eventKey": "Balloon Bounce", "locationCode": "BalloonBounce", "eventId": 0x47, "score": 0, "isBoss": 0, "lv1": 0, "isProper": 0 }, 64: { "eventKey": "The Expotition", "locationCode": "SpookyCave", "eventId": 0x48, "score": 0, "isBoss": 0, "lv1": 0, "isProper": 0 }, 65: { "eventKey": "The Hunny Pot", "locationCode": "StarryHill", "eventId": 0x49, "score": 0, "isBoss": 0, "lv1": 0, "isProper": 0 }, 66: { "eventKey": "Swim This Way", "locationCode": "AtlanticaOrchestra", "eventId": 0x42, "score": 0, "isBoss": 0, "lv1": 0, "isProper": 0 }, 67: { "eventKey": "Part of Your World", "locationCode": "AtlanticaGrotto", "eventId": 0x43, "score": 0, "isBoss": 0, "lv1": 0, "isProper": 0 }, 68: { "eventKey": "Under the Sea", "locationCode": "AtlanticaCourtyard", "eventId": 0x44, "score": 0, "isBoss": 0, "lv1": 0, "isProper": 0 }, 69: { "eventKey": "Ursula’s Revenge", "locationCode": "AtlanticaWrath", "eventId": 0x45, "score": 0, "isBoss": 0, "lv1": 0, "isProper": 0 }, 70: { "eventKey": "A New Day Is Dawning", "locationCode": "AtlanticaOrchestra", "eventId": 0x46, "score": 0, "isBoss": 0, "lv1": 0, "isProper": 0 }, 71: { "eventKey": "Gift Wrapping", "locationCode": "HalloweenWrapping", "eventId": 0x48, "score": 0, "isBoss": 0, "lv1": 0, "isProper": 0 }, 72: { "eventKey": "Xemnas Dragon", "locationCode": "NeverDragon", "eventId": 0x48, "score": 0, "isBoss": 0, "lv1": 0, "isProper": 0 }, 73: { "eventKey": "Magic Carpet", "locationCode": "AgrabahSand", "eventId": 0x6f, "score": 0, "isBoss": 0, "lv1": 0, "isProper": 0 }, 74: { "eventKey": "Data Luxord", "locationCode": "NeverDivide", "eventId": 0x65, "score": 25, "isBoss": 1, "lv1": 1, "isProper": 1 }, 75: { "eventKey": "Data Xemnas 1", "locationCode": "NeverContortion", "eventId": 0x61, "score": 50, "isBoss": 1, "lv1": 1, "isProper": 1 }, 76: { "eventKey": "Data Xemnas 2", "locationCode": "NeverFinal", "eventId": 0x62, "score": 100, "isBoss": 1, "lv1": 1, "isProper": 1 }, 77: { "eventKey": "Data Xigbar", "locationCode": "NeverHall", "eventId": 0x64, "score": 50, "isBoss": 1, "lv1": 1, "isProper": 1 }, 78: { "eventKey": "Data Xaldin", "locationCode": "BeastBridge", "eventId": 0x61, "score": 50, "isBoss": 1, "lv1": 1, "isProper": 1 }, 79: { "eventKey": "Data Vexen", "locationCode": "StationOfOblivionMansion", "eventId": 0x92, "score": 50, "isBoss": 1, "lv1": 1, "isProper": 1 }, 80: { "eventKey": "Data Lexaeus", "locationCode": "StationOfOblivion2", "eventId": 0x93, "score": 25, "isBoss": 1, "lv1": 1, "isProper": 1 }, 81: { "eventKey": "Data Zexion", "locationCode": "DestinyStorm", "eventId": 0x98, "score": 50, "isBoss": 1, "lv1": 1, "isProper": 1 }, 82: { "eventKey": "Data Saïx", "locationCode": "NeverImpasse", "eventId": 0x66, "score": 50, "isBoss": 1, "lv1": 1, "isProper": 1 }, 83: { "eventKey": "Data Axel", "locationCode": "BasementHallAxel", "eventId": 0xd5, "score": 50, "isBoss": 1, "lv1": 1, "isProper": 1 }, 84: { "eventKey": "Data Demyx", "locationCode": "CastleGate", "eventId": 0x72, "score": 50, "isBoss": 1, "lv1": 1, "isProper": 1 }, 85: { "eventKey": "Data Marluxia", "locationCode": "StationOfOblivion", "eventId": 0x96, "score": 100, "isBoss": 1, "lv1": 1, "isProper": 1 }, 86: { "eventKey": "Data Larxene", "locationCode": "StationOfOblivion2", "eventId": 0x94, "score": 50, "isBoss": 1, "lv1": 1, "isProper": 1 }, 87: { "eventKey": "Data Roxas", "locationCode": "NeverStation", "eventId": 0x63, "score": 50, "isBoss": 1, "lv1": 1, "isProper": 1 }, 88: { "eventKey": "Lingering Will", "locationCode": "GraveyardBadlands", "eventId": 0x43, "score": 100, "isBoss": 1, "lv1": 0, "isProper": 0 }, 89: { "eventKey": "Lingering Will 2", "locationCode": "GraveyardBadlands", "eventId": 0x49, "score": 100, "isBoss": 1, "lv1": 0, "isProper": 0 },</v>
      </c>
    </row>
    <row r="2" customFormat="false" ht="12.8" hidden="false" customHeight="false" outlineLevel="0" collapsed="false">
      <c r="A2" s="1" t="s">
        <v>474</v>
      </c>
      <c r="B2" s="1" t="s">
        <v>71</v>
      </c>
      <c r="C2" s="1" t="s">
        <v>475</v>
      </c>
      <c r="D2" s="1" t="n">
        <v>1</v>
      </c>
      <c r="E2" s="1" t="n">
        <v>1</v>
      </c>
      <c r="F2" s="1" t="n">
        <v>1</v>
      </c>
      <c r="G2" s="1" t="n">
        <v>0</v>
      </c>
      <c r="H2" s="1" t="str">
        <f aca="false">_xlfn.CONCAT( ,ROW(),": { ""eventKey"": """,C2, """, ""locationCode"": """,B2,""", ""eventId"": 0x",A2,", ""score"": ",E2,", ""isBoss"": ",D2,", ""lv1"": ",F2,", ""isProper"": ",G2," }, ")</f>
        <v>2: { "eventKey": "Twilight Thorn", "locationCode": "StationOfAwakening", "eventId": 0x9d, "score": 1, "isBoss": 1, "lv1": 1, "isProper": 0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476</v>
      </c>
      <c r="D3" s="1" t="n">
        <v>1</v>
      </c>
      <c r="E3" s="1" t="n">
        <v>5</v>
      </c>
      <c r="F3" s="1" t="n">
        <v>1</v>
      </c>
      <c r="G3" s="1" t="n">
        <v>1</v>
      </c>
      <c r="H3" s="1" t="str">
        <f aca="false">_xlfn.CONCAT( ,ROW(),": { ""eventKey"": """,C3, """, ""locationCode"": """,B3,""", ""eventId"": 0x",A3,", ""score"": ",E3,", ""isBoss"": ",D3,", ""lv1"": ",F3,", ""isProper"": ",G3," }, ")</f>
        <v>3: { "eventKey": "Axel", "locationCode": "BasementHallAxel", "eventId": 0x89, "score": 5, "isBoss": 1, "lv1": 1, "isProper": 1 },</v>
      </c>
    </row>
    <row r="4" customFormat="false" ht="12.8" hidden="false" customHeight="false" outlineLevel="0" collapsed="false">
      <c r="A4" s="1" t="s">
        <v>477</v>
      </c>
      <c r="B4" s="1" t="s">
        <v>111</v>
      </c>
      <c r="C4" s="1" t="s">
        <v>478</v>
      </c>
      <c r="D4" s="1" t="n">
        <v>1</v>
      </c>
      <c r="E4" s="1" t="n">
        <v>10</v>
      </c>
      <c r="F4" s="1" t="n">
        <v>1</v>
      </c>
      <c r="G4" s="1" t="n">
        <v>1</v>
      </c>
      <c r="H4" s="1" t="str">
        <f aca="false">_xlfn.CONCAT( ,ROW(),": { ""eventKey"": """,C4, """, ""locationCode"": """,B4,""", ""eventId"": 0x",A4,", ""score"": ",E4,", ""isBoss"": ",D4,", ""lv1"": ",F4,", ""isProper"": ",G4," }, ")</f>
        <v>4: { "eventKey": "Shan-Yu", "locationCode": "PalaceGate", "eventId": 0x4b, "score": 10, "isBoss": 1, "lv1": 1, "isProper":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479</v>
      </c>
      <c r="D5" s="1" t="n">
        <v>1</v>
      </c>
      <c r="E5" s="1" t="n">
        <v>10</v>
      </c>
      <c r="F5" s="1" t="n">
        <v>1</v>
      </c>
      <c r="G5" s="1" t="n">
        <v>0</v>
      </c>
      <c r="H5" s="1" t="str">
        <f aca="false">_xlfn.CONCAT( ,ROW(),": { ""eventKey"": """,C5, """, ""locationCode"": """,B5,""", ""eventId"": 0x",A5,", ""score"": ",E5,", ""isBoss"": ",D5,", ""lv1"": ",F5,", ""isProper"": ",G5," }, ")</f>
        <v>5: { "eventKey": "Thresholder", "locationCode": "Undercroft", "eventId": 0x48, "score": 10, "isBoss": 1, "lv1": 1, "isProper": 0 },</v>
      </c>
    </row>
    <row r="6" customFormat="false" ht="12.8" hidden="false" customHeight="false" outlineLevel="0" collapsed="false">
      <c r="A6" s="1" t="s">
        <v>480</v>
      </c>
      <c r="B6" s="1" t="s">
        <v>132</v>
      </c>
      <c r="C6" s="1" t="s">
        <v>481</v>
      </c>
      <c r="D6" s="1" t="n">
        <v>1</v>
      </c>
      <c r="E6" s="1" t="n">
        <v>10</v>
      </c>
      <c r="F6" s="1" t="n">
        <v>1</v>
      </c>
      <c r="G6" s="1" t="n">
        <v>0</v>
      </c>
      <c r="H6" s="1" t="str">
        <f aca="false">_xlfn.CONCAT( ,ROW(),": { ""eventKey"": """,C6, """, ""locationCode"": """,B6,""", ""eventId"": 0x",A6,", ""score"": ",E6,", ""isBoss"": ",D6,", ""lv1"": ",F6,", ""isProper"": ",G6," }, ")</f>
        <v>6: { "eventKey": "Dark Thorn", "locationCode": "BallroomBattle", "eventId": 0x4f, "score": 10, "isBoss": 1, "lv1": 1, "isProper": 0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482</v>
      </c>
      <c r="D7" s="1" t="n">
        <v>1</v>
      </c>
      <c r="E7" s="1" t="n">
        <v>10</v>
      </c>
      <c r="F7" s="1" t="n">
        <v>1</v>
      </c>
      <c r="G7" s="1" t="n">
        <v>1</v>
      </c>
      <c r="H7" s="1" t="str">
        <f aca="false">_xlfn.CONCAT( ,ROW(),": { ""eventKey"": """,C7, """, ""locationCode"": """,B7,""", ""eventId"": 0x",A7,", ""score"": ",E7,", ""isBoss"": ",D7,", ""lv1"": ",F7,", ""isProper"": ",G7," }, ")</f>
        <v>7: { "eventKey": "Cerberus", "locationCode": "CaveOfTheDeadEntrance", "eventId": 0x72, "score": 10, "isBoss": 1, "lv1": 1, "isProper":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483</v>
      </c>
      <c r="D8" s="1" t="n">
        <v>1</v>
      </c>
      <c r="E8" s="1" t="n">
        <v>5</v>
      </c>
      <c r="F8" s="1" t="n">
        <v>1</v>
      </c>
      <c r="G8" s="1" t="n">
        <v>1</v>
      </c>
      <c r="H8" s="1" t="str">
        <f aca="false">_xlfn.CONCAT( ,ROW(),": { ""eventKey"": """,C8, """, ""locationCode"": """,B8,""", ""eventId"": 0x",A8,", ""score"": ",E8,", ""isBoss"": ",D8,", ""lv1"": ",F8,", ""isProper"": ",G8," }, ")</f>
        <v>8: { "eventKey": "Olympus Pete", "locationCode": "UnderworldLock2", "eventId": 0x74, "score": 5, "isBoss": 1, "lv1": 1, "isProper":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484</v>
      </c>
      <c r="D9" s="1" t="n">
        <v>1</v>
      </c>
      <c r="E9" s="1" t="n">
        <v>10</v>
      </c>
      <c r="F9" s="1" t="n">
        <v>1</v>
      </c>
      <c r="G9" s="1" t="n">
        <v>1</v>
      </c>
      <c r="H9" s="1" t="str">
        <f aca="false">_xlfn.CONCAT( ,ROW(),": { ""eventKey"": """,C9, """, ""locationCode"": """,B9,""", ""eventId"": 0x",A9,", ""score"": ",E9,", ""isBoss"": ",D9,", ""lv1"": ",F9,", ""isProper"": ",G9," }, ")</f>
        <v>9: { "eventKey": "Timeless Pete", "locationCode": "RiverWharf", "eventId": 0x35, "score": 10, "isBoss": 1, "lv1": 1, "isProper": 1 },</v>
      </c>
    </row>
    <row r="10" customFormat="false" ht="12.8" hidden="false" customHeight="false" outlineLevel="0" collapsed="false">
      <c r="A10" s="1" t="s">
        <v>485</v>
      </c>
      <c r="B10" s="1" t="s">
        <v>164</v>
      </c>
      <c r="C10" s="1" t="s">
        <v>486</v>
      </c>
      <c r="D10" s="1" t="n">
        <v>1</v>
      </c>
      <c r="E10" s="1" t="n">
        <v>10</v>
      </c>
      <c r="F10" s="1" t="n">
        <v>1</v>
      </c>
      <c r="G10" s="1" t="n">
        <v>0</v>
      </c>
      <c r="H10" s="1" t="str">
        <f aca="false">_xlfn.CONCAT( ,ROW(),": { ""eventKey"": """,C10, """, ""locationCode"": """,B10,""", ""eventId"": 0x",A10,", ""score"": ",E10,", ""isBoss"": ",D10,", ""lv1"": ",F10,", ""isProper"": ",G10," }, ")</f>
        <v>10: { "eventKey": "Hydra", "locationCode": "ColiseumGatesRuined", "eventId": 0xab, "score": 10, "isBoss": 1, "lv1": 1, "isProper": 0 },</v>
      </c>
    </row>
    <row r="11" customFormat="false" ht="12.8" hidden="false" customHeight="false" outlineLevel="0" collapsed="false">
      <c r="A11" s="1" t="s">
        <v>487</v>
      </c>
      <c r="B11" s="1" t="s">
        <v>209</v>
      </c>
      <c r="C11" s="1" t="s">
        <v>488</v>
      </c>
      <c r="D11" s="1" t="n">
        <v>1</v>
      </c>
      <c r="E11" s="1" t="n">
        <v>25</v>
      </c>
      <c r="F11" s="1" t="n">
        <v>1</v>
      </c>
      <c r="G11" s="1" t="n">
        <v>1</v>
      </c>
      <c r="H11" s="1" t="str">
        <f aca="false">_xlfn.CONCAT( ,ROW(),": { ""eventKey"": """,C11, """, ""locationCode"": """,B11,""", ""eventId"": 0x",A11,", ""score"": ",E11,", ""isBoss"": ",D11,", ""lv1"": ",F11,", ""isProper"": ",G11," }, ")</f>
        <v>11: { "eventKey": "Barbossa", "locationCode": "PortHeap", "eventId": 0x3c, "score": 25, "isBoss": 1, "lv1": 1, "isProper":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489</v>
      </c>
      <c r="D12" s="1" t="n">
        <v>1</v>
      </c>
      <c r="E12" s="1" t="n">
        <v>10</v>
      </c>
      <c r="F12" s="1" t="n">
        <v>1</v>
      </c>
      <c r="G12" s="1" t="n">
        <v>0</v>
      </c>
      <c r="H12" s="1" t="str">
        <f aca="false">_xlfn.CONCAT( ,ROW(),": { ""eventKey"": """,C12, """, ""locationCode"": """,B12,""", ""eventId"": 0x",A12,", ""score"": ",E12,", ""isBoss"": ",D12,", ""lv1"": ",F12,", ""isProper"": ",G12," }, ")</f>
        <v>12: { "eventKey": "Prison Keeper", "locationCode": "HalloweenHill", "eventId": 0x34, "score": 10, "isBoss": 1, "lv1": 1, "isProper": 0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490</v>
      </c>
      <c r="D13" s="1" t="n">
        <v>1</v>
      </c>
      <c r="E13" s="1" t="n">
        <v>10</v>
      </c>
      <c r="F13" s="1" t="n">
        <v>1</v>
      </c>
      <c r="G13" s="1" t="n">
        <v>1</v>
      </c>
      <c r="H13" s="1" t="str">
        <f aca="false">_xlfn.CONCAT( ,ROW(),": { ""eventKey"": """,C13, """, ""locationCode"": """,B13,""", ""eventId"": 0x",A13,", ""score"": ",E13,", ""isBoss"": ",D13,", ""lv1"": ",F13,", ""isProper"": ",G13," }, ")</f>
        <v>13: { "eventKey": "Oogie Boogie", "locationCode": "HalloweenFactory", "eventId": 0x37, "score": 10, "isBoss": 1, "lv1": 1, "isProper": 1 },</v>
      </c>
    </row>
    <row r="14" customFormat="false" ht="12.8" hidden="false" customHeight="false" outlineLevel="0" collapsed="false">
      <c r="A14" s="1" t="s">
        <v>491</v>
      </c>
      <c r="B14" s="1" t="s">
        <v>245</v>
      </c>
      <c r="C14" s="1" t="s">
        <v>492</v>
      </c>
      <c r="D14" s="1" t="n">
        <v>1</v>
      </c>
      <c r="E14" s="1" t="n">
        <v>5</v>
      </c>
      <c r="F14" s="1" t="n">
        <v>1</v>
      </c>
      <c r="G14" s="1" t="n">
        <v>0</v>
      </c>
      <c r="H14" s="1" t="str">
        <f aca="false">_xlfn.CONCAT( ,ROW(),": { ""eventKey"": """,C14, """, ""locationCode"": """,B14,""", ""eventId"": 0x",A14,", ""score"": ",E14,", ""isBoss"": ",D14,", ""lv1"": ",F14,", ""isProper"": ",G14," }, ")</f>
        <v>14: { "eventKey": "Volcano and Blizzard Lords", "locationCode": "AgrabahPalace", "eventId": 0x3b, "score": 5, "isBoss": 1, "lv1": 1, "isProper": 0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493</v>
      </c>
      <c r="D15" s="1" t="n">
        <v>1</v>
      </c>
      <c r="E15" s="1" t="n">
        <v>25</v>
      </c>
      <c r="F15" s="1" t="n">
        <v>1</v>
      </c>
      <c r="G15" s="1" t="n">
        <v>1</v>
      </c>
      <c r="H15" s="1" t="str">
        <f aca="false">_xlfn.CONCAT( ,ROW(),": { ""eventKey"": """,C15, """, ""locationCode"": """,B15,""", ""eventId"": 0x",A15,", ""score"": ",E15,", ""isBoss"": ",D15,", ""lv1"": ",F15,", ""isProper"": ",G15," }, ")</f>
        <v>15: { "eventKey": "Scar", "locationCode": "PridePeakBattle", "eventId": 0x37, "score": 25, "isBoss": 1, "lv1": 1, "isProper": 1 },</v>
      </c>
    </row>
    <row r="16" customFormat="false" ht="12.8" hidden="false" customHeight="false" outlineLevel="0" collapsed="false">
      <c r="A16" s="1" t="s">
        <v>494</v>
      </c>
      <c r="B16" s="1" t="s">
        <v>270</v>
      </c>
      <c r="C16" s="1" t="s">
        <v>495</v>
      </c>
      <c r="D16" s="1" t="n">
        <v>0</v>
      </c>
      <c r="E16" s="1" t="n">
        <v>10</v>
      </c>
      <c r="F16" s="1" t="n">
        <v>0</v>
      </c>
      <c r="G16" s="1" t="n">
        <v>1</v>
      </c>
      <c r="H16" s="1" t="str">
        <f aca="false">_xlfn.CONCAT( ,ROW(),": { ""eventKey"": """,C16, """, ""locationCode"": """,B16,""", ""eventId"": 0x",A16,", ""score"": ",E16,", ""isBoss"": ",D16,", ""lv1"": ",F16,", ""isProper"": ",G16," }, ")</f>
        <v>16: { "eventKey": "Pain and Panic Cup", "locationCode": "ColiseumTourney1", "eventId": 0xbd, "score": 10, "isBoss": 0, "lv1": 0, "isProper": 1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496</v>
      </c>
      <c r="D17" s="1" t="n">
        <v>0</v>
      </c>
      <c r="E17" s="1" t="n">
        <v>0</v>
      </c>
      <c r="F17" s="1" t="n">
        <v>0</v>
      </c>
      <c r="G17" s="1" t="n">
        <v>1</v>
      </c>
      <c r="H17" s="1" t="str">
        <f aca="false">_xlfn.CONCAT( ,ROW(),": { ""eventKey"": """,C17, """, ""locationCode"": """,B17,""", ""eventId"": 0x",A17,", ""score"": ",E17,", ""isBoss"": ",D17,", ""lv1"": ",F17,", ""isProper"": ",G17," }, ")</f>
        <v>17: { "eventKey": "Monitors", "locationCode": "SpaceDataspace", "eventId": 0x36, "score": 0, "isBoss": 0, "lv1": 0, "isProper": 1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497</v>
      </c>
      <c r="D18" s="1" t="n">
        <v>1</v>
      </c>
      <c r="E18" s="1" t="n">
        <v>10</v>
      </c>
      <c r="F18" s="1" t="n">
        <v>1</v>
      </c>
      <c r="G18" s="1" t="n">
        <v>0</v>
      </c>
      <c r="H18" s="1" t="str">
        <f aca="false">_xlfn.CONCAT( ,ROW(),": { ""eventKey"": """,C18, """, ""locationCode"": """,B18,""", ""eventId"": 0x",A18,", ""score"": ",E18,", ""isBoss"": ",D18,", ""lv1"": ",F18,", ""isProper"": ",G18," }, ")</f>
        <v>18: { "eventKey": "Hostile Program", "locationCode": "SpaceIOTowerHallway", "eventId": 0x37, "score": 10, "isBoss": 1, "lv1": 1, "isProper": 0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498</v>
      </c>
      <c r="D19" s="1" t="n">
        <v>1</v>
      </c>
      <c r="E19" s="1" t="n">
        <v>25</v>
      </c>
      <c r="F19" s="1" t="n">
        <v>1</v>
      </c>
      <c r="G19" s="1" t="n">
        <v>1</v>
      </c>
      <c r="H19" s="1" t="str">
        <f aca="false">_xlfn.CONCAT( ,ROW(),": { ""eventKey"": """,C19, """, ""locationCode"": """,B19,""", ""eventId"": 0x",A19,", ""score"": ",E19,", ""isBoss"": ",D19,", ""lv1"": ",F19,", ""isProper"": ",G19," }, ")</f>
        <v>19: { "eventKey": "Demyx", "locationCode": "CastleGate", "eventId": 0x37, "score": 25, "isBoss": 1, "lv1": 1, "isProper":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499</v>
      </c>
      <c r="D20" s="1" t="n">
        <v>0</v>
      </c>
      <c r="E20" s="1" t="n">
        <v>10</v>
      </c>
      <c r="F20" s="1" t="n">
        <v>1</v>
      </c>
      <c r="G20" s="1" t="n">
        <v>1</v>
      </c>
      <c r="H20" s="1" t="str">
        <f aca="false">_xlfn.CONCAT( ,ROW(),": { ""eventKey"": """,C20, """, ""locationCode"": """,B20,""", ""eventId"": 0x",A20,", ""score"": ",E20,", ""isBoss"": ",D20,", ""lv1"": ",F20,", ""isProper"": ",G20," }, ")</f>
        <v>20: { "eventKey": "Battle of 1000 Heartless", "locationCode": "GreatMaw", "eventId": 0x42, "score": 10, "isBoss": 0, "lv1": 1, "isProper": 1 },</v>
      </c>
    </row>
    <row r="21" customFormat="false" ht="12.8" hidden="false" customHeight="false" outlineLevel="0" collapsed="false">
      <c r="A21" s="1" t="s">
        <v>480</v>
      </c>
      <c r="B21" s="1" t="s">
        <v>109</v>
      </c>
      <c r="C21" s="1" t="s">
        <v>500</v>
      </c>
      <c r="D21" s="1" t="n">
        <v>1</v>
      </c>
      <c r="E21" s="1" t="n">
        <v>10</v>
      </c>
      <c r="F21" s="1" t="n">
        <v>1</v>
      </c>
      <c r="G21" s="1" t="n">
        <v>0</v>
      </c>
      <c r="H21" s="1" t="str">
        <f aca="false">_xlfn.CONCAT( ,ROW(),": { ""eventKey"": """,C21, """, ""locationCode"": """,B21,""", ""eventId"": 0x",A21,", ""score"": ",E21,", ""isBoss"": ",D21,", ""lv1"": ",F21,", ""isProper"": ",G21," }, ")</f>
        <v>21: { "eventKey": "Storm Rider", "locationCode": "ImperialSquare", "eventId": 0x4f, "score": 10, "isBoss": 1, "lv1": 1, "isProper": 0 },</v>
      </c>
    </row>
    <row r="22" customFormat="false" ht="12.8" hidden="false" customHeight="false" outlineLevel="0" collapsed="false">
      <c r="A22" s="1" t="n">
        <v>52</v>
      </c>
      <c r="B22" s="1" t="s">
        <v>312</v>
      </c>
      <c r="C22" s="1" t="s">
        <v>501</v>
      </c>
      <c r="D22" s="1" t="n">
        <v>1</v>
      </c>
      <c r="E22" s="1" t="n">
        <v>25</v>
      </c>
      <c r="F22" s="1" t="n">
        <v>1</v>
      </c>
      <c r="G22" s="1" t="n">
        <v>1</v>
      </c>
      <c r="H22" s="1" t="str">
        <f aca="false">_xlfn.CONCAT( ,ROW(),": { ""eventKey"": """,C22, """, ""locationCode"": """,B22,""", ""eventId"": 0x",A22,", ""score"": ",E22,", ""isBoss"": ",D22,", ""lv1"": ",F22,", ""isProper"": ",G22," }, ")</f>
        <v>22: { "eventKey": "Xaldin", "locationCode": "BeastBridge", "eventId": 0x52, "score": 25, "isBoss": 1, "lv1": 1, "isProper": 1 },</v>
      </c>
    </row>
    <row r="23" customFormat="false" ht="12.8" hidden="false" customHeight="false" outlineLevel="0" collapsed="false">
      <c r="A23" s="1" t="s">
        <v>502</v>
      </c>
      <c r="B23" s="1" t="s">
        <v>314</v>
      </c>
      <c r="C23" s="1" t="s">
        <v>503</v>
      </c>
      <c r="D23" s="1" t="n">
        <v>1</v>
      </c>
      <c r="E23" s="1" t="n">
        <v>10</v>
      </c>
      <c r="F23" s="1" t="n">
        <v>1</v>
      </c>
      <c r="G23" s="1" t="n">
        <v>1</v>
      </c>
      <c r="H23" s="1" t="str">
        <f aca="false">_xlfn.CONCAT( ,ROW(),": { ""eventKey"": """,C23, """, ""locationCode"": """,B23,""", ""eventId"": 0x",A23,", ""score"": ",E23,", ""isBoss"": ",D23,", ""lv1"": ",F23,", ""isProper"": ",G23," }, ")</f>
        <v>23: { "eventKey": "Hades", "locationCode": "ColiseumTourneyHades", "eventId": 0xca, "score": 10, "isBoss": 1, "lv1": 1, "isProper": 1 },</v>
      </c>
    </row>
    <row r="24" customFormat="false" ht="12.8" hidden="false" customHeight="false" outlineLevel="0" collapsed="false">
      <c r="A24" s="1" t="n">
        <v>36</v>
      </c>
      <c r="B24" s="1" t="s">
        <v>193</v>
      </c>
      <c r="C24" s="1" t="s">
        <v>504</v>
      </c>
      <c r="D24" s="1" t="n">
        <v>1</v>
      </c>
      <c r="E24" s="1" t="n">
        <v>5</v>
      </c>
      <c r="F24" s="1" t="n">
        <v>1</v>
      </c>
      <c r="G24" s="1" t="n">
        <v>0</v>
      </c>
      <c r="H24" s="1" t="str">
        <f aca="false">_xlfn.CONCAT( ,ROW(),": { ""eventKey"": """,C24, """, ""locationCode"": """,B24,""", ""eventId"": 0x",A24,", ""score"": ",E24,", ""isBoss"": ",D24,", ""lv1"": ",F24,", ""isProper"": ",G24," }, ")</f>
        <v>24: { "eventKey": "Grim Reaper II", "locationCode": "PortHarbor", "eventId": 0x36, "score": 5, "isBoss": 1, "lv1": 1, "isProper": 0 },</v>
      </c>
    </row>
    <row r="25" customFormat="false" ht="12.8" hidden="false" customHeight="false" outlineLevel="0" collapsed="false">
      <c r="A25" s="1" t="n">
        <v>40</v>
      </c>
      <c r="B25" s="1" t="s">
        <v>329</v>
      </c>
      <c r="C25" s="1" t="s">
        <v>505</v>
      </c>
      <c r="D25" s="1" t="n">
        <v>1</v>
      </c>
      <c r="E25" s="1" t="n">
        <v>25</v>
      </c>
      <c r="F25" s="1" t="n">
        <v>1</v>
      </c>
      <c r="G25" s="1" t="n">
        <v>0</v>
      </c>
      <c r="H25" s="1" t="str">
        <f aca="false">_xlfn.CONCAT( ,ROW(),": { ""eventKey"": """,C25, """, ""locationCode"": """,B25,""", ""eventId"": 0x",A25,", ""score"": ",E25,", ""isBoss"": ",D25,", ""lv1"": ",F25,", ""isProper"": ",G25," }, ")</f>
        <v>25: { "eventKey": "Experiment", "locationCode": "HalloweenPlaza", "eventId": 0x40, "score": 25, "isBoss": 1, "lv1": 1, "isProper": 0 },</v>
      </c>
    </row>
    <row r="26" customFormat="false" ht="12.8" hidden="false" customHeight="false" outlineLevel="0" collapsed="false">
      <c r="A26" s="1" t="s">
        <v>506</v>
      </c>
      <c r="B26" s="1" t="s">
        <v>332</v>
      </c>
      <c r="C26" s="1" t="s">
        <v>507</v>
      </c>
      <c r="D26" s="1" t="n">
        <v>0</v>
      </c>
      <c r="E26" s="1" t="n">
        <v>0</v>
      </c>
      <c r="F26" s="1" t="n">
        <v>0</v>
      </c>
      <c r="G26" s="1" t="n">
        <v>1</v>
      </c>
      <c r="H26" s="1" t="str">
        <f aca="false">_xlfn.CONCAT( ,ROW(),": { ""eventKey"": """,C26, """, ""locationCode"": """,B26,""", ""eventId"": 0x",A26,", ""score"": ",E26,", ""isBoss"": ",D26,", ""lv1"": ",F26,", ""isProper"": ",G26," }, ")</f>
        <v>26: { "eventKey": "Sandswept Ruins Escape", "locationCode": "AgrabahSand", "eventId": 0x3d, "score": 0, "isBoss": 0, "lv1": 0, "isProper": 1 },</v>
      </c>
    </row>
    <row r="27" customFormat="false" ht="12.8" hidden="false" customHeight="false" outlineLevel="0" collapsed="false">
      <c r="A27" s="1" t="s">
        <v>508</v>
      </c>
      <c r="B27" s="1" t="s">
        <v>336</v>
      </c>
      <c r="C27" s="1" t="s">
        <v>509</v>
      </c>
      <c r="D27" s="1" t="n">
        <v>1</v>
      </c>
      <c r="E27" s="1" t="n">
        <v>10</v>
      </c>
      <c r="F27" s="1" t="n">
        <v>1</v>
      </c>
      <c r="G27" s="1" t="n">
        <v>1</v>
      </c>
      <c r="H27" s="1" t="str">
        <f aca="false">_xlfn.CONCAT( ,ROW(),": { ""eventKey"": """,C27, """, ""locationCode"": """,B27,""", ""eventId"": 0x",A27,", ""score"": ",E27,", ""isBoss"": ",D27,", ""lv1"": ",F27,", ""isProper"": ",G27," }, ")</f>
        <v>27: { "eventKey": "Jafar", "locationCode": "AgrabahAbove", "eventId": 0x3e, "score": 10, "isBoss": 1, "lv1": 1, "isProper": 1 },</v>
      </c>
    </row>
    <row r="28" customFormat="false" ht="12.8" hidden="false" customHeight="false" outlineLevel="0" collapsed="false">
      <c r="A28" s="1" t="s">
        <v>491</v>
      </c>
      <c r="B28" s="1" t="s">
        <v>338</v>
      </c>
      <c r="C28" s="1" t="s">
        <v>510</v>
      </c>
      <c r="D28" s="1" t="n">
        <v>1</v>
      </c>
      <c r="E28" s="1" t="n">
        <v>10</v>
      </c>
      <c r="F28" s="1" t="n">
        <v>1</v>
      </c>
      <c r="G28" s="1" t="n">
        <v>0</v>
      </c>
      <c r="H28" s="1" t="str">
        <f aca="false">_xlfn.CONCAT( ,ROW(),": { ""eventKey"": """,C28, """, ""locationCode"": """,B28,""", ""eventId"": 0x",A28,", ""score"": ",E28,", ""isBoss"": ",D28,", ""lv1"": ",F28,", ""isProper"": ",G28," }, ")</f>
        <v>28: { "eventKey": "Groundshaker", "locationCode": "PrideSavannahBattle", "eventId": 0x3b, "score": 10, "isBoss": 1, "lv1": 1, "isProper": 0 },</v>
      </c>
    </row>
    <row r="29" customFormat="false" ht="12.8" hidden="false" customHeight="false" outlineLevel="0" collapsed="false">
      <c r="A29" s="1" t="n">
        <v>39</v>
      </c>
      <c r="B29" s="1" t="s">
        <v>344</v>
      </c>
      <c r="C29" s="1" t="s">
        <v>511</v>
      </c>
      <c r="D29" s="1" t="n">
        <v>0</v>
      </c>
      <c r="E29" s="1" t="n">
        <v>0</v>
      </c>
      <c r="F29" s="1" t="n">
        <v>0</v>
      </c>
      <c r="G29" s="1" t="n">
        <v>1</v>
      </c>
      <c r="H29" s="1" t="str">
        <f aca="false">_xlfn.CONCAT( ,ROW(),": { ""eventKey"": """,C29, """, ""locationCode"": """,B29,""", ""eventId"": 0x",A29,", ""score"": ",E29,", ""isBoss"": ",D29,", ""lv1"": ",F29,", ""isProper"": ",G29," }, ")</f>
        <v>29: { "eventKey": "Solar Sailer", "locationCode": "SpaceSailerBattle", "eventId": 0x39, "score": 0, "isBoss": 0, "lv1": 0, "isProper": 1 },</v>
      </c>
    </row>
    <row r="30" customFormat="false" ht="12.8" hidden="false" customHeight="false" outlineLevel="0" collapsed="false">
      <c r="A30" s="1" t="s">
        <v>491</v>
      </c>
      <c r="B30" s="1" t="s">
        <v>347</v>
      </c>
      <c r="C30" s="1" t="s">
        <v>512</v>
      </c>
      <c r="D30" s="1" t="n">
        <v>1</v>
      </c>
      <c r="E30" s="1" t="n">
        <v>10</v>
      </c>
      <c r="F30" s="1" t="n">
        <v>1</v>
      </c>
      <c r="G30" s="1" t="n">
        <v>0</v>
      </c>
      <c r="H30" s="1" t="str">
        <f aca="false">_xlfn.CONCAT( ,ROW(),": { ""eventKey"": """,C30, """, ""locationCode"": """,B30,""", ""eventId"": 0x",A30,", ""score"": ",E30,", ""isBoss"": ",D30,", ""lv1"": ",F30,", ""isProper"": ",G30," }, ")</f>
        <v>30: { "eventKey": "MCP", "locationCode": "SpaceCore", "eventId": 0x3b, "score": 10, "isBoss": 1, "lv1": 1, "isProper": 0 },</v>
      </c>
    </row>
    <row r="31" customFormat="false" ht="12.8" hidden="false" customHeight="false" outlineLevel="0" collapsed="false">
      <c r="A31" s="1" t="s">
        <v>477</v>
      </c>
      <c r="B31" s="1" t="s">
        <v>349</v>
      </c>
      <c r="C31" s="1" t="s">
        <v>513</v>
      </c>
      <c r="D31" s="1" t="n">
        <v>1</v>
      </c>
      <c r="E31" s="1" t="n">
        <v>50</v>
      </c>
      <c r="F31" s="1" t="n">
        <v>1</v>
      </c>
      <c r="G31" s="1" t="n">
        <v>1</v>
      </c>
      <c r="H31" s="1" t="str">
        <f aca="false">_xlfn.CONCAT( ,ROW(),": { ""eventKey"": """,C31, """, ""locationCode"": """,B31,""", ""eventId"": 0x",A31,", ""score"": ",E31,", ""isBoss"": ",D31,", ""lv1"": ",F31,", ""isProper"": ",G31," }, ")</f>
        <v>31: { "eventKey": "Sephiroth", "locationCode": "DarkDepths", "eventId": 0x4b, "score": 50, "isBoss": 1, "lv1": 1, "isProper": 1 },</v>
      </c>
    </row>
    <row r="32" customFormat="false" ht="12.8" hidden="false" customHeight="false" outlineLevel="0" collapsed="false">
      <c r="A32" s="1" t="n">
        <v>41</v>
      </c>
      <c r="B32" s="1" t="s">
        <v>357</v>
      </c>
      <c r="C32" s="1" t="s">
        <v>514</v>
      </c>
      <c r="D32" s="1" t="n">
        <v>1</v>
      </c>
      <c r="E32" s="1" t="n">
        <v>25</v>
      </c>
      <c r="F32" s="1" t="n">
        <v>1</v>
      </c>
      <c r="G32" s="1" t="n">
        <v>1</v>
      </c>
      <c r="H32" s="1" t="str">
        <f aca="false">_xlfn.CONCAT( ,ROW(),": { ""eventKey"": """,C32, """, ""locationCode"": """,B32,""", ""eventId"": 0x",A32,", ""score"": ",E32,", ""isBoss"": ",D32,", ""lv1"": ",F32,", ""isProper"": ",G32," }, ")</f>
        <v>32: { "eventKey": "Roxas", "locationCode": "NeverStation", "eventId": 0x41, "score": 25, "isBoss": 1, "lv1": 1, "isProper": 1 },</v>
      </c>
    </row>
    <row r="33" customFormat="false" ht="12.8" hidden="false" customHeight="false" outlineLevel="0" collapsed="false">
      <c r="A33" s="1" t="n">
        <v>39</v>
      </c>
      <c r="B33" s="1" t="s">
        <v>368</v>
      </c>
      <c r="C33" s="1" t="s">
        <v>515</v>
      </c>
      <c r="D33" s="1" t="n">
        <v>1</v>
      </c>
      <c r="E33" s="1" t="n">
        <v>10</v>
      </c>
      <c r="F33" s="1" t="n">
        <v>1</v>
      </c>
      <c r="G33" s="1" t="n">
        <v>1</v>
      </c>
      <c r="H33" s="1" t="str">
        <f aca="false">_xlfn.CONCAT( ,ROW(),": { ""eventKey"": """,C33, """, ""locationCode"": """,B33,""", ""eventId"": 0x",A33,", ""score"": ",E33,", ""isBoss"": ",D33,", ""lv1"": ",F33,", ""isProper"": ",G33," }, ")</f>
        <v>33: { "eventKey": "Xigbar", "locationCode": "NeverHall", "eventId": 0x39, "score": 10, "isBoss": 1, "lv1": 1, "isProper": 1 },</v>
      </c>
    </row>
    <row r="34" customFormat="false" ht="12.8" hidden="false" customHeight="false" outlineLevel="0" collapsed="false">
      <c r="A34" s="1" t="s">
        <v>516</v>
      </c>
      <c r="B34" s="1" t="s">
        <v>376</v>
      </c>
      <c r="C34" s="1" t="s">
        <v>517</v>
      </c>
      <c r="D34" s="1" t="n">
        <v>1</v>
      </c>
      <c r="E34" s="1" t="n">
        <v>5</v>
      </c>
      <c r="F34" s="1" t="n">
        <v>1</v>
      </c>
      <c r="G34" s="1" t="n">
        <v>1</v>
      </c>
      <c r="H34" s="1" t="str">
        <f aca="false">_xlfn.CONCAT( ,ROW(),": { ""eventKey"": """,C34, """, ""locationCode"": """,B34,""", ""eventId"": 0x",A34,", ""score"": ",E34,", ""isBoss"": ",D34,", ""lv1"": ",F34,", ""isProper"": ",G34," }, ")</f>
        <v>34: { "eventKey": "Luxord", "locationCode": "NeverDivide", "eventId": 0x3a, "score": 5, "isBoss": 1, "lv1": 1, "isProper": 1 },</v>
      </c>
    </row>
    <row r="35" customFormat="false" ht="12.8" hidden="false" customHeight="false" outlineLevel="0" collapsed="false">
      <c r="A35" s="1" t="n">
        <v>38</v>
      </c>
      <c r="B35" s="1" t="s">
        <v>378</v>
      </c>
      <c r="C35" s="1" t="s">
        <v>518</v>
      </c>
      <c r="D35" s="1" t="n">
        <v>1</v>
      </c>
      <c r="E35" s="1" t="n">
        <v>10</v>
      </c>
      <c r="F35" s="1" t="n">
        <v>1</v>
      </c>
      <c r="G35" s="1" t="n">
        <v>1</v>
      </c>
      <c r="H35" s="1" t="str">
        <f aca="false">_xlfn.CONCAT( ,ROW(),": { ""eventKey"": """,C35, """, ""locationCode"": """,B35,""", ""eventId"": 0x",A35,", ""score"": ",E35,", ""isBoss"": ",D35,", ""lv1"": ",F35,", ""isProper"": ",G35," }, ")</f>
        <v>35: { "eventKey": "Saïx", "locationCode": "NeverImpasse", "eventId": 0x38, "score": 10, "isBoss": 1, "lv1": 1, "isProper": 1 },</v>
      </c>
    </row>
    <row r="36" customFormat="false" ht="12.8" hidden="false" customHeight="false" outlineLevel="0" collapsed="false">
      <c r="A36" s="1" t="s">
        <v>491</v>
      </c>
      <c r="B36" s="1" t="s">
        <v>386</v>
      </c>
      <c r="C36" s="1" t="s">
        <v>519</v>
      </c>
      <c r="D36" s="1" t="n">
        <v>1</v>
      </c>
      <c r="E36" s="1" t="n">
        <v>10</v>
      </c>
      <c r="F36" s="1" t="n">
        <v>1</v>
      </c>
      <c r="G36" s="1" t="n">
        <v>1</v>
      </c>
      <c r="H36" s="1" t="str">
        <f aca="false">_xlfn.CONCAT( ,ROW(),": { ""eventKey"": """,C36, """, ""locationCode"": """,B36,""", ""eventId"": 0x",A36,", ""score"": ",E36,", ""isBoss"": ",D36,", ""lv1"": ",F36,", ""isProper"": ",G36," }, ")</f>
        <v>36: { "eventKey": "Xemnas I", "locationCode": "NeverContortion", "eventId": 0x3b, "score": 10, "isBoss": 1, "lv1": 1, "isProper": 1 },</v>
      </c>
    </row>
    <row r="37" customFormat="false" ht="12.8" hidden="false" customHeight="false" outlineLevel="0" collapsed="false">
      <c r="A37" s="1" t="n">
        <v>45</v>
      </c>
      <c r="B37" s="1" t="s">
        <v>391</v>
      </c>
      <c r="C37" s="1" t="s">
        <v>520</v>
      </c>
      <c r="D37" s="1" t="n">
        <v>0</v>
      </c>
      <c r="E37" s="1" t="n">
        <v>0</v>
      </c>
      <c r="F37" s="1" t="n">
        <v>0</v>
      </c>
      <c r="G37" s="1" t="n">
        <v>0</v>
      </c>
      <c r="H37" s="1" t="str">
        <f aca="false">_xlfn.CONCAT( ,ROW(),": { ""eventKey"": """,C37, """, ""locationCode"": """,B37,""", ""eventId"": 0x",A37,", ""score"": ",E37,", ""isBoss"": ",D37,", ""lv1"": ",F37,", ""isProper"": ",G37," }, ")</f>
        <v>37: { "eventKey": "Xemnas Cannons", "locationCode": "NeverCannons", "eventId": 0x45, "score": 0, "isBoss": 0, "lv1": 0, "isProper": 0 },</v>
      </c>
    </row>
    <row r="38" customFormat="false" ht="12.8" hidden="false" customHeight="false" outlineLevel="0" collapsed="false">
      <c r="A38" s="1" t="s">
        <v>516</v>
      </c>
      <c r="B38" s="1" t="s">
        <v>402</v>
      </c>
      <c r="C38" s="1" t="s">
        <v>521</v>
      </c>
      <c r="D38" s="1" t="n">
        <v>0</v>
      </c>
      <c r="E38" s="1" t="n">
        <v>0</v>
      </c>
      <c r="F38" s="1" t="n">
        <v>0</v>
      </c>
      <c r="G38" s="1" t="n">
        <v>1</v>
      </c>
      <c r="H38" s="1" t="str">
        <f aca="false">_xlfn.CONCAT( ,ROW(),": { ""eventKey"": """,C38, """, ""locationCode"": """,B38,""", ""eventId"": 0x",A38,", ""score"": ",E38,", ""isBoss"": ",D38,", ""lv1"": ",F38,", ""isProper"": ",G38," }, ")</f>
        <v>38: { "eventKey": "Ending Sequence", "locationCode": "DarkMargin", "eventId": 0x3a, "score": 0, "isBoss": 0, "lv1": 0, "isProper": 1 },</v>
      </c>
    </row>
    <row r="39" customFormat="false" ht="12.8" hidden="false" customHeight="false" outlineLevel="0" collapsed="false">
      <c r="A39" s="1" t="s">
        <v>522</v>
      </c>
      <c r="B39" s="1" t="s">
        <v>401</v>
      </c>
      <c r="C39" s="1" t="s">
        <v>523</v>
      </c>
      <c r="D39" s="1" t="n">
        <v>1</v>
      </c>
      <c r="E39" s="1" t="n">
        <v>50</v>
      </c>
      <c r="F39" s="1" t="n">
        <v>1</v>
      </c>
      <c r="G39" s="1" t="n">
        <v>1</v>
      </c>
      <c r="H39" s="1" t="str">
        <f aca="false">_xlfn.CONCAT( ,ROW(),": { ""eventKey"": """,C39, """, ""locationCode"": """,B39,""", ""eventId"": 0x",A39,", ""score"": ",E39,", ""isBoss"": ",D39,", ""lv1"": ",F39,", ""isProper"": ",G39," }, ")</f>
        <v>39: { "eventKey": "Final Xemnas", "locationCode": "NeverFinal", "eventId": 0x4a, "score": 50, "isBoss": 1, "lv1": 1, "isProper": 1 },</v>
      </c>
    </row>
    <row r="40" customFormat="false" ht="12.8" hidden="false" customHeight="false" outlineLevel="0" collapsed="false">
      <c r="A40" s="1" t="s">
        <v>524</v>
      </c>
      <c r="B40" s="1" t="s">
        <v>37</v>
      </c>
      <c r="C40" s="1" t="s">
        <v>525</v>
      </c>
      <c r="D40" s="1" t="n">
        <v>0</v>
      </c>
      <c r="E40" s="1" t="n">
        <v>0</v>
      </c>
      <c r="F40" s="1" t="n">
        <v>0</v>
      </c>
      <c r="G40" s="1" t="n">
        <v>0</v>
      </c>
      <c r="H40" s="1" t="str">
        <f aca="false">_xlfn.CONCAT( ,ROW(),": { ""eventKey"": """,C40, """, ""locationCode"": """,B40,""", ""eventId"": 0x",A40,", ""score"": ",E40,", ""isBoss"": ",D40,", ""lv1"": ",F40,", ""isProper"": ",G40," }, ")</f>
        <v>40: { "eventKey": "Mail Delivery", "locationCode": "StationHeights", "eventId": 0xc3, "score": 0, "isBoss": 0, "lv1": 0, "isProper": 0 },</v>
      </c>
    </row>
    <row r="41" customFormat="false" ht="12.8" hidden="false" customHeight="false" outlineLevel="0" collapsed="false">
      <c r="A41" s="1" t="s">
        <v>526</v>
      </c>
      <c r="B41" s="1" t="s">
        <v>37</v>
      </c>
      <c r="C41" s="1" t="s">
        <v>527</v>
      </c>
      <c r="D41" s="1" t="n">
        <v>0</v>
      </c>
      <c r="E41" s="1" t="n">
        <v>0</v>
      </c>
      <c r="F41" s="1" t="n">
        <v>0</v>
      </c>
      <c r="G41" s="1" t="n">
        <v>0</v>
      </c>
      <c r="H41" s="1" t="str">
        <f aca="false">_xlfn.CONCAT( ,ROW(),": { ""eventKey"": """,C41, """, ""locationCode"": """,B41,""", ""eventId"": 0x",A41,", ""score"": ",E41,", ""isBoss"": ",D41,", ""lv1"": ",F41,", ""isProper"": ",G41," }, ")</f>
        <v>41: { "eventKey": "Cargo Climb", "locationCode": "StationHeights", "eventId": 0xc1, "score": 0, "isBoss": 0, "lv1": 0, "isProper": 0 },</v>
      </c>
    </row>
    <row r="42" customFormat="false" ht="12.8" hidden="false" customHeight="false" outlineLevel="0" collapsed="false">
      <c r="A42" s="1" t="s">
        <v>528</v>
      </c>
      <c r="B42" s="1" t="s">
        <v>37</v>
      </c>
      <c r="C42" s="1" t="s">
        <v>529</v>
      </c>
      <c r="D42" s="1" t="n">
        <v>0</v>
      </c>
      <c r="E42" s="1" t="n">
        <v>0</v>
      </c>
      <c r="F42" s="1" t="n">
        <v>0</v>
      </c>
      <c r="G42" s="1" t="n">
        <v>0</v>
      </c>
      <c r="H42" s="1" t="str">
        <f aca="false">_xlfn.CONCAT( ,ROW(),": { ""eventKey"": """,C42, """, ""locationCode"": """,B42,""", ""eventId"": 0x",A42,", ""score"": ",E42,", ""isBoss"": ",D42,", ""lv1"": ",F42,", ""isProper"": ",G42," }, ")</f>
        <v>42: { "eventKey": "Grandstander", "locationCode": "StationHeights", "eventId": 0xc2, "score": 0, "isBoss": 0, "lv1": 0, "isProper": 0 },</v>
      </c>
    </row>
    <row r="43" customFormat="false" ht="12.8" hidden="false" customHeight="false" outlineLevel="0" collapsed="false">
      <c r="A43" s="1" t="s">
        <v>530</v>
      </c>
      <c r="B43" s="1" t="s">
        <v>44</v>
      </c>
      <c r="C43" s="1" t="s">
        <v>531</v>
      </c>
      <c r="D43" s="1" t="n">
        <v>0</v>
      </c>
      <c r="E43" s="1" t="n">
        <v>0</v>
      </c>
      <c r="F43" s="1" t="n">
        <v>0</v>
      </c>
      <c r="G43" s="1" t="n">
        <v>0</v>
      </c>
      <c r="H43" s="1" t="str">
        <f aca="false">_xlfn.CONCAT( ,ROW(),": { ""eventKey"": """,C43, """, ""locationCode"": """,B43,""", ""eventId"": 0x",A43,", ""score"": ",E43,", ""isBoss"": ",D43,", ""lv1"": ",F43,", ""isProper"": ",G43," }, ")</f>
        <v>43: { "eventKey": "Poster Duty", "locationCode": "TramCommon", "eventId": 0xc9, "score": 0, "isBoss": 0, "lv1": 0, "isProper": 0 },</v>
      </c>
    </row>
    <row r="44" customFormat="false" ht="12.8" hidden="false" customHeight="false" outlineLevel="0" collapsed="false">
      <c r="A44" s="1" t="s">
        <v>532</v>
      </c>
      <c r="B44" s="1" t="s">
        <v>44</v>
      </c>
      <c r="C44" s="1" t="s">
        <v>533</v>
      </c>
      <c r="D44" s="1" t="n">
        <v>0</v>
      </c>
      <c r="E44" s="1" t="n">
        <v>0</v>
      </c>
      <c r="F44" s="1" t="n">
        <v>0</v>
      </c>
      <c r="G44" s="1" t="n">
        <v>0</v>
      </c>
      <c r="H44" s="1" t="str">
        <f aca="false">_xlfn.CONCAT( ,ROW(),": { ""eventKey"": """,C44, """, ""locationCode"": """,B44,""", ""eventId"": 0x",A44,", ""score"": ",E44,", ""isBoss"": ",D44,", ""lv1"": ",F44,", ""isProper"": ",G44," }, ")</f>
        <v>44: { "eventKey": "Bumble-Buster", "locationCode": "TramCommon", "eventId": 0xc8, "score": 0, "isBoss": 0, "lv1": 0, "isProper": 0 },</v>
      </c>
    </row>
    <row r="45" customFormat="false" ht="12.8" hidden="false" customHeight="false" outlineLevel="0" collapsed="false">
      <c r="A45" s="1" t="s">
        <v>534</v>
      </c>
      <c r="B45" s="1" t="s">
        <v>44</v>
      </c>
      <c r="C45" s="1" t="s">
        <v>535</v>
      </c>
      <c r="D45" s="1" t="n">
        <v>0</v>
      </c>
      <c r="E45" s="1" t="n">
        <v>0</v>
      </c>
      <c r="F45" s="1" t="n">
        <v>0</v>
      </c>
      <c r="G45" s="1" t="n">
        <v>0</v>
      </c>
      <c r="H45" s="1" t="str">
        <f aca="false">_xlfn.CONCAT( ,ROW(),": { ""eventKey"": """,C45, """, ""locationCode"": """,B45,""", ""eventId"": 0x",A45,", ""score"": ",E45,", ""isBoss"": ",D45,", ""lv1"": ",F45,", ""isProper"": ",G45," }, ")</f>
        <v>45: { "eventKey": "Junk Sweep", "locationCode": "TramCommon", "eventId": 0xc7, "score": 0, "isBoss": 0, "lv1": 0, "isProper": 0 },</v>
      </c>
    </row>
    <row r="46" customFormat="false" ht="12.8" hidden="false" customHeight="false" outlineLevel="0" collapsed="false">
      <c r="A46" s="1" t="s">
        <v>536</v>
      </c>
      <c r="B46" s="1" t="s">
        <v>43</v>
      </c>
      <c r="C46" s="1" t="s">
        <v>537</v>
      </c>
      <c r="D46" s="1" t="n">
        <v>0</v>
      </c>
      <c r="E46" s="1" t="n">
        <v>0</v>
      </c>
      <c r="F46" s="1" t="n">
        <v>0</v>
      </c>
      <c r="G46" s="1" t="n">
        <v>0</v>
      </c>
      <c r="H46" s="1" t="str">
        <f aca="false">_xlfn.CONCAT( ,ROW(),": { ""eventKey"": """,C46, """, ""locationCode"": """,B46,""", ""eventId"": 0x",A46,", ""score"": ",E46,", ""isBoss"": ",D46,", ""lv1"": ",F46,", ""isProper"": ",G46," }, ")</f>
        <v>46: { "eventKey": "Struggle: Hayner", "locationCode": "Sandlot", "eventId": 0xb6, "score": 0, "isBoss": 0, "lv1": 0, "isProper": 0 },</v>
      </c>
    </row>
    <row r="47" customFormat="false" ht="12.8" hidden="false" customHeight="false" outlineLevel="0" collapsed="false">
      <c r="A47" s="1" t="s">
        <v>538</v>
      </c>
      <c r="B47" s="1" t="s">
        <v>43</v>
      </c>
      <c r="C47" s="1" t="s">
        <v>539</v>
      </c>
      <c r="D47" s="1" t="n">
        <v>0</v>
      </c>
      <c r="E47" s="1" t="n">
        <v>0</v>
      </c>
      <c r="F47" s="1" t="n">
        <v>0</v>
      </c>
      <c r="G47" s="1" t="n">
        <v>0</v>
      </c>
      <c r="H47" s="1" t="str">
        <f aca="false">_xlfn.CONCAT( ,ROW(),": { ""eventKey"": """,C47, """, ""locationCode"": """,B47,""", ""eventId"": 0x",A47,", ""score"": ",E47,", ""isBoss"": ",D47,", ""lv1"": ",F47,", ""isProper"": ",G47," }, ")</f>
        <v>47: { "eventKey": "Struggle: Setzer", "locationCode": "Sandlot", "eventId": 0xb7, "score": 0, "isBoss": 0, "lv1": 0, "isProper": 0 },</v>
      </c>
    </row>
    <row r="48" customFormat="false" ht="12.8" hidden="false" customHeight="false" outlineLevel="0" collapsed="false">
      <c r="A48" s="1" t="s">
        <v>540</v>
      </c>
      <c r="B48" s="1" t="s">
        <v>43</v>
      </c>
      <c r="C48" s="1" t="s">
        <v>541</v>
      </c>
      <c r="D48" s="1" t="n">
        <v>0</v>
      </c>
      <c r="E48" s="1" t="n">
        <v>0</v>
      </c>
      <c r="F48" s="1" t="n">
        <v>0</v>
      </c>
      <c r="G48" s="1" t="n">
        <v>0</v>
      </c>
      <c r="H48" s="1" t="str">
        <f aca="false">_xlfn.CONCAT( ,ROW(),": { ""eventKey"": """,C48, """, ""locationCode"": """,B48,""", ""eventId"": 0x",A48,", ""score"": ",E48,", ""isBoss"": ",D48,", ""lv1"": ",F48,", ""isProper"": ",G48," }, ")</f>
        <v>48: { "eventKey": "Struggle: Seifer", "locationCode": "Sandlot", "eventId": 0xb8, "score": 0, "isBoss": 0, "lv1": 0, "isProper": 0 },</v>
      </c>
    </row>
    <row r="49" customFormat="false" ht="12.8" hidden="false" customHeight="false" outlineLevel="0" collapsed="false">
      <c r="A49" s="1" t="s">
        <v>542</v>
      </c>
      <c r="B49" s="1" t="s">
        <v>44</v>
      </c>
      <c r="C49" s="1" t="s">
        <v>543</v>
      </c>
      <c r="D49" s="1" t="n">
        <v>0</v>
      </c>
      <c r="E49" s="1" t="n">
        <v>0</v>
      </c>
      <c r="F49" s="1" t="n">
        <v>0</v>
      </c>
      <c r="G49" s="1" t="n">
        <v>0</v>
      </c>
      <c r="H49" s="1" t="str">
        <f aca="false">_xlfn.CONCAT( ,ROW(),": { ""eventKey"": """,C49, """, ""locationCode"": """,B49,""", ""eventId"": 0x",A49,", ""score"": ",E49,", ""isBoss"": ",D49,", ""lv1"": ",F49,", ""isProper"": ",G49," }, ")</f>
        <v>49: { "eventKey": "Skateboard Street Rave", "locationCode": "TramCommon", "eventId": 0xbb, "score": 0, "isBoss": 0, "lv1": 0, "isProper": 0 },</v>
      </c>
    </row>
    <row r="50" customFormat="false" ht="12.8" hidden="false" customHeight="false" outlineLevel="0" collapsed="false">
      <c r="A50" s="1" t="n">
        <v>97</v>
      </c>
      <c r="B50" s="1" t="s">
        <v>410</v>
      </c>
      <c r="C50" s="1" t="s">
        <v>544</v>
      </c>
      <c r="D50" s="1" t="n">
        <v>1</v>
      </c>
      <c r="E50" s="1" t="n">
        <v>10</v>
      </c>
      <c r="F50" s="1" t="n">
        <v>1</v>
      </c>
      <c r="G50" s="1" t="n">
        <v>1</v>
      </c>
      <c r="H50" s="1" t="str">
        <f aca="false">_xlfn.CONCAT( ,ROW(),": { ""eventKey"": """,C50, """, ""locationCode"": """,B50,""", ""eventId"": 0x",A50,", ""score"": ",E50,", ""isBoss"": ",D50,", ""lv1"": ",F50,", ""isProper"": ",G50," }, ")</f>
        <v>50: { "eventKey": "Zexion’s Absent Silhouette", "locationCode": "DestinyStorm", "eventId": 0x97, "score": 10, "isBoss": 1, "lv1": 1, "isProper": 1 },</v>
      </c>
    </row>
    <row r="51" customFormat="false" ht="12.8" hidden="false" customHeight="false" outlineLevel="0" collapsed="false">
      <c r="A51" s="1" t="n">
        <v>91</v>
      </c>
      <c r="B51" s="1" t="s">
        <v>412</v>
      </c>
      <c r="C51" s="1" t="s">
        <v>545</v>
      </c>
      <c r="D51" s="1" t="n">
        <v>1</v>
      </c>
      <c r="E51" s="1" t="n">
        <v>10</v>
      </c>
      <c r="F51" s="1" t="n">
        <v>1</v>
      </c>
      <c r="G51" s="1" t="n">
        <v>1</v>
      </c>
      <c r="H51" s="1" t="str">
        <f aca="false">_xlfn.CONCAT( ,ROW(),": { ""eventKey"": """,C51, """, ""locationCode"": """,B51,""", ""eventId"": 0x",A51,", ""score"": ",E51,", ""isBoss"": ",D51,", ""lv1"": ",F51,", ""isProper"": ",G51," }, ")</f>
        <v>51: { "eventKey": "Marluxia’s Absent Silhouette", "locationCode": "StationOfOblivion", "eventId": 0x91, "score": 10, "isBoss": 1, "lv1": 1, "isProper": 1 },</v>
      </c>
    </row>
    <row r="52" customFormat="false" ht="12.8" hidden="false" customHeight="false" outlineLevel="0" collapsed="false">
      <c r="A52" s="1" t="s">
        <v>546</v>
      </c>
      <c r="B52" s="1" t="s">
        <v>422</v>
      </c>
      <c r="C52" s="1" t="s">
        <v>547</v>
      </c>
      <c r="D52" s="1" t="n">
        <v>1</v>
      </c>
      <c r="E52" s="1" t="n">
        <v>10</v>
      </c>
      <c r="F52" s="1" t="n">
        <v>1</v>
      </c>
      <c r="G52" s="1" t="n">
        <v>1</v>
      </c>
      <c r="H52" s="1" t="str">
        <f aca="false">_xlfn.CONCAT( ,ROW(),": { ""eventKey"": """,C52, """, ""locationCode"": """,B52,""", ""eventId"": 0x",A52,", ""score"": ",E52,", ""isBoss"": ",D52,", ""lv1"": ",F52,", ""isProper"": ",G52," }, ")</f>
        <v>52: { "eventKey": "Larxene’s Absent Silhouette", "locationCode": "StationOfOblivion2", "eventId": 0x9b, "score": 10, "isBoss": 1, "lv1": 1, "isProper": 1 },</v>
      </c>
    </row>
    <row r="53" customFormat="false" ht="12.8" hidden="false" customHeight="false" outlineLevel="0" collapsed="false">
      <c r="A53" s="1" t="s">
        <v>548</v>
      </c>
      <c r="B53" s="1" t="s">
        <v>422</v>
      </c>
      <c r="C53" s="1" t="s">
        <v>549</v>
      </c>
      <c r="D53" s="1" t="n">
        <v>1</v>
      </c>
      <c r="E53" s="1" t="n">
        <v>10</v>
      </c>
      <c r="F53" s="1" t="n">
        <v>1</v>
      </c>
      <c r="G53" s="1" t="n">
        <v>1</v>
      </c>
      <c r="H53" s="1" t="str">
        <f aca="false">_xlfn.CONCAT( ,ROW(),": { ""eventKey"": """,C53, """, ""locationCode"": """,B53,""", ""eventId"": 0x",A53,", ""score"": ",E53,", ""isBoss"": ",D53,", ""lv1"": ",F53,", ""isProper"": ",G53," }, ")</f>
        <v>53: { "eventKey": "Lexaeus’s Absent Silhouette", "locationCode": "StationOfOblivion2", "eventId": 0x8e, "score": 10, "isBoss": 1, "lv1": 1, "isProper": 1 },</v>
      </c>
    </row>
    <row r="54" customFormat="false" ht="12.8" hidden="false" customHeight="false" outlineLevel="0" collapsed="false">
      <c r="A54" s="1" t="n">
        <v>73</v>
      </c>
      <c r="B54" s="1" t="s">
        <v>423</v>
      </c>
      <c r="C54" s="1" t="s">
        <v>550</v>
      </c>
      <c r="D54" s="1" t="n">
        <v>1</v>
      </c>
      <c r="E54" s="1" t="n">
        <v>10</v>
      </c>
      <c r="F54" s="1" t="n">
        <v>1</v>
      </c>
      <c r="G54" s="1" t="n">
        <v>1</v>
      </c>
      <c r="H54" s="1" t="str">
        <f aca="false">_xlfn.CONCAT( ,ROW(),": { ""eventKey"": """,C54, """, ""locationCode"": """,B54,""", ""eventId"": 0x",A54,", ""score"": ",E54,", ""isBoss"": ",D54,", ""lv1"": ",F54,", ""isProper"": ",G54," }, ")</f>
        <v>54: { "eventKey": "Vexen’s Absent Silhouette", "locationCode": "StationOfOblivionMansion", "eventId": 0x73, "score": 10, "isBoss": 1, "lv1": 1, "isProper": 1 },</v>
      </c>
    </row>
    <row r="55" customFormat="false" ht="12.8" hidden="false" customHeight="false" outlineLevel="0" collapsed="false">
      <c r="A55" s="1" t="s">
        <v>551</v>
      </c>
      <c r="B55" s="1" t="s">
        <v>424</v>
      </c>
      <c r="C55" s="1" t="s">
        <v>552</v>
      </c>
      <c r="D55" s="1" t="n">
        <v>0</v>
      </c>
      <c r="E55" s="1" t="n">
        <v>0</v>
      </c>
      <c r="F55" s="1" t="n">
        <v>0</v>
      </c>
      <c r="G55" s="1" t="n">
        <v>0</v>
      </c>
      <c r="H55" s="1" t="str">
        <f aca="false">_xlfn.CONCAT( ,ROW(),": { ""eventKey"": """,C55, """, ""locationCode"": """,B55,""", ""eventId"": 0x",A55,", ""score"": ",E55,", ""isBoss"": ",D55,", ""lv1"": ",F55,", ""isProper"": ",G55," }, ")</f>
        <v>55: { "eventKey": "Phil’s Training – Maniac Mode", "locationCode": "ColiseumGatesRuined2", "eventId": 0x8f, "score": 0, "isBoss": 0, "lv1": 0, "isProper": 0 },</v>
      </c>
    </row>
    <row r="56" customFormat="false" ht="12.8" hidden="false" customHeight="false" outlineLevel="0" collapsed="false">
      <c r="A56" s="1" t="n">
        <v>64</v>
      </c>
      <c r="B56" s="1" t="s">
        <v>94</v>
      </c>
      <c r="C56" s="1" t="s">
        <v>553</v>
      </c>
      <c r="D56" s="1" t="n">
        <v>0</v>
      </c>
      <c r="E56" s="1" t="n">
        <v>0</v>
      </c>
      <c r="F56" s="1" t="n">
        <v>0</v>
      </c>
      <c r="G56" s="1" t="n">
        <v>0</v>
      </c>
      <c r="H56" s="1" t="str">
        <f aca="false">_xlfn.CONCAT( ,ROW(),": { ""eventKey"": """,C56, """, ""locationCode"": """,B56,""", ""eventId"": 0x",A56,", ""score"": ",E56,", ""isBoss"": ",D56,", ""lv1"": ",F56,", ""isProper"": ",G56," }, ")</f>
        <v>56: { "eventKey": "Skateboard Freestyle", "locationCode": "Borough", "eventId": 0x64, "score": 0, "isBoss": 0, "lv1": 0, "isProper": 0 },</v>
      </c>
    </row>
    <row r="57" customFormat="false" ht="12.8" hidden="false" customHeight="false" outlineLevel="0" collapsed="false">
      <c r="A57" s="1" t="n">
        <v>58</v>
      </c>
      <c r="B57" s="1" t="s">
        <v>195</v>
      </c>
      <c r="C57" s="1" t="s">
        <v>554</v>
      </c>
      <c r="D57" s="1" t="n">
        <v>0</v>
      </c>
      <c r="E57" s="1" t="n">
        <v>0</v>
      </c>
      <c r="F57" s="1" t="n">
        <v>0</v>
      </c>
      <c r="G57" s="1" t="n">
        <v>0</v>
      </c>
      <c r="H57" s="1" t="str">
        <f aca="false">_xlfn.CONCAT( ,ROW(),": { ""eventKey"": """,C57, """, ""locationCode"": """,B57,""", ""eventId"": 0x",A57,", ""score"": ",E57,", ""isBoss"": ",D57,", ""lv1"": ",F57,", ""isProper"": ",G57," }, ")</f>
        <v>57: { "eventKey": "Skateboard Time Attack", "locationCode": "PortTown", "eventId": 0x58, "score": 0, "isBoss": 0, "lv1": 0, "isProper": 0 },</v>
      </c>
    </row>
    <row r="58" customFormat="false" ht="12.8" hidden="false" customHeight="false" outlineLevel="0" collapsed="false">
      <c r="A58" s="1" t="s">
        <v>555</v>
      </c>
      <c r="B58" s="1" t="s">
        <v>9</v>
      </c>
      <c r="C58" s="1" t="s">
        <v>556</v>
      </c>
      <c r="D58" s="1" t="n">
        <v>0</v>
      </c>
      <c r="E58" s="1" t="n">
        <v>0</v>
      </c>
      <c r="F58" s="1" t="n">
        <v>0</v>
      </c>
      <c r="G58" s="1" t="n">
        <v>0</v>
      </c>
      <c r="H58" s="1" t="str">
        <f aca="false">_xlfn.CONCAT( ,ROW(),": { ""eventKey"": """,C58, """, ""locationCode"": """,B58,""", ""eventId"": 0x",A58,", ""score"": ",E58,", ""isBoss"": ",D58,", ""lv1"": ",F58,", ""isProper"": ",G58," }, ")</f>
        <v>58: { "eventKey": "Skateboard Sand Slider", "locationCode": "Agrabah", "eventId": 0x6e, "score": 0, "isBoss": 0, "lv1": 0, "isProper": 0 },</v>
      </c>
    </row>
    <row r="59" customFormat="false" ht="12.8" hidden="false" customHeight="false" outlineLevel="0" collapsed="false">
      <c r="A59" s="1" t="s">
        <v>477</v>
      </c>
      <c r="B59" s="1" t="s">
        <v>227</v>
      </c>
      <c r="C59" s="1" t="s">
        <v>557</v>
      </c>
      <c r="D59" s="1" t="n">
        <v>0</v>
      </c>
      <c r="E59" s="1" t="n">
        <v>0</v>
      </c>
      <c r="F59" s="1" t="n">
        <v>0</v>
      </c>
      <c r="G59" s="1" t="n">
        <v>0</v>
      </c>
      <c r="H59" s="1" t="str">
        <f aca="false">_xlfn.CONCAT( ,ROW(),": { ""eventKey"": """,C59, """, ""locationCode"": """,B59,""", ""eventId"": 0x",A59,", ""score"": ",E59,", ""isBoss"": ",D59,", ""lv1"": ",F59,", ""isProper"": ",G59," }, ")</f>
        <v>59: { "eventKey": "Skateboard Workshop Rave", "locationCode": "HalloweenFactory", "eventId": 0x4b, "score": 0, "isBoss": 0, "lv1": 0, "isProper": 0 },</v>
      </c>
    </row>
    <row r="60" customFormat="false" ht="12.8" hidden="false" customHeight="false" outlineLevel="0" collapsed="false">
      <c r="A60" s="1" t="s">
        <v>558</v>
      </c>
      <c r="B60" s="1" t="s">
        <v>285</v>
      </c>
      <c r="C60" s="1" t="s">
        <v>559</v>
      </c>
      <c r="D60" s="1" t="n">
        <v>0</v>
      </c>
      <c r="E60" s="1" t="n">
        <v>0</v>
      </c>
      <c r="F60" s="1" t="n">
        <v>0</v>
      </c>
      <c r="G60" s="1" t="n">
        <v>0</v>
      </c>
      <c r="H60" s="1" t="str">
        <f aca="false">_xlfn.CONCAT( ,ROW(),": { ""eventKey"": """,C60, """, ""locationCode"": """,B60,""", ""eventId"": 0x",A60,", ""score"": ",E60,", ""isBoss"": ",D60,", ""lv1"": ",F60,", ""isProper"": ",G60," }, ")</f>
        <v>60: { "eventKey": "Light Cycle", "locationCode": "SpaceGrid", "eventId": 0x3f, "score": 0, "isBoss": 0, "lv1": 0, "isProper": 0 },</v>
      </c>
    </row>
    <row r="61" customFormat="false" ht="12.8" hidden="false" customHeight="false" outlineLevel="0" collapsed="false">
      <c r="A61" s="1" t="n">
        <v>45</v>
      </c>
      <c r="B61" s="1" t="s">
        <v>427</v>
      </c>
      <c r="C61" s="1" t="s">
        <v>560</v>
      </c>
      <c r="D61" s="1" t="n">
        <v>0</v>
      </c>
      <c r="E61" s="1" t="n">
        <v>0</v>
      </c>
      <c r="F61" s="1" t="n">
        <v>0</v>
      </c>
      <c r="G61" s="1" t="n">
        <v>0</v>
      </c>
      <c r="H61" s="1" t="str">
        <f aca="false">_xlfn.CONCAT( ,ROW(),": { ""eventKey"": """,C61, """, ""locationCode"": """,B61,""", ""eventId"": 0x",A61,", ""score"": ",E61,", ""isBoss"": ",D61,", ""lv1"": ",F61,", ""isProper"": ",G61," }, ")</f>
        <v>61: { "eventKey": "A Blustery Rescue", "locationCode": "PigletRescue", "eventId": 0x45, "score": 0, "isBoss": 0, "lv1": 0, "isProper": 0 },</v>
      </c>
    </row>
    <row r="62" customFormat="false" ht="12.8" hidden="false" customHeight="false" outlineLevel="0" collapsed="false">
      <c r="A62" s="1" t="n">
        <v>46</v>
      </c>
      <c r="B62" s="1" t="s">
        <v>430</v>
      </c>
      <c r="C62" s="1" t="s">
        <v>561</v>
      </c>
      <c r="D62" s="1" t="n">
        <v>0</v>
      </c>
      <c r="E62" s="1" t="n">
        <v>0</v>
      </c>
      <c r="F62" s="1" t="n">
        <v>0</v>
      </c>
      <c r="G62" s="1" t="n">
        <v>0</v>
      </c>
      <c r="H62" s="1" t="str">
        <f aca="false">_xlfn.CONCAT( ,ROW(),": { ""eventKey"": """,C62, """, ""locationCode"": """,B62,""", ""eventId"": 0x",A62,", ""score"": ",E62,", ""isBoss"": ",D62,", ""lv1"": ",F62,", ""isProper"": ",G62," }, ")</f>
        <v>62: { "eventKey": "Hunny Slider", "locationCode": "HunnySlider", "eventId": 0x46, "score": 0, "isBoss": 0, "lv1": 0, "isProper": 0 },</v>
      </c>
    </row>
    <row r="63" customFormat="false" ht="12.8" hidden="false" customHeight="false" outlineLevel="0" collapsed="false">
      <c r="A63" s="1" t="n">
        <v>47</v>
      </c>
      <c r="B63" s="1" t="s">
        <v>433</v>
      </c>
      <c r="C63" s="1" t="s">
        <v>562</v>
      </c>
      <c r="D63" s="1" t="n">
        <v>0</v>
      </c>
      <c r="E63" s="1" t="n">
        <v>0</v>
      </c>
      <c r="F63" s="1" t="n">
        <v>0</v>
      </c>
      <c r="G63" s="1" t="n">
        <v>0</v>
      </c>
      <c r="H63" s="1" t="str">
        <f aca="false">_xlfn.CONCAT( ,ROW(),": { ""eventKey"": """,C63, """, ""locationCode"": """,B63,""", ""eventId"": 0x",A63,", ""score"": ",E63,", ""isBoss"": ",D63,", ""lv1"": ",F63,", ""isProper"": ",G63," }, ")</f>
        <v>63: { "eventKey": "Balloon Bounce", "locationCode": "BalloonBounce", "eventId": 0x47, "score": 0, "isBoss": 0, "lv1": 0, "isProper": 0 },</v>
      </c>
    </row>
    <row r="64" customFormat="false" ht="12.8" hidden="false" customHeight="false" outlineLevel="0" collapsed="false">
      <c r="A64" s="1" t="n">
        <v>48</v>
      </c>
      <c r="B64" s="1" t="s">
        <v>436</v>
      </c>
      <c r="C64" s="1" t="s">
        <v>563</v>
      </c>
      <c r="D64" s="1" t="n">
        <v>0</v>
      </c>
      <c r="E64" s="1" t="n">
        <v>0</v>
      </c>
      <c r="F64" s="1" t="n">
        <v>0</v>
      </c>
      <c r="G64" s="1" t="n">
        <v>0</v>
      </c>
      <c r="H64" s="1" t="str">
        <f aca="false">_xlfn.CONCAT( ,ROW(),": { ""eventKey"": """,C64, """, ""locationCode"": """,B64,""", ""eventId"": 0x",A64,", ""score"": ",E64,", ""isBoss"": ",D64,", ""lv1"": ",F64,", ""isProper"": ",G64," }, ")</f>
        <v>64: { "eventKey": "The Expotition", "locationCode": "SpookyCave", "eventId": 0x48, "score": 0, "isBoss": 0, "lv1": 0, "isProper": 0 },</v>
      </c>
    </row>
    <row r="65" customFormat="false" ht="12.8" hidden="false" customHeight="false" outlineLevel="0" collapsed="false">
      <c r="A65" s="1" t="n">
        <v>49</v>
      </c>
      <c r="B65" s="1" t="s">
        <v>434</v>
      </c>
      <c r="C65" s="1" t="s">
        <v>564</v>
      </c>
      <c r="D65" s="1" t="n">
        <v>0</v>
      </c>
      <c r="E65" s="1" t="n">
        <v>0</v>
      </c>
      <c r="F65" s="1" t="n">
        <v>0</v>
      </c>
      <c r="G65" s="1" t="n">
        <v>0</v>
      </c>
      <c r="H65" s="1" t="str">
        <f aca="false">_xlfn.CONCAT( ,ROW(),": { ""eventKey"": """,C65, """, ""locationCode"": """,B65,""", ""eventId"": 0x",A65,", ""score"": ",E65,", ""isBoss"": ",D65,", ""lv1"": ",F65,", ""isProper"": ",G65," }, ")</f>
        <v>65: { "eventKey": "The Hunny Pot", "locationCode": "StarryHill", "eventId": 0x49, "score": 0, "isBoss": 0, "lv1": 0, "isProper": 0 },</v>
      </c>
    </row>
    <row r="66" customFormat="false" ht="12.8" hidden="false" customHeight="false" outlineLevel="0" collapsed="false">
      <c r="A66" s="1" t="n">
        <v>42</v>
      </c>
      <c r="B66" s="1" t="s">
        <v>440</v>
      </c>
      <c r="C66" s="1" t="s">
        <v>565</v>
      </c>
      <c r="D66" s="1" t="n">
        <v>0</v>
      </c>
      <c r="E66" s="1" t="n">
        <v>0</v>
      </c>
      <c r="F66" s="1" t="n">
        <v>0</v>
      </c>
      <c r="G66" s="1" t="n">
        <v>0</v>
      </c>
      <c r="H66" s="1" t="str">
        <f aca="false">_xlfn.CONCAT( ,ROW(),": { ""eventKey"": """,C66, """, ""locationCode"": """,B66,""", ""eventId"": 0x",A66,", ""score"": ",E66,", ""isBoss"": ",D66,", ""lv1"": ",F66,", ""isProper"": ",G66," }, ")</f>
        <v>66: { "eventKey": "Swim This Way", "locationCode": "AtlanticaOrchestra", "eventId": 0x42, "score": 0, "isBoss": 0, "lv1": 0, "isProper": 0 },</v>
      </c>
    </row>
    <row r="67" customFormat="false" ht="12.8" hidden="false" customHeight="false" outlineLevel="0" collapsed="false">
      <c r="A67" s="1" t="n">
        <v>43</v>
      </c>
      <c r="B67" s="1" t="s">
        <v>444</v>
      </c>
      <c r="C67" s="1" t="s">
        <v>566</v>
      </c>
      <c r="D67" s="1" t="n">
        <v>0</v>
      </c>
      <c r="E67" s="1" t="n">
        <v>0</v>
      </c>
      <c r="F67" s="1" t="n">
        <v>0</v>
      </c>
      <c r="G67" s="1" t="n">
        <v>0</v>
      </c>
      <c r="H67" s="1" t="str">
        <f aca="false">_xlfn.CONCAT( ,ROW(),": { ""eventKey"": """,C67, """, ""locationCode"": """,B67,""", ""eventId"": 0x",A67,", ""score"": ",E67,", ""isBoss"": ",D67,", ""lv1"": ",F67,", ""isProper"": ",G67," }, ")</f>
        <v>67: { "eventKey": "Part of Your World", "locationCode": "AtlanticaGrotto", "eventId": 0x43, "score": 0, "isBoss": 0, "lv1": 0, "isProper": 0 },</v>
      </c>
    </row>
    <row r="68" customFormat="false" ht="12.8" hidden="false" customHeight="false" outlineLevel="0" collapsed="false">
      <c r="A68" s="1" t="n">
        <v>44</v>
      </c>
      <c r="B68" s="1" t="s">
        <v>438</v>
      </c>
      <c r="C68" s="1" t="s">
        <v>567</v>
      </c>
      <c r="D68" s="1" t="n">
        <v>0</v>
      </c>
      <c r="E68" s="1" t="n">
        <v>0</v>
      </c>
      <c r="F68" s="1" t="n">
        <v>0</v>
      </c>
      <c r="G68" s="1" t="n">
        <v>0</v>
      </c>
      <c r="H68" s="1" t="str">
        <f aca="false">_xlfn.CONCAT( ,ROW(),": { ""eventKey"": """,C68, """, ""locationCode"": """,B68,""", ""eventId"": 0x",A68,", ""score"": ",E68,", ""isBoss"": ",D68,", ""lv1"": ",F68,", ""isProper"": ",G68," }, ")</f>
        <v>68: { "eventKey": "Under the Sea", "locationCode": "AtlanticaCourtyard", "eventId": 0x44, "score": 0, "isBoss": 0, "lv1": 0, "isProper": 0 },</v>
      </c>
    </row>
    <row r="69" customFormat="false" ht="12.8" hidden="false" customHeight="false" outlineLevel="0" collapsed="false">
      <c r="A69" s="1" t="n">
        <v>45</v>
      </c>
      <c r="B69" s="1" t="s">
        <v>453</v>
      </c>
      <c r="C69" s="1" t="s">
        <v>568</v>
      </c>
      <c r="D69" s="1" t="n">
        <v>0</v>
      </c>
      <c r="E69" s="1" t="n">
        <v>0</v>
      </c>
      <c r="F69" s="1" t="n">
        <v>0</v>
      </c>
      <c r="G69" s="1" t="n">
        <v>0</v>
      </c>
      <c r="H69" s="1" t="str">
        <f aca="false">_xlfn.CONCAT( ,ROW(),": { ""eventKey"": """,C69, """, ""locationCode"": """,B69,""", ""eventId"": 0x",A69,", ""score"": ",E69,", ""isBoss"": ",D69,", ""lv1"": ",F69,", ""isProper"": ",G69," }, ")</f>
        <v>69: { "eventKey": "Ursula’s Revenge", "locationCode": "AtlanticaWrath", "eventId": 0x45, "score": 0, "isBoss": 0, "lv1": 0, "isProper": 0 },</v>
      </c>
    </row>
    <row r="70" customFormat="false" ht="12.8" hidden="false" customHeight="false" outlineLevel="0" collapsed="false">
      <c r="A70" s="1" t="n">
        <v>46</v>
      </c>
      <c r="B70" s="1" t="s">
        <v>440</v>
      </c>
      <c r="C70" s="1" t="s">
        <v>569</v>
      </c>
      <c r="D70" s="1" t="n">
        <v>0</v>
      </c>
      <c r="E70" s="1" t="n">
        <v>0</v>
      </c>
      <c r="F70" s="1" t="n">
        <v>0</v>
      </c>
      <c r="G70" s="1" t="n">
        <v>0</v>
      </c>
      <c r="H70" s="1" t="str">
        <f aca="false">_xlfn.CONCAT( ,ROW(),": { ""eventKey"": """,C70, """, ""locationCode"": """,B70,""", ""eventId"": 0x",A70,", ""score"": ",E70,", ""isBoss"": ",D70,", ""lv1"": ",F70,", ""isProper"": ",G70," }, ")</f>
        <v>70: { "eventKey": "A New Day Is Dawning", "locationCode": "AtlanticaOrchestra", "eventId": 0x46, "score": 0, "isBoss": 0, "lv1": 0, "isProper": 0 },</v>
      </c>
    </row>
    <row r="71" customFormat="false" ht="12.8" hidden="false" customHeight="false" outlineLevel="0" collapsed="false">
      <c r="A71" s="1" t="n">
        <v>48</v>
      </c>
      <c r="B71" s="1" t="s">
        <v>327</v>
      </c>
      <c r="C71" s="1" t="s">
        <v>570</v>
      </c>
      <c r="D71" s="1" t="n">
        <v>0</v>
      </c>
      <c r="E71" s="1" t="n">
        <v>0</v>
      </c>
      <c r="F71" s="1" t="n">
        <v>0</v>
      </c>
      <c r="G71" s="1" t="n">
        <v>0</v>
      </c>
      <c r="H71" s="1" t="str">
        <f aca="false">_xlfn.CONCAT( ,ROW(),": { ""eventKey"": """,C71, """, ""locationCode"": """,B71,""", ""eventId"": 0x",A71,", ""score"": ",E71,", ""isBoss"": ",D71,", ""lv1"": ",F71,", ""isProper"": ",G71," }, ")</f>
        <v>71: { "eventKey": "Gift Wrapping", "locationCode": "HalloweenWrapping", "eventId": 0x48, "score": 0, "isBoss": 0, "lv1": 0, "isProper": 0 },</v>
      </c>
    </row>
    <row r="72" customFormat="false" ht="12.8" hidden="false" customHeight="false" outlineLevel="0" collapsed="false">
      <c r="A72" s="1" t="n">
        <v>48</v>
      </c>
      <c r="B72" s="1" t="s">
        <v>398</v>
      </c>
      <c r="C72" s="1" t="s">
        <v>571</v>
      </c>
      <c r="D72" s="1" t="n">
        <v>0</v>
      </c>
      <c r="E72" s="1" t="n">
        <v>0</v>
      </c>
      <c r="F72" s="1" t="n">
        <v>0</v>
      </c>
      <c r="G72" s="1" t="n">
        <v>0</v>
      </c>
      <c r="H72" s="1" t="str">
        <f aca="false">_xlfn.CONCAT( ,ROW(),": { ""eventKey"": """,C72, """, ""locationCode"": """,B72,""", ""eventId"": 0x",A72,", ""score"": ",E72,", ""isBoss"": ",D72,", ""lv1"": ",F72,", ""isProper"": ",G72," }, ")</f>
        <v>72: { "eventKey": "Xemnas Dragon", "locationCode": "NeverDragon", "eventId": 0x48, "score": 0, "isBoss": 0, "lv1": 0, "isProper": 0 },</v>
      </c>
    </row>
    <row r="73" customFormat="false" ht="12.8" hidden="false" customHeight="false" outlineLevel="0" collapsed="false">
      <c r="A73" s="1" t="s">
        <v>572</v>
      </c>
      <c r="B73" s="1" t="s">
        <v>332</v>
      </c>
      <c r="C73" s="1" t="s">
        <v>573</v>
      </c>
      <c r="D73" s="1" t="n">
        <v>0</v>
      </c>
      <c r="E73" s="1" t="n">
        <v>0</v>
      </c>
      <c r="F73" s="1" t="n">
        <v>0</v>
      </c>
      <c r="G73" s="1" t="n">
        <v>0</v>
      </c>
      <c r="H73" s="1" t="str">
        <f aca="false">_xlfn.CONCAT( ,ROW(),": { ""eventKey"": """,C73, """, ""locationCode"": """,B73,""", ""eventId"": 0x",A73,", ""score"": ",E73,", ""isBoss"": ",D73,", ""lv1"": ",F73,", ""isProper"": ",G73," }, ")</f>
        <v>73: { "eventKey": "Magic Carpet", "locationCode": "AgrabahSand", "eventId": 0x6f, "score": 0, "isBoss": 0, "lv1": 0, "isProper": 0 },</v>
      </c>
    </row>
    <row r="74" customFormat="false" ht="12.8" hidden="false" customHeight="false" outlineLevel="0" collapsed="false">
      <c r="A74" s="1" t="n">
        <v>65</v>
      </c>
      <c r="B74" s="1" t="s">
        <v>376</v>
      </c>
      <c r="C74" s="1" t="s">
        <v>574</v>
      </c>
      <c r="D74" s="1" t="n">
        <v>1</v>
      </c>
      <c r="E74" s="1" t="n">
        <v>25</v>
      </c>
      <c r="F74" s="1" t="n">
        <v>1</v>
      </c>
      <c r="G74" s="1" t="n">
        <v>1</v>
      </c>
      <c r="H74" s="1" t="str">
        <f aca="false">_xlfn.CONCAT( ,ROW(),": { ""eventKey"": """,C74, """, ""locationCode"": """,B74,""", ""eventId"": 0x",A74,", ""score"": ",E74,", ""isBoss"": ",D74,", ""lv1"": ",F74,", ""isProper"": ",G74," }, ")</f>
        <v>74: { "eventKey": "Data Luxord", "locationCode": "NeverDivide", "eventId": 0x65, "score": 25, "isBoss": 1, "lv1": 1, "isProper": 1 },</v>
      </c>
    </row>
    <row r="75" customFormat="false" ht="12.8" hidden="false" customHeight="false" outlineLevel="0" collapsed="false">
      <c r="A75" s="1" t="n">
        <v>61</v>
      </c>
      <c r="B75" s="1" t="s">
        <v>386</v>
      </c>
      <c r="C75" s="1" t="s">
        <v>575</v>
      </c>
      <c r="D75" s="1" t="n">
        <v>1</v>
      </c>
      <c r="E75" s="1" t="n">
        <v>50</v>
      </c>
      <c r="F75" s="1" t="n">
        <v>1</v>
      </c>
      <c r="G75" s="1" t="n">
        <v>1</v>
      </c>
      <c r="H75" s="1" t="str">
        <f aca="false">_xlfn.CONCAT( ,ROW(),": { ""eventKey"": """,C75, """, ""locationCode"": """,B75,""", ""eventId"": 0x",A75,", ""score"": ",E75,", ""isBoss"": ",D75,", ""lv1"": ",F75,", ""isProper"": ",G75," }, ")</f>
        <v>75: { "eventKey": "Data Xemnas 1", "locationCode": "NeverContortion", "eventId": 0x61, "score": 50, "isBoss": 1, "lv1": 1, "isProper": 1 },</v>
      </c>
    </row>
    <row r="76" customFormat="false" ht="12.8" hidden="false" customHeight="false" outlineLevel="0" collapsed="false">
      <c r="A76" s="1" t="n">
        <v>62</v>
      </c>
      <c r="B76" s="1" t="s">
        <v>401</v>
      </c>
      <c r="C76" s="1" t="s">
        <v>576</v>
      </c>
      <c r="D76" s="1" t="n">
        <v>1</v>
      </c>
      <c r="E76" s="1" t="n">
        <v>100</v>
      </c>
      <c r="F76" s="1" t="n">
        <v>1</v>
      </c>
      <c r="G76" s="1" t="n">
        <v>1</v>
      </c>
      <c r="H76" s="1" t="str">
        <f aca="false">_xlfn.CONCAT( ,ROW(),": { ""eventKey"": """,C76, """, ""locationCode"": """,B76,""", ""eventId"": 0x",A76,", ""score"": ",E76,", ""isBoss"": ",D76,", ""lv1"": ",F76,", ""isProper"": ",G76," }, ")</f>
        <v>76: { "eventKey": "Data Xemnas 2", "locationCode": "NeverFinal", "eventId": 0x62, "score": 100, "isBoss": 1, "lv1": 1, "isProper": 1 },</v>
      </c>
    </row>
    <row r="77" customFormat="false" ht="12.8" hidden="false" customHeight="false" outlineLevel="0" collapsed="false">
      <c r="A77" s="1" t="n">
        <v>64</v>
      </c>
      <c r="B77" s="1" t="s">
        <v>368</v>
      </c>
      <c r="C77" s="1" t="s">
        <v>577</v>
      </c>
      <c r="D77" s="1" t="n">
        <v>1</v>
      </c>
      <c r="E77" s="1" t="n">
        <v>50</v>
      </c>
      <c r="F77" s="1" t="n">
        <v>1</v>
      </c>
      <c r="G77" s="1" t="n">
        <v>1</v>
      </c>
      <c r="H77" s="1" t="str">
        <f aca="false">_xlfn.CONCAT( ,ROW(),": { ""eventKey"": """,C77, """, ""locationCode"": """,B77,""", ""eventId"": 0x",A77,", ""score"": ",E77,", ""isBoss"": ",D77,", ""lv1"": ",F77,", ""isProper"": ",G77," }, ")</f>
        <v>77: { "eventKey": "Data Xigbar", "locationCode": "NeverHall", "eventId": 0x64, "score": 50, "isBoss": 1, "lv1": 1, "isProper": 1 },</v>
      </c>
    </row>
    <row r="78" customFormat="false" ht="12.8" hidden="false" customHeight="false" outlineLevel="0" collapsed="false">
      <c r="A78" s="1" t="n">
        <v>61</v>
      </c>
      <c r="B78" s="1" t="s">
        <v>312</v>
      </c>
      <c r="C78" s="1" t="s">
        <v>578</v>
      </c>
      <c r="D78" s="1" t="n">
        <v>1</v>
      </c>
      <c r="E78" s="1" t="n">
        <v>50</v>
      </c>
      <c r="F78" s="1" t="n">
        <v>1</v>
      </c>
      <c r="G78" s="1" t="n">
        <v>1</v>
      </c>
      <c r="H78" s="1" t="str">
        <f aca="false">_xlfn.CONCAT( ,ROW(),": { ""eventKey"": """,C78, """, ""locationCode"": """,B78,""", ""eventId"": 0x",A78,", ""score"": ",E78,", ""isBoss"": ",D78,", ""lv1"": ",F78,", ""isProper"": ",G78," }, ")</f>
        <v>78: { "eventKey": "Data Xaldin", "locationCode": "BeastBridge", "eventId": 0x61, "score": 50, "isBoss": 1, "lv1": 1, "isProper": 1 },</v>
      </c>
    </row>
    <row r="79" customFormat="false" ht="12.8" hidden="false" customHeight="false" outlineLevel="0" collapsed="false">
      <c r="A79" s="1" t="n">
        <v>92</v>
      </c>
      <c r="B79" s="1" t="s">
        <v>423</v>
      </c>
      <c r="C79" s="1" t="s">
        <v>579</v>
      </c>
      <c r="D79" s="1" t="n">
        <v>1</v>
      </c>
      <c r="E79" s="1" t="n">
        <v>50</v>
      </c>
      <c r="F79" s="1" t="n">
        <v>1</v>
      </c>
      <c r="G79" s="1" t="n">
        <v>1</v>
      </c>
      <c r="H79" s="1" t="str">
        <f aca="false">_xlfn.CONCAT( ,ROW(),": { ""eventKey"": """,C79, """, ""locationCode"": """,B79,""", ""eventId"": 0x",A79,", ""score"": ",E79,", ""isBoss"": ",D79,", ""lv1"": ",F79,", ""isProper"": ",G79," }, ")</f>
        <v>79: { "eventKey": "Data Vexen", "locationCode": "StationOfOblivionMansion", "eventId": 0x92, "score": 50, "isBoss": 1, "lv1": 1, "isProper": 1 },</v>
      </c>
    </row>
    <row r="80" customFormat="false" ht="12.8" hidden="false" customHeight="false" outlineLevel="0" collapsed="false">
      <c r="A80" s="1" t="n">
        <v>93</v>
      </c>
      <c r="B80" s="1" t="s">
        <v>422</v>
      </c>
      <c r="C80" s="1" t="s">
        <v>580</v>
      </c>
      <c r="D80" s="1" t="n">
        <v>1</v>
      </c>
      <c r="E80" s="1" t="n">
        <v>25</v>
      </c>
      <c r="F80" s="1" t="n">
        <v>1</v>
      </c>
      <c r="G80" s="1" t="n">
        <v>1</v>
      </c>
      <c r="H80" s="1" t="str">
        <f aca="false">_xlfn.CONCAT( ,ROW(),": { ""eventKey"": """,C80, """, ""locationCode"": """,B80,""", ""eventId"": 0x",A80,", ""score"": ",E80,", ""isBoss"": ",D80,", ""lv1"": ",F80,", ""isProper"": ",G80," }, ")</f>
        <v>80: { "eventKey": "Data Lexaeus", "locationCode": "StationOfOblivion2", "eventId": 0x93, "score": 25, "isBoss": 1, "lv1": 1, "isProper": 1 },</v>
      </c>
    </row>
    <row r="81" customFormat="false" ht="12.8" hidden="false" customHeight="false" outlineLevel="0" collapsed="false">
      <c r="A81" s="1" t="n">
        <v>98</v>
      </c>
      <c r="B81" s="1" t="s">
        <v>410</v>
      </c>
      <c r="C81" s="1" t="s">
        <v>581</v>
      </c>
      <c r="D81" s="1" t="n">
        <v>1</v>
      </c>
      <c r="E81" s="1" t="n">
        <v>50</v>
      </c>
      <c r="F81" s="1" t="n">
        <v>1</v>
      </c>
      <c r="G81" s="1" t="n">
        <v>1</v>
      </c>
      <c r="H81" s="1" t="str">
        <f aca="false">_xlfn.CONCAT( ,ROW(),": { ""eventKey"": """,C81, """, ""locationCode"": """,B81,""", ""eventId"": 0x",A81,", ""score"": ",E81,", ""isBoss"": ",D81,", ""lv1"": ",F81,", ""isProper"": ",G81," }, ")</f>
        <v>81: { "eventKey": "Data Zexion", "locationCode": "DestinyStorm", "eventId": 0x98, "score": 50, "isBoss": 1, "lv1": 1, "isProper": 1 },</v>
      </c>
    </row>
    <row r="82" customFormat="false" ht="12.8" hidden="false" customHeight="false" outlineLevel="0" collapsed="false">
      <c r="A82" s="1" t="n">
        <v>66</v>
      </c>
      <c r="B82" s="1" t="s">
        <v>378</v>
      </c>
      <c r="C82" s="1" t="s">
        <v>582</v>
      </c>
      <c r="D82" s="1" t="n">
        <v>1</v>
      </c>
      <c r="E82" s="1" t="n">
        <v>50</v>
      </c>
      <c r="F82" s="1" t="n">
        <v>1</v>
      </c>
      <c r="G82" s="1" t="n">
        <v>1</v>
      </c>
      <c r="H82" s="1" t="str">
        <f aca="false">_xlfn.CONCAT( ,ROW(),": { ""eventKey"": """,C82, """, ""locationCode"": """,B82,""", ""eventId"": 0x",A82,", ""score"": ",E82,", ""isBoss"": ",D82,", ""lv1"": ",F82,", ""isProper"": ",G82," }, ")</f>
        <v>82: { "eventKey": "Data Saïx", "locationCode": "NeverImpasse", "eventId": 0x66, "score": 50, "isBoss": 1, "lv1": 1, "isProper": 1 },</v>
      </c>
    </row>
    <row r="83" customFormat="false" ht="12.8" hidden="false" customHeight="false" outlineLevel="0" collapsed="false">
      <c r="A83" s="1" t="s">
        <v>583</v>
      </c>
      <c r="B83" s="1" t="s">
        <v>62</v>
      </c>
      <c r="C83" s="1" t="s">
        <v>584</v>
      </c>
      <c r="D83" s="1" t="n">
        <v>1</v>
      </c>
      <c r="E83" s="1" t="n">
        <v>50</v>
      </c>
      <c r="F83" s="1" t="n">
        <v>1</v>
      </c>
      <c r="G83" s="1" t="n">
        <v>1</v>
      </c>
      <c r="H83" s="1" t="str">
        <f aca="false">_xlfn.CONCAT( ,ROW(),": { ""eventKey"": """,C83, """, ""locationCode"": """,B83,""", ""eventId"": 0x",A83,", ""score"": ",E83,", ""isBoss"": ",D83,", ""lv1"": ",F83,", ""isProper"": ",G83," }, ")</f>
        <v>83: { "eventKey": "Data Axel", "locationCode": "BasementHallAxel", "eventId": 0xd5, "score": 50, "isBoss": 1, "lv1": 1, "isProper": 1 },</v>
      </c>
    </row>
    <row r="84" customFormat="false" ht="12.8" hidden="false" customHeight="false" outlineLevel="0" collapsed="false">
      <c r="A84" s="1" t="n">
        <v>72</v>
      </c>
      <c r="B84" s="1" t="s">
        <v>298</v>
      </c>
      <c r="C84" s="1" t="s">
        <v>585</v>
      </c>
      <c r="D84" s="1" t="n">
        <v>1</v>
      </c>
      <c r="E84" s="1" t="n">
        <v>50</v>
      </c>
      <c r="F84" s="1" t="n">
        <v>1</v>
      </c>
      <c r="G84" s="1" t="n">
        <v>1</v>
      </c>
      <c r="H84" s="1" t="str">
        <f aca="false">_xlfn.CONCAT( ,ROW(),": { ""eventKey"": """,C84, """, ""locationCode"": """,B84,""", ""eventId"": 0x",A84,", ""score"": ",E84,", ""isBoss"": ",D84,", ""lv1"": ",F84,", ""isProper"": ",G84," }, ")</f>
        <v>84: { "eventKey": "Data Demyx", "locationCode": "CastleGate", "eventId": 0x72, "score": 50, "isBoss": 1, "lv1": 1, "isProper": 1 },</v>
      </c>
    </row>
    <row r="85" customFormat="false" ht="12.8" hidden="false" customHeight="false" outlineLevel="0" collapsed="false">
      <c r="A85" s="1" t="n">
        <v>96</v>
      </c>
      <c r="B85" s="1" t="s">
        <v>412</v>
      </c>
      <c r="C85" s="1" t="s">
        <v>586</v>
      </c>
      <c r="D85" s="1" t="n">
        <v>1</v>
      </c>
      <c r="E85" s="1" t="n">
        <v>100</v>
      </c>
      <c r="F85" s="1" t="n">
        <v>1</v>
      </c>
      <c r="G85" s="1" t="n">
        <v>1</v>
      </c>
      <c r="H85" s="1" t="str">
        <f aca="false">_xlfn.CONCAT( ,ROW(),": { ""eventKey"": """,C85, """, ""locationCode"": """,B85,""", ""eventId"": 0x",A85,", ""score"": ",E85,", ""isBoss"": ",D85,", ""lv1"": ",F85,", ""isProper"": ",G85," }, ")</f>
        <v>85: { "eventKey": "Data Marluxia", "locationCode": "StationOfOblivion", "eventId": 0x96, "score": 100, "isBoss": 1, "lv1": 1, "isProper": 1 },</v>
      </c>
    </row>
    <row r="86" customFormat="false" ht="12.8" hidden="false" customHeight="false" outlineLevel="0" collapsed="false">
      <c r="A86" s="1" t="n">
        <v>94</v>
      </c>
      <c r="B86" s="1" t="s">
        <v>422</v>
      </c>
      <c r="C86" s="1" t="s">
        <v>587</v>
      </c>
      <c r="D86" s="1" t="n">
        <v>1</v>
      </c>
      <c r="E86" s="1" t="n">
        <v>50</v>
      </c>
      <c r="F86" s="1" t="n">
        <v>1</v>
      </c>
      <c r="G86" s="1" t="n">
        <v>1</v>
      </c>
      <c r="H86" s="1" t="str">
        <f aca="false">_xlfn.CONCAT( ,ROW(),": { ""eventKey"": """,C86, """, ""locationCode"": """,B86,""", ""eventId"": 0x",A86,", ""score"": ",E86,", ""isBoss"": ",D86,", ""lv1"": ",F86,", ""isProper"": ",G86," }, ")</f>
        <v>86: { "eventKey": "Data Larxene", "locationCode": "StationOfOblivion2", "eventId": 0x94, "score": 50, "isBoss": 1, "lv1": 1, "isProper": 1 },</v>
      </c>
    </row>
    <row r="87" customFormat="false" ht="12.8" hidden="false" customHeight="false" outlineLevel="0" collapsed="false">
      <c r="A87" s="1" t="n">
        <v>63</v>
      </c>
      <c r="B87" s="1" t="s">
        <v>357</v>
      </c>
      <c r="C87" s="1" t="s">
        <v>588</v>
      </c>
      <c r="D87" s="1" t="n">
        <v>1</v>
      </c>
      <c r="E87" s="1" t="n">
        <v>50</v>
      </c>
      <c r="F87" s="1" t="n">
        <v>1</v>
      </c>
      <c r="G87" s="1" t="n">
        <v>1</v>
      </c>
      <c r="H87" s="1" t="str">
        <f aca="false">_xlfn.CONCAT( ,ROW(),": { ""eventKey"": """,C87, """, ""locationCode"": """,B87,""", ""eventId"": 0x",A87,", ""score"": ",E87,", ""isBoss"": ",D87,", ""lv1"": ",F87,", ""isProper"": ",G87," }, ")</f>
        <v>87: { "eventKey": "Data Roxas", "locationCode": "NeverStation", "eventId": 0x63, "score": 50, "isBoss": 1, "lv1": 1, "isProper": 1 },</v>
      </c>
    </row>
    <row r="88" customFormat="false" ht="12.8" hidden="false" customHeight="false" outlineLevel="0" collapsed="false">
      <c r="A88" s="1" t="n">
        <v>43</v>
      </c>
      <c r="B88" s="1" t="s">
        <v>465</v>
      </c>
      <c r="C88" s="1" t="s">
        <v>589</v>
      </c>
      <c r="D88" s="1" t="n">
        <v>1</v>
      </c>
      <c r="E88" s="1" t="n">
        <v>100</v>
      </c>
      <c r="F88" s="1" t="n">
        <v>0</v>
      </c>
      <c r="G88" s="1" t="n">
        <v>0</v>
      </c>
      <c r="H88" s="1" t="str">
        <f aca="false">_xlfn.CONCAT( ,ROW(),": { ""eventKey"": """,C88, """, ""locationCode"": """,B88,""", ""eventId"": 0x",A88,", ""score"": ",E88,", ""isBoss"": ",D88,", ""lv1"": ",F88,", ""isProper"": ",G88," }, ")</f>
        <v>88: { "eventKey": "Lingering Will", "locationCode": "GraveyardBadlands", "eventId": 0x43, "score": 100, "isBoss": 1, "lv1": 0, "isProper": 0 },</v>
      </c>
    </row>
    <row r="89" customFormat="false" ht="12.8" hidden="false" customHeight="false" outlineLevel="0" collapsed="false">
      <c r="A89" s="1" t="n">
        <v>49</v>
      </c>
      <c r="B89" s="1" t="s">
        <v>465</v>
      </c>
      <c r="C89" s="1" t="s">
        <v>590</v>
      </c>
      <c r="D89" s="1" t="n">
        <v>1</v>
      </c>
      <c r="E89" s="1" t="n">
        <v>100</v>
      </c>
      <c r="F89" s="1" t="n">
        <v>0</v>
      </c>
      <c r="G89" s="1" t="n">
        <v>0</v>
      </c>
      <c r="H89" s="1" t="str">
        <f aca="false">_xlfn.CONCAT( ,ROW(),": { ""eventKey"": """,C89, """, ""locationCode"": """,B89,""", ""eventId"": 0x",A89,", ""score"": ",E89,", ""isBoss"": ",D89,", ""lv1"": ",F89,", ""isProper"": ",G89," }, ")</f>
        <v>89: { "eventKey": "Lingering Will 2", "locationCode": "GraveyardBadlands", "eventId": 0x49, "score": 100, "isBoss": 1, "lv1": 0, "isProper": 0 },</v>
      </c>
    </row>
    <row r="135" customFormat="false" ht="12.8" hidden="false" customHeight="false" outlineLevel="0" collapsed="false">
      <c r="C135" s="3"/>
    </row>
  </sheetData>
  <autoFilter ref="F1:F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591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592</v>
      </c>
      <c r="B2" s="1" t="s">
        <v>593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594</v>
      </c>
      <c r="B3" s="2" t="s">
        <v>595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596</v>
      </c>
      <c r="B4" s="2" t="s">
        <v>597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596</v>
      </c>
      <c r="B5" s="2" t="s">
        <v>598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599</v>
      </c>
      <c r="B6" s="1" t="s">
        <v>600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601</v>
      </c>
      <c r="B7" s="1" t="s">
        <v>602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603</v>
      </c>
      <c r="B8" s="2" t="s">
        <v>604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605</v>
      </c>
      <c r="B9" s="3" t="s">
        <v>606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607</v>
      </c>
      <c r="B10" s="2" t="s">
        <v>608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609</v>
      </c>
      <c r="B11" s="1" t="s">
        <v>610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611</v>
      </c>
      <c r="B12" s="1" t="s">
        <v>612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591</v>
      </c>
      <c r="B1" s="2" t="s">
        <v>1</v>
      </c>
      <c r="C1" s="2" t="s">
        <v>613</v>
      </c>
      <c r="D1" s="2" t="s">
        <v>614</v>
      </c>
      <c r="E1" s="2" t="s">
        <v>615</v>
      </c>
      <c r="F1" s="2" t="s">
        <v>2</v>
      </c>
      <c r="G1" s="2" t="s">
        <v>25</v>
      </c>
      <c r="H1" s="1" t="str">
        <f aca="false">_xlfn.CONCAT(F2:F1328)</f>
        <v>0x52: { "name": "Guard", "type": "Action", "ap": 2, "id": 0x52, "owner": "Sora" },0x53: { "name": "N/A", "type": "N/A", "ap": 0, "id": 0x53, "owner": "N/A" },0x54: { "name": "N/A", "type": "N/A", "ap": 0, "id": 0x54, "owner": "N/A" },0x55: { "name": "N/A", "type": "N/A", "ap": 0, "id": 0x55, "owner": "N/A" },0x56: { "name": "N/A", "type": "N/A", "ap": 0, "id": 0x56, "owner": "N/A" },0x57: { "name": "N/A", "type": "N/A", "ap": 0, "id": 0x57, "owner": "N/A" },0x58: { "name": "N/A", "type": "N/A", "ap": 0, "id": 0x58, "owner": "N/A" },0x59: { "name": "N/A", "type": "N/A", "ap": 0, "id": 0x59, "owner": "N/A" },0x5a: { "name": "N/A", "type": "N/A", "ap": 0, "id": 0x5a, "owner": "N/A" },0x5b: { "name": "N/A", "type": "N/A", "ap": 0, "id": 0x5b, "owner": "N/A" },0x5c: { "name": "N/A", "type": "N/A", "ap": 0, "id": 0x5c, "owner": "N/A" },0x5d: { "name": "N/A", "type": "N/A", "ap": 0, "id": 0x5d, "owner": "N/A" },0x5e: { "name": "High Jump LV1", "type": "Growth", "ap": 2, "id": 0x5e, "owner": "Sora" },0x5f: { "name": "High Jump LV2", "type": "Growth", "ap": 2, "id": 0x5f, "owner": "Sora" },0x60: { "name": "High Jump LV3", "type": "Growth", "ap": 2, "id": 0x60, "owner": "Sora" },0x61: { "name": "High Jump MAX", "type": "Growth", "ap": 2, "id": 0x61, "owner": "Sora" },0x62: { "name": "Quick Run LV1", "type": "Growth", "ap": 2, "id": 0x62, "owner": "Sora" },0x63: { "name": "Quick Run LV2", "type": "Growth", "ap": 2, "id": 0x63, "owner": "Sora" },0x64: { "name": "Quick Run LV3", "type": "Growth", "ap": 2, "id": 0x64, "owner": "Sora" },0x65: { "name": "Quick Run MAX", "type": "Growth", "ap": 2, "id": 0x65, "owner": "Sora" },0x66: { "name": "Aerial Dodge LV1", "type": "Growth", "ap": 3, "id": 0x66, "owner": "Sora" },0x67: { "name": "Aerial Dodge LV2", "type": "Growth", "ap": 3, "id": 0x67, "owner": "Sora" },0x68: { "name": "Aerial Dodge LV3", "type": "Growth", "ap": 3, "id": 0x68, "owner": "Sora" },0x69: { "name": "Aerial Dodge MAX", "type": "Growth", "ap": 3, "id": 0x69, "owner": "Sora" },0x6a: { "name": "Glide LV1", "type": "Growth", "ap": 3, "id": 0x6a, "owner": "Sora" },0x6b: { "name": "Glide LV2", "type": "Growth", "ap": 3, "id": 0x6b, "owner": "Sora" },0x6c: { "name": "Glide LV3", "type": "Growth", "ap": 3, "id": 0x6c, "owner": "Sora" },0x6d: { "name": "Glide MAX", "type": "Growth", "ap": 3, "id": 0x6d, "owner": "Sora" },0x6e: { "name": "N/A", "type": "N/A", "ap": 0, "id": 0x6e, "owner": "N/A" },0x6f: { "name": "N/A", "type": "N/A", "ap": 0, "id": 0x6f, "owner": "N/A" },0x70: { "name": "N/A", "type": "N/A", "ap": 0, "id": 0x70, "owner": "N/A" },0x71: { "name": "N/A", "type": "N/A", "ap": 0, "id": 0x71, "owner": "N/A" },0x72: { "name": "N/A", "type": "N/A", "ap": 0, "id": 0x72, "owner": "N/A" },0x73: { "name": "N/A", "type": "N/A", "ap": 0, "id": 0x73, "owner": "N/A" },0x74: { "name": "N/A", "type": "N/A", "ap": 0, "id": 0x74, "owner": "N/A" },0x75: { "name": "N/A", "type": "N/A", "ap": 0, "id": 0x75, "owner": "N/A" },0x76: { "name": "N/A", "type": "N/A", "ap": 0, "id": 0x76, "owner": "N/A" },0x77: { "name": "N/A", "type": "N/A", "ap": 0, "id": 0x77, "owner": "N/A" },0x78: { "name": "N/A", "type": "N/A", "ap": 0, "id": 0x78, "owner": "N/A" },0x79: { "name": "N/A", "type": "N/A", "ap": 0, "id": 0x79, "owner": "N/A" },0x7a: { "name": "N/A", "type": "N/A", "ap": 0, "id": 0x7a, "owner": "N/A" },0x7b: { "name": "N/A", "type": "N/A", "ap": 0, "id": 0x7b, "owner": "N/A" },0x7c: { "name": "N/A", "type": "N/A", "ap": 0, "id": 0x7c, "owner": "N/A" },0x7d: { "name": "N/A", "type": "N/A", "ap": 0, "id": 0x7d, "owner": "N/A" },0x7e: { "name": "N/A", "type": "N/A", "ap": 0, "id": 0x7e, "owner": "N/A" },0x7f: { "name": "N/A", "type": "N/A", "ap": 0, "id": 0x7f, "owner": "N/A" },0x80: { "name": "N/A", "type": "N/A", "ap": 0, "id": 0x80, "owner": "N/A" },0x81: { "name": "N/A", "type": "N/A", "ap": 0, "id": 0x81, "owner": "N/A" },0x82: { "name": "N/A", "type": "N/A", "ap": 0, "id": 0x82, "owner": "N/A" },0x83: { "name": "N/A", "type": "N/A", "ap": 0, "id": 0x83, "owner": "N/A" },0x84: { "name": "N/A", "type": "N/A", "ap": 0, "id": 0x84, "owner": "N/A" },0x85: { "name": "N/A", "type": "N/A", "ap": 0, "id": 0x85, "owner": "N/A" },0x86: { "name": "N/A", "type": "N/A", "ap": 0, "id": 0x86, "owner": "N/A" },0x87: { "name": "N/A", "type": "N/A", "ap": 0, "id": 0x87, "owner": "N/A" },0x88: { "name": "N/A", "type": "N/A", "ap": 0, "id": 0x88, "owner": "N/A" },0x89: { "name": "Upper Slash", "type": "Action", "ap": 4, "id": 0x89, "owner": "Sora" },0x8a: { "name": "Scan", "type": "Support", "ap": 2, "id": 0x8a, "owner": "Sora" },0x8b: { "name": "N/A", "type": "N/A", "ap": 0, "id": 0x8b, "owner": "N/A" },0x8c: { "name": "N/A", "type": "N/A", "ap": 0, "id": 0x8c, "owner": "N/A" },0x8d: { "name": "N/A", "type": "N/A", "ap": 0, "id": 0x8d, "owner": "N/A" },0x8e: { "name": "N/A", "type": "N/A", "ap": 0, "id": 0x8e, "owner": "N/A" },0x8f: { "name": "N/A", "type": "N/A", "ap": 0, "id": 0x8f, "owner": "N/A" },0x90: { "name": "N/A", "type": "N/A", "ap": 0, "id": 0x90, "owner": "N/A" },0x91: { "name": "N/A", "type": "N/A", "ap": 0, "id": 0x91, "owner": "N/A" },0x92: { "name": "N/A", "type": "N/A", "ap": 0, "id": 0x92, "owner": "N/A" },0x93: { "name": "N/A", "type": "N/A", "ap": 0, "id": 0x93, "owner": "N/A" },0x94: { "name": "N/A", "type": "N/A", "ap": 0, "id": 0x94, "owner": "N/A" },0x95: { "name": "N/A", "type": "N/A", "ap": 0, "id": 0x95, "owner": "N/A" },0x96: { "name": "N/A", "type": "N/A", "ap": 0, "id": 0x96, "owner": "N/A" },0x97: { "name": "N/A", "type": "N/A", "ap": 0, "id": 0x97, "owner": "N/A" },0x98: { "name": "N/A", "type": "N/A", "ap": 0, "id": 0x98, "owner": "N/A" },0x99: { "name": "N/A", "type": "N/A", "ap": 0, "id": 0x99, "owner": "N/A" },0x9a: { "name": "N/A", "type": "N/A", "ap": 0, "id": 0x9a, "owner": "N/A" },0x9b: { "name": "N/A", "type": "N/A", "ap": 0, "id": 0x9b, "owner": "N/A" },0x9c: { "name": "N/A", "type": "N/A", "ap": 0, "id": 0x9c, "owner": "N/A" },0x9d: { "name": "N/A", "type": "N/A", "ap": 0, "id": 0x9d, "owner": "N/A" },0x9e: { "name": "Aerial Recovery", "type": "Support", "ap": 2, "id": 0x9e, "owner": "Sora" },0x9f: { "name": "N/A", "type": "N/A", "ap": 0, "id": 0x9f, "owner": "N/A" },0xa0: { "name": "N/A", "type": "N/A", "ap": 0, "id": 0xa0, "owner": "N/A" },0xa1: { "name": "N/A", "type": "N/A", "ap": 0, "id": 0xa1, "owner": "N/A" },0xa2: { "name": "Combo Plus", "type": "Support", "ap": 1, "id": 0xa2, "owner": "Sora" },0xa3: { "name": "Air Combo Plus", "type": "Support", "ap": 1, "id": 0xa3, "owner": "Sora" },0xa4: { "name": "N/A", "type": "N/A", "ap": 0, "id": 0xa4, "owner": "N/A" },0xa5: { "name": "Donald Fire", "type": "Action", "ap": 2, "id": 0xa5, "owner": "Donald" },0xa6: { "name": "Donald Blizzard", "type": "Action", "ap": 2, "id": 0xa6, "owner": "Donald" },0xa7: { "name": "Donald Thunder", "type": "Action", "ap": 2, "id": 0xa7, "owner": "Donald" },0xa8: { "name": "Donald Cure", "type": "Action", "ap": 3, "id": 0xa8, "owner": "Donald" },0xa9: { "name": "N/A", "type": "N/A", "ap": 0, "id": 0xa9, "owner": "N/A" },0xaa: { "name": "N/A", "type": "N/A", "ap": 0, "id": 0xaa, "owner": "N/A" },0xab: { "name": "N/A", "type": "N/A", "ap": 0, "id": 0xab, "owner": "N/A" },0xac: { "name": "N/A", "type": "N/A", "ap": 0, "id": 0xac, "owner": "N/A" },0xad: { "name": "N/A", "type": "N/A", "ap": 0, "id": 0xad, "owner": "N/A" },0xae: { "name": "N/A", "type": "N/A", "ap": 0, "id": 0xae, "owner": "N/A" },0xaf: { "name": "N/A", "type": "N/A", "ap": 0, "id": 0xaf, "owner": "N/A" },0xb0: { "name": "Healing Water", "type": "Action", "ap": 3, "id": 0xb0, "owner": "Auron" },0xb1: { "name": "Furious Shout", "type": "Action", "ap": 2, "id": 0xb1, "owner": "Beast" },0xb2: { "name": "N/A", "type": "N/A", "ap": 0, "id": 0xb2, "owner": "N/A" },0xb3: { "name": "N/A", "type": "N/A", "ap": 0, "id": 0xb3, "owner": "N/A" },0xb4: { "name": "N/A", "type": "N/A", "ap": 0, "id": 0xb4, "owner": "N/A" },0xb5: { "name": "N/A", "type": "N/A", "ap": 0, "id": 0xb5, "owner": "N/A" },0xb6: { "name": "N/A", "type": "N/A", "ap": 0, "id": 0xb6, "owner": "N/A" },0xb7: { "name": "N/A", "type": "N/A", "ap": 0, "id": 0xb7, "owner": "N/A" },0xb8: { "name": "N/A", "type": "N/A", "ap": 0, "id": 0xb8, "owner": "N/A" },0xb9: { "name": "N/A", "type": "N/A", "ap": 0, "id": 0xb9, "owner": "N/A" },0xba: { "name": "N/A", "type": "N/A", "ap": 0, "id": 0xba, "owner": "N/A" },0xbb: { "name": "Cure Potion", "type": "Action", "ap": 3, "id": 0xbb, "owner": "Riku" },0xbe: { "name": "Healing Herb", "type": "Action", "ap": 3, "id": 0xbe, "owner": "Simba" },0xbf: { "name": "N/A", "type": "N/A", "ap": 0, "id": 0xbf, "owner": "N/A" },0xc0: { "name": "N/A", "type": "N/A", "ap": 0, "id": 0xc0, "owner": "N/A" },0xc1: { "name": "N/A", "type": "N/A", "ap": 0, "id": 0xc1, "owner": "N/A" },0xc2: { "name": "N/A", "type": "N/A", "ap": 0, "id": 0xc2, "owner": "N/A" },0xc3: { "name": "Slow 3", "type": "Action", "ap": 2, "id": 0xc3, "owner": "N/A" },0xc4: { "name": "N/A", "type": "N/A", "ap": 0, "id": 0xc4, "owner": "N/A" },0xc5: { "name": "N/A", "type": "N/A", "ap": 0, "id": 0xc5, "owner": "N/A" },0xc6: { "name": "Trinity Limit", "type": "Action", "ap": 5, "id": 0xc6, "owner": "Sora" },0xc7: { "name": "Fantasia", "type": "Action", "ap": 3, "id": 0xc7, "owner": "Donald" },0xc8: { "name": "Flare Force", "type": "Action", "ap": 3, "id": 0xc8, "owner": "Donald" },0xc9: { "name": "Tornado Fusion", "type": "Action", "ap": 3, "id": 0xc9, "owner": "Goofy" },0xca: { "name": "Teamwork", "type": "Action", "ap": 3, "id": 0xca, "owner": "Goofy" },0xcb: { "name": "Trick Fantasy", "type": "Action", "ap": 3, "id": 0xcb, "owner": "Aladdin" },0xcc: { "name": "Overdrive", "type": "Action", "ap": 3, "id": 0xcc, "owner": "Auron" },0xcd: { "name": "Howling Moon", "type": "Action", "ap": 3, "id": 0xcd, "owner": "Beast" },0xce: { "name": "Applause, Applause", "type": "Action", "ap": 3, "id": 0xce, "owner": "Jack" },0xcf: { "name": "Dragonblaze", "type": "Action", "ap": 3, "id": 0xcf, "owner": "Mulan" },0xd0: { "name": "Eternal Session", "type": "Action", "ap": 3, "id": 0xd0, "owner": "Riku" },0xd1: { "name": "King’s Pride", "type": "Action", "ap": 3, "id": 0xd1, "owner": "Simba" },0xd2: { "name": "Treasure Isle", "type": "Action", "ap": 3, "id": 0xd2, "owner": "Jack Sparrow" },0xd3: { "name": "Complete Compilement", "type": "Action", "ap": 3, "id": 0xd3, "owner": "Tron" },0xd4: { "name": "N/A", "type": "N/A", "ap": 0, "id": 0xd4, "owner": "N/A" },0xd5: { "name": "N/A", "type": "N/A", "ap": 0, "id": 0xd5, "owner": "N/A" },0xd6: { "name": "N/A", "type": "N/A", "ap": 0, "id": 0xd6, "owner": "N/A" },0xd7: { "name": "Pulsing Thunder", "type": "Action", "ap": 2, "id": 0xd7, "owner": "Tron" },0xd8: { "name": "Brave Shot", "type": "Action", "ap": 0, "id": 0xd8, "owner": "Valor Form" },0xd9: { "name": "Brave Beat", "type": "Action", "ap": 0, "id": 0xd9, "owner": "Valor Form" },0xda: { "name": "Sonic Strike", "type": "Action", "ap": 0, "id": 0xda, "owner": "Valor Form" },0xdb: { "name": "Sonic End", "type": "Action", "ap": 0, "id": 0xdb, "owner": "Valor Form" },0xdc: { "name": "Wisdom Shot", "type": "Action", "ap": 0, "id": 0xdc, "owner": "Wisdom Form" },0xdd: { "name": "Mobile Action", "type": "Action", "ap": 0, "id": 0xdd, "owner": "Wisdom Form" },0xde: { "name": "N/A", "type": "N/A", "ap": 0, "id": 0xde, "owner": "N/A" },0xdf: { "name": "Synch Blade", "type": "Support", "ap": 0, "id": 0xdf, "owner": "Forms" },0xe0: { "name": "Magic Haste", "type": "Support", "ap": 0, "id": 0xe0, "owner": "Wisdom Form" },0xe1: { "name": "Magic Spice", "type": "Action", "ap": 0, "id": 0xe1, "owner": "Wisdom Form" },0xe2: { "name": "N/A", "type": "N/A", "ap": 0, "id": 0xe2, "owner": "N/A" },0xe3: { "name": "N/A", "type": "N/A", "ap": 0, "id": 0xe3, "owner": "N/A" },0xe4: { "name": "N/A", "type": "N/A", "ap": 0, "id": 0xe4, "owner": "N/A" },0xe5: { "name": "N/A", "type": "N/A", "ap": 0, "id": 0xe5, "owner": "N/A" },0xe6: { "name": "N/A", "type": "N/A", "ap": 0, "id": 0xe6, "owner": "N/A" },0xe7: { "name": "N/A", "type": "N/A", "ap": 0, "id": 0xe7, "owner": "N/A" },0xe8: { "name": "N/A", "type": "N/A", "ap": 0, "id": 0xe8, "owner": "N/A" },0xe9: { "name": "N/A", "type": "N/A", "ap": 0, "id": 0xe9, "owner": "N/A" },0xea: { "name": "N/A", "type": "N/A", "ap": 0, "id": 0xea, "owner": "N/A" },0xeb: { "name": "N/A", "type": "N/A", "ap": 0, "id": 0xeb, "owner": "N/A" },0xec: { "name": "N/A", "type": "N/A", "ap": 0, "id": 0xec, "owner": "N/A" },0xed: { "name": "N/A", "type": "N/A", "ap": 0, "id": 0xed, "owner": "N/A" },0xee: { "name": "N/A", "type": "N/A", "ap": 0, "id": 0xee, "owner": "N/A" },0xef: { "name": "N/A", "type": "N/A", "ap": 0, "id": 0xef, "owner": "N/A" },0xf0: { "name": "N/A", "type": "N/A", "ap": 0, "id": 0xf0, "owner": "N/A" },0xf1: { "name": "N/A", "type": "N/A", "ap": 0, "id": 0xf1, "owner": "N/A" },0xf2: { "name": "N/A", "type": "N/A", "ap": 0, "id": 0xf2, "owner": "N/A" },0xf3: { "name": "N/A", "type": "N/A", "ap": 0, "id": 0xf3, "owner": "N/A" },0xf4: { "name": "N/A", "type": "N/A", "ap": 0, "id": 0xf4, "owner": "N/A" },0xf5: { "name": "N/A", "type": "N/A", "ap": 0, "id": 0xf5, "owner": "N/A" },0xf6: { "name": "Over the Horizon", "type": "Action", "ap": 0, "id": 0xf6, "owner": "Valor Form" },0xf7: { "name": "Omega Finale", "type": "Action", "ap": 0, "id": 0xf7, "owner": "Valor Form" },0xf8: { "name": "N/A", "type": "N/A", "ap": 0, "id": 0xf8, "owner": "N/A" },0xf9: { "name": "N/A", "type": "N/A", "ap": 0, "id": 0xf9, "owner": "N/A" },0xfa: { "name": "N/A", "type": "N/A", "ap": 0, "id": 0xfa, "owner": "N/A" },0xfb: { "name": "N/A", "type": "N/A", "ap": 0, "id": 0xfb, "owner": "N/A" },0xfc: { "name": "N/A", "type": "N/A", "ap": 0, "id": 0xfc, "owner": "N/A" },0xfd: { "name": "N/A", "type": "N/A", "ap": 0, "id": 0xfd, "owner": "N/A" },0xfe: { "name": "N/A", "type": "N/A", "ap": 0, "id": 0xfe, "owner": "N/A" },0xff: { "name": "N/A", "type": "N/A", "ap": 0, "id": 0xff, "owner": "N/A" },0x100: { "name": "N/A", "type": "N/A", "ap": 0, "id": 0x100, "owner": "N/A" },0x101: { "name": "Master Strike", "type": "Action", "ap": 0, "id": 0x101, "owner": "Master Form" },0x102: { "name": "Disaster", "type": "Action", "ap": 0, "id": 0x102, "owner": "Master Form" },0x103: { "name": "Endless Magic", "type": "Action", "ap": 0, "id": 0x103, "owner": "Master Form" },0x104: { "name": "N/A", "type": "N/A", "ap": 0, "id": 0x104, "owner": "N/A" },0x105: { "name": "Master Magic", "type": "Action", "ap": 0, "id": 0x105, "owner": "Master Form" },0x106: { "name": "Slapshot", "type": "Action", "ap": 2, "id": 0x106, "owner": "Sora" },0x107: { "name": "Dodge Slash", "type": "Action", "ap": 2, "id": 0x107, "owner": "Sora" },0x108: { "name": "Slide Dash", "type": "Action", "ap": 2, "id": 0x108, "owner": "Sora" },0x109: { "name": "Guard Break", "type": "Action", "ap": 3, "id": 0x109, "owner": "Sora" },0x10a: { "name": "Explosion", "type": "Action", "ap": 3, "id": 0x10a, "owner": "Sora" },0x10b: { "name": "Finishing Leap", "type": "Action", "ap": 5, "id": 0x10b, "owner": "Sora" },0x10c: { "name": "Counterguard", "type": "Action", "ap": 4, "id": 0x10c, "owner": "Sora" },0x10d: { "name": "Aerial Sweep", "type": "Action", "ap": 2, "id": 0x10d, "owner": "Sora" },0x10e: { "name": "Aerial Spiral", "type": "Action", "ap": 2, "id": 0x10e, "owner": "Sora" },0x10f: { "name": "Horizontal Slash", "type": "Action", "ap": 2, "id": 0x10f, "owner": "Sora" },0x110: { "name": "Aerial Finish", "type": "Action", "ap": 3, "id": 0x110, "owner": "Sora" },0x111: { "name": "Retaliating Slash", "type": "Action", "ap": 3, "id": 0x111, "owner": "Sora" },0x181: { "name": "Auto Valor", "type": "Action", "ap": 1, "id": 0x181, "owner": "Sora" },0x182: { "name": "Auto Wisdom", "type": "Action", "ap": 1, "id": 0x182, "owner": "Sora" },0x183: { "name": "Auto Master", "type": "Action", "ap": 1, "id": 0x183, "owner": "Sora" },0x184: { "name": "Auto Final", "type": "Action", "ap": 1, "id": 0x184, "owner": "Sora" },0x185: { "name": "Auto Summon", "type": "Action", "ap": 1, "id": 0x185, "owner": "Sora" },0x186: { "name": "Combo Boost", "type": "Support", "ap": 5, "id": 0x186, "owner": "Sora" },0x187: { "name": "Air Combo Boost", "type": "Support", "ap": 4, "id": 0x187, "owner": "Sora" },0x188: { "name": "Reaction Boost", "type": "Support", "ap": 2, "id": 0x188, "owner": "Sora" },0x189: { "name": "Finishing Plus", "type": "Support", "ap": 5, "id": 0x189, "owner": "Sora" },0x18a: { "name": "Negative Combo", "type": "Support", "ap": 2, "id": 0x18a, "owner": "Sora" },0x18b: { "name": "Berserk Charge", "type": "Support", "ap": 5, "id": 0x18b, "owner": "Sora" },0x18c: { "name": "Damage Drive", "type": "Support", "ap": 3, "id": 0x18c, "owner": "Sora" },0x18d: { "name": "Drive Boost", "type": "Support", "ap": 3, "id": 0x18d, "owner": "Sora" },0x18e: { "name": "Form Boost", "type": "Support", "ap": 5, "id": 0x18e, "owner": "Sora" },0x18f: { "name": "Summon Boost", "type": "Support", "ap": 5, "id": 0x18f, "owner": "Sora" },0x190: { "name": "Combination Boost", "type": "Support", "ap": 4, "id": 0x190, "owner": "Sora" },0x191: { "name": "Experience Boost", "type": "Support", "ap": 4, "id": 0x191, "owner": "Sora" },0x192: { "name": "Leaf Bracer", "type": "Support", "ap": 1, "id": 0x192, "owner": "Sora" },0x193: { "name": "Magic Lock-On", "type": "Support", "ap": 2, "id": 0x193, "owner": "Sora" },0x194: { "name": "No Experience", "type": "Support", "ap": 1, "id": 0x194, "owner": "Sora" },0x195: { "name": "Draw", "type": "Support", "ap": 3, "id": 0x195, "owner": "Sora" },0x196: { "name": "Jackpot", "type": "Support", "ap": 4, "id": 0x196, "owner": "Sora" },0x197: { "name": "Lucky Lucky", "type": "Support", "ap": 5, "id": 0x197, "owner": "Sora" },0x198: { "name": "Fire Boost", "type": "Support", "ap": 3, "id": 0x198, "owner": "Sora" },0x199: { "name": "Blizzard Boost", "type": "Support", "ap": 4, "id": 0x199, "owner": "Sora" },0x19a: { "name": "Thunder Boost", "type": "Support", "ap": 5, "id": 0x19a, "owner": "Sora" },0x19b: { "name": "Item Boost", "type": "Support", "ap": 2, "id": 0x19b, "owner": "Sora" },0x19c: { "name": "MP Rage", "type": "Support", "ap": 3, "id": 0x19c, "owner": "Sora" },0x19d: { "name": "MP Haste", "type": "Support", "ap": 3, "id": 0x19d, "owner": "Sora" },0x19e: { "name": "Defender", "type": "Support", "ap": 3, "id": 0x19e, "owner": "Sora" },0x19f: { "name": "Second Chance", "type": "Support", "ap": 4, "id": 0x19f, "owner": "Sora" },0x1a0: { "name": "Once More", "type": "Support", "ap": 4, "id": 0x1a0, "owner": "Sora" },0x1a1: { "name": "Auto Limit", "type": "Support", "ap": 1, "id": 0x1a1, "owner": "Party" },0x1a2: { "name": "Auto Change", "type": "Support", "ap": 5, "id": 0x1a2, "owner": "Party" },0x1a3: { "name": "Hyper Healing", "type": "Support", "ap": 3, "id": 0x1a3, "owner": "Party" },0x1a4: { "name": "Auto Healing", "type": "Support", "ap": 3, "id": 0x1a4, "owner": "Party" },0x1a5: { "name": "MP Hastera", "type": "Support", "ap": 4, "id": 0x1a5, "owner": "Sora" },0x1a6: { "name": "MP Hastega", "type": "Support", "ap": 5, "id": 0x1a6, "owner": "Sora" },0x1a7: { "name": "Goofy Tornado", "type": "Action", "ap": 2, "id": 0x1a7, "owner": "Goofy" },0x1a8: { "name": "N/A", "type": "N/A", "ap": 0, "id": 0x1a8, "owner": "N/A" },0x1a9: { "name": "Goofy Turbo", "type": "Action", "ap": 2, "id": 0x1a9, "owner": "Goofy" },0x1aa: { "name": "Slash Frenzy", "type": "Action", "ap": 2, "id": 0x1aa, "owner": "Aladdin" },0x1ab: { "name": "Quickplay", "type": "Action", "ap": 2, "id": 0x1ab, "owner": "Aladdin" },0x1ac: { "name": "Divider", "type": "Action", "ap": 2, "id": 0x1ac, "owner": "Auron" },0x1ad: { "name": "Goofy Bash", "type": "Action", "ap": 2, "id": 0x1ad, "owner": "Goofy" },0x1ae: { "name": "Ferocious Lunge", "type": "Action", "ap": 2, "id": 0x1ae, "owner": "Beast" },0x1af: { "name": "Blazing Fury", "type": "Action", "ap": 2, "id": 0x1af, "owner": "Jack" },0x1b0: { "name": "Icy Terror", "type": "Action", "ap": 2, "id": 0x1b0, "owner": "Jack" },0x1b1: { "name": "Bolts of Sorrow", "type": "Action", "ap": 2, "id": 0x1b1, "owner": "Jack" },0x1b2: { "name": "Mushu Fire", "type": "Action", "ap": 2, "id": 0x1b2, "owner": "Mulan" },0x1b3: { "name": "Flametongue", "type": "Action", "ap": 2, "id": 0x1b3, "owner": "Mulan" },0x1b4: { "name": "Dark Shield", "type": "Action", "ap": 2, "id": 0x1b4, "owner": "Riku" },0x1b5: { "name": "N/A", "type": "N/A", "ap": 0, "id": 0x1b5, "owner": "N/A" },0x1b6: { "name": "Dark Aura", "type": "Action", "ap": 2, "id": 0x1b6, "owner": "Riku" },0x1b7: { "name": "Fierce Claw", "type": "Action", "ap": 2, "id": 0x1b7, "owner": "Simba" },0x1b8: { "name": "Groundshaker", "type": "Action", "ap": 2, "id": 0x1b8, "owner": "Simba" },0x1b9: { "name": "N/A", "type": "N/A", "ap": 0, "id": 0x1b9, "owner": "N/A" },0x1ba: { "name": "N/A", "type": "N/A", "ap": 0, "id": 0x1ba, "owner": "N/A" },0x1bb: { "name": "N/A", "type": "N/A", "ap": 0, "id": 0x1bb, "owner": "N/A" },0x1bc: { "name": "Scouting Disk", "type": "Action", "ap": 2, "id": 0x1bc, "owner": "Tron" },0x1bd: { "name": "Slow 2", "type": "Action", "ap": 2, "id": 0x1bd, "owner": "N/A" },0x1be: { "name": "No Mercy", "type": "Action", "ap": 2, "id": 0x1be, "owner": "N/A" },0x1bf: { "name": "Rain Storm", "type": "Action", "ap": 2, "id": 0x1bf, "owner": "Jack Sparrow" },0x1c0: { "name": "Bone Smash", "type": "Action", "ap": 2, "id": 0x1c0, "owner": "Jack Sparrow" },0x207: { "name": "Auto Assault", "type": "Action", "ap": 0, "id": 0x207, "owner": "Final Form" },0x208: { "name": "Finishing Blast", "type": "Action", "ap": 0, "id": 0x208, "owner": "Final Form" },0x209: { "name": "Combo Upper", "type": "Action", "ap": 0, "id": 0x209, "owner": "Lion Form" },0x20a: { "name": "Aerial Impulse", "type": "Action", "ap": 0, "id": 0x20a, "owner": "Lion Form" },0x20b: { "name": "Retaliating Slash", "type": "Action", "ap": 0, "id": 0x20b, "owner": "Lion Form" },0x20d: { "name": "Running Tackle", "type": "Action", "ap": 0, "id": 0x20d, "owner": "Lion Form" },0x20e: { "name": "Dash", "type": "Action", "ap": 0, "id": 0x20e, "owner": "Lion Form" },0x20f: { "name": "Final Arcana", "type": "Action", "ap": 0, "id": 0x20f, "owner": "Final Form" },0x210: { "name": "Final Strike", "type": "Action", "ap": 0, "id": 0x210, "owner": "Final Form" },0x211: { "name": "Final Arts", "type": "Action", "ap": 0, "id": 0x211, "owner": "Final Form" },0x212: { "name": "Crime &amp; Punishment", "type": "Action", "ap": 0, "id": 0x212, "owner": "Final Form" },0x213: { "name": "N/A", "type": "N/A", "ap": 0, "id": 0x213, "owner": "N/A" },0x214: { "name": "N/A", "type": "N/A", "ap": 0, "id": 0x214, "owner": "N/A" },0x215: { "name": "N/A", "type": "N/A", "ap": 0, "id": 0x215, "owner": "N/A" },0x216: { "name": "N/A", "type": "N/A", "ap": 0, "id": 0x216, "owner": "N/A" },0x217: { "name": "N/A", "type": "N/A", "ap": 0, "id": 0x217, "owner": "N/A" },0x218: { "name": "N/A", "type": "N/A", "ap": 0, "id": 0x218, "owner": "N/A" },0x219: { "name": "N/A", "type": "N/A", "ap": 0, "id": 0x219, "owner": "N/A" },0x21a: { "name": "N/A", "type": "N/A", "ap": 0, "id": 0x21a, "owner": "N/A" },0x21b: { "name": "Combo Master", "type": "Support", "ap": 4, "id": 0x21b, "owner": "Sora" },0x21c: { "name": "Drive Converter", "type": "Support", "ap": 5, "id": 0x21c, "owner": "Sora" },0x21d: { "name": "Light &amp; Darkness", "type": "Support", "ap": 1, "id": 0x21d, "owner": "Sora" },0x21e: { "name": "Damage Control", "type": "Support", "ap": 5, "id": 0x21e, "owner": "Sora" },0x22f: { "name": "Flash Step", "type": "Action", "ap": 2, "id": 0x22f, "owner": "Sora" },0x230: { "name": "Aerial Dive", "type": "Action", "ap": 2, "id": 0x230, "owner": "Sora" },0x231: { "name": "Magnet Burst", "type": "Action", "ap": 3, "id": 0x231, "owner": "Sora" },0x232: { "name": "Vicinity Break", "type": "Action", "ap": 2, "id": 0x232, "owner": "Sora" },0x233: { "name": "N/A", "type": "N/A", "ap": 0, "id": 0x233, "owner": "N/A" },0x234: { "name": "Dodge Roll LV1", "type": "Growth", "ap": 3, "id": 0x234, "owner": "Sora" },0x235: { "name": "Dodge Roll LV2", "type": "Growth", "ap": 3, "id": 0x235, "owner": "Sora" },0x236: { "name": "Dodge Roll LV3", "type": "Growth", "ap": 3, "id": 0x236, "owner": "Sora" },0x237: { "name": "Dodge Roll MAX", "type": "Growth", "ap": 3, "id": 0x237, "owner": "Sora" },0x238: { "name": "Auto Limit", "type": "Action", "ap": 1, "id": 0x238, "owner": "Sora" },0x239: { "name": "Sonic Blade", "type": "Action", "ap": 0, "id": 0x239, "owner": "Limit Form" },0x23a: { "name": "Ars Arcanum", "type": "Action", "ap": 0, "id": 0x23a, "owner": "Limit Form" },0x23b: { "name": "Strike Raid", "type": "Action", "ap": 0, "id": 0x23b, "owner": "Limit Form" },0x23c: { "name": "Ragnarok", "type": "Action", "ap": 0, "id": 0x23c, "owner": "Limit Form" },0x23d: { "name": "Zantetsuken", "type": "Action", "ap": 0, "id": 0x23d, "owner": "Limit Form" },0x23e: { "name": "Ripple Drive", "type": "Action", "ap": 0, "id": 0x23e, "owner": "Limit Form" },0x23f: { "name": "Hurricane Period", "type": "Action", "ap": 0, "id": 0x23f, "owner": "Limit Form" },0x240: { "name": "N/A", "type": "N/A", "ap": 0, "id": 0x240, "owner": "N/A" },0x241: { "name": "N/A", "type": "N/A", "ap": 0, "id": 0x241, "owner": "N/A" },0x242: { "name": "N/A", "type": "N/A", "ap": 0, "id": 0x242, "owner": "N/A" },0x243: { "name": "N/A", "type": "N/A", "ap": 0, "id": 0x243, "owner": "N/A" },0x244: { "name": "N/A", "type": "N/A", "ap": 0, "id": 0x244, "owner": "N/A" },0x245: { "name": "N/A", "type": "N/A", "ap": 0, "id": 0x245, "owner": "N/A" },0x246: { "name": "N/A", "type": "N/A", "ap": 0, "id": 0x246, "owner": "N/A" },0x247: { "name": "N/A", "type": "N/A", "ap": 0, "id": 0x247, "owner": "N/A" },0x248: { "name": "N/A", "type": "N/A", "ap": 0, "id": 0x248, "owner": "N/A" },0x249: { "name": "N/A", "type": "N/A", "ap": 0, "id": 0x249, "owner": "N/A" },0x24a: { "name": "N/A", "type": "N/A", "ap": 0, "id": 0x24a, "owner": "N/A" },0x24b: { "name": "Zantetsu Counter", "type": "Action", "ap": 0, "id": 0x24b, "owner": "Limit Form" },0x24c: { "name": "Reflect Combo", "type": "Action", "ap": 0, "id": 0x24c, "owner": "Limit Form" },0x24d: { "name": "HP Gain", "type": "Support", "ap": 0, "id": 0x24d, "owner": "Limit Form" },0x24e: { "name": "N/A", "type": "N/A", "ap": 0, "id": 0x24e, "owner": "N/A" },0x24f: { "name": "N/A", "type": "N/A", "ap": 0, "id": 0x24f, "owner": "N/A" },0x250: { "name": "N/A", "type": "N/A", "ap": 0, "id": 0x250, "owner": "N/A" },0x251: { "name": "N/A", "type": "N/A", "ap": 0, "id": 0x251, "owner": "N/A" },0x252: { "name": "N/A", "type": "N/A", "ap": 0, "id": 0x252, "owner": "N/A" },0x253: { "name": "N/A", "type": "N/A", "ap": 0, "id": 0x253, "owner": "N/A" },0x254: { "name": "Protect", "type": "Support", "ap": 0, "id": 0x254, "owner": "N/A" },0x255: { "name": "Protera", "type": "Support", "ap": 0, "id": 0x255, "owner": "N/A" },0x256: { "name": "Protega", "type": "Support", "ap": 0, "id": 0x256, "owner": "N/A" },</v>
      </c>
    </row>
    <row r="2" customFormat="false" ht="12.8" hidden="false" customHeight="false" outlineLevel="0" collapsed="false">
      <c r="A2" s="3" t="s">
        <v>616</v>
      </c>
      <c r="B2" s="3" t="s">
        <v>617</v>
      </c>
      <c r="C2" s="3" t="s">
        <v>618</v>
      </c>
      <c r="D2" s="3" t="n">
        <v>2</v>
      </c>
      <c r="E2" s="1" t="s">
        <v>619</v>
      </c>
      <c r="F2" s="1" t="str">
        <f aca="false">_xlfn.CONCAT(A2,": { ""name"": """,B2,""", ""type"": """,C2,""", ""ap"": ",D2,", ""id"": ",A2,", ""owner"": """,E2,""" },")</f>
        <v>0x52: { "name": "Guard", "type": "Action", "ap": 2, "id": 0x52, "owner": "Sora" },</v>
      </c>
      <c r="G2" s="2"/>
      <c r="H2" s="1"/>
    </row>
    <row r="3" customFormat="false" ht="12.8" hidden="false" customHeight="false" outlineLevel="0" collapsed="false">
      <c r="A3" s="3" t="s">
        <v>620</v>
      </c>
      <c r="B3" s="3" t="s">
        <v>621</v>
      </c>
      <c r="C3" s="3" t="s">
        <v>621</v>
      </c>
      <c r="D3" s="3" t="n">
        <v>0</v>
      </c>
      <c r="E3" s="1" t="s">
        <v>621</v>
      </c>
      <c r="F3" s="1" t="str">
        <f aca="false">_xlfn.CONCAT(A3,": { ""name"": """,B3,""", ""type"": """,C3,""", ""ap"": ",D3,", ""id"": ",A3,", ""owner"": """,E3,""" },")</f>
        <v>0x53: { "name": "N/A", "type": "N/A", "ap": 0, "id": 0x53, "owner": "N/A" },</v>
      </c>
      <c r="G3" s="2"/>
      <c r="H3" s="1"/>
    </row>
    <row r="4" customFormat="false" ht="12.8" hidden="false" customHeight="false" outlineLevel="0" collapsed="false">
      <c r="A4" s="3" t="s">
        <v>622</v>
      </c>
      <c r="B4" s="3" t="s">
        <v>621</v>
      </c>
      <c r="C4" s="3" t="s">
        <v>621</v>
      </c>
      <c r="D4" s="3" t="n">
        <v>0</v>
      </c>
      <c r="E4" s="1" t="s">
        <v>621</v>
      </c>
      <c r="F4" s="1" t="str">
        <f aca="false">_xlfn.CONCAT(A4,": { ""name"": """,B4,""", ""type"": """,C4,""", ""ap"": ",D4,", ""id"": ",A4,", ""owner"": """,E4,""" },")</f>
        <v>0x54: { "name": "N/A", "type": "N/A", "ap": 0, "id": 0x54, "owner": "N/A" },</v>
      </c>
      <c r="G4" s="2"/>
      <c r="H4" s="1"/>
    </row>
    <row r="5" customFormat="false" ht="12.8" hidden="false" customHeight="false" outlineLevel="0" collapsed="false">
      <c r="A5" s="3" t="s">
        <v>623</v>
      </c>
      <c r="B5" s="3" t="s">
        <v>621</v>
      </c>
      <c r="C5" s="3" t="s">
        <v>621</v>
      </c>
      <c r="D5" s="3" t="n">
        <v>0</v>
      </c>
      <c r="E5" s="1" t="s">
        <v>621</v>
      </c>
      <c r="F5" s="1" t="str">
        <f aca="false">_xlfn.CONCAT(A5,": { ""name"": """,B5,""", ""type"": """,C5,""", ""ap"": ",D5,", ""id"": ",A5,", ""owner"": """,E5,""" },")</f>
        <v>0x55: { "name": "N/A", "type": "N/A", "ap": 0, "id": 0x55, "owner": "N/A" },</v>
      </c>
      <c r="G5" s="2"/>
      <c r="H5" s="1"/>
    </row>
    <row r="6" customFormat="false" ht="12.8" hidden="false" customHeight="false" outlineLevel="0" collapsed="false">
      <c r="A6" s="3" t="s">
        <v>624</v>
      </c>
      <c r="B6" s="3" t="s">
        <v>621</v>
      </c>
      <c r="C6" s="3" t="s">
        <v>621</v>
      </c>
      <c r="D6" s="3" t="n">
        <v>0</v>
      </c>
      <c r="E6" s="1" t="s">
        <v>621</v>
      </c>
      <c r="F6" s="1" t="str">
        <f aca="false">_xlfn.CONCAT(A6,": { ""name"": """,B6,""", ""type"": """,C6,""", ""ap"": ",D6,", ""id"": ",A6,", ""owner"": """,E6,""" },")</f>
        <v>0x56: { "name": "N/A", "type": "N/A", "ap": 0, "id": 0x56, "owner": "N/A" },</v>
      </c>
      <c r="G6" s="2"/>
      <c r="H6" s="1"/>
    </row>
    <row r="7" customFormat="false" ht="12.8" hidden="false" customHeight="false" outlineLevel="0" collapsed="false">
      <c r="A7" s="3" t="s">
        <v>625</v>
      </c>
      <c r="B7" s="3" t="s">
        <v>621</v>
      </c>
      <c r="C7" s="3" t="s">
        <v>621</v>
      </c>
      <c r="D7" s="3" t="n">
        <v>0</v>
      </c>
      <c r="E7" s="1" t="s">
        <v>621</v>
      </c>
      <c r="F7" s="1" t="str">
        <f aca="false">_xlfn.CONCAT(A7,": { ""name"": """,B7,""", ""type"": """,C7,""", ""ap"": ",D7,", ""id"": ",A7,", ""owner"": """,E7,""" },")</f>
        <v>0x57: { "name": "N/A", "type": "N/A", "ap": 0, "id": 0x57, "owner": "N/A" },</v>
      </c>
      <c r="G7" s="2"/>
      <c r="H7" s="1"/>
    </row>
    <row r="8" customFormat="false" ht="12.8" hidden="false" customHeight="false" outlineLevel="0" collapsed="false">
      <c r="A8" s="3" t="s">
        <v>626</v>
      </c>
      <c r="B8" s="3" t="s">
        <v>621</v>
      </c>
      <c r="C8" s="3" t="s">
        <v>621</v>
      </c>
      <c r="D8" s="3" t="n">
        <v>0</v>
      </c>
      <c r="E8" s="1" t="s">
        <v>621</v>
      </c>
      <c r="F8" s="1" t="str">
        <f aca="false">_xlfn.CONCAT(A8,": { ""name"": """,B8,""", ""type"": """,C8,""", ""ap"": ",D8,", ""id"": ",A8,", ""owner"": """,E8,""" },")</f>
        <v>0x58: { "name": "N/A", "type": "N/A", "ap": 0, "id": 0x58, "owner": "N/A" },</v>
      </c>
      <c r="G8" s="2"/>
      <c r="H8" s="1"/>
    </row>
    <row r="9" customFormat="false" ht="12.8" hidden="false" customHeight="false" outlineLevel="0" collapsed="false">
      <c r="A9" s="3" t="s">
        <v>627</v>
      </c>
      <c r="B9" s="3" t="s">
        <v>621</v>
      </c>
      <c r="C9" s="3" t="s">
        <v>621</v>
      </c>
      <c r="D9" s="3" t="n">
        <v>0</v>
      </c>
      <c r="E9" s="1" t="s">
        <v>621</v>
      </c>
      <c r="F9" s="1" t="str">
        <f aca="false">_xlfn.CONCAT(A9,": { ""name"": """,B9,""", ""type"": """,C9,""", ""ap"": ",D9,", ""id"": ",A9,", ""owner"": """,E9,""" },")</f>
        <v>0x59: { "name": "N/A", "type": "N/A", "ap": 0, "id": 0x59, "owner": "N/A" },</v>
      </c>
      <c r="G9" s="2"/>
      <c r="H9" s="1"/>
    </row>
    <row r="10" customFormat="false" ht="12.8" hidden="false" customHeight="false" outlineLevel="0" collapsed="false">
      <c r="A10" s="3" t="s">
        <v>628</v>
      </c>
      <c r="B10" s="3" t="s">
        <v>621</v>
      </c>
      <c r="C10" s="3" t="s">
        <v>621</v>
      </c>
      <c r="D10" s="3" t="n">
        <v>0</v>
      </c>
      <c r="E10" s="1" t="s">
        <v>621</v>
      </c>
      <c r="F10" s="1" t="str">
        <f aca="false">_xlfn.CONCAT(A10,": { ""name"": """,B10,""", ""type"": """,C10,""", ""ap"": ",D10,", ""id"": ",A10,", ""owner"": """,E10,""" },")</f>
        <v>0x5a: { "name": "N/A", "type": "N/A", "ap": 0, "id": 0x5a, "owner": "N/A" },</v>
      </c>
      <c r="G10" s="2"/>
      <c r="H10" s="1"/>
    </row>
    <row r="11" customFormat="false" ht="12.8" hidden="false" customHeight="false" outlineLevel="0" collapsed="false">
      <c r="A11" s="3" t="s">
        <v>629</v>
      </c>
      <c r="B11" s="3" t="s">
        <v>621</v>
      </c>
      <c r="C11" s="3" t="s">
        <v>621</v>
      </c>
      <c r="D11" s="3" t="n">
        <v>0</v>
      </c>
      <c r="E11" s="1" t="s">
        <v>621</v>
      </c>
      <c r="F11" s="1" t="str">
        <f aca="false">_xlfn.CONCAT(A11,": { ""name"": """,B11,""", ""type"": """,C11,""", ""ap"": ",D11,", ""id"": ",A11,", ""owner"": """,E11,""" },")</f>
        <v>0x5b: { "name": "N/A", "type": "N/A", "ap": 0, "id": 0x5b, "owner": "N/A" },</v>
      </c>
      <c r="G11" s="2"/>
      <c r="H11" s="1"/>
    </row>
    <row r="12" customFormat="false" ht="12.8" hidden="false" customHeight="false" outlineLevel="0" collapsed="false">
      <c r="A12" s="3" t="s">
        <v>630</v>
      </c>
      <c r="B12" s="3" t="s">
        <v>621</v>
      </c>
      <c r="C12" s="3" t="s">
        <v>621</v>
      </c>
      <c r="D12" s="3" t="n">
        <v>0</v>
      </c>
      <c r="E12" s="1" t="s">
        <v>621</v>
      </c>
      <c r="F12" s="1" t="str">
        <f aca="false">_xlfn.CONCAT(A12,": { ""name"": """,B12,""", ""type"": """,C12,""", ""ap"": ",D12,", ""id"": ",A12,", ""owner"": """,E12,""" },")</f>
        <v>0x5c: { "name": "N/A", "type": "N/A", "ap": 0, "id": 0x5c, "owner": "N/A" },</v>
      </c>
      <c r="G12" s="2"/>
      <c r="H12" s="1"/>
    </row>
    <row r="13" customFormat="false" ht="12.8" hidden="false" customHeight="false" outlineLevel="0" collapsed="false">
      <c r="A13" s="3" t="s">
        <v>631</v>
      </c>
      <c r="B13" s="3" t="s">
        <v>621</v>
      </c>
      <c r="C13" s="3" t="s">
        <v>621</v>
      </c>
      <c r="D13" s="3" t="n">
        <v>0</v>
      </c>
      <c r="E13" s="1" t="s">
        <v>621</v>
      </c>
      <c r="F13" s="1" t="str">
        <f aca="false">_xlfn.CONCAT(A13,": { ""name"": """,B13,""", ""type"": """,C13,""", ""ap"": ",D13,", ""id"": ",A13,", ""owner"": """,E13,""" },")</f>
        <v>0x5d: { "name": "N/A", "type": "N/A", "ap": 0, "id": 0x5d, "owner": "N/A" },</v>
      </c>
      <c r="G13" s="2"/>
      <c r="H13" s="1"/>
    </row>
    <row r="14" customFormat="false" ht="12.8" hidden="false" customHeight="false" outlineLevel="0" collapsed="false">
      <c r="A14" s="1" t="s">
        <v>632</v>
      </c>
      <c r="B14" s="1" t="s">
        <v>633</v>
      </c>
      <c r="C14" s="1" t="s">
        <v>634</v>
      </c>
      <c r="D14" s="1" t="n">
        <v>2</v>
      </c>
      <c r="E14" s="1" t="s">
        <v>619</v>
      </c>
      <c r="F14" s="1" t="str">
        <f aca="false">_xlfn.CONCAT(A14,": { ""name"": """,B14,""", ""type"": """,C14,""", ""ap"": ",D14,", ""id"": ",A14,", ""owner"": """,E14,""" },")</f>
        <v>0x5e: { "name": "High Jump LV1", "type": "Growth", "ap": 2, "id": 0x5e, "owner": "Sora" },</v>
      </c>
    </row>
    <row r="15" customFormat="false" ht="12.8" hidden="false" customHeight="false" outlineLevel="0" collapsed="false">
      <c r="A15" s="1" t="s">
        <v>635</v>
      </c>
      <c r="B15" s="1" t="s">
        <v>636</v>
      </c>
      <c r="C15" s="1" t="s">
        <v>634</v>
      </c>
      <c r="D15" s="1" t="n">
        <v>2</v>
      </c>
      <c r="E15" s="1" t="s">
        <v>619</v>
      </c>
      <c r="F15" s="1" t="str">
        <f aca="false">_xlfn.CONCAT(A15,": { ""name"": """,B15,""", ""type"": """,C15,""", ""ap"": ",D15,", ""id"": ",A15,", ""owner"": """,E15,""" },")</f>
        <v>0x5f: { "name": "High Jump LV2", "type": "Growth", "ap": 2, "id": 0x5f, "owner": "Sora" },</v>
      </c>
    </row>
    <row r="16" customFormat="false" ht="12.8" hidden="false" customHeight="false" outlineLevel="0" collapsed="false">
      <c r="A16" s="1" t="s">
        <v>637</v>
      </c>
      <c r="B16" s="1" t="s">
        <v>638</v>
      </c>
      <c r="C16" s="1" t="s">
        <v>634</v>
      </c>
      <c r="D16" s="1" t="n">
        <v>2</v>
      </c>
      <c r="E16" s="1" t="s">
        <v>619</v>
      </c>
      <c r="F16" s="1" t="str">
        <f aca="false">_xlfn.CONCAT(A16,": { ""name"": """,B16,""", ""type"": """,C16,""", ""ap"": ",D16,", ""id"": ",A16,", ""owner"": """,E16,""" },")</f>
        <v>0x60: { "name": "High Jump LV3", "type": "Growth", "ap": 2, "id": 0x60, "owner": "Sora" },</v>
      </c>
    </row>
    <row r="17" customFormat="false" ht="12.8" hidden="false" customHeight="false" outlineLevel="0" collapsed="false">
      <c r="A17" s="1" t="s">
        <v>639</v>
      </c>
      <c r="B17" s="1" t="s">
        <v>640</v>
      </c>
      <c r="C17" s="1" t="s">
        <v>634</v>
      </c>
      <c r="D17" s="1" t="n">
        <v>2</v>
      </c>
      <c r="E17" s="1" t="s">
        <v>619</v>
      </c>
      <c r="F17" s="1" t="str">
        <f aca="false">_xlfn.CONCAT(A17,": { ""name"": """,B17,""", ""type"": """,C17,""", ""ap"": ",D17,", ""id"": ",A17,", ""owner"": """,E17,""" },")</f>
        <v>0x61: { "name": "High Jump MAX", "type": "Growth", "ap": 2, "id": 0x61, "owner": "Sora" },</v>
      </c>
    </row>
    <row r="18" customFormat="false" ht="12.8" hidden="false" customHeight="false" outlineLevel="0" collapsed="false">
      <c r="A18" s="1" t="s">
        <v>641</v>
      </c>
      <c r="B18" s="1" t="s">
        <v>642</v>
      </c>
      <c r="C18" s="1" t="s">
        <v>634</v>
      </c>
      <c r="D18" s="1" t="n">
        <v>2</v>
      </c>
      <c r="E18" s="1" t="s">
        <v>619</v>
      </c>
      <c r="F18" s="1" t="str">
        <f aca="false">_xlfn.CONCAT(A18,": { ""name"": """,B18,""", ""type"": """,C18,""", ""ap"": ",D18,", ""id"": ",A18,", ""owner"": """,E18,""" },")</f>
        <v>0x62: { "name": "Quick Run LV1", "type": "Growth", "ap": 2, "id": 0x62, "owner": "Sora" },</v>
      </c>
    </row>
    <row r="19" customFormat="false" ht="12.8" hidden="false" customHeight="false" outlineLevel="0" collapsed="false">
      <c r="A19" s="1" t="s">
        <v>643</v>
      </c>
      <c r="B19" s="1" t="s">
        <v>644</v>
      </c>
      <c r="C19" s="1" t="s">
        <v>634</v>
      </c>
      <c r="D19" s="1" t="n">
        <v>2</v>
      </c>
      <c r="E19" s="1" t="s">
        <v>619</v>
      </c>
      <c r="F19" s="1" t="str">
        <f aca="false">_xlfn.CONCAT(A19,": { ""name"": """,B19,""", ""type"": """,C19,""", ""ap"": ",D19,", ""id"": ",A19,", ""owner"": """,E19,""" },")</f>
        <v>0x63: { "name": "Quick Run LV2", "type": "Growth", "ap": 2, "id": 0x63, "owner": "Sora" },</v>
      </c>
    </row>
    <row r="20" customFormat="false" ht="12.8" hidden="false" customHeight="false" outlineLevel="0" collapsed="false">
      <c r="A20" s="1" t="s">
        <v>645</v>
      </c>
      <c r="B20" s="1" t="s">
        <v>646</v>
      </c>
      <c r="C20" s="1" t="s">
        <v>634</v>
      </c>
      <c r="D20" s="1" t="n">
        <v>2</v>
      </c>
      <c r="E20" s="1" t="s">
        <v>619</v>
      </c>
      <c r="F20" s="1" t="str">
        <f aca="false">_xlfn.CONCAT(A20,": { ""name"": """,B20,""", ""type"": """,C20,""", ""ap"": ",D20,", ""id"": ",A20,", ""owner"": """,E20,""" },")</f>
        <v>0x64: { "name": "Quick Run LV3", "type": "Growth", "ap": 2, "id": 0x64, "owner": "Sora" },</v>
      </c>
    </row>
    <row r="21" customFormat="false" ht="12.8" hidden="false" customHeight="false" outlineLevel="0" collapsed="false">
      <c r="A21" s="1" t="s">
        <v>647</v>
      </c>
      <c r="B21" s="1" t="s">
        <v>648</v>
      </c>
      <c r="C21" s="1" t="s">
        <v>634</v>
      </c>
      <c r="D21" s="1" t="n">
        <v>2</v>
      </c>
      <c r="E21" s="1" t="s">
        <v>619</v>
      </c>
      <c r="F21" s="1" t="str">
        <f aca="false">_xlfn.CONCAT(A21,": { ""name"": """,B21,""", ""type"": """,C21,""", ""ap"": ",D21,", ""id"": ",A21,", ""owner"": """,E21,""" },")</f>
        <v>0x65: { "name": "Quick Run MAX", "type": "Growth", "ap": 2, "id": 0x65, "owner": "Sora" },</v>
      </c>
    </row>
    <row r="22" customFormat="false" ht="12.8" hidden="false" customHeight="false" outlineLevel="0" collapsed="false">
      <c r="A22" s="1" t="s">
        <v>649</v>
      </c>
      <c r="B22" s="1" t="s">
        <v>650</v>
      </c>
      <c r="C22" s="1" t="s">
        <v>634</v>
      </c>
      <c r="D22" s="1" t="n">
        <v>3</v>
      </c>
      <c r="E22" s="1" t="s">
        <v>619</v>
      </c>
      <c r="F22" s="1" t="str">
        <f aca="false">_xlfn.CONCAT(A22,": { ""name"": """,B22,""", ""type"": """,C22,""", ""ap"": ",D22,", ""id"": ",A22,", ""owner"": """,E22,""" },")</f>
        <v>0x66: { "name": "Aerial Dodge LV1", "type": "Growth", "ap": 3, "id": 0x66, "owner": "Sora" },</v>
      </c>
    </row>
    <row r="23" customFormat="false" ht="12.8" hidden="false" customHeight="false" outlineLevel="0" collapsed="false">
      <c r="A23" s="1" t="s">
        <v>651</v>
      </c>
      <c r="B23" s="1" t="s">
        <v>652</v>
      </c>
      <c r="C23" s="1" t="s">
        <v>634</v>
      </c>
      <c r="D23" s="1" t="n">
        <v>3</v>
      </c>
      <c r="E23" s="1" t="s">
        <v>619</v>
      </c>
      <c r="F23" s="1" t="str">
        <f aca="false">_xlfn.CONCAT(A23,": { ""name"": """,B23,""", ""type"": """,C23,""", ""ap"": ",D23,", ""id"": ",A23,", ""owner"": """,E23,""" },")</f>
        <v>0x67: { "name": "Aerial Dodge LV2", "type": "Growth", "ap": 3, "id": 0x67, "owner": "Sora" },</v>
      </c>
    </row>
    <row r="24" customFormat="false" ht="12.8" hidden="false" customHeight="false" outlineLevel="0" collapsed="false">
      <c r="A24" s="1" t="s">
        <v>653</v>
      </c>
      <c r="B24" s="1" t="s">
        <v>654</v>
      </c>
      <c r="C24" s="1" t="s">
        <v>634</v>
      </c>
      <c r="D24" s="1" t="n">
        <v>3</v>
      </c>
      <c r="E24" s="1" t="s">
        <v>619</v>
      </c>
      <c r="F24" s="1" t="str">
        <f aca="false">_xlfn.CONCAT(A24,": { ""name"": """,B24,""", ""type"": """,C24,""", ""ap"": ",D24,", ""id"": ",A24,", ""owner"": """,E24,""" },")</f>
        <v>0x68: { "name": "Aerial Dodge LV3", "type": "Growth", "ap": 3, "id": 0x68, "owner": "Sora" },</v>
      </c>
    </row>
    <row r="25" customFormat="false" ht="12.8" hidden="false" customHeight="false" outlineLevel="0" collapsed="false">
      <c r="A25" s="1" t="s">
        <v>655</v>
      </c>
      <c r="B25" s="1" t="s">
        <v>656</v>
      </c>
      <c r="C25" s="1" t="s">
        <v>634</v>
      </c>
      <c r="D25" s="1" t="n">
        <v>3</v>
      </c>
      <c r="E25" s="1" t="s">
        <v>619</v>
      </c>
      <c r="F25" s="1" t="str">
        <f aca="false">_xlfn.CONCAT(A25,": { ""name"": """,B25,""", ""type"": """,C25,""", ""ap"": ",D25,", ""id"": ",A25,", ""owner"": """,E25,""" },")</f>
        <v>0x69: { "name": "Aerial Dodge MAX", "type": "Growth", "ap": 3, "id": 0x69, "owner": "Sora" },</v>
      </c>
    </row>
    <row r="26" customFormat="false" ht="12.8" hidden="false" customHeight="false" outlineLevel="0" collapsed="false">
      <c r="A26" s="1" t="s">
        <v>657</v>
      </c>
      <c r="B26" s="1" t="s">
        <v>658</v>
      </c>
      <c r="C26" s="1" t="s">
        <v>634</v>
      </c>
      <c r="D26" s="1" t="n">
        <v>3</v>
      </c>
      <c r="E26" s="1" t="s">
        <v>619</v>
      </c>
      <c r="F26" s="1" t="str">
        <f aca="false">_xlfn.CONCAT(A26,": { ""name"": """,B26,""", ""type"": """,C26,""", ""ap"": ",D26,", ""id"": ",A26,", ""owner"": """,E26,""" },")</f>
        <v>0x6a: { "name": "Glide LV1", "type": "Growth", "ap": 3, "id": 0x6a, "owner": "Sora" },</v>
      </c>
    </row>
    <row r="27" customFormat="false" ht="12.8" hidden="false" customHeight="false" outlineLevel="0" collapsed="false">
      <c r="A27" s="1" t="s">
        <v>659</v>
      </c>
      <c r="B27" s="1" t="s">
        <v>660</v>
      </c>
      <c r="C27" s="1" t="s">
        <v>634</v>
      </c>
      <c r="D27" s="1" t="n">
        <v>3</v>
      </c>
      <c r="E27" s="1" t="s">
        <v>619</v>
      </c>
      <c r="F27" s="1" t="str">
        <f aca="false">_xlfn.CONCAT(A27,": { ""name"": """,B27,""", ""type"": """,C27,""", ""ap"": ",D27,", ""id"": ",A27,", ""owner"": """,E27,""" },")</f>
        <v>0x6b: { "name": "Glide LV2", "type": "Growth", "ap": 3, "id": 0x6b, "owner": "Sora" },</v>
      </c>
    </row>
    <row r="28" customFormat="false" ht="12.8" hidden="false" customHeight="false" outlineLevel="0" collapsed="false">
      <c r="A28" s="1" t="s">
        <v>661</v>
      </c>
      <c r="B28" s="1" t="s">
        <v>662</v>
      </c>
      <c r="C28" s="1" t="s">
        <v>634</v>
      </c>
      <c r="D28" s="1" t="n">
        <v>3</v>
      </c>
      <c r="E28" s="1" t="s">
        <v>619</v>
      </c>
      <c r="F28" s="1" t="str">
        <f aca="false">_xlfn.CONCAT(A28,": { ""name"": """,B28,""", ""type"": """,C28,""", ""ap"": ",D28,", ""id"": ",A28,", ""owner"": """,E28,""" },")</f>
        <v>0x6c: { "name": "Glide LV3", "type": "Growth", "ap": 3, "id": 0x6c, "owner": "Sora" },</v>
      </c>
    </row>
    <row r="29" customFormat="false" ht="12.8" hidden="false" customHeight="false" outlineLevel="0" collapsed="false">
      <c r="A29" s="1" t="s">
        <v>663</v>
      </c>
      <c r="B29" s="1" t="s">
        <v>664</v>
      </c>
      <c r="C29" s="1" t="s">
        <v>634</v>
      </c>
      <c r="D29" s="1" t="n">
        <v>3</v>
      </c>
      <c r="E29" s="1" t="s">
        <v>619</v>
      </c>
      <c r="F29" s="1" t="str">
        <f aca="false">_xlfn.CONCAT(A29,": { ""name"": """,B29,""", ""type"": """,C29,""", ""ap"": ",D29,", ""id"": ",A29,", ""owner"": """,E29,""" },")</f>
        <v>0x6d: { "name": "Glide MAX", "type": "Growth", "ap": 3, "id": 0x6d, "owner": "Sora" },</v>
      </c>
    </row>
    <row r="30" customFormat="false" ht="12.8" hidden="false" customHeight="false" outlineLevel="0" collapsed="false">
      <c r="A30" s="1" t="s">
        <v>665</v>
      </c>
      <c r="B30" s="3" t="s">
        <v>621</v>
      </c>
      <c r="C30" s="3" t="s">
        <v>621</v>
      </c>
      <c r="D30" s="3" t="n">
        <v>0</v>
      </c>
      <c r="E30" s="1" t="s">
        <v>621</v>
      </c>
      <c r="F30" s="1" t="str">
        <f aca="false">_xlfn.CONCAT(A30,": { ""name"": """,B30,""", ""type"": """,C30,""", ""ap"": ",D30,", ""id"": ",A30,", ""owner"": """,E30,""" },")</f>
        <v>0x6e: { "name": "N/A", "type": "N/A", "ap": 0, "id": 0x6e, "owner": "N/A" },</v>
      </c>
    </row>
    <row r="31" customFormat="false" ht="12.8" hidden="false" customHeight="false" outlineLevel="0" collapsed="false">
      <c r="A31" s="1" t="s">
        <v>666</v>
      </c>
      <c r="B31" s="3" t="s">
        <v>621</v>
      </c>
      <c r="C31" s="3" t="s">
        <v>621</v>
      </c>
      <c r="D31" s="3" t="n">
        <v>0</v>
      </c>
      <c r="E31" s="1" t="s">
        <v>621</v>
      </c>
      <c r="F31" s="1" t="str">
        <f aca="false">_xlfn.CONCAT(A31,": { ""name"": """,B31,""", ""type"": """,C31,""", ""ap"": ",D31,", ""id"": ",A31,", ""owner"": """,E31,""" },")</f>
        <v>0x6f: { "name": "N/A", "type": "N/A", "ap": 0, "id": 0x6f, "owner": "N/A" },</v>
      </c>
    </row>
    <row r="32" customFormat="false" ht="12.8" hidden="false" customHeight="false" outlineLevel="0" collapsed="false">
      <c r="A32" s="1" t="s">
        <v>667</v>
      </c>
      <c r="B32" s="3" t="s">
        <v>621</v>
      </c>
      <c r="C32" s="3" t="s">
        <v>621</v>
      </c>
      <c r="D32" s="3" t="n">
        <v>0</v>
      </c>
      <c r="E32" s="1" t="s">
        <v>621</v>
      </c>
      <c r="F32" s="1" t="str">
        <f aca="false">_xlfn.CONCAT(A32,": { ""name"": """,B32,""", ""type"": """,C32,""", ""ap"": ",D32,", ""id"": ",A32,", ""owner"": """,E32,""" },")</f>
        <v>0x70: { "name": "N/A", "type": "N/A", "ap": 0, "id": 0x70, "owner": "N/A" },</v>
      </c>
    </row>
    <row r="33" customFormat="false" ht="12.8" hidden="false" customHeight="false" outlineLevel="0" collapsed="false">
      <c r="A33" s="1" t="s">
        <v>668</v>
      </c>
      <c r="B33" s="3" t="s">
        <v>621</v>
      </c>
      <c r="C33" s="3" t="s">
        <v>621</v>
      </c>
      <c r="D33" s="3" t="n">
        <v>0</v>
      </c>
      <c r="E33" s="1" t="s">
        <v>621</v>
      </c>
      <c r="F33" s="1" t="str">
        <f aca="false">_xlfn.CONCAT(A33,": { ""name"": """,B33,""", ""type"": """,C33,""", ""ap"": ",D33,", ""id"": ",A33,", ""owner"": """,E33,""" },")</f>
        <v>0x71: { "name": "N/A", "type": "N/A", "ap": 0, "id": 0x71, "owner": "N/A" },</v>
      </c>
    </row>
    <row r="34" customFormat="false" ht="12.8" hidden="false" customHeight="false" outlineLevel="0" collapsed="false">
      <c r="A34" s="1" t="s">
        <v>669</v>
      </c>
      <c r="B34" s="3" t="s">
        <v>621</v>
      </c>
      <c r="C34" s="3" t="s">
        <v>621</v>
      </c>
      <c r="D34" s="3" t="n">
        <v>0</v>
      </c>
      <c r="E34" s="1" t="s">
        <v>621</v>
      </c>
      <c r="F34" s="1" t="str">
        <f aca="false">_xlfn.CONCAT(A34,": { ""name"": """,B34,""", ""type"": """,C34,""", ""ap"": ",D34,", ""id"": ",A34,", ""owner"": """,E34,""" },")</f>
        <v>0x72: { "name": "N/A", "type": "N/A", "ap": 0, "id": 0x72, "owner": "N/A" },</v>
      </c>
    </row>
    <row r="35" customFormat="false" ht="12.8" hidden="false" customHeight="false" outlineLevel="0" collapsed="false">
      <c r="A35" s="1" t="s">
        <v>670</v>
      </c>
      <c r="B35" s="3" t="s">
        <v>621</v>
      </c>
      <c r="C35" s="3" t="s">
        <v>621</v>
      </c>
      <c r="D35" s="3" t="n">
        <v>0</v>
      </c>
      <c r="E35" s="1" t="s">
        <v>621</v>
      </c>
      <c r="F35" s="1" t="str">
        <f aca="false">_xlfn.CONCAT(A35,": { ""name"": """,B35,""", ""type"": """,C35,""", ""ap"": ",D35,", ""id"": ",A35,", ""owner"": """,E35,""" },")</f>
        <v>0x73: { "name": "N/A", "type": "N/A", "ap": 0, "id": 0x73, "owner": "N/A" },</v>
      </c>
    </row>
    <row r="36" customFormat="false" ht="12.8" hidden="false" customHeight="false" outlineLevel="0" collapsed="false">
      <c r="A36" s="1" t="s">
        <v>671</v>
      </c>
      <c r="B36" s="3" t="s">
        <v>621</v>
      </c>
      <c r="C36" s="3" t="s">
        <v>621</v>
      </c>
      <c r="D36" s="3" t="n">
        <v>0</v>
      </c>
      <c r="E36" s="1" t="s">
        <v>621</v>
      </c>
      <c r="F36" s="1" t="str">
        <f aca="false">_xlfn.CONCAT(A36,": { ""name"": """,B36,""", ""type"": """,C36,""", ""ap"": ",D36,", ""id"": ",A36,", ""owner"": """,E36,""" },")</f>
        <v>0x74: { "name": "N/A", "type": "N/A", "ap": 0, "id": 0x74, "owner": "N/A" },</v>
      </c>
    </row>
    <row r="37" customFormat="false" ht="12.8" hidden="false" customHeight="false" outlineLevel="0" collapsed="false">
      <c r="A37" s="1" t="s">
        <v>672</v>
      </c>
      <c r="B37" s="3" t="s">
        <v>621</v>
      </c>
      <c r="C37" s="3" t="s">
        <v>621</v>
      </c>
      <c r="D37" s="3" t="n">
        <v>0</v>
      </c>
      <c r="E37" s="1" t="s">
        <v>621</v>
      </c>
      <c r="F37" s="1" t="str">
        <f aca="false">_xlfn.CONCAT(A37,": { ""name"": """,B37,""", ""type"": """,C37,""", ""ap"": ",D37,", ""id"": ",A37,", ""owner"": """,E37,""" },")</f>
        <v>0x75: { "name": "N/A", "type": "N/A", "ap": 0, "id": 0x75, "owner": "N/A" },</v>
      </c>
    </row>
    <row r="38" customFormat="false" ht="12.8" hidden="false" customHeight="false" outlineLevel="0" collapsed="false">
      <c r="A38" s="1" t="s">
        <v>673</v>
      </c>
      <c r="B38" s="3" t="s">
        <v>621</v>
      </c>
      <c r="C38" s="3" t="s">
        <v>621</v>
      </c>
      <c r="D38" s="3" t="n">
        <v>0</v>
      </c>
      <c r="E38" s="1" t="s">
        <v>621</v>
      </c>
      <c r="F38" s="1" t="str">
        <f aca="false">_xlfn.CONCAT(A38,": { ""name"": """,B38,""", ""type"": """,C38,""", ""ap"": ",D38,", ""id"": ",A38,", ""owner"": """,E38,""" },")</f>
        <v>0x76: { "name": "N/A", "type": "N/A", "ap": 0, "id": 0x76, "owner": "N/A" },</v>
      </c>
    </row>
    <row r="39" customFormat="false" ht="12.8" hidden="false" customHeight="false" outlineLevel="0" collapsed="false">
      <c r="A39" s="1" t="s">
        <v>674</v>
      </c>
      <c r="B39" s="3" t="s">
        <v>621</v>
      </c>
      <c r="C39" s="3" t="s">
        <v>621</v>
      </c>
      <c r="D39" s="3" t="n">
        <v>0</v>
      </c>
      <c r="E39" s="1" t="s">
        <v>621</v>
      </c>
      <c r="F39" s="1" t="str">
        <f aca="false">_xlfn.CONCAT(A39,": { ""name"": """,B39,""", ""type"": """,C39,""", ""ap"": ",D39,", ""id"": ",A39,", ""owner"": """,E39,""" },")</f>
        <v>0x77: { "name": "N/A", "type": "N/A", "ap": 0, "id": 0x77, "owner": "N/A" },</v>
      </c>
    </row>
    <row r="40" customFormat="false" ht="12.8" hidden="false" customHeight="false" outlineLevel="0" collapsed="false">
      <c r="A40" s="1" t="s">
        <v>675</v>
      </c>
      <c r="B40" s="3" t="s">
        <v>621</v>
      </c>
      <c r="C40" s="3" t="s">
        <v>621</v>
      </c>
      <c r="D40" s="3" t="n">
        <v>0</v>
      </c>
      <c r="E40" s="1" t="s">
        <v>621</v>
      </c>
      <c r="F40" s="1" t="str">
        <f aca="false">_xlfn.CONCAT(A40,": { ""name"": """,B40,""", ""type"": """,C40,""", ""ap"": ",D40,", ""id"": ",A40,", ""owner"": """,E40,""" },")</f>
        <v>0x78: { "name": "N/A", "type": "N/A", "ap": 0, "id": 0x78, "owner": "N/A" },</v>
      </c>
    </row>
    <row r="41" customFormat="false" ht="12.8" hidden="false" customHeight="false" outlineLevel="0" collapsed="false">
      <c r="A41" s="1" t="s">
        <v>676</v>
      </c>
      <c r="B41" s="3" t="s">
        <v>621</v>
      </c>
      <c r="C41" s="3" t="s">
        <v>621</v>
      </c>
      <c r="D41" s="3" t="n">
        <v>0</v>
      </c>
      <c r="E41" s="1" t="s">
        <v>621</v>
      </c>
      <c r="F41" s="1" t="str">
        <f aca="false">_xlfn.CONCAT(A41,": { ""name"": """,B41,""", ""type"": """,C41,""", ""ap"": ",D41,", ""id"": ",A41,", ""owner"": """,E41,""" },")</f>
        <v>0x79: { "name": "N/A", "type": "N/A", "ap": 0, "id": 0x79, "owner": "N/A" },</v>
      </c>
    </row>
    <row r="42" customFormat="false" ht="12.8" hidden="false" customHeight="false" outlineLevel="0" collapsed="false">
      <c r="A42" s="1" t="s">
        <v>677</v>
      </c>
      <c r="B42" s="3" t="s">
        <v>621</v>
      </c>
      <c r="C42" s="3" t="s">
        <v>621</v>
      </c>
      <c r="D42" s="3" t="n">
        <v>0</v>
      </c>
      <c r="E42" s="1" t="s">
        <v>621</v>
      </c>
      <c r="F42" s="1" t="str">
        <f aca="false">_xlfn.CONCAT(A42,": { ""name"": """,B42,""", ""type"": """,C42,""", ""ap"": ",D42,", ""id"": ",A42,", ""owner"": """,E42,""" },")</f>
        <v>0x7a: { "name": "N/A", "type": "N/A", "ap": 0, "id": 0x7a, "owner": "N/A" },</v>
      </c>
    </row>
    <row r="43" customFormat="false" ht="12.8" hidden="false" customHeight="false" outlineLevel="0" collapsed="false">
      <c r="A43" s="1" t="s">
        <v>678</v>
      </c>
      <c r="B43" s="3" t="s">
        <v>621</v>
      </c>
      <c r="C43" s="3" t="s">
        <v>621</v>
      </c>
      <c r="D43" s="3" t="n">
        <v>0</v>
      </c>
      <c r="E43" s="1" t="s">
        <v>621</v>
      </c>
      <c r="F43" s="1" t="str">
        <f aca="false">_xlfn.CONCAT(A43,": { ""name"": """,B43,""", ""type"": """,C43,""", ""ap"": ",D43,", ""id"": ",A43,", ""owner"": """,E43,""" },")</f>
        <v>0x7b: { "name": "N/A", "type": "N/A", "ap": 0, "id": 0x7b, "owner": "N/A" },</v>
      </c>
    </row>
    <row r="44" customFormat="false" ht="12.8" hidden="false" customHeight="false" outlineLevel="0" collapsed="false">
      <c r="A44" s="1" t="s">
        <v>679</v>
      </c>
      <c r="B44" s="3" t="s">
        <v>621</v>
      </c>
      <c r="C44" s="3" t="s">
        <v>621</v>
      </c>
      <c r="D44" s="3" t="n">
        <v>0</v>
      </c>
      <c r="E44" s="1" t="s">
        <v>621</v>
      </c>
      <c r="F44" s="1" t="str">
        <f aca="false">_xlfn.CONCAT(A44,": { ""name"": """,B44,""", ""type"": """,C44,""", ""ap"": ",D44,", ""id"": ",A44,", ""owner"": """,E44,""" },")</f>
        <v>0x7c: { "name": "N/A", "type": "N/A", "ap": 0, "id": 0x7c, "owner": "N/A" },</v>
      </c>
    </row>
    <row r="45" customFormat="false" ht="12.8" hidden="false" customHeight="false" outlineLevel="0" collapsed="false">
      <c r="A45" s="1" t="s">
        <v>680</v>
      </c>
      <c r="B45" s="3" t="s">
        <v>621</v>
      </c>
      <c r="C45" s="3" t="s">
        <v>621</v>
      </c>
      <c r="D45" s="3" t="n">
        <v>0</v>
      </c>
      <c r="E45" s="1" t="s">
        <v>621</v>
      </c>
      <c r="F45" s="1" t="str">
        <f aca="false">_xlfn.CONCAT(A45,": { ""name"": """,B45,""", ""type"": """,C45,""", ""ap"": ",D45,", ""id"": ",A45,", ""owner"": """,E45,""" },")</f>
        <v>0x7d: { "name": "N/A", "type": "N/A", "ap": 0, "id": 0x7d, "owner": "N/A" },</v>
      </c>
    </row>
    <row r="46" customFormat="false" ht="12.8" hidden="false" customHeight="false" outlineLevel="0" collapsed="false">
      <c r="A46" s="1" t="s">
        <v>681</v>
      </c>
      <c r="B46" s="3" t="s">
        <v>621</v>
      </c>
      <c r="C46" s="3" t="s">
        <v>621</v>
      </c>
      <c r="D46" s="3" t="n">
        <v>0</v>
      </c>
      <c r="E46" s="1" t="s">
        <v>621</v>
      </c>
      <c r="F46" s="1" t="str">
        <f aca="false">_xlfn.CONCAT(A46,": { ""name"": """,B46,""", ""type"": """,C46,""", ""ap"": ",D46,", ""id"": ",A46,", ""owner"": """,E46,""" },")</f>
        <v>0x7e: { "name": "N/A", "type": "N/A", "ap": 0, "id": 0x7e, "owner": "N/A" },</v>
      </c>
    </row>
    <row r="47" customFormat="false" ht="12.8" hidden="false" customHeight="false" outlineLevel="0" collapsed="false">
      <c r="A47" s="1" t="s">
        <v>682</v>
      </c>
      <c r="B47" s="3" t="s">
        <v>621</v>
      </c>
      <c r="C47" s="3" t="s">
        <v>621</v>
      </c>
      <c r="D47" s="3" t="n">
        <v>0</v>
      </c>
      <c r="E47" s="1" t="s">
        <v>621</v>
      </c>
      <c r="F47" s="1" t="str">
        <f aca="false">_xlfn.CONCAT(A47,": { ""name"": """,B47,""", ""type"": """,C47,""", ""ap"": ",D47,", ""id"": ",A47,", ""owner"": """,E47,""" },")</f>
        <v>0x7f: { "name": "N/A", "type": "N/A", "ap": 0, "id": 0x7f, "owner": "N/A" },</v>
      </c>
    </row>
    <row r="48" customFormat="false" ht="12.8" hidden="false" customHeight="false" outlineLevel="0" collapsed="false">
      <c r="A48" s="1" t="s">
        <v>683</v>
      </c>
      <c r="B48" s="3" t="s">
        <v>621</v>
      </c>
      <c r="C48" s="3" t="s">
        <v>621</v>
      </c>
      <c r="D48" s="3" t="n">
        <v>0</v>
      </c>
      <c r="E48" s="1" t="s">
        <v>621</v>
      </c>
      <c r="F48" s="1" t="str">
        <f aca="false">_xlfn.CONCAT(A48,": { ""name"": """,B48,""", ""type"": """,C48,""", ""ap"": ",D48,", ""id"": ",A48,", ""owner"": """,E48,""" },")</f>
        <v>0x80: { "name": "N/A", "type": "N/A", "ap": 0, "id": 0x80, "owner": "N/A" },</v>
      </c>
    </row>
    <row r="49" customFormat="false" ht="12.8" hidden="false" customHeight="false" outlineLevel="0" collapsed="false">
      <c r="A49" s="1" t="s">
        <v>684</v>
      </c>
      <c r="B49" s="3" t="s">
        <v>621</v>
      </c>
      <c r="C49" s="3" t="s">
        <v>621</v>
      </c>
      <c r="D49" s="3" t="n">
        <v>0</v>
      </c>
      <c r="E49" s="1" t="s">
        <v>621</v>
      </c>
      <c r="F49" s="1" t="str">
        <f aca="false">_xlfn.CONCAT(A49,": { ""name"": """,B49,""", ""type"": """,C49,""", ""ap"": ",D49,", ""id"": ",A49,", ""owner"": """,E49,""" },")</f>
        <v>0x81: { "name": "N/A", "type": "N/A", "ap": 0, "id": 0x81, "owner": "N/A" },</v>
      </c>
    </row>
    <row r="50" customFormat="false" ht="12.8" hidden="false" customHeight="false" outlineLevel="0" collapsed="false">
      <c r="A50" s="1" t="s">
        <v>685</v>
      </c>
      <c r="B50" s="3" t="s">
        <v>621</v>
      </c>
      <c r="C50" s="3" t="s">
        <v>621</v>
      </c>
      <c r="D50" s="3" t="n">
        <v>0</v>
      </c>
      <c r="E50" s="1" t="s">
        <v>621</v>
      </c>
      <c r="F50" s="1" t="str">
        <f aca="false">_xlfn.CONCAT(A50,": { ""name"": """,B50,""", ""type"": """,C50,""", ""ap"": ",D50,", ""id"": ",A50,", ""owner"": """,E50,""" },")</f>
        <v>0x82: { "name": "N/A", "type": "N/A", "ap": 0, "id": 0x82, "owner": "N/A" },</v>
      </c>
    </row>
    <row r="51" customFormat="false" ht="12.8" hidden="false" customHeight="false" outlineLevel="0" collapsed="false">
      <c r="A51" s="1" t="s">
        <v>686</v>
      </c>
      <c r="B51" s="3" t="s">
        <v>621</v>
      </c>
      <c r="C51" s="3" t="s">
        <v>621</v>
      </c>
      <c r="D51" s="3" t="n">
        <v>0</v>
      </c>
      <c r="E51" s="1" t="s">
        <v>621</v>
      </c>
      <c r="F51" s="1" t="str">
        <f aca="false">_xlfn.CONCAT(A51,": { ""name"": """,B51,""", ""type"": """,C51,""", ""ap"": ",D51,", ""id"": ",A51,", ""owner"": """,E51,""" },")</f>
        <v>0x83: { "name": "N/A", "type": "N/A", "ap": 0, "id": 0x83, "owner": "N/A" },</v>
      </c>
    </row>
    <row r="52" customFormat="false" ht="12.8" hidden="false" customHeight="false" outlineLevel="0" collapsed="false">
      <c r="A52" s="1" t="s">
        <v>687</v>
      </c>
      <c r="B52" s="3" t="s">
        <v>621</v>
      </c>
      <c r="C52" s="3" t="s">
        <v>621</v>
      </c>
      <c r="D52" s="3" t="n">
        <v>0</v>
      </c>
      <c r="E52" s="1" t="s">
        <v>621</v>
      </c>
      <c r="F52" s="1" t="str">
        <f aca="false">_xlfn.CONCAT(A52,": { ""name"": """,B52,""", ""type"": """,C52,""", ""ap"": ",D52,", ""id"": ",A52,", ""owner"": """,E52,""" },")</f>
        <v>0x84: { "name": "N/A", "type": "N/A", "ap": 0, "id": 0x84, "owner": "N/A" },</v>
      </c>
    </row>
    <row r="53" customFormat="false" ht="12.8" hidden="false" customHeight="false" outlineLevel="0" collapsed="false">
      <c r="A53" s="1" t="s">
        <v>688</v>
      </c>
      <c r="B53" s="3" t="s">
        <v>621</v>
      </c>
      <c r="C53" s="3" t="s">
        <v>621</v>
      </c>
      <c r="D53" s="3" t="n">
        <v>0</v>
      </c>
      <c r="E53" s="1" t="s">
        <v>621</v>
      </c>
      <c r="F53" s="1" t="str">
        <f aca="false">_xlfn.CONCAT(A53,": { ""name"": """,B53,""", ""type"": """,C53,""", ""ap"": ",D53,", ""id"": ",A53,", ""owner"": """,E53,""" },")</f>
        <v>0x85: { "name": "N/A", "type": "N/A", "ap": 0, "id": 0x85, "owner": "N/A" },</v>
      </c>
    </row>
    <row r="54" customFormat="false" ht="12.8" hidden="false" customHeight="false" outlineLevel="0" collapsed="false">
      <c r="A54" s="1" t="s">
        <v>689</v>
      </c>
      <c r="B54" s="3" t="s">
        <v>621</v>
      </c>
      <c r="C54" s="3" t="s">
        <v>621</v>
      </c>
      <c r="D54" s="3" t="n">
        <v>0</v>
      </c>
      <c r="E54" s="1" t="s">
        <v>621</v>
      </c>
      <c r="F54" s="1" t="str">
        <f aca="false">_xlfn.CONCAT(A54,": { ""name"": """,B54,""", ""type"": """,C54,""", ""ap"": ",D54,", ""id"": ",A54,", ""owner"": """,E54,""" },")</f>
        <v>0x86: { "name": "N/A", "type": "N/A", "ap": 0, "id": 0x86, "owner": "N/A" },</v>
      </c>
    </row>
    <row r="55" customFormat="false" ht="12.8" hidden="false" customHeight="false" outlineLevel="0" collapsed="false">
      <c r="A55" s="1" t="s">
        <v>690</v>
      </c>
      <c r="B55" s="3" t="s">
        <v>621</v>
      </c>
      <c r="C55" s="3" t="s">
        <v>621</v>
      </c>
      <c r="D55" s="3" t="n">
        <v>0</v>
      </c>
      <c r="E55" s="1" t="s">
        <v>621</v>
      </c>
      <c r="F55" s="1" t="str">
        <f aca="false">_xlfn.CONCAT(A55,": { ""name"": """,B55,""", ""type"": """,C55,""", ""ap"": ",D55,", ""id"": ",A55,", ""owner"": """,E55,""" },")</f>
        <v>0x87: { "name": "N/A", "type": "N/A", "ap": 0, "id": 0x87, "owner": "N/A" },</v>
      </c>
    </row>
    <row r="56" customFormat="false" ht="12.8" hidden="false" customHeight="false" outlineLevel="0" collapsed="false">
      <c r="A56" s="1" t="s">
        <v>691</v>
      </c>
      <c r="B56" s="3" t="s">
        <v>621</v>
      </c>
      <c r="C56" s="3" t="s">
        <v>621</v>
      </c>
      <c r="D56" s="3" t="n">
        <v>0</v>
      </c>
      <c r="E56" s="1" t="s">
        <v>621</v>
      </c>
      <c r="F56" s="1" t="str">
        <f aca="false">_xlfn.CONCAT(A56,": { ""name"": """,B56,""", ""type"": """,C56,""", ""ap"": ",D56,", ""id"": ",A56,", ""owner"": """,E56,""" },")</f>
        <v>0x88: { "name": "N/A", "type": "N/A", "ap": 0, "id": 0x88, "owner": "N/A" },</v>
      </c>
    </row>
    <row r="57" customFormat="false" ht="12.8" hidden="false" customHeight="false" outlineLevel="0" collapsed="false">
      <c r="A57" s="1" t="s">
        <v>692</v>
      </c>
      <c r="B57" s="1" t="s">
        <v>693</v>
      </c>
      <c r="C57" s="1" t="s">
        <v>618</v>
      </c>
      <c r="D57" s="1" t="n">
        <v>4</v>
      </c>
      <c r="E57" s="1" t="s">
        <v>619</v>
      </c>
      <c r="F57" s="1" t="str">
        <f aca="false">_xlfn.CONCAT(A57,": { ""name"": """,B57,""", ""type"": """,C57,""", ""ap"": ",D57,", ""id"": ",A57,", ""owner"": """,E57,""" },")</f>
        <v>0x89: { "name": "Upper Slash", "type": "Action", "ap": 4, "id": 0x89, "owner": "Sora" },</v>
      </c>
    </row>
    <row r="58" customFormat="false" ht="12.8" hidden="false" customHeight="false" outlineLevel="0" collapsed="false">
      <c r="A58" s="1" t="s">
        <v>694</v>
      </c>
      <c r="B58" s="1" t="s">
        <v>695</v>
      </c>
      <c r="C58" s="1" t="s">
        <v>696</v>
      </c>
      <c r="D58" s="1" t="n">
        <v>2</v>
      </c>
      <c r="E58" s="1" t="s">
        <v>619</v>
      </c>
      <c r="F58" s="1" t="str">
        <f aca="false">_xlfn.CONCAT(A58,": { ""name"": """,B58,""", ""type"": """,C58,""", ""ap"": ",D58,", ""id"": ",A58,", ""owner"": """,E58,""" },")</f>
        <v>0x8a: { "name": "Scan", "type": "Support", "ap": 2, "id": 0x8a, "owner": "Sora" },</v>
      </c>
    </row>
    <row r="59" customFormat="false" ht="12.8" hidden="false" customHeight="false" outlineLevel="0" collapsed="false">
      <c r="A59" s="1" t="s">
        <v>697</v>
      </c>
      <c r="B59" s="3" t="s">
        <v>621</v>
      </c>
      <c r="C59" s="3" t="s">
        <v>621</v>
      </c>
      <c r="D59" s="3" t="n">
        <v>0</v>
      </c>
      <c r="E59" s="1" t="s">
        <v>621</v>
      </c>
      <c r="F59" s="1" t="str">
        <f aca="false">_xlfn.CONCAT(A59,": { ""name"": """,B59,""", ""type"": """,C59,""", ""ap"": ",D59,", ""id"": ",A59,", ""owner"": """,E59,""" },")</f>
        <v>0x8b: { "name": "N/A", "type": "N/A", "ap": 0, "id": 0x8b, "owner": "N/A" },</v>
      </c>
    </row>
    <row r="60" customFormat="false" ht="12.8" hidden="false" customHeight="false" outlineLevel="0" collapsed="false">
      <c r="A60" s="1" t="s">
        <v>698</v>
      </c>
      <c r="B60" s="3" t="s">
        <v>621</v>
      </c>
      <c r="C60" s="3" t="s">
        <v>621</v>
      </c>
      <c r="D60" s="3" t="n">
        <v>0</v>
      </c>
      <c r="E60" s="1" t="s">
        <v>621</v>
      </c>
      <c r="F60" s="1" t="str">
        <f aca="false">_xlfn.CONCAT(A60,": { ""name"": """,B60,""", ""type"": """,C60,""", ""ap"": ",D60,", ""id"": ",A60,", ""owner"": """,E60,""" },")</f>
        <v>0x8c: { "name": "N/A", "type": "N/A", "ap": 0, "id": 0x8c, "owner": "N/A" },</v>
      </c>
    </row>
    <row r="61" customFormat="false" ht="12.8" hidden="false" customHeight="false" outlineLevel="0" collapsed="false">
      <c r="A61" s="1" t="s">
        <v>699</v>
      </c>
      <c r="B61" s="3" t="s">
        <v>621</v>
      </c>
      <c r="C61" s="3" t="s">
        <v>621</v>
      </c>
      <c r="D61" s="3" t="n">
        <v>0</v>
      </c>
      <c r="E61" s="1" t="s">
        <v>621</v>
      </c>
      <c r="F61" s="1" t="str">
        <f aca="false">_xlfn.CONCAT(A61,": { ""name"": """,B61,""", ""type"": """,C61,""", ""ap"": ",D61,", ""id"": ",A61,", ""owner"": """,E61,""" },")</f>
        <v>0x8d: { "name": "N/A", "type": "N/A", "ap": 0, "id": 0x8d, "owner": "N/A" },</v>
      </c>
    </row>
    <row r="62" customFormat="false" ht="12.8" hidden="false" customHeight="false" outlineLevel="0" collapsed="false">
      <c r="A62" s="1" t="s">
        <v>700</v>
      </c>
      <c r="B62" s="3" t="s">
        <v>621</v>
      </c>
      <c r="C62" s="3" t="s">
        <v>621</v>
      </c>
      <c r="D62" s="3" t="n">
        <v>0</v>
      </c>
      <c r="E62" s="1" t="s">
        <v>621</v>
      </c>
      <c r="F62" s="1" t="str">
        <f aca="false">_xlfn.CONCAT(A62,": { ""name"": """,B62,""", ""type"": """,C62,""", ""ap"": ",D62,", ""id"": ",A62,", ""owner"": """,E62,""" },")</f>
        <v>0x8e: { "name": "N/A", "type": "N/A", "ap": 0, "id": 0x8e, "owner": "N/A" },</v>
      </c>
    </row>
    <row r="63" customFormat="false" ht="12.8" hidden="false" customHeight="false" outlineLevel="0" collapsed="false">
      <c r="A63" s="1" t="s">
        <v>701</v>
      </c>
      <c r="B63" s="3" t="s">
        <v>621</v>
      </c>
      <c r="C63" s="3" t="s">
        <v>621</v>
      </c>
      <c r="D63" s="3" t="n">
        <v>0</v>
      </c>
      <c r="E63" s="1" t="s">
        <v>621</v>
      </c>
      <c r="F63" s="1" t="str">
        <f aca="false">_xlfn.CONCAT(A63,": { ""name"": """,B63,""", ""type"": """,C63,""", ""ap"": ",D63,", ""id"": ",A63,", ""owner"": """,E63,""" },")</f>
        <v>0x8f: { "name": "N/A", "type": "N/A", "ap": 0, "id": 0x8f, "owner": "N/A" },</v>
      </c>
    </row>
    <row r="64" customFormat="false" ht="12.8" hidden="false" customHeight="false" outlineLevel="0" collapsed="false">
      <c r="A64" s="1" t="s">
        <v>702</v>
      </c>
      <c r="B64" s="3" t="s">
        <v>621</v>
      </c>
      <c r="C64" s="3" t="s">
        <v>621</v>
      </c>
      <c r="D64" s="3" t="n">
        <v>0</v>
      </c>
      <c r="E64" s="1" t="s">
        <v>621</v>
      </c>
      <c r="F64" s="1" t="str">
        <f aca="false">_xlfn.CONCAT(A64,": { ""name"": """,B64,""", ""type"": """,C64,""", ""ap"": ",D64,", ""id"": ",A64,", ""owner"": """,E64,""" },")</f>
        <v>0x90: { "name": "N/A", "type": "N/A", "ap": 0, "id": 0x90, "owner": "N/A" },</v>
      </c>
    </row>
    <row r="65" customFormat="false" ht="12.8" hidden="false" customHeight="false" outlineLevel="0" collapsed="false">
      <c r="A65" s="1" t="s">
        <v>703</v>
      </c>
      <c r="B65" s="3" t="s">
        <v>621</v>
      </c>
      <c r="C65" s="3" t="s">
        <v>621</v>
      </c>
      <c r="D65" s="3" t="n">
        <v>0</v>
      </c>
      <c r="E65" s="1" t="s">
        <v>621</v>
      </c>
      <c r="F65" s="1" t="str">
        <f aca="false">_xlfn.CONCAT(A65,": { ""name"": """,B65,""", ""type"": """,C65,""", ""ap"": ",D65,", ""id"": ",A65,", ""owner"": """,E65,""" },")</f>
        <v>0x91: { "name": "N/A", "type": "N/A", "ap": 0, "id": 0x91, "owner": "N/A" },</v>
      </c>
    </row>
    <row r="66" customFormat="false" ht="12.8" hidden="false" customHeight="false" outlineLevel="0" collapsed="false">
      <c r="A66" s="1" t="s">
        <v>704</v>
      </c>
      <c r="B66" s="3" t="s">
        <v>621</v>
      </c>
      <c r="C66" s="3" t="s">
        <v>621</v>
      </c>
      <c r="D66" s="3" t="n">
        <v>0</v>
      </c>
      <c r="E66" s="1" t="s">
        <v>621</v>
      </c>
      <c r="F66" s="1" t="str">
        <f aca="false">_xlfn.CONCAT(A66,": { ""name"": """,B66,""", ""type"": """,C66,""", ""ap"": ",D66,", ""id"": ",A66,", ""owner"": """,E66,""" },")</f>
        <v>0x92: { "name": "N/A", "type": "N/A", "ap": 0, "id": 0x92, "owner": "N/A" },</v>
      </c>
    </row>
    <row r="67" customFormat="false" ht="12.8" hidden="false" customHeight="false" outlineLevel="0" collapsed="false">
      <c r="A67" s="1" t="s">
        <v>705</v>
      </c>
      <c r="B67" s="3" t="s">
        <v>621</v>
      </c>
      <c r="C67" s="3" t="s">
        <v>621</v>
      </c>
      <c r="D67" s="3" t="n">
        <v>0</v>
      </c>
      <c r="E67" s="1" t="s">
        <v>621</v>
      </c>
      <c r="F67" s="1" t="str">
        <f aca="false">_xlfn.CONCAT(A67,": { ""name"": """,B67,""", ""type"": """,C67,""", ""ap"": ",D67,", ""id"": ",A67,", ""owner"": """,E67,""" },")</f>
        <v>0x93: { "name": "N/A", "type": "N/A", "ap": 0, "id": 0x93, "owner": "N/A" },</v>
      </c>
    </row>
    <row r="68" customFormat="false" ht="12.8" hidden="false" customHeight="false" outlineLevel="0" collapsed="false">
      <c r="A68" s="1" t="s">
        <v>706</v>
      </c>
      <c r="B68" s="3" t="s">
        <v>621</v>
      </c>
      <c r="C68" s="3" t="s">
        <v>621</v>
      </c>
      <c r="D68" s="3" t="n">
        <v>0</v>
      </c>
      <c r="E68" s="1" t="s">
        <v>621</v>
      </c>
      <c r="F68" s="1" t="str">
        <f aca="false">_xlfn.CONCAT(A68,": { ""name"": """,B68,""", ""type"": """,C68,""", ""ap"": ",D68,", ""id"": ",A68,", ""owner"": """,E68,""" },")</f>
        <v>0x94: { "name": "N/A", "type": "N/A", "ap": 0, "id": 0x94, "owner": "N/A" },</v>
      </c>
    </row>
    <row r="69" customFormat="false" ht="12.8" hidden="false" customHeight="false" outlineLevel="0" collapsed="false">
      <c r="A69" s="1" t="s">
        <v>707</v>
      </c>
      <c r="B69" s="3" t="s">
        <v>621</v>
      </c>
      <c r="C69" s="3" t="s">
        <v>621</v>
      </c>
      <c r="D69" s="3" t="n">
        <v>0</v>
      </c>
      <c r="E69" s="1" t="s">
        <v>621</v>
      </c>
      <c r="F69" s="1" t="str">
        <f aca="false">_xlfn.CONCAT(A69,": { ""name"": """,B69,""", ""type"": """,C69,""", ""ap"": ",D69,", ""id"": ",A69,", ""owner"": """,E69,""" },")</f>
        <v>0x95: { "name": "N/A", "type": "N/A", "ap": 0, "id": 0x95, "owner": "N/A" },</v>
      </c>
    </row>
    <row r="70" customFormat="false" ht="12.8" hidden="false" customHeight="false" outlineLevel="0" collapsed="false">
      <c r="A70" s="1" t="s">
        <v>708</v>
      </c>
      <c r="B70" s="3" t="s">
        <v>621</v>
      </c>
      <c r="C70" s="3" t="s">
        <v>621</v>
      </c>
      <c r="D70" s="3" t="n">
        <v>0</v>
      </c>
      <c r="E70" s="1" t="s">
        <v>621</v>
      </c>
      <c r="F70" s="1" t="str">
        <f aca="false">_xlfn.CONCAT(A70,": { ""name"": """,B70,""", ""type"": """,C70,""", ""ap"": ",D70,", ""id"": ",A70,", ""owner"": """,E70,""" },")</f>
        <v>0x96: { "name": "N/A", "type": "N/A", "ap": 0, "id": 0x96, "owner": "N/A" },</v>
      </c>
    </row>
    <row r="71" customFormat="false" ht="12.8" hidden="false" customHeight="false" outlineLevel="0" collapsed="false">
      <c r="A71" s="1" t="s">
        <v>709</v>
      </c>
      <c r="B71" s="3" t="s">
        <v>621</v>
      </c>
      <c r="C71" s="3" t="s">
        <v>621</v>
      </c>
      <c r="D71" s="3" t="n">
        <v>0</v>
      </c>
      <c r="E71" s="1" t="s">
        <v>621</v>
      </c>
      <c r="F71" s="1" t="str">
        <f aca="false">_xlfn.CONCAT(A71,": { ""name"": """,B71,""", ""type"": """,C71,""", ""ap"": ",D71,", ""id"": ",A71,", ""owner"": """,E71,""" },")</f>
        <v>0x97: { "name": "N/A", "type": "N/A", "ap": 0, "id": 0x97, "owner": "N/A" },</v>
      </c>
    </row>
    <row r="72" customFormat="false" ht="12.8" hidden="false" customHeight="false" outlineLevel="0" collapsed="false">
      <c r="A72" s="1" t="s">
        <v>710</v>
      </c>
      <c r="B72" s="3" t="s">
        <v>621</v>
      </c>
      <c r="C72" s="3" t="s">
        <v>621</v>
      </c>
      <c r="D72" s="3" t="n">
        <v>0</v>
      </c>
      <c r="E72" s="1" t="s">
        <v>621</v>
      </c>
      <c r="F72" s="1" t="str">
        <f aca="false">_xlfn.CONCAT(A72,": { ""name"": """,B72,""", ""type"": """,C72,""", ""ap"": ",D72,", ""id"": ",A72,", ""owner"": """,E72,""" },")</f>
        <v>0x98: { "name": "N/A", "type": "N/A", "ap": 0, "id": 0x98, "owner": "N/A" },</v>
      </c>
    </row>
    <row r="73" customFormat="false" ht="12.8" hidden="false" customHeight="false" outlineLevel="0" collapsed="false">
      <c r="A73" s="1" t="s">
        <v>711</v>
      </c>
      <c r="B73" s="3" t="s">
        <v>621</v>
      </c>
      <c r="C73" s="3" t="s">
        <v>621</v>
      </c>
      <c r="D73" s="3" t="n">
        <v>0</v>
      </c>
      <c r="E73" s="1" t="s">
        <v>621</v>
      </c>
      <c r="F73" s="1" t="str">
        <f aca="false">_xlfn.CONCAT(A73,": { ""name"": """,B73,""", ""type"": """,C73,""", ""ap"": ",D73,", ""id"": ",A73,", ""owner"": """,E73,""" },")</f>
        <v>0x99: { "name": "N/A", "type": "N/A", "ap": 0, "id": 0x99, "owner": "N/A" },</v>
      </c>
    </row>
    <row r="74" customFormat="false" ht="12.8" hidden="false" customHeight="false" outlineLevel="0" collapsed="false">
      <c r="A74" s="1" t="s">
        <v>712</v>
      </c>
      <c r="B74" s="3" t="s">
        <v>621</v>
      </c>
      <c r="C74" s="3" t="s">
        <v>621</v>
      </c>
      <c r="D74" s="3" t="n">
        <v>0</v>
      </c>
      <c r="E74" s="1" t="s">
        <v>621</v>
      </c>
      <c r="F74" s="1" t="str">
        <f aca="false">_xlfn.CONCAT(A74,": { ""name"": """,B74,""", ""type"": """,C74,""", ""ap"": ",D74,", ""id"": ",A74,", ""owner"": """,E74,""" },")</f>
        <v>0x9a: { "name": "N/A", "type": "N/A", "ap": 0, "id": 0x9a, "owner": "N/A" },</v>
      </c>
    </row>
    <row r="75" customFormat="false" ht="12.8" hidden="false" customHeight="false" outlineLevel="0" collapsed="false">
      <c r="A75" s="1" t="s">
        <v>713</v>
      </c>
      <c r="B75" s="3" t="s">
        <v>621</v>
      </c>
      <c r="C75" s="3" t="s">
        <v>621</v>
      </c>
      <c r="D75" s="3" t="n">
        <v>0</v>
      </c>
      <c r="E75" s="1" t="s">
        <v>621</v>
      </c>
      <c r="F75" s="1" t="str">
        <f aca="false">_xlfn.CONCAT(A75,": { ""name"": """,B75,""", ""type"": """,C75,""", ""ap"": ",D75,", ""id"": ",A75,", ""owner"": """,E75,""" },")</f>
        <v>0x9b: { "name": "N/A", "type": "N/A", "ap": 0, "id": 0x9b, "owner": "N/A" },</v>
      </c>
    </row>
    <row r="76" customFormat="false" ht="12.8" hidden="false" customHeight="false" outlineLevel="0" collapsed="false">
      <c r="A76" s="1" t="s">
        <v>714</v>
      </c>
      <c r="B76" s="3" t="s">
        <v>621</v>
      </c>
      <c r="C76" s="3" t="s">
        <v>621</v>
      </c>
      <c r="D76" s="3" t="n">
        <v>0</v>
      </c>
      <c r="E76" s="1" t="s">
        <v>621</v>
      </c>
      <c r="F76" s="1" t="str">
        <f aca="false">_xlfn.CONCAT(A76,": { ""name"": """,B76,""", ""type"": """,C76,""", ""ap"": ",D76,", ""id"": ",A76,", ""owner"": """,E76,""" },")</f>
        <v>0x9c: { "name": "N/A", "type": "N/A", "ap": 0, "id": 0x9c, "owner": "N/A" },</v>
      </c>
    </row>
    <row r="77" customFormat="false" ht="12.8" hidden="false" customHeight="false" outlineLevel="0" collapsed="false">
      <c r="A77" s="1" t="s">
        <v>715</v>
      </c>
      <c r="B77" s="3" t="s">
        <v>621</v>
      </c>
      <c r="C77" s="3" t="s">
        <v>621</v>
      </c>
      <c r="D77" s="3" t="n">
        <v>0</v>
      </c>
      <c r="E77" s="1" t="s">
        <v>621</v>
      </c>
      <c r="F77" s="1" t="str">
        <f aca="false">_xlfn.CONCAT(A77,": { ""name"": """,B77,""", ""type"": """,C77,""", ""ap"": ",D77,", ""id"": ",A77,", ""owner"": """,E77,""" },")</f>
        <v>0x9d: { "name": "N/A", "type": "N/A", "ap": 0, "id": 0x9d, "owner": "N/A" },</v>
      </c>
    </row>
    <row r="78" customFormat="false" ht="12.8" hidden="false" customHeight="false" outlineLevel="0" collapsed="false">
      <c r="A78" s="1" t="s">
        <v>716</v>
      </c>
      <c r="B78" s="1" t="s">
        <v>717</v>
      </c>
      <c r="C78" s="1" t="s">
        <v>696</v>
      </c>
      <c r="D78" s="1" t="n">
        <v>2</v>
      </c>
      <c r="E78" s="1" t="s">
        <v>619</v>
      </c>
      <c r="F78" s="1" t="str">
        <f aca="false">_xlfn.CONCAT(A78,": { ""name"": """,B78,""", ""type"": """,C78,""", ""ap"": ",D78,", ""id"": ",A78,", ""owner"": """,E78,""" },")</f>
        <v>0x9e: { "name": "Aerial Recovery", "type": "Support", "ap": 2, "id": 0x9e, "owner": "Sora" },</v>
      </c>
    </row>
    <row r="79" customFormat="false" ht="12.8" hidden="false" customHeight="false" outlineLevel="0" collapsed="false">
      <c r="A79" s="1" t="s">
        <v>718</v>
      </c>
      <c r="B79" s="3" t="s">
        <v>621</v>
      </c>
      <c r="C79" s="3" t="s">
        <v>621</v>
      </c>
      <c r="D79" s="3" t="n">
        <v>0</v>
      </c>
      <c r="E79" s="1" t="s">
        <v>621</v>
      </c>
      <c r="F79" s="1" t="str">
        <f aca="false">_xlfn.CONCAT(A79,": { ""name"": """,B79,""", ""type"": """,C79,""", ""ap"": ",D79,", ""id"": ",A79,", ""owner"": """,E79,""" },")</f>
        <v>0x9f: { "name": "N/A", "type": "N/A", "ap": 0, "id": 0x9f, "owner": "N/A" },</v>
      </c>
    </row>
    <row r="80" customFormat="false" ht="12.8" hidden="false" customHeight="false" outlineLevel="0" collapsed="false">
      <c r="A80" s="1" t="s">
        <v>719</v>
      </c>
      <c r="B80" s="3" t="s">
        <v>621</v>
      </c>
      <c r="C80" s="3" t="s">
        <v>621</v>
      </c>
      <c r="D80" s="3" t="n">
        <v>0</v>
      </c>
      <c r="E80" s="1" t="s">
        <v>621</v>
      </c>
      <c r="F80" s="1" t="str">
        <f aca="false">_xlfn.CONCAT(A80,": { ""name"": """,B80,""", ""type"": """,C80,""", ""ap"": ",D80,", ""id"": ",A80,", ""owner"": """,E80,""" },")</f>
        <v>0xa0: { "name": "N/A", "type": "N/A", "ap": 0, "id": 0xa0, "owner": "N/A" },</v>
      </c>
    </row>
    <row r="81" customFormat="false" ht="12.8" hidden="false" customHeight="false" outlineLevel="0" collapsed="false">
      <c r="A81" s="1" t="s">
        <v>720</v>
      </c>
      <c r="B81" s="3" t="s">
        <v>621</v>
      </c>
      <c r="C81" s="3" t="s">
        <v>621</v>
      </c>
      <c r="D81" s="3" t="n">
        <v>0</v>
      </c>
      <c r="E81" s="1" t="s">
        <v>621</v>
      </c>
      <c r="F81" s="1" t="str">
        <f aca="false">_xlfn.CONCAT(A81,": { ""name"": """,B81,""", ""type"": """,C81,""", ""ap"": ",D81,", ""id"": ",A81,", ""owner"": """,E81,""" },")</f>
        <v>0xa1: { "name": "N/A", "type": "N/A", "ap": 0, "id": 0xa1, "owner": "N/A" },</v>
      </c>
    </row>
    <row r="82" customFormat="false" ht="12.8" hidden="false" customHeight="false" outlineLevel="0" collapsed="false">
      <c r="A82" s="1" t="s">
        <v>721</v>
      </c>
      <c r="B82" s="1" t="s">
        <v>722</v>
      </c>
      <c r="C82" s="1" t="s">
        <v>696</v>
      </c>
      <c r="D82" s="1" t="n">
        <v>1</v>
      </c>
      <c r="E82" s="1" t="s">
        <v>619</v>
      </c>
      <c r="F82" s="1" t="str">
        <f aca="false">_xlfn.CONCAT(A82,": { ""name"": """,B82,""", ""type"": """,C82,""", ""ap"": ",D82,", ""id"": ",A82,", ""owner"": """,E82,""" },")</f>
        <v>0xa2: { "name": "Combo Plus", "type": "Support", "ap": 1, "id": 0xa2, "owner": "Sora" },</v>
      </c>
    </row>
    <row r="83" customFormat="false" ht="12.8" hidden="false" customHeight="false" outlineLevel="0" collapsed="false">
      <c r="A83" s="1" t="s">
        <v>723</v>
      </c>
      <c r="B83" s="1" t="s">
        <v>724</v>
      </c>
      <c r="C83" s="1" t="s">
        <v>696</v>
      </c>
      <c r="D83" s="1" t="n">
        <v>1</v>
      </c>
      <c r="E83" s="1" t="s">
        <v>619</v>
      </c>
      <c r="F83" s="1" t="str">
        <f aca="false">_xlfn.CONCAT(A83,": { ""name"": """,B83,""", ""type"": """,C83,""", ""ap"": ",D83,", ""id"": ",A83,", ""owner"": """,E83,""" },")</f>
        <v>0xa3: { "name": "Air Combo Plus", "type": "Support", "ap": 1, "id": 0xa3, "owner": "Sora" },</v>
      </c>
    </row>
    <row r="84" customFormat="false" ht="12.8" hidden="false" customHeight="false" outlineLevel="0" collapsed="false">
      <c r="A84" s="1" t="s">
        <v>725</v>
      </c>
      <c r="B84" s="1" t="s">
        <v>621</v>
      </c>
      <c r="C84" s="1" t="s">
        <v>621</v>
      </c>
      <c r="D84" s="1" t="n">
        <v>0</v>
      </c>
      <c r="E84" s="1" t="s">
        <v>621</v>
      </c>
      <c r="F84" s="1" t="str">
        <f aca="false">_xlfn.CONCAT(A84,": { ""name"": """,B84,""", ""type"": """,C84,""", ""ap"": ",D84,", ""id"": ",A84,", ""owner"": """,E84,""" },")</f>
        <v>0xa4: { "name": "N/A", "type": "N/A", "ap": 0, "id": 0xa4, "owner": "N/A" },</v>
      </c>
    </row>
    <row r="85" customFormat="false" ht="12.8" hidden="false" customHeight="false" outlineLevel="0" collapsed="false">
      <c r="A85" s="1" t="s">
        <v>726</v>
      </c>
      <c r="B85" s="1" t="s">
        <v>727</v>
      </c>
      <c r="C85" s="1" t="s">
        <v>618</v>
      </c>
      <c r="D85" s="1" t="n">
        <v>2</v>
      </c>
      <c r="E85" s="1" t="s">
        <v>728</v>
      </c>
      <c r="F85" s="1" t="str">
        <f aca="false">_xlfn.CONCAT(A85,": { ""name"": """,B85,""", ""type"": """,C85,""", ""ap"": ",D85,", ""id"": ",A85,", ""owner"": """,E85,""" },")</f>
        <v>0xa5: { "name": "Donald Fire", "type": "Action", "ap": 2, "id": 0xa5, "owner": "Donald" },</v>
      </c>
    </row>
    <row r="86" customFormat="false" ht="12.8" hidden="false" customHeight="false" outlineLevel="0" collapsed="false">
      <c r="A86" s="1" t="s">
        <v>729</v>
      </c>
      <c r="B86" s="1" t="s">
        <v>730</v>
      </c>
      <c r="C86" s="1" t="s">
        <v>618</v>
      </c>
      <c r="D86" s="1" t="n">
        <v>2</v>
      </c>
      <c r="E86" s="1" t="s">
        <v>728</v>
      </c>
      <c r="F86" s="1" t="str">
        <f aca="false">_xlfn.CONCAT(A86,": { ""name"": """,B86,""", ""type"": """,C86,""", ""ap"": ",D86,", ""id"": ",A86,", ""owner"": """,E86,""" },")</f>
        <v>0xa6: { "name": "Donald Blizzard", "type": "Action", "ap": 2, "id": 0xa6, "owner": "Donald" },</v>
      </c>
    </row>
    <row r="87" customFormat="false" ht="12.8" hidden="false" customHeight="false" outlineLevel="0" collapsed="false">
      <c r="A87" s="1" t="s">
        <v>731</v>
      </c>
      <c r="B87" s="1" t="s">
        <v>732</v>
      </c>
      <c r="C87" s="1" t="s">
        <v>618</v>
      </c>
      <c r="D87" s="1" t="n">
        <v>2</v>
      </c>
      <c r="E87" s="1" t="s">
        <v>728</v>
      </c>
      <c r="F87" s="1" t="str">
        <f aca="false">_xlfn.CONCAT(A87,": { ""name"": """,B87,""", ""type"": """,C87,""", ""ap"": ",D87,", ""id"": ",A87,", ""owner"": """,E87,""" },")</f>
        <v>0xa7: { "name": "Donald Thunder", "type": "Action", "ap": 2, "id": 0xa7, "owner": "Donald" },</v>
      </c>
    </row>
    <row r="88" customFormat="false" ht="12.8" hidden="false" customHeight="false" outlineLevel="0" collapsed="false">
      <c r="A88" s="1" t="s">
        <v>733</v>
      </c>
      <c r="B88" s="1" t="s">
        <v>734</v>
      </c>
      <c r="C88" s="1" t="s">
        <v>618</v>
      </c>
      <c r="D88" s="1" t="n">
        <v>3</v>
      </c>
      <c r="E88" s="1" t="s">
        <v>728</v>
      </c>
      <c r="F88" s="1" t="str">
        <f aca="false">_xlfn.CONCAT(A88,": { ""name"": """,B88,""", ""type"": """,C88,""", ""ap"": ",D88,", ""id"": ",A88,", ""owner"": """,E88,""" },")</f>
        <v>0xa8: { "name": "Donald Cure", "type": "Action", "ap": 3, "id": 0xa8, "owner": "Donald" },</v>
      </c>
    </row>
    <row r="89" customFormat="false" ht="12.8" hidden="false" customHeight="false" outlineLevel="0" collapsed="false">
      <c r="A89" s="1" t="s">
        <v>735</v>
      </c>
      <c r="B89" s="3" t="s">
        <v>621</v>
      </c>
      <c r="C89" s="1" t="s">
        <v>621</v>
      </c>
      <c r="D89" s="1" t="n">
        <v>0</v>
      </c>
      <c r="E89" s="1" t="s">
        <v>621</v>
      </c>
      <c r="F89" s="1" t="str">
        <f aca="false">_xlfn.CONCAT(A89,": { ""name"": """,B89,""", ""type"": """,C89,""", ""ap"": ",D89,", ""id"": ",A89,", ""owner"": """,E89,""" },")</f>
        <v>0xa9: { "name": "N/A", "type": "N/A", "ap": 0, "id": 0xa9, "owner": "N/A" },</v>
      </c>
    </row>
    <row r="90" customFormat="false" ht="12.8" hidden="false" customHeight="false" outlineLevel="0" collapsed="false">
      <c r="A90" s="1" t="s">
        <v>736</v>
      </c>
      <c r="B90" s="3" t="s">
        <v>621</v>
      </c>
      <c r="C90" s="1" t="s">
        <v>621</v>
      </c>
      <c r="D90" s="1" t="n">
        <v>0</v>
      </c>
      <c r="E90" s="1" t="s">
        <v>621</v>
      </c>
      <c r="F90" s="1" t="str">
        <f aca="false">_xlfn.CONCAT(A90,": { ""name"": """,B90,""", ""type"": """,C90,""", ""ap"": ",D90,", ""id"": ",A90,", ""owner"": """,E90,""" },")</f>
        <v>0xaa: { "name": "N/A", "type": "N/A", "ap": 0, "id": 0xaa, "owner": "N/A" },</v>
      </c>
    </row>
    <row r="91" customFormat="false" ht="12.8" hidden="false" customHeight="false" outlineLevel="0" collapsed="false">
      <c r="A91" s="1" t="s">
        <v>737</v>
      </c>
      <c r="B91" s="3" t="s">
        <v>621</v>
      </c>
      <c r="C91" s="1" t="s">
        <v>621</v>
      </c>
      <c r="D91" s="1" t="n">
        <v>0</v>
      </c>
      <c r="E91" s="1" t="s">
        <v>621</v>
      </c>
      <c r="F91" s="1" t="str">
        <f aca="false">_xlfn.CONCAT(A91,": { ""name"": """,B91,""", ""type"": """,C91,""", ""ap"": ",D91,", ""id"": ",A91,", ""owner"": """,E91,""" },")</f>
        <v>0xab: { "name": "N/A", "type": "N/A", "ap": 0, "id": 0xab, "owner": "N/A" },</v>
      </c>
    </row>
    <row r="92" customFormat="false" ht="12.8" hidden="false" customHeight="false" outlineLevel="0" collapsed="false">
      <c r="A92" s="1" t="s">
        <v>738</v>
      </c>
      <c r="B92" s="3" t="s">
        <v>621</v>
      </c>
      <c r="C92" s="1" t="s">
        <v>621</v>
      </c>
      <c r="D92" s="1" t="n">
        <v>0</v>
      </c>
      <c r="E92" s="1" t="s">
        <v>621</v>
      </c>
      <c r="F92" s="1" t="str">
        <f aca="false">_xlfn.CONCAT(A92,": { ""name"": """,B92,""", ""type"": """,C92,""", ""ap"": ",D92,", ""id"": ",A92,", ""owner"": """,E92,""" },")</f>
        <v>0xac: { "name": "N/A", "type": "N/A", "ap": 0, "id": 0xac, "owner": "N/A" },</v>
      </c>
    </row>
    <row r="93" customFormat="false" ht="12.8" hidden="false" customHeight="false" outlineLevel="0" collapsed="false">
      <c r="A93" s="1" t="s">
        <v>739</v>
      </c>
      <c r="B93" s="3" t="s">
        <v>621</v>
      </c>
      <c r="C93" s="1" t="s">
        <v>621</v>
      </c>
      <c r="D93" s="1" t="n">
        <v>0</v>
      </c>
      <c r="E93" s="1" t="s">
        <v>621</v>
      </c>
      <c r="F93" s="1" t="str">
        <f aca="false">_xlfn.CONCAT(A93,": { ""name"": """,B93,""", ""type"": """,C93,""", ""ap"": ",D93,", ""id"": ",A93,", ""owner"": """,E93,""" },")</f>
        <v>0xad: { "name": "N/A", "type": "N/A", "ap": 0, "id": 0xad, "owner": "N/A" },</v>
      </c>
    </row>
    <row r="94" customFormat="false" ht="12.8" hidden="false" customHeight="false" outlineLevel="0" collapsed="false">
      <c r="A94" s="1" t="s">
        <v>740</v>
      </c>
      <c r="B94" s="3" t="s">
        <v>621</v>
      </c>
      <c r="C94" s="1" t="s">
        <v>621</v>
      </c>
      <c r="D94" s="1" t="n">
        <v>0</v>
      </c>
      <c r="E94" s="1" t="s">
        <v>621</v>
      </c>
      <c r="F94" s="1" t="str">
        <f aca="false">_xlfn.CONCAT(A94,": { ""name"": """,B94,""", ""type"": """,C94,""", ""ap"": ",D94,", ""id"": ",A94,", ""owner"": """,E94,""" },")</f>
        <v>0xae: { "name": "N/A", "type": "N/A", "ap": 0, "id": 0xae, "owner": "N/A" },</v>
      </c>
    </row>
    <row r="95" customFormat="false" ht="12.8" hidden="false" customHeight="false" outlineLevel="0" collapsed="false">
      <c r="A95" s="1" t="s">
        <v>741</v>
      </c>
      <c r="B95" s="3" t="s">
        <v>621</v>
      </c>
      <c r="C95" s="1" t="s">
        <v>621</v>
      </c>
      <c r="D95" s="1" t="n">
        <v>0</v>
      </c>
      <c r="E95" s="1" t="s">
        <v>621</v>
      </c>
      <c r="F95" s="1" t="str">
        <f aca="false">_xlfn.CONCAT(A95,": { ""name"": """,B95,""", ""type"": """,C95,""", ""ap"": ",D95,", ""id"": ",A95,", ""owner"": """,E95,""" },")</f>
        <v>0xaf: { "name": "N/A", "type": "N/A", "ap": 0, "id": 0xaf, "owner": "N/A" },</v>
      </c>
    </row>
    <row r="96" customFormat="false" ht="12.8" hidden="false" customHeight="false" outlineLevel="0" collapsed="false">
      <c r="A96" s="1" t="s">
        <v>742</v>
      </c>
      <c r="B96" s="1" t="s">
        <v>743</v>
      </c>
      <c r="C96" s="1" t="s">
        <v>618</v>
      </c>
      <c r="D96" s="1" t="n">
        <v>3</v>
      </c>
      <c r="E96" s="1" t="s">
        <v>744</v>
      </c>
      <c r="F96" s="1" t="str">
        <f aca="false">_xlfn.CONCAT(A96,": { ""name"": """,B96,""", ""type"": """,C96,""", ""ap"": ",D96,", ""id"": ",A96,", ""owner"": """,E96,""" },")</f>
        <v>0xb0: { "name": "Healing Water", "type": "Action", "ap": 3, "id": 0xb0, "owner": "Auron" },</v>
      </c>
    </row>
    <row r="97" customFormat="false" ht="12.8" hidden="false" customHeight="false" outlineLevel="0" collapsed="false">
      <c r="A97" s="1" t="s">
        <v>745</v>
      </c>
      <c r="B97" s="1" t="s">
        <v>746</v>
      </c>
      <c r="C97" s="1" t="s">
        <v>618</v>
      </c>
      <c r="D97" s="1" t="n">
        <v>2</v>
      </c>
      <c r="E97" s="1" t="s">
        <v>747</v>
      </c>
      <c r="F97" s="1" t="str">
        <f aca="false">_xlfn.CONCAT(A97,": { ""name"": """,B97,""", ""type"": """,C97,""", ""ap"": ",D97,", ""id"": ",A97,", ""owner"": """,E97,""" },")</f>
        <v>0xb1: { "name": "Furious Shout", "type": "Action", "ap": 2, "id": 0xb1, "owner": "Beast" },</v>
      </c>
    </row>
    <row r="98" customFormat="false" ht="12.8" hidden="false" customHeight="false" outlineLevel="0" collapsed="false">
      <c r="A98" s="1" t="s">
        <v>748</v>
      </c>
      <c r="B98" s="1" t="s">
        <v>621</v>
      </c>
      <c r="C98" s="1" t="s">
        <v>621</v>
      </c>
      <c r="D98" s="1" t="n">
        <v>0</v>
      </c>
      <c r="E98" s="1" t="s">
        <v>621</v>
      </c>
      <c r="F98" s="1" t="str">
        <f aca="false">_xlfn.CONCAT(A98,": { ""name"": """,B98,""", ""type"": """,C98,""", ""ap"": ",D98,", ""id"": ",A98,", ""owner"": """,E98,""" },")</f>
        <v>0xb2: { "name": "N/A", "type": "N/A", "ap": 0, "id": 0xb2, "owner": "N/A" },</v>
      </c>
    </row>
    <row r="99" customFormat="false" ht="12.8" hidden="false" customHeight="false" outlineLevel="0" collapsed="false">
      <c r="A99" s="1" t="s">
        <v>749</v>
      </c>
      <c r="B99" s="1" t="s">
        <v>621</v>
      </c>
      <c r="C99" s="1" t="s">
        <v>621</v>
      </c>
      <c r="D99" s="1" t="n">
        <v>0</v>
      </c>
      <c r="E99" s="1" t="s">
        <v>621</v>
      </c>
      <c r="F99" s="1" t="str">
        <f aca="false">_xlfn.CONCAT(A99,": { ""name"": """,B99,""", ""type"": """,C99,""", ""ap"": ",D99,", ""id"": ",A99,", ""owner"": """,E99,""" },")</f>
        <v>0xb3: { "name": "N/A", "type": "N/A", "ap": 0, "id": 0xb3, "owner": "N/A" },</v>
      </c>
    </row>
    <row r="100" customFormat="false" ht="12.8" hidden="false" customHeight="false" outlineLevel="0" collapsed="false">
      <c r="A100" s="1" t="s">
        <v>750</v>
      </c>
      <c r="B100" s="1" t="s">
        <v>621</v>
      </c>
      <c r="C100" s="1" t="s">
        <v>621</v>
      </c>
      <c r="D100" s="1" t="n">
        <v>0</v>
      </c>
      <c r="E100" s="1" t="s">
        <v>621</v>
      </c>
      <c r="F100" s="1" t="str">
        <f aca="false">_xlfn.CONCAT(A100,": { ""name"": """,B100,""", ""type"": """,C100,""", ""ap"": ",D100,", ""id"": ",A100,", ""owner"": """,E100,""" },")</f>
        <v>0xb4: { "name": "N/A", "type": "N/A", "ap": 0, "id": 0xb4, "owner": "N/A" },</v>
      </c>
    </row>
    <row r="101" customFormat="false" ht="12.8" hidden="false" customHeight="false" outlineLevel="0" collapsed="false">
      <c r="A101" s="1" t="s">
        <v>751</v>
      </c>
      <c r="B101" s="1" t="s">
        <v>621</v>
      </c>
      <c r="C101" s="1" t="s">
        <v>621</v>
      </c>
      <c r="D101" s="1" t="n">
        <v>0</v>
      </c>
      <c r="E101" s="1" t="s">
        <v>621</v>
      </c>
      <c r="F101" s="1" t="str">
        <f aca="false">_xlfn.CONCAT(A101,": { ""name"": """,B101,""", ""type"": """,C101,""", ""ap"": ",D101,", ""id"": ",A101,", ""owner"": """,E101,""" },")</f>
        <v>0xb5: { "name": "N/A", "type": "N/A", "ap": 0, "id": 0xb5, "owner": "N/A" },</v>
      </c>
    </row>
    <row r="102" customFormat="false" ht="12.8" hidden="false" customHeight="false" outlineLevel="0" collapsed="false">
      <c r="A102" s="1" t="s">
        <v>752</v>
      </c>
      <c r="B102" s="1" t="s">
        <v>621</v>
      </c>
      <c r="C102" s="1" t="s">
        <v>621</v>
      </c>
      <c r="D102" s="1" t="n">
        <v>0</v>
      </c>
      <c r="E102" s="1" t="s">
        <v>621</v>
      </c>
      <c r="F102" s="1" t="str">
        <f aca="false">_xlfn.CONCAT(A102,": { ""name"": """,B102,""", ""type"": """,C102,""", ""ap"": ",D102,", ""id"": ",A102,", ""owner"": """,E102,""" },")</f>
        <v>0xb6: { "name": "N/A", "type": "N/A", "ap": 0, "id": 0xb6, "owner": "N/A" },</v>
      </c>
    </row>
    <row r="103" customFormat="false" ht="12.8" hidden="false" customHeight="false" outlineLevel="0" collapsed="false">
      <c r="A103" s="1" t="s">
        <v>753</v>
      </c>
      <c r="B103" s="1" t="s">
        <v>621</v>
      </c>
      <c r="C103" s="1" t="s">
        <v>621</v>
      </c>
      <c r="D103" s="1" t="n">
        <v>0</v>
      </c>
      <c r="E103" s="1" t="s">
        <v>621</v>
      </c>
      <c r="F103" s="1" t="str">
        <f aca="false">_xlfn.CONCAT(A103,": { ""name"": """,B103,""", ""type"": """,C103,""", ""ap"": ",D103,", ""id"": ",A103,", ""owner"": """,E103,""" },")</f>
        <v>0xb7: { "name": "N/A", "type": "N/A", "ap": 0, "id": 0xb7, "owner": "N/A" },</v>
      </c>
    </row>
    <row r="104" customFormat="false" ht="12.8" hidden="false" customHeight="false" outlineLevel="0" collapsed="false">
      <c r="A104" s="1" t="s">
        <v>754</v>
      </c>
      <c r="B104" s="1" t="s">
        <v>621</v>
      </c>
      <c r="C104" s="1" t="s">
        <v>621</v>
      </c>
      <c r="D104" s="1" t="n">
        <v>0</v>
      </c>
      <c r="E104" s="1" t="s">
        <v>621</v>
      </c>
      <c r="F104" s="1" t="str">
        <f aca="false">_xlfn.CONCAT(A104,": { ""name"": """,B104,""", ""type"": """,C104,""", ""ap"": ",D104,", ""id"": ",A104,", ""owner"": """,E104,""" },")</f>
        <v>0xb8: { "name": "N/A", "type": "N/A", "ap": 0, "id": 0xb8, "owner": "N/A" },</v>
      </c>
    </row>
    <row r="105" customFormat="false" ht="12.8" hidden="false" customHeight="false" outlineLevel="0" collapsed="false">
      <c r="A105" s="1" t="s">
        <v>755</v>
      </c>
      <c r="B105" s="1" t="s">
        <v>621</v>
      </c>
      <c r="C105" s="1" t="s">
        <v>621</v>
      </c>
      <c r="D105" s="1" t="n">
        <v>0</v>
      </c>
      <c r="E105" s="1" t="s">
        <v>621</v>
      </c>
      <c r="F105" s="1" t="str">
        <f aca="false">_xlfn.CONCAT(A105,": { ""name"": """,B105,""", ""type"": """,C105,""", ""ap"": ",D105,", ""id"": ",A105,", ""owner"": """,E105,""" },")</f>
        <v>0xb9: { "name": "N/A", "type": "N/A", "ap": 0, "id": 0xb9, "owner": "N/A" },</v>
      </c>
    </row>
    <row r="106" customFormat="false" ht="12.8" hidden="false" customHeight="false" outlineLevel="0" collapsed="false">
      <c r="A106" s="1" t="s">
        <v>756</v>
      </c>
      <c r="B106" s="1" t="s">
        <v>621</v>
      </c>
      <c r="C106" s="1" t="s">
        <v>621</v>
      </c>
      <c r="D106" s="1" t="n">
        <v>0</v>
      </c>
      <c r="E106" s="1" t="s">
        <v>621</v>
      </c>
      <c r="F106" s="1" t="str">
        <f aca="false">_xlfn.CONCAT(A106,": { ""name"": """,B106,""", ""type"": """,C106,""", ""ap"": ",D106,", ""id"": ",A106,", ""owner"": """,E106,""" },")</f>
        <v>0xba: { "name": "N/A", "type": "N/A", "ap": 0, "id": 0xba, "owner": "N/A" },</v>
      </c>
    </row>
    <row r="107" customFormat="false" ht="12.8" hidden="false" customHeight="false" outlineLevel="0" collapsed="false">
      <c r="A107" s="1" t="s">
        <v>757</v>
      </c>
      <c r="B107" s="1" t="s">
        <v>758</v>
      </c>
      <c r="C107" s="1" t="s">
        <v>618</v>
      </c>
      <c r="D107" s="1" t="n">
        <v>3</v>
      </c>
      <c r="E107" s="1" t="s">
        <v>759</v>
      </c>
      <c r="F107" s="1" t="str">
        <f aca="false">_xlfn.CONCAT(A107,": { ""name"": """,B107,""", ""type"": """,C107,""", ""ap"": ",D107,", ""id"": ",A107,", ""owner"": """,E107,""" },")</f>
        <v>0xbb: { "name": "Cure Potion", "type": "Action", "ap": 3, "id": 0xbb, "owner": "Riku" },</v>
      </c>
    </row>
    <row r="108" customFormat="false" ht="12.8" hidden="false" customHeight="false" outlineLevel="0" collapsed="false">
      <c r="A108" s="1" t="s">
        <v>760</v>
      </c>
      <c r="B108" s="1" t="s">
        <v>761</v>
      </c>
      <c r="C108" s="1" t="s">
        <v>618</v>
      </c>
      <c r="D108" s="1" t="n">
        <v>3</v>
      </c>
      <c r="E108" s="1" t="s">
        <v>762</v>
      </c>
      <c r="F108" s="1" t="str">
        <f aca="false">_xlfn.CONCAT(A108,": { ""name"": """,B108,""", ""type"": """,C108,""", ""ap"": ",D108,", ""id"": ",A108,", ""owner"": """,E108,""" },")</f>
        <v>0xbe: { "name": "Healing Herb", "type": "Action", "ap": 3, "id": 0xbe, "owner": "Simba" },</v>
      </c>
    </row>
    <row r="109" customFormat="false" ht="12.8" hidden="false" customHeight="false" outlineLevel="0" collapsed="false">
      <c r="A109" s="1" t="s">
        <v>763</v>
      </c>
      <c r="B109" s="1" t="s">
        <v>621</v>
      </c>
      <c r="C109" s="1" t="s">
        <v>621</v>
      </c>
      <c r="D109" s="1" t="n">
        <v>0</v>
      </c>
      <c r="E109" s="1" t="s">
        <v>621</v>
      </c>
      <c r="F109" s="1" t="str">
        <f aca="false">_xlfn.CONCAT(A109,": { ""name"": """,B109,""", ""type"": """,C109,""", ""ap"": ",D109,", ""id"": ",A109,", ""owner"": """,E109,""" },")</f>
        <v>0xbf: { "name": "N/A", "type": "N/A", "ap": 0, "id": 0xbf, "owner": "N/A" },</v>
      </c>
    </row>
    <row r="110" customFormat="false" ht="12.8" hidden="false" customHeight="false" outlineLevel="0" collapsed="false">
      <c r="A110" s="1" t="s">
        <v>764</v>
      </c>
      <c r="B110" s="1" t="s">
        <v>621</v>
      </c>
      <c r="C110" s="1" t="s">
        <v>621</v>
      </c>
      <c r="D110" s="1" t="n">
        <v>0</v>
      </c>
      <c r="E110" s="1" t="s">
        <v>621</v>
      </c>
      <c r="F110" s="1" t="str">
        <f aca="false">_xlfn.CONCAT(A110,": { ""name"": """,B110,""", ""type"": """,C110,""", ""ap"": ",D110,", ""id"": ",A110,", ""owner"": """,E110,""" },")</f>
        <v>0xc0: { "name": "N/A", "type": "N/A", "ap": 0, "id": 0xc0, "owner": "N/A" },</v>
      </c>
    </row>
    <row r="111" customFormat="false" ht="12.8" hidden="false" customHeight="false" outlineLevel="0" collapsed="false">
      <c r="A111" s="1" t="s">
        <v>765</v>
      </c>
      <c r="B111" s="1" t="s">
        <v>621</v>
      </c>
      <c r="C111" s="1" t="s">
        <v>621</v>
      </c>
      <c r="D111" s="1" t="n">
        <v>0</v>
      </c>
      <c r="E111" s="1" t="s">
        <v>621</v>
      </c>
      <c r="F111" s="1" t="str">
        <f aca="false">_xlfn.CONCAT(A111,": { ""name"": """,B111,""", ""type"": """,C111,""", ""ap"": ",D111,", ""id"": ",A111,", ""owner"": """,E111,""" },")</f>
        <v>0xc1: { "name": "N/A", "type": "N/A", "ap": 0, "id": 0xc1, "owner": "N/A" },</v>
      </c>
    </row>
    <row r="112" customFormat="false" ht="12.8" hidden="false" customHeight="false" outlineLevel="0" collapsed="false">
      <c r="A112" s="1" t="s">
        <v>766</v>
      </c>
      <c r="B112" s="1" t="s">
        <v>621</v>
      </c>
      <c r="C112" s="1" t="s">
        <v>621</v>
      </c>
      <c r="D112" s="1" t="n">
        <v>0</v>
      </c>
      <c r="E112" s="1" t="s">
        <v>621</v>
      </c>
      <c r="F112" s="1" t="str">
        <f aca="false">_xlfn.CONCAT(A112,": { ""name"": """,B112,""", ""type"": """,C112,""", ""ap"": ",D112,", ""id"": ",A112,", ""owner"": """,E112,""" },")</f>
        <v>0xc2: { "name": "N/A", "type": "N/A", "ap": 0, "id": 0xc2, "owner": "N/A" },</v>
      </c>
    </row>
    <row r="113" customFormat="false" ht="12.8" hidden="false" customHeight="false" outlineLevel="0" collapsed="false">
      <c r="A113" s="1" t="s">
        <v>767</v>
      </c>
      <c r="B113" s="1" t="s">
        <v>768</v>
      </c>
      <c r="C113" s="1" t="s">
        <v>618</v>
      </c>
      <c r="D113" s="1" t="n">
        <v>2</v>
      </c>
      <c r="E113" s="1" t="s">
        <v>621</v>
      </c>
      <c r="F113" s="1" t="str">
        <f aca="false">_xlfn.CONCAT(A113,": { ""name"": """,B113,""", ""type"": """,C113,""", ""ap"": ",D113,", ""id"": ",A113,", ""owner"": """,E113,""" },")</f>
        <v>0xc3: { "name": "Slow 3", "type": "Action", "ap": 2, "id": 0xc3, "owner": "N/A" },</v>
      </c>
    </row>
    <row r="114" customFormat="false" ht="12.8" hidden="false" customHeight="false" outlineLevel="0" collapsed="false">
      <c r="A114" s="1" t="s">
        <v>769</v>
      </c>
      <c r="B114" s="1" t="s">
        <v>621</v>
      </c>
      <c r="C114" s="1" t="s">
        <v>621</v>
      </c>
      <c r="D114" s="1" t="n">
        <v>0</v>
      </c>
      <c r="E114" s="1" t="s">
        <v>621</v>
      </c>
      <c r="F114" s="1" t="str">
        <f aca="false">_xlfn.CONCAT(A114,": { ""name"": """,B114,""", ""type"": """,C114,""", ""ap"": ",D114,", ""id"": ",A114,", ""owner"": """,E114,""" },")</f>
        <v>0xc4: { "name": "N/A", "type": "N/A", "ap": 0, "id": 0xc4, "owner": "N/A" },</v>
      </c>
    </row>
    <row r="115" customFormat="false" ht="12.8" hidden="false" customHeight="false" outlineLevel="0" collapsed="false">
      <c r="A115" s="1" t="s">
        <v>770</v>
      </c>
      <c r="B115" s="1" t="s">
        <v>621</v>
      </c>
      <c r="C115" s="1" t="s">
        <v>621</v>
      </c>
      <c r="D115" s="1" t="n">
        <v>0</v>
      </c>
      <c r="E115" s="1" t="s">
        <v>621</v>
      </c>
      <c r="F115" s="1" t="str">
        <f aca="false">_xlfn.CONCAT(A115,": { ""name"": """,B115,""", ""type"": """,C115,""", ""ap"": ",D115,", ""id"": ",A115,", ""owner"": """,E115,""" },")</f>
        <v>0xc5: { "name": "N/A", "type": "N/A", "ap": 0, "id": 0xc5, "owner": "N/A" },</v>
      </c>
    </row>
    <row r="116" customFormat="false" ht="12.8" hidden="false" customHeight="false" outlineLevel="0" collapsed="false">
      <c r="A116" s="1" t="s">
        <v>771</v>
      </c>
      <c r="B116" s="1" t="s">
        <v>772</v>
      </c>
      <c r="C116" s="1" t="s">
        <v>618</v>
      </c>
      <c r="D116" s="1" t="n">
        <v>5</v>
      </c>
      <c r="E116" s="1" t="s">
        <v>619</v>
      </c>
      <c r="F116" s="1" t="str">
        <f aca="false">_xlfn.CONCAT(A116,": { ""name"": """,B116,""", ""type"": """,C116,""", ""ap"": ",D116,", ""id"": ",A116,", ""owner"": """,E116,""" },")</f>
        <v>0xc6: { "name": "Trinity Limit", "type": "Action", "ap": 5, "id": 0xc6, "owner": "Sora" },</v>
      </c>
    </row>
    <row r="117" customFormat="false" ht="12.8" hidden="false" customHeight="false" outlineLevel="0" collapsed="false">
      <c r="A117" s="1" t="s">
        <v>773</v>
      </c>
      <c r="B117" s="1" t="s">
        <v>774</v>
      </c>
      <c r="C117" s="1" t="s">
        <v>618</v>
      </c>
      <c r="D117" s="1" t="n">
        <v>3</v>
      </c>
      <c r="E117" s="1" t="s">
        <v>728</v>
      </c>
      <c r="F117" s="1" t="str">
        <f aca="false">_xlfn.CONCAT(A117,": { ""name"": """,B117,""", ""type"": """,C117,""", ""ap"": ",D117,", ""id"": ",A117,", ""owner"": """,E117,""" },")</f>
        <v>0xc7: { "name": "Fantasia", "type": "Action", "ap": 3, "id": 0xc7, "owner": "Donald" },</v>
      </c>
    </row>
    <row r="118" customFormat="false" ht="12.8" hidden="false" customHeight="false" outlineLevel="0" collapsed="false">
      <c r="A118" s="1" t="s">
        <v>775</v>
      </c>
      <c r="B118" s="1" t="s">
        <v>776</v>
      </c>
      <c r="C118" s="1" t="s">
        <v>618</v>
      </c>
      <c r="D118" s="1" t="n">
        <v>3</v>
      </c>
      <c r="E118" s="1" t="s">
        <v>728</v>
      </c>
      <c r="F118" s="1" t="str">
        <f aca="false">_xlfn.CONCAT(A118,": { ""name"": """,B118,""", ""type"": """,C118,""", ""ap"": ",D118,", ""id"": ",A118,", ""owner"": """,E118,""" },")</f>
        <v>0xc8: { "name": "Flare Force", "type": "Action", "ap": 3, "id": 0xc8, "owner": "Donald" },</v>
      </c>
    </row>
    <row r="119" customFormat="false" ht="12.8" hidden="false" customHeight="false" outlineLevel="0" collapsed="false">
      <c r="A119" s="1" t="s">
        <v>777</v>
      </c>
      <c r="B119" s="1" t="s">
        <v>778</v>
      </c>
      <c r="C119" s="1" t="s">
        <v>618</v>
      </c>
      <c r="D119" s="1" t="n">
        <v>3</v>
      </c>
      <c r="E119" s="1" t="s">
        <v>779</v>
      </c>
      <c r="F119" s="1" t="str">
        <f aca="false">_xlfn.CONCAT(A119,": { ""name"": """,B119,""", ""type"": """,C119,""", ""ap"": ",D119,", ""id"": ",A119,", ""owner"": """,E119,""" },")</f>
        <v>0xc9: { "name": "Tornado Fusion", "type": "Action", "ap": 3, "id": 0xc9, "owner": "Goofy" },</v>
      </c>
    </row>
    <row r="120" customFormat="false" ht="12.8" hidden="false" customHeight="false" outlineLevel="0" collapsed="false">
      <c r="A120" s="1" t="s">
        <v>780</v>
      </c>
      <c r="B120" s="1" t="s">
        <v>781</v>
      </c>
      <c r="C120" s="1" t="s">
        <v>618</v>
      </c>
      <c r="D120" s="1" t="n">
        <v>3</v>
      </c>
      <c r="E120" s="1" t="s">
        <v>779</v>
      </c>
      <c r="F120" s="1" t="str">
        <f aca="false">_xlfn.CONCAT(A120,": { ""name"": """,B120,""", ""type"": """,C120,""", ""ap"": ",D120,", ""id"": ",A120,", ""owner"": """,E120,""" },")</f>
        <v>0xca: { "name": "Teamwork", "type": "Action", "ap": 3, "id": 0xca, "owner": "Goofy" },</v>
      </c>
    </row>
    <row r="121" customFormat="false" ht="12.8" hidden="false" customHeight="false" outlineLevel="0" collapsed="false">
      <c r="A121" s="1" t="s">
        <v>782</v>
      </c>
      <c r="B121" s="1" t="s">
        <v>783</v>
      </c>
      <c r="C121" s="1" t="s">
        <v>618</v>
      </c>
      <c r="D121" s="1" t="n">
        <v>3</v>
      </c>
      <c r="E121" s="1" t="s">
        <v>784</v>
      </c>
      <c r="F121" s="1" t="str">
        <f aca="false">_xlfn.CONCAT(A121,": { ""name"": """,B121,""", ""type"": """,C121,""", ""ap"": ",D121,", ""id"": ",A121,", ""owner"": """,E121,""" },")</f>
        <v>0xcb: { "name": "Trick Fantasy", "type": "Action", "ap": 3, "id": 0xcb, "owner": "Aladdin" },</v>
      </c>
    </row>
    <row r="122" customFormat="false" ht="12.8" hidden="false" customHeight="false" outlineLevel="0" collapsed="false">
      <c r="A122" s="1" t="s">
        <v>785</v>
      </c>
      <c r="B122" s="1" t="s">
        <v>786</v>
      </c>
      <c r="C122" s="1" t="s">
        <v>618</v>
      </c>
      <c r="D122" s="1" t="n">
        <v>3</v>
      </c>
      <c r="E122" s="1" t="s">
        <v>744</v>
      </c>
      <c r="F122" s="1" t="str">
        <f aca="false">_xlfn.CONCAT(A122,": { ""name"": """,B122,""", ""type"": """,C122,""", ""ap"": ",D122,", ""id"": ",A122,", ""owner"": """,E122,""" },")</f>
        <v>0xcc: { "name": "Overdrive", "type": "Action", "ap": 3, "id": 0xcc, "owner": "Auron" },</v>
      </c>
    </row>
    <row r="123" customFormat="false" ht="12.8" hidden="false" customHeight="false" outlineLevel="0" collapsed="false">
      <c r="A123" s="1" t="s">
        <v>787</v>
      </c>
      <c r="B123" s="1" t="s">
        <v>788</v>
      </c>
      <c r="C123" s="1" t="s">
        <v>618</v>
      </c>
      <c r="D123" s="1" t="n">
        <v>3</v>
      </c>
      <c r="E123" s="1" t="s">
        <v>747</v>
      </c>
      <c r="F123" s="1" t="str">
        <f aca="false">_xlfn.CONCAT(A123,": { ""name"": """,B123,""", ""type"": """,C123,""", ""ap"": ",D123,", ""id"": ",A123,", ""owner"": """,E123,""" },")</f>
        <v>0xcd: { "name": "Howling Moon", "type": "Action", "ap": 3, "id": 0xcd, "owner": "Beast" },</v>
      </c>
    </row>
    <row r="124" customFormat="false" ht="12.8" hidden="false" customHeight="false" outlineLevel="0" collapsed="false">
      <c r="A124" s="1" t="s">
        <v>789</v>
      </c>
      <c r="B124" s="1" t="s">
        <v>790</v>
      </c>
      <c r="C124" s="1" t="s">
        <v>618</v>
      </c>
      <c r="D124" s="1" t="n">
        <v>3</v>
      </c>
      <c r="E124" s="1" t="s">
        <v>791</v>
      </c>
      <c r="F124" s="1" t="str">
        <f aca="false">_xlfn.CONCAT(A124,": { ""name"": """,B124,""", ""type"": """,C124,""", ""ap"": ",D124,", ""id"": ",A124,", ""owner"": """,E124,""" },")</f>
        <v>0xce: { "name": "Applause, Applause", "type": "Action", "ap": 3, "id": 0xce, "owner": "Jack" },</v>
      </c>
    </row>
    <row r="125" customFormat="false" ht="12.8" hidden="false" customHeight="false" outlineLevel="0" collapsed="false">
      <c r="A125" s="1" t="s">
        <v>792</v>
      </c>
      <c r="B125" s="1" t="s">
        <v>793</v>
      </c>
      <c r="C125" s="1" t="s">
        <v>618</v>
      </c>
      <c r="D125" s="1" t="n">
        <v>3</v>
      </c>
      <c r="E125" s="1" t="s">
        <v>794</v>
      </c>
      <c r="F125" s="1" t="str">
        <f aca="false">_xlfn.CONCAT(A125,": { ""name"": """,B125,""", ""type"": """,C125,""", ""ap"": ",D125,", ""id"": ",A125,", ""owner"": """,E125,""" },")</f>
        <v>0xcf: { "name": "Dragonblaze", "type": "Action", "ap": 3, "id": 0xcf, "owner": "Mulan" },</v>
      </c>
    </row>
    <row r="126" customFormat="false" ht="12.8" hidden="false" customHeight="false" outlineLevel="0" collapsed="false">
      <c r="A126" s="1" t="s">
        <v>795</v>
      </c>
      <c r="B126" s="1" t="s">
        <v>796</v>
      </c>
      <c r="C126" s="1" t="s">
        <v>618</v>
      </c>
      <c r="D126" s="1" t="n">
        <v>3</v>
      </c>
      <c r="E126" s="1" t="s">
        <v>759</v>
      </c>
      <c r="F126" s="1" t="str">
        <f aca="false">_xlfn.CONCAT(A126,": { ""name"": """,B126,""", ""type"": """,C126,""", ""ap"": ",D126,", ""id"": ",A126,", ""owner"": """,E126,""" },")</f>
        <v>0xd0: { "name": "Eternal Session", "type": "Action", "ap": 3, "id": 0xd0, "owner": "Riku" },</v>
      </c>
    </row>
    <row r="127" customFormat="false" ht="12.8" hidden="false" customHeight="false" outlineLevel="0" collapsed="false">
      <c r="A127" s="1" t="s">
        <v>797</v>
      </c>
      <c r="B127" s="1" t="s">
        <v>798</v>
      </c>
      <c r="C127" s="1" t="s">
        <v>618</v>
      </c>
      <c r="D127" s="1" t="n">
        <v>3</v>
      </c>
      <c r="E127" s="1" t="s">
        <v>762</v>
      </c>
      <c r="F127" s="1" t="str">
        <f aca="false">_xlfn.CONCAT(A127,": { ""name"": """,B127,""", ""type"": """,C127,""", ""ap"": ",D127,", ""id"": ",A127,", ""owner"": """,E127,""" },")</f>
        <v>0xd1: { "name": "King’s Pride", "type": "Action", "ap": 3, "id": 0xd1, "owner": "Simba" },</v>
      </c>
    </row>
    <row r="128" customFormat="false" ht="12.8" hidden="false" customHeight="false" outlineLevel="0" collapsed="false">
      <c r="A128" s="1" t="s">
        <v>799</v>
      </c>
      <c r="B128" s="1" t="s">
        <v>800</v>
      </c>
      <c r="C128" s="1" t="s">
        <v>618</v>
      </c>
      <c r="D128" s="1" t="n">
        <v>3</v>
      </c>
      <c r="E128" s="1" t="s">
        <v>801</v>
      </c>
      <c r="F128" s="1" t="str">
        <f aca="false">_xlfn.CONCAT(A128,": { ""name"": """,B128,""", ""type"": """,C128,""", ""ap"": ",D128,", ""id"": ",A128,", ""owner"": """,E128,""" },")</f>
        <v>0xd2: { "name": "Treasure Isle", "type": "Action", "ap": 3, "id": 0xd2, "owner": "Jack Sparrow" },</v>
      </c>
    </row>
    <row r="129" customFormat="false" ht="12.8" hidden="false" customHeight="false" outlineLevel="0" collapsed="false">
      <c r="A129" s="1" t="s">
        <v>802</v>
      </c>
      <c r="B129" s="1" t="s">
        <v>803</v>
      </c>
      <c r="C129" s="1" t="s">
        <v>618</v>
      </c>
      <c r="D129" s="1" t="n">
        <v>3</v>
      </c>
      <c r="E129" s="1" t="s">
        <v>804</v>
      </c>
      <c r="F129" s="1" t="str">
        <f aca="false">_xlfn.CONCAT(A129,": { ""name"": """,B129,""", ""type"": """,C129,""", ""ap"": ",D129,", ""id"": ",A129,", ""owner"": """,E129,""" },")</f>
        <v>0xd3: { "name": "Complete Compilement", "type": "Action", "ap": 3, "id": 0xd3, "owner": "Tron" },</v>
      </c>
    </row>
    <row r="130" customFormat="false" ht="12.8" hidden="false" customHeight="false" outlineLevel="0" collapsed="false">
      <c r="A130" s="1" t="s">
        <v>805</v>
      </c>
      <c r="B130" s="1" t="s">
        <v>621</v>
      </c>
      <c r="C130" s="1" t="s">
        <v>621</v>
      </c>
      <c r="D130" s="1" t="n">
        <v>0</v>
      </c>
      <c r="E130" s="1" t="s">
        <v>621</v>
      </c>
      <c r="F130" s="1" t="str">
        <f aca="false">_xlfn.CONCAT(A130,": { ""name"": """,B130,""", ""type"": """,C130,""", ""ap"": ",D130,", ""id"": ",A130,", ""owner"": """,E130,""" },")</f>
        <v>0xd4: { "name": "N/A", "type": "N/A", "ap": 0, "id": 0xd4, "owner": "N/A" },</v>
      </c>
    </row>
    <row r="131" customFormat="false" ht="12.8" hidden="false" customHeight="false" outlineLevel="0" collapsed="false">
      <c r="A131" s="1" t="s">
        <v>806</v>
      </c>
      <c r="B131" s="1" t="s">
        <v>621</v>
      </c>
      <c r="C131" s="1" t="s">
        <v>621</v>
      </c>
      <c r="D131" s="1" t="n">
        <v>0</v>
      </c>
      <c r="E131" s="1" t="s">
        <v>621</v>
      </c>
      <c r="F131" s="1" t="str">
        <f aca="false">_xlfn.CONCAT(A131,": { ""name"": """,B131,""", ""type"": """,C131,""", ""ap"": ",D131,", ""id"": ",A131,", ""owner"": """,E131,""" },")</f>
        <v>0xd5: { "name": "N/A", "type": "N/A", "ap": 0, "id": 0xd5, "owner": "N/A" },</v>
      </c>
    </row>
    <row r="132" customFormat="false" ht="12.8" hidden="false" customHeight="false" outlineLevel="0" collapsed="false">
      <c r="A132" s="1" t="s">
        <v>807</v>
      </c>
      <c r="B132" s="1" t="s">
        <v>621</v>
      </c>
      <c r="C132" s="1" t="s">
        <v>621</v>
      </c>
      <c r="D132" s="1" t="n">
        <v>0</v>
      </c>
      <c r="E132" s="1" t="s">
        <v>621</v>
      </c>
      <c r="F132" s="1" t="str">
        <f aca="false">_xlfn.CONCAT(A132,": { ""name"": """,B132,""", ""type"": """,C132,""", ""ap"": ",D132,", ""id"": ",A132,", ""owner"": """,E132,""" },")</f>
        <v>0xd6: { "name": "N/A", "type": "N/A", "ap": 0, "id": 0xd6, "owner": "N/A" },</v>
      </c>
    </row>
    <row r="133" customFormat="false" ht="12.8" hidden="false" customHeight="false" outlineLevel="0" collapsed="false">
      <c r="A133" s="1" t="s">
        <v>808</v>
      </c>
      <c r="B133" s="1" t="s">
        <v>809</v>
      </c>
      <c r="C133" s="1" t="s">
        <v>618</v>
      </c>
      <c r="D133" s="1" t="n">
        <v>2</v>
      </c>
      <c r="E133" s="1" t="s">
        <v>804</v>
      </c>
      <c r="F133" s="1" t="str">
        <f aca="false">_xlfn.CONCAT(A133,": { ""name"": """,B133,""", ""type"": """,C133,""", ""ap"": ",D133,", ""id"": ",A133,", ""owner"": """,E133,""" },")</f>
        <v>0xd7: { "name": "Pulsing Thunder", "type": "Action", "ap": 2, "id": 0xd7, "owner": "Tron" },</v>
      </c>
    </row>
    <row r="134" customFormat="false" ht="12.8" hidden="false" customHeight="false" outlineLevel="0" collapsed="false">
      <c r="A134" s="1" t="s">
        <v>810</v>
      </c>
      <c r="B134" s="1" t="s">
        <v>811</v>
      </c>
      <c r="C134" s="1" t="s">
        <v>618</v>
      </c>
      <c r="D134" s="1" t="n">
        <v>0</v>
      </c>
      <c r="E134" s="1" t="s">
        <v>812</v>
      </c>
      <c r="F134" s="1" t="str">
        <f aca="false">_xlfn.CONCAT(A134,": { ""name"": """,B134,""", ""type"": """,C134,""", ""ap"": ",D134,", ""id"": ",A134,", ""owner"": """,E134,""" },")</f>
        <v>0xd8: { "name": "Brave Shot", "type": "Action", "ap": 0, "id": 0xd8, "owner": "Valor Form" },</v>
      </c>
    </row>
    <row r="135" customFormat="false" ht="12.8" hidden="false" customHeight="false" outlineLevel="0" collapsed="false">
      <c r="A135" s="1" t="s">
        <v>813</v>
      </c>
      <c r="B135" s="1" t="s">
        <v>814</v>
      </c>
      <c r="C135" s="1" t="s">
        <v>618</v>
      </c>
      <c r="D135" s="1" t="n">
        <v>0</v>
      </c>
      <c r="E135" s="1" t="s">
        <v>812</v>
      </c>
      <c r="F135" s="1" t="str">
        <f aca="false">_xlfn.CONCAT(A135,": { ""name"": """,B135,""", ""type"": """,C135,""", ""ap"": ",D135,", ""id"": ",A135,", ""owner"": """,E135,""" },")</f>
        <v>0xd9: { "name": "Brave Beat", "type": "Action", "ap": 0, "id": 0xd9, "owner": "Valor Form" },</v>
      </c>
    </row>
    <row r="136" customFormat="false" ht="12.8" hidden="false" customHeight="false" outlineLevel="0" collapsed="false">
      <c r="A136" s="1" t="s">
        <v>815</v>
      </c>
      <c r="B136" s="1" t="s">
        <v>816</v>
      </c>
      <c r="C136" s="1" t="s">
        <v>618</v>
      </c>
      <c r="D136" s="1" t="n">
        <v>0</v>
      </c>
      <c r="E136" s="1" t="s">
        <v>812</v>
      </c>
      <c r="F136" s="1" t="str">
        <f aca="false">_xlfn.CONCAT(A136,": { ""name"": """,B136,""", ""type"": """,C136,""", ""ap"": ",D136,", ""id"": ",A136,", ""owner"": """,E136,""" },")</f>
        <v>0xda: { "name": "Sonic Strike", "type": "Action", "ap": 0, "id": 0xda, "owner": "Valor Form" },</v>
      </c>
    </row>
    <row r="137" customFormat="false" ht="12.8" hidden="false" customHeight="false" outlineLevel="0" collapsed="false">
      <c r="A137" s="1" t="s">
        <v>817</v>
      </c>
      <c r="B137" s="1" t="s">
        <v>818</v>
      </c>
      <c r="C137" s="1" t="s">
        <v>618</v>
      </c>
      <c r="D137" s="1" t="n">
        <v>0</v>
      </c>
      <c r="E137" s="1" t="s">
        <v>812</v>
      </c>
      <c r="F137" s="1" t="str">
        <f aca="false">_xlfn.CONCAT(A137,": { ""name"": """,B137,""", ""type"": """,C137,""", ""ap"": ",D137,", ""id"": ",A137,", ""owner"": """,E137,""" },")</f>
        <v>0xdb: { "name": "Sonic End", "type": "Action", "ap": 0, "id": 0xdb, "owner": "Valor Form" },</v>
      </c>
    </row>
    <row r="138" customFormat="false" ht="12.8" hidden="false" customHeight="false" outlineLevel="0" collapsed="false">
      <c r="A138" s="1" t="s">
        <v>819</v>
      </c>
      <c r="B138" s="1" t="s">
        <v>820</v>
      </c>
      <c r="C138" s="1" t="s">
        <v>618</v>
      </c>
      <c r="D138" s="1" t="n">
        <v>0</v>
      </c>
      <c r="E138" s="1" t="s">
        <v>821</v>
      </c>
      <c r="F138" s="1" t="str">
        <f aca="false">_xlfn.CONCAT(A138,": { ""name"": """,B138,""", ""type"": """,C138,""", ""ap"": ",D138,", ""id"": ",A138,", ""owner"": """,E138,""" },")</f>
        <v>0xdc: { "name": "Wisdom Shot", "type": "Action", "ap": 0, "id": 0xdc, "owner": "Wisdom Form" },</v>
      </c>
    </row>
    <row r="139" customFormat="false" ht="12.8" hidden="false" customHeight="false" outlineLevel="0" collapsed="false">
      <c r="A139" s="1" t="s">
        <v>822</v>
      </c>
      <c r="B139" s="1" t="s">
        <v>823</v>
      </c>
      <c r="C139" s="1" t="s">
        <v>618</v>
      </c>
      <c r="D139" s="1" t="n">
        <v>0</v>
      </c>
      <c r="E139" s="1" t="s">
        <v>821</v>
      </c>
      <c r="F139" s="1" t="str">
        <f aca="false">_xlfn.CONCAT(A139,": { ""name"": """,B139,""", ""type"": """,C139,""", ""ap"": ",D139,", ""id"": ",A139,", ""owner"": """,E139,""" },")</f>
        <v>0xdd: { "name": "Mobile Action", "type": "Action", "ap": 0, "id": 0xdd, "owner": "Wisdom Form" },</v>
      </c>
    </row>
    <row r="140" customFormat="false" ht="12.8" hidden="false" customHeight="false" outlineLevel="0" collapsed="false">
      <c r="A140" s="1" t="s">
        <v>824</v>
      </c>
      <c r="B140" s="1" t="s">
        <v>621</v>
      </c>
      <c r="C140" s="1" t="s">
        <v>621</v>
      </c>
      <c r="D140" s="1" t="n">
        <v>0</v>
      </c>
      <c r="E140" s="1" t="s">
        <v>621</v>
      </c>
      <c r="F140" s="1" t="str">
        <f aca="false">_xlfn.CONCAT(A140,": { ""name"": """,B140,""", ""type"": """,C140,""", ""ap"": ",D140,", ""id"": ",A140,", ""owner"": """,E140,""" },")</f>
        <v>0xde: { "name": "N/A", "type": "N/A", "ap": 0, "id": 0xde, "owner": "N/A" },</v>
      </c>
    </row>
    <row r="141" customFormat="false" ht="12.8" hidden="false" customHeight="false" outlineLevel="0" collapsed="false">
      <c r="A141" s="1" t="s">
        <v>825</v>
      </c>
      <c r="B141" s="1" t="s">
        <v>826</v>
      </c>
      <c r="C141" s="1" t="s">
        <v>696</v>
      </c>
      <c r="D141" s="1" t="n">
        <v>0</v>
      </c>
      <c r="E141" s="1" t="s">
        <v>827</v>
      </c>
      <c r="F141" s="1" t="str">
        <f aca="false">_xlfn.CONCAT(A141,": { ""name"": """,B141,""", ""type"": """,C141,""", ""ap"": ",D141,", ""id"": ",A141,", ""owner"": """,E141,""" },")</f>
        <v>0xdf: { "name": "Synch Blade", "type": "Support", "ap": 0, "id": 0xdf, "owner": "Forms" },</v>
      </c>
    </row>
    <row r="142" customFormat="false" ht="12.8" hidden="false" customHeight="false" outlineLevel="0" collapsed="false">
      <c r="A142" s="1" t="s">
        <v>828</v>
      </c>
      <c r="B142" s="1" t="s">
        <v>829</v>
      </c>
      <c r="C142" s="1" t="s">
        <v>696</v>
      </c>
      <c r="D142" s="1" t="n">
        <v>0</v>
      </c>
      <c r="E142" s="1" t="s">
        <v>821</v>
      </c>
      <c r="F142" s="1" t="str">
        <f aca="false">_xlfn.CONCAT(A142,": { ""name"": """,B142,""", ""type"": """,C142,""", ""ap"": ",D142,", ""id"": ",A142,", ""owner"": """,E142,""" },")</f>
        <v>0xe0: { "name": "Magic Haste", "type": "Support", "ap": 0, "id": 0xe0, "owner": "Wisdom Form" },</v>
      </c>
    </row>
    <row r="143" customFormat="false" ht="12.8" hidden="false" customHeight="false" outlineLevel="0" collapsed="false">
      <c r="A143" s="1" t="s">
        <v>830</v>
      </c>
      <c r="B143" s="1" t="s">
        <v>831</v>
      </c>
      <c r="C143" s="1" t="s">
        <v>618</v>
      </c>
      <c r="D143" s="1" t="n">
        <v>0</v>
      </c>
      <c r="E143" s="1" t="s">
        <v>821</v>
      </c>
      <c r="F143" s="1" t="str">
        <f aca="false">_xlfn.CONCAT(A143,": { ""name"": """,B143,""", ""type"": """,C143,""", ""ap"": ",D143,", ""id"": ",A143,", ""owner"": """,E143,""" },")</f>
        <v>0xe1: { "name": "Magic Spice", "type": "Action", "ap": 0, "id": 0xe1, "owner": "Wisdom Form" },</v>
      </c>
    </row>
    <row r="144" customFormat="false" ht="12.8" hidden="false" customHeight="false" outlineLevel="0" collapsed="false">
      <c r="A144" s="1" t="s">
        <v>832</v>
      </c>
      <c r="B144" s="1" t="s">
        <v>621</v>
      </c>
      <c r="C144" s="1" t="s">
        <v>621</v>
      </c>
      <c r="D144" s="1" t="n">
        <v>0</v>
      </c>
      <c r="E144" s="1" t="s">
        <v>621</v>
      </c>
      <c r="F144" s="1" t="str">
        <f aca="false">_xlfn.CONCAT(A144,": { ""name"": """,B144,""", ""type"": """,C144,""", ""ap"": ",D144,", ""id"": ",A144,", ""owner"": """,E144,""" },")</f>
        <v>0xe2: { "name": "N/A", "type": "N/A", "ap": 0, "id": 0xe2, "owner": "N/A" },</v>
      </c>
    </row>
    <row r="145" customFormat="false" ht="12.8" hidden="false" customHeight="false" outlineLevel="0" collapsed="false">
      <c r="A145" s="1" t="s">
        <v>833</v>
      </c>
      <c r="B145" s="1" t="s">
        <v>621</v>
      </c>
      <c r="C145" s="1" t="s">
        <v>621</v>
      </c>
      <c r="D145" s="1" t="n">
        <v>0</v>
      </c>
      <c r="E145" s="1" t="s">
        <v>621</v>
      </c>
      <c r="F145" s="1" t="str">
        <f aca="false">_xlfn.CONCAT(A145,": { ""name"": """,B145,""", ""type"": """,C145,""", ""ap"": ",D145,", ""id"": ",A145,", ""owner"": """,E145,""" },")</f>
        <v>0xe3: { "name": "N/A", "type": "N/A", "ap": 0, "id": 0xe3, "owner": "N/A" },</v>
      </c>
    </row>
    <row r="146" customFormat="false" ht="12.8" hidden="false" customHeight="false" outlineLevel="0" collapsed="false">
      <c r="A146" s="1" t="s">
        <v>834</v>
      </c>
      <c r="B146" s="1" t="s">
        <v>621</v>
      </c>
      <c r="C146" s="1" t="s">
        <v>621</v>
      </c>
      <c r="D146" s="1" t="n">
        <v>0</v>
      </c>
      <c r="E146" s="1" t="s">
        <v>621</v>
      </c>
      <c r="F146" s="1" t="str">
        <f aca="false">_xlfn.CONCAT(A146,": { ""name"": """,B146,""", ""type"": """,C146,""", ""ap"": ",D146,", ""id"": ",A146,", ""owner"": """,E146,""" },")</f>
        <v>0xe4: { "name": "N/A", "type": "N/A", "ap": 0, "id": 0xe4, "owner": "N/A" },</v>
      </c>
    </row>
    <row r="147" customFormat="false" ht="12.8" hidden="false" customHeight="false" outlineLevel="0" collapsed="false">
      <c r="A147" s="1" t="s">
        <v>835</v>
      </c>
      <c r="B147" s="1" t="s">
        <v>621</v>
      </c>
      <c r="C147" s="1" t="s">
        <v>621</v>
      </c>
      <c r="D147" s="1" t="n">
        <v>0</v>
      </c>
      <c r="E147" s="1" t="s">
        <v>621</v>
      </c>
      <c r="F147" s="1" t="str">
        <f aca="false">_xlfn.CONCAT(A147,": { ""name"": """,B147,""", ""type"": """,C147,""", ""ap"": ",D147,", ""id"": ",A147,", ""owner"": """,E147,""" },")</f>
        <v>0xe5: { "name": "N/A", "type": "N/A", "ap": 0, "id": 0xe5, "owner": "N/A" },</v>
      </c>
    </row>
    <row r="148" customFormat="false" ht="12.8" hidden="false" customHeight="false" outlineLevel="0" collapsed="false">
      <c r="A148" s="1" t="s">
        <v>836</v>
      </c>
      <c r="B148" s="1" t="s">
        <v>621</v>
      </c>
      <c r="C148" s="1" t="s">
        <v>621</v>
      </c>
      <c r="D148" s="1" t="n">
        <v>0</v>
      </c>
      <c r="E148" s="1" t="s">
        <v>621</v>
      </c>
      <c r="F148" s="1" t="str">
        <f aca="false">_xlfn.CONCAT(A148,": { ""name"": """,B148,""", ""type"": """,C148,""", ""ap"": ",D148,", ""id"": ",A148,", ""owner"": """,E148,""" },")</f>
        <v>0xe6: { "name": "N/A", "type": "N/A", "ap": 0, "id": 0xe6, "owner": "N/A" },</v>
      </c>
    </row>
    <row r="149" customFormat="false" ht="12.8" hidden="false" customHeight="false" outlineLevel="0" collapsed="false">
      <c r="A149" s="1" t="s">
        <v>837</v>
      </c>
      <c r="B149" s="1" t="s">
        <v>621</v>
      </c>
      <c r="C149" s="1" t="s">
        <v>621</v>
      </c>
      <c r="D149" s="1" t="n">
        <v>0</v>
      </c>
      <c r="E149" s="1" t="s">
        <v>621</v>
      </c>
      <c r="F149" s="1" t="str">
        <f aca="false">_xlfn.CONCAT(A149,": { ""name"": """,B149,""", ""type"": """,C149,""", ""ap"": ",D149,", ""id"": ",A149,", ""owner"": """,E149,""" },")</f>
        <v>0xe7: { "name": "N/A", "type": "N/A", "ap": 0, "id": 0xe7, "owner": "N/A" },</v>
      </c>
    </row>
    <row r="150" customFormat="false" ht="12.8" hidden="false" customHeight="false" outlineLevel="0" collapsed="false">
      <c r="A150" s="1" t="s">
        <v>838</v>
      </c>
      <c r="B150" s="1" t="s">
        <v>621</v>
      </c>
      <c r="C150" s="1" t="s">
        <v>621</v>
      </c>
      <c r="D150" s="1" t="n">
        <v>0</v>
      </c>
      <c r="E150" s="1" t="s">
        <v>621</v>
      </c>
      <c r="F150" s="1" t="str">
        <f aca="false">_xlfn.CONCAT(A150,": { ""name"": """,B150,""", ""type"": """,C150,""", ""ap"": ",D150,", ""id"": ",A150,", ""owner"": """,E150,""" },")</f>
        <v>0xe8: { "name": "N/A", "type": "N/A", "ap": 0, "id": 0xe8, "owner": "N/A" },</v>
      </c>
    </row>
    <row r="151" customFormat="false" ht="12.8" hidden="false" customHeight="false" outlineLevel="0" collapsed="false">
      <c r="A151" s="1" t="s">
        <v>839</v>
      </c>
      <c r="B151" s="1" t="s">
        <v>621</v>
      </c>
      <c r="C151" s="1" t="s">
        <v>621</v>
      </c>
      <c r="D151" s="1" t="n">
        <v>0</v>
      </c>
      <c r="E151" s="1" t="s">
        <v>621</v>
      </c>
      <c r="F151" s="1" t="str">
        <f aca="false">_xlfn.CONCAT(A151,": { ""name"": """,B151,""", ""type"": """,C151,""", ""ap"": ",D151,", ""id"": ",A151,", ""owner"": """,E151,""" },")</f>
        <v>0xe9: { "name": "N/A", "type": "N/A", "ap": 0, "id": 0xe9, "owner": "N/A" },</v>
      </c>
    </row>
    <row r="152" customFormat="false" ht="12.8" hidden="false" customHeight="false" outlineLevel="0" collapsed="false">
      <c r="A152" s="1" t="s">
        <v>840</v>
      </c>
      <c r="B152" s="1" t="s">
        <v>621</v>
      </c>
      <c r="C152" s="1" t="s">
        <v>621</v>
      </c>
      <c r="D152" s="1" t="n">
        <v>0</v>
      </c>
      <c r="E152" s="1" t="s">
        <v>621</v>
      </c>
      <c r="F152" s="1" t="str">
        <f aca="false">_xlfn.CONCAT(A152,": { ""name"": """,B152,""", ""type"": """,C152,""", ""ap"": ",D152,", ""id"": ",A152,", ""owner"": """,E152,""" },")</f>
        <v>0xea: { "name": "N/A", "type": "N/A", "ap": 0, "id": 0xea, "owner": "N/A" },</v>
      </c>
    </row>
    <row r="153" customFormat="false" ht="12.8" hidden="false" customHeight="false" outlineLevel="0" collapsed="false">
      <c r="A153" s="1" t="s">
        <v>841</v>
      </c>
      <c r="B153" s="1" t="s">
        <v>621</v>
      </c>
      <c r="C153" s="1" t="s">
        <v>621</v>
      </c>
      <c r="D153" s="1" t="n">
        <v>0</v>
      </c>
      <c r="E153" s="1" t="s">
        <v>621</v>
      </c>
      <c r="F153" s="1" t="str">
        <f aca="false">_xlfn.CONCAT(A153,": { ""name"": """,B153,""", ""type"": """,C153,""", ""ap"": ",D153,", ""id"": ",A153,", ""owner"": """,E153,""" },")</f>
        <v>0xeb: { "name": "N/A", "type": "N/A", "ap": 0, "id": 0xeb, "owner": "N/A" },</v>
      </c>
    </row>
    <row r="154" customFormat="false" ht="12.8" hidden="false" customHeight="false" outlineLevel="0" collapsed="false">
      <c r="A154" s="1" t="s">
        <v>842</v>
      </c>
      <c r="B154" s="1" t="s">
        <v>621</v>
      </c>
      <c r="C154" s="1" t="s">
        <v>621</v>
      </c>
      <c r="D154" s="1" t="n">
        <v>0</v>
      </c>
      <c r="E154" s="1" t="s">
        <v>621</v>
      </c>
      <c r="F154" s="1" t="str">
        <f aca="false">_xlfn.CONCAT(A154,": { ""name"": """,B154,""", ""type"": """,C154,""", ""ap"": ",D154,", ""id"": ",A154,", ""owner"": """,E154,""" },")</f>
        <v>0xec: { "name": "N/A", "type": "N/A", "ap": 0, "id": 0xec, "owner": "N/A" },</v>
      </c>
    </row>
    <row r="155" customFormat="false" ht="12.8" hidden="false" customHeight="false" outlineLevel="0" collapsed="false">
      <c r="A155" s="1" t="s">
        <v>843</v>
      </c>
      <c r="B155" s="1" t="s">
        <v>621</v>
      </c>
      <c r="C155" s="1" t="s">
        <v>621</v>
      </c>
      <c r="D155" s="1" t="n">
        <v>0</v>
      </c>
      <c r="E155" s="1" t="s">
        <v>621</v>
      </c>
      <c r="F155" s="1" t="str">
        <f aca="false">_xlfn.CONCAT(A155,": { ""name"": """,B155,""", ""type"": """,C155,""", ""ap"": ",D155,", ""id"": ",A155,", ""owner"": """,E155,""" },")</f>
        <v>0xed: { "name": "N/A", "type": "N/A", "ap": 0, "id": 0xed, "owner": "N/A" },</v>
      </c>
    </row>
    <row r="156" customFormat="false" ht="12.8" hidden="false" customHeight="false" outlineLevel="0" collapsed="false">
      <c r="A156" s="1" t="s">
        <v>844</v>
      </c>
      <c r="B156" s="1" t="s">
        <v>621</v>
      </c>
      <c r="C156" s="1" t="s">
        <v>621</v>
      </c>
      <c r="D156" s="1" t="n">
        <v>0</v>
      </c>
      <c r="E156" s="1" t="s">
        <v>621</v>
      </c>
      <c r="F156" s="1" t="str">
        <f aca="false">_xlfn.CONCAT(A156,": { ""name"": """,B156,""", ""type"": """,C156,""", ""ap"": ",D156,", ""id"": ",A156,", ""owner"": """,E156,""" },")</f>
        <v>0xee: { "name": "N/A", "type": "N/A", "ap": 0, "id": 0xee, "owner": "N/A" },</v>
      </c>
    </row>
    <row r="157" customFormat="false" ht="12.8" hidden="false" customHeight="false" outlineLevel="0" collapsed="false">
      <c r="A157" s="1" t="s">
        <v>845</v>
      </c>
      <c r="B157" s="1" t="s">
        <v>621</v>
      </c>
      <c r="C157" s="1" t="s">
        <v>621</v>
      </c>
      <c r="D157" s="1" t="n">
        <v>0</v>
      </c>
      <c r="E157" s="1" t="s">
        <v>621</v>
      </c>
      <c r="F157" s="1" t="str">
        <f aca="false">_xlfn.CONCAT(A157,": { ""name"": """,B157,""", ""type"": """,C157,""", ""ap"": ",D157,", ""id"": ",A157,", ""owner"": """,E157,""" },")</f>
        <v>0xef: { "name": "N/A", "type": "N/A", "ap": 0, "id": 0xef, "owner": "N/A" },</v>
      </c>
    </row>
    <row r="158" customFormat="false" ht="12.8" hidden="false" customHeight="false" outlineLevel="0" collapsed="false">
      <c r="A158" s="1" t="s">
        <v>846</v>
      </c>
      <c r="B158" s="1" t="s">
        <v>621</v>
      </c>
      <c r="C158" s="1" t="s">
        <v>621</v>
      </c>
      <c r="D158" s="1" t="n">
        <v>0</v>
      </c>
      <c r="E158" s="1" t="s">
        <v>621</v>
      </c>
      <c r="F158" s="1" t="str">
        <f aca="false">_xlfn.CONCAT(A158,": { ""name"": """,B158,""", ""type"": """,C158,""", ""ap"": ",D158,", ""id"": ",A158,", ""owner"": """,E158,""" },")</f>
        <v>0xf0: { "name": "N/A", "type": "N/A", "ap": 0, "id": 0xf0, "owner": "N/A" },</v>
      </c>
    </row>
    <row r="159" customFormat="false" ht="12.8" hidden="false" customHeight="false" outlineLevel="0" collapsed="false">
      <c r="A159" s="1" t="s">
        <v>847</v>
      </c>
      <c r="B159" s="1" t="s">
        <v>621</v>
      </c>
      <c r="C159" s="1" t="s">
        <v>621</v>
      </c>
      <c r="D159" s="1" t="n">
        <v>0</v>
      </c>
      <c r="E159" s="1" t="s">
        <v>621</v>
      </c>
      <c r="F159" s="1" t="str">
        <f aca="false">_xlfn.CONCAT(A159,": { ""name"": """,B159,""", ""type"": """,C159,""", ""ap"": ",D159,", ""id"": ",A159,", ""owner"": """,E159,""" },")</f>
        <v>0xf1: { "name": "N/A", "type": "N/A", "ap": 0, "id": 0xf1, "owner": "N/A" },</v>
      </c>
    </row>
    <row r="160" customFormat="false" ht="12.8" hidden="false" customHeight="false" outlineLevel="0" collapsed="false">
      <c r="A160" s="1" t="s">
        <v>848</v>
      </c>
      <c r="B160" s="1" t="s">
        <v>621</v>
      </c>
      <c r="C160" s="1" t="s">
        <v>621</v>
      </c>
      <c r="D160" s="1" t="n">
        <v>0</v>
      </c>
      <c r="E160" s="1" t="s">
        <v>621</v>
      </c>
      <c r="F160" s="1" t="str">
        <f aca="false">_xlfn.CONCAT(A160,": { ""name"": """,B160,""", ""type"": """,C160,""", ""ap"": ",D160,", ""id"": ",A160,", ""owner"": """,E160,""" },")</f>
        <v>0xf2: { "name": "N/A", "type": "N/A", "ap": 0, "id": 0xf2, "owner": "N/A" },</v>
      </c>
    </row>
    <row r="161" customFormat="false" ht="12.8" hidden="false" customHeight="false" outlineLevel="0" collapsed="false">
      <c r="A161" s="1" t="s">
        <v>849</v>
      </c>
      <c r="B161" s="1" t="s">
        <v>621</v>
      </c>
      <c r="C161" s="1" t="s">
        <v>621</v>
      </c>
      <c r="D161" s="1" t="n">
        <v>0</v>
      </c>
      <c r="E161" s="1" t="s">
        <v>621</v>
      </c>
      <c r="F161" s="1" t="str">
        <f aca="false">_xlfn.CONCAT(A161,": { ""name"": """,B161,""", ""type"": """,C161,""", ""ap"": ",D161,", ""id"": ",A161,", ""owner"": """,E161,""" },")</f>
        <v>0xf3: { "name": "N/A", "type": "N/A", "ap": 0, "id": 0xf3, "owner": "N/A" },</v>
      </c>
    </row>
    <row r="162" customFormat="false" ht="12.8" hidden="false" customHeight="false" outlineLevel="0" collapsed="false">
      <c r="A162" s="1" t="s">
        <v>850</v>
      </c>
      <c r="B162" s="1" t="s">
        <v>621</v>
      </c>
      <c r="C162" s="1" t="s">
        <v>621</v>
      </c>
      <c r="D162" s="1" t="n">
        <v>0</v>
      </c>
      <c r="E162" s="1" t="s">
        <v>621</v>
      </c>
      <c r="F162" s="1" t="str">
        <f aca="false">_xlfn.CONCAT(A162,": { ""name"": """,B162,""", ""type"": """,C162,""", ""ap"": ",D162,", ""id"": ",A162,", ""owner"": """,E162,""" },")</f>
        <v>0xf4: { "name": "N/A", "type": "N/A", "ap": 0, "id": 0xf4, "owner": "N/A" },</v>
      </c>
    </row>
    <row r="163" customFormat="false" ht="12.8" hidden="false" customHeight="false" outlineLevel="0" collapsed="false">
      <c r="A163" s="1" t="s">
        <v>851</v>
      </c>
      <c r="B163" s="1" t="s">
        <v>621</v>
      </c>
      <c r="C163" s="1" t="s">
        <v>621</v>
      </c>
      <c r="D163" s="1" t="n">
        <v>0</v>
      </c>
      <c r="E163" s="1" t="s">
        <v>621</v>
      </c>
      <c r="F163" s="1" t="str">
        <f aca="false">_xlfn.CONCAT(A163,": { ""name"": """,B163,""", ""type"": """,C163,""", ""ap"": ",D163,", ""id"": ",A163,", ""owner"": """,E163,""" },")</f>
        <v>0xf5: { "name": "N/A", "type": "N/A", "ap": 0, "id": 0xf5, "owner": "N/A" },</v>
      </c>
    </row>
    <row r="164" customFormat="false" ht="12.8" hidden="false" customHeight="false" outlineLevel="0" collapsed="false">
      <c r="A164" s="1" t="s">
        <v>852</v>
      </c>
      <c r="B164" s="1" t="s">
        <v>853</v>
      </c>
      <c r="C164" s="1" t="s">
        <v>618</v>
      </c>
      <c r="D164" s="1" t="n">
        <v>0</v>
      </c>
      <c r="E164" s="1" t="s">
        <v>812</v>
      </c>
      <c r="F164" s="1" t="str">
        <f aca="false">_xlfn.CONCAT(A164,": { ""name"": """,B164,""", ""type"": """,C164,""", ""ap"": ",D164,", ""id"": ",A164,", ""owner"": """,E164,""" },")</f>
        <v>0xf6: { "name": "Over the Horizon", "type": "Action", "ap": 0, "id": 0xf6, "owner": "Valor Form" },</v>
      </c>
    </row>
    <row r="165" customFormat="false" ht="12.8" hidden="false" customHeight="false" outlineLevel="0" collapsed="false">
      <c r="A165" s="1" t="s">
        <v>854</v>
      </c>
      <c r="B165" s="1" t="s">
        <v>855</v>
      </c>
      <c r="C165" s="1" t="s">
        <v>618</v>
      </c>
      <c r="D165" s="1" t="n">
        <v>0</v>
      </c>
      <c r="E165" s="1" t="s">
        <v>812</v>
      </c>
      <c r="F165" s="1" t="str">
        <f aca="false">_xlfn.CONCAT(A165,": { ""name"": """,B165,""", ""type"": """,C165,""", ""ap"": ",D165,", ""id"": ",A165,", ""owner"": """,E165,""" },")</f>
        <v>0xf7: { "name": "Omega Finale", "type": "Action", "ap": 0, "id": 0xf7, "owner": "Valor Form" },</v>
      </c>
    </row>
    <row r="166" customFormat="false" ht="12.8" hidden="false" customHeight="false" outlineLevel="0" collapsed="false">
      <c r="A166" s="1" t="s">
        <v>856</v>
      </c>
      <c r="B166" s="1" t="s">
        <v>621</v>
      </c>
      <c r="C166" s="1" t="s">
        <v>621</v>
      </c>
      <c r="D166" s="1" t="n">
        <v>0</v>
      </c>
      <c r="E166" s="1" t="s">
        <v>621</v>
      </c>
      <c r="F166" s="1" t="str">
        <f aca="false">_xlfn.CONCAT(A166,": { ""name"": """,B166,""", ""type"": """,C166,""", ""ap"": ",D166,", ""id"": ",A166,", ""owner"": """,E166,""" },")</f>
        <v>0xf8: { "name": "N/A", "type": "N/A", "ap": 0, "id": 0xf8, "owner": "N/A" },</v>
      </c>
    </row>
    <row r="167" customFormat="false" ht="12.8" hidden="false" customHeight="false" outlineLevel="0" collapsed="false">
      <c r="A167" s="1" t="s">
        <v>857</v>
      </c>
      <c r="B167" s="1" t="s">
        <v>621</v>
      </c>
      <c r="C167" s="1" t="s">
        <v>621</v>
      </c>
      <c r="D167" s="1" t="n">
        <v>0</v>
      </c>
      <c r="E167" s="1" t="s">
        <v>621</v>
      </c>
      <c r="F167" s="1" t="str">
        <f aca="false">_xlfn.CONCAT(A167,": { ""name"": """,B167,""", ""type"": """,C167,""", ""ap"": ",D167,", ""id"": ",A167,", ""owner"": """,E167,""" },")</f>
        <v>0xf9: { "name": "N/A", "type": "N/A", "ap": 0, "id": 0xf9, "owner": "N/A" },</v>
      </c>
    </row>
    <row r="168" customFormat="false" ht="12.8" hidden="false" customHeight="false" outlineLevel="0" collapsed="false">
      <c r="A168" s="1" t="s">
        <v>858</v>
      </c>
      <c r="B168" s="1" t="s">
        <v>621</v>
      </c>
      <c r="C168" s="1" t="s">
        <v>621</v>
      </c>
      <c r="D168" s="1" t="n">
        <v>0</v>
      </c>
      <c r="E168" s="1" t="s">
        <v>621</v>
      </c>
      <c r="F168" s="1" t="str">
        <f aca="false">_xlfn.CONCAT(A168,": { ""name"": """,B168,""", ""type"": """,C168,""", ""ap"": ",D168,", ""id"": ",A168,", ""owner"": """,E168,""" },")</f>
        <v>0xfa: { "name": "N/A", "type": "N/A", "ap": 0, "id": 0xfa, "owner": "N/A" },</v>
      </c>
    </row>
    <row r="169" customFormat="false" ht="12.8" hidden="false" customHeight="false" outlineLevel="0" collapsed="false">
      <c r="A169" s="1" t="s">
        <v>859</v>
      </c>
      <c r="B169" s="1" t="s">
        <v>621</v>
      </c>
      <c r="C169" s="1" t="s">
        <v>621</v>
      </c>
      <c r="D169" s="1" t="n">
        <v>0</v>
      </c>
      <c r="E169" s="1" t="s">
        <v>621</v>
      </c>
      <c r="F169" s="1" t="str">
        <f aca="false">_xlfn.CONCAT(A169,": { ""name"": """,B169,""", ""type"": """,C169,""", ""ap"": ",D169,", ""id"": ",A169,", ""owner"": """,E169,""" },")</f>
        <v>0xfb: { "name": "N/A", "type": "N/A", "ap": 0, "id": 0xfb, "owner": "N/A" },</v>
      </c>
    </row>
    <row r="170" customFormat="false" ht="12.8" hidden="false" customHeight="false" outlineLevel="0" collapsed="false">
      <c r="A170" s="1" t="s">
        <v>594</v>
      </c>
      <c r="B170" s="1" t="s">
        <v>621</v>
      </c>
      <c r="C170" s="1" t="s">
        <v>621</v>
      </c>
      <c r="D170" s="1" t="n">
        <v>0</v>
      </c>
      <c r="E170" s="1" t="s">
        <v>621</v>
      </c>
      <c r="F170" s="1" t="str">
        <f aca="false">_xlfn.CONCAT(A170,": { ""name"": """,B170,""", ""type"": """,C170,""", ""ap"": ",D170,", ""id"": ",A170,", ""owner"": """,E170,""" },")</f>
        <v>0xfc: { "name": "N/A", "type": "N/A", "ap": 0, "id": 0xfc, "owner": "N/A" },</v>
      </c>
    </row>
    <row r="171" customFormat="false" ht="12.8" hidden="false" customHeight="false" outlineLevel="0" collapsed="false">
      <c r="A171" s="1" t="s">
        <v>599</v>
      </c>
      <c r="B171" s="1" t="s">
        <v>621</v>
      </c>
      <c r="C171" s="1" t="s">
        <v>621</v>
      </c>
      <c r="D171" s="1" t="n">
        <v>0</v>
      </c>
      <c r="E171" s="1" t="s">
        <v>621</v>
      </c>
      <c r="F171" s="1" t="str">
        <f aca="false">_xlfn.CONCAT(A171,": { ""name"": """,B171,""", ""type"": """,C171,""", ""ap"": ",D171,", ""id"": ",A171,", ""owner"": """,E171,""" },")</f>
        <v>0xfd: { "name": "N/A", "type": "N/A", "ap": 0, "id": 0xfd, "owner": "N/A" },</v>
      </c>
    </row>
    <row r="172" customFormat="false" ht="12.8" hidden="false" customHeight="false" outlineLevel="0" collapsed="false">
      <c r="A172" s="1" t="s">
        <v>596</v>
      </c>
      <c r="B172" s="1" t="s">
        <v>621</v>
      </c>
      <c r="C172" s="1" t="s">
        <v>621</v>
      </c>
      <c r="D172" s="1" t="n">
        <v>0</v>
      </c>
      <c r="E172" s="1" t="s">
        <v>621</v>
      </c>
      <c r="F172" s="1" t="str">
        <f aca="false">_xlfn.CONCAT(A172,": { ""name"": """,B172,""", ""type"": """,C172,""", ""ap"": ",D172,", ""id"": ",A172,", ""owner"": """,E172,""" },")</f>
        <v>0xfe: { "name": "N/A", "type": "N/A", "ap": 0, "id": 0xfe, "owner": "N/A" },</v>
      </c>
    </row>
    <row r="173" customFormat="false" ht="12.8" hidden="false" customHeight="false" outlineLevel="0" collapsed="false">
      <c r="A173" s="1" t="s">
        <v>601</v>
      </c>
      <c r="B173" s="1" t="s">
        <v>621</v>
      </c>
      <c r="C173" s="1" t="s">
        <v>621</v>
      </c>
      <c r="D173" s="1" t="n">
        <v>0</v>
      </c>
      <c r="E173" s="1" t="s">
        <v>621</v>
      </c>
      <c r="F173" s="1" t="str">
        <f aca="false">_xlfn.CONCAT(A173,": { ""name"": """,B173,""", ""type"": """,C173,""", ""ap"": ",D173,", ""id"": ",A173,", ""owner"": """,E173,""" },")</f>
        <v>0xff: { "name": "N/A", "type": "N/A", "ap": 0, "id": 0xff, "owner": "N/A" },</v>
      </c>
    </row>
    <row r="174" customFormat="false" ht="12.8" hidden="false" customHeight="false" outlineLevel="0" collapsed="false">
      <c r="A174" s="1" t="s">
        <v>603</v>
      </c>
      <c r="B174" s="1" t="s">
        <v>621</v>
      </c>
      <c r="C174" s="1" t="s">
        <v>621</v>
      </c>
      <c r="D174" s="1" t="n">
        <v>0</v>
      </c>
      <c r="E174" s="1" t="s">
        <v>621</v>
      </c>
      <c r="F174" s="1" t="str">
        <f aca="false">_xlfn.CONCAT(A174,": { ""name"": """,B174,""", ""type"": """,C174,""", ""ap"": ",D174,", ""id"": ",A174,", ""owner"": """,E174,""" },")</f>
        <v>0x100: { "name": "N/A", "type": "N/A", "ap": 0, "id": 0x100, "owner": "N/A" },</v>
      </c>
    </row>
    <row r="175" customFormat="false" ht="12.8" hidden="false" customHeight="false" outlineLevel="0" collapsed="false">
      <c r="A175" s="1" t="s">
        <v>605</v>
      </c>
      <c r="B175" s="1" t="s">
        <v>860</v>
      </c>
      <c r="C175" s="1" t="s">
        <v>618</v>
      </c>
      <c r="D175" s="1" t="n">
        <v>0</v>
      </c>
      <c r="E175" s="1" t="s">
        <v>861</v>
      </c>
      <c r="F175" s="1" t="str">
        <f aca="false">_xlfn.CONCAT(A175,": { ""name"": """,B175,""", ""type"": """,C175,""", ""ap"": ",D175,", ""id"": ",A175,", ""owner"": """,E175,""" },")</f>
        <v>0x101: { "name": "Master Strike", "type": "Action", "ap": 0, "id": 0x101, "owner": "Master Form" },</v>
      </c>
    </row>
    <row r="176" customFormat="false" ht="12.8" hidden="false" customHeight="false" outlineLevel="0" collapsed="false">
      <c r="A176" s="1" t="s">
        <v>607</v>
      </c>
      <c r="B176" s="1" t="s">
        <v>862</v>
      </c>
      <c r="C176" s="1" t="s">
        <v>618</v>
      </c>
      <c r="D176" s="1" t="n">
        <v>0</v>
      </c>
      <c r="E176" s="1" t="s">
        <v>861</v>
      </c>
      <c r="F176" s="1" t="str">
        <f aca="false">_xlfn.CONCAT(A176,": { ""name"": """,B176,""", ""type"": """,C176,""", ""ap"": ",D176,", ""id"": ",A176,", ""owner"": """,E176,""" },")</f>
        <v>0x102: { "name": "Disaster", "type": "Action", "ap": 0, "id": 0x102, "owner": "Master Form" },</v>
      </c>
    </row>
    <row r="177" customFormat="false" ht="12.8" hidden="false" customHeight="false" outlineLevel="0" collapsed="false">
      <c r="A177" s="1" t="s">
        <v>609</v>
      </c>
      <c r="B177" s="1" t="s">
        <v>863</v>
      </c>
      <c r="C177" s="1" t="s">
        <v>618</v>
      </c>
      <c r="D177" s="1" t="n">
        <v>0</v>
      </c>
      <c r="E177" s="1" t="s">
        <v>861</v>
      </c>
      <c r="F177" s="1" t="str">
        <f aca="false">_xlfn.CONCAT(A177,": { ""name"": """,B177,""", ""type"": """,C177,""", ""ap"": ",D177,", ""id"": ",A177,", ""owner"": """,E177,""" },")</f>
        <v>0x103: { "name": "Endless Magic", "type": "Action", "ap": 0, "id": 0x103, "owner": "Master Form" },</v>
      </c>
    </row>
    <row r="178" customFormat="false" ht="12.8" hidden="false" customHeight="false" outlineLevel="0" collapsed="false">
      <c r="A178" s="1" t="s">
        <v>611</v>
      </c>
      <c r="B178" s="1" t="s">
        <v>621</v>
      </c>
      <c r="C178" s="1" t="s">
        <v>621</v>
      </c>
      <c r="D178" s="1" t="n">
        <v>0</v>
      </c>
      <c r="E178" s="1" t="s">
        <v>621</v>
      </c>
      <c r="F178" s="1" t="str">
        <f aca="false">_xlfn.CONCAT(A178,": { ""name"": """,B178,""", ""type"": """,C178,""", ""ap"": ",D178,", ""id"": ",A178,", ""owner"": """,E178,""" },")</f>
        <v>0x104: { "name": "N/A", "type": "N/A", "ap": 0, "id": 0x104, "owner": "N/A" },</v>
      </c>
    </row>
    <row r="179" customFormat="false" ht="12.8" hidden="false" customHeight="false" outlineLevel="0" collapsed="false">
      <c r="A179" s="1" t="s">
        <v>864</v>
      </c>
      <c r="B179" s="1" t="s">
        <v>865</v>
      </c>
      <c r="C179" s="1" t="s">
        <v>618</v>
      </c>
      <c r="D179" s="1" t="n">
        <v>0</v>
      </c>
      <c r="E179" s="1" t="s">
        <v>861</v>
      </c>
      <c r="F179" s="1" t="str">
        <f aca="false">_xlfn.CONCAT(A179,": { ""name"": """,B179,""", ""type"": """,C179,""", ""ap"": ",D179,", ""id"": ",A179,", ""owner"": """,E179,""" },")</f>
        <v>0x105: { "name": "Master Magic", "type": "Action", "ap": 0, "id": 0x105, "owner": "Master Form" },</v>
      </c>
    </row>
    <row r="180" customFormat="false" ht="12.8" hidden="false" customHeight="false" outlineLevel="0" collapsed="false">
      <c r="A180" s="1" t="s">
        <v>866</v>
      </c>
      <c r="B180" s="1" t="s">
        <v>867</v>
      </c>
      <c r="C180" s="1" t="s">
        <v>618</v>
      </c>
      <c r="D180" s="1" t="n">
        <v>2</v>
      </c>
      <c r="E180" s="1" t="s">
        <v>619</v>
      </c>
      <c r="F180" s="1" t="str">
        <f aca="false">_xlfn.CONCAT(A180,": { ""name"": """,B180,""", ""type"": """,C180,""", ""ap"": ",D180,", ""id"": ",A180,", ""owner"": """,E180,""" },")</f>
        <v>0x106: { "name": "Slapshot", "type": "Action", "ap": 2, "id": 0x106, "owner": "Sora" },</v>
      </c>
    </row>
    <row r="181" customFormat="false" ht="12.8" hidden="false" customHeight="false" outlineLevel="0" collapsed="false">
      <c r="A181" s="1" t="s">
        <v>868</v>
      </c>
      <c r="B181" s="1" t="s">
        <v>869</v>
      </c>
      <c r="C181" s="1" t="s">
        <v>618</v>
      </c>
      <c r="D181" s="1" t="n">
        <v>2</v>
      </c>
      <c r="E181" s="1" t="s">
        <v>619</v>
      </c>
      <c r="F181" s="1" t="str">
        <f aca="false">_xlfn.CONCAT(A181,": { ""name"": """,B181,""", ""type"": """,C181,""", ""ap"": ",D181,", ""id"": ",A181,", ""owner"": """,E181,""" },")</f>
        <v>0x107: { "name": "Dodge Slash", "type": "Action", "ap": 2, "id": 0x107, "owner": "Sora" },</v>
      </c>
    </row>
    <row r="182" customFormat="false" ht="12.8" hidden="false" customHeight="false" outlineLevel="0" collapsed="false">
      <c r="A182" s="1" t="s">
        <v>870</v>
      </c>
      <c r="B182" s="1" t="s">
        <v>871</v>
      </c>
      <c r="C182" s="1" t="s">
        <v>618</v>
      </c>
      <c r="D182" s="1" t="n">
        <v>2</v>
      </c>
      <c r="E182" s="1" t="s">
        <v>619</v>
      </c>
      <c r="F182" s="1" t="str">
        <f aca="false">_xlfn.CONCAT(A182,": { ""name"": """,B182,""", ""type"": """,C182,""", ""ap"": ",D182,", ""id"": ",A182,", ""owner"": """,E182,""" },")</f>
        <v>0x108: { "name": "Slide Dash", "type": "Action", "ap": 2, "id": 0x108, "owner": "Sora" },</v>
      </c>
    </row>
    <row r="183" customFormat="false" ht="12.8" hidden="false" customHeight="false" outlineLevel="0" collapsed="false">
      <c r="A183" s="1" t="s">
        <v>872</v>
      </c>
      <c r="B183" s="1" t="s">
        <v>873</v>
      </c>
      <c r="C183" s="1" t="s">
        <v>618</v>
      </c>
      <c r="D183" s="1" t="n">
        <v>3</v>
      </c>
      <c r="E183" s="1" t="s">
        <v>619</v>
      </c>
      <c r="F183" s="1" t="str">
        <f aca="false">_xlfn.CONCAT(A183,": { ""name"": """,B183,""", ""type"": """,C183,""", ""ap"": ",D183,", ""id"": ",A183,", ""owner"": """,E183,""" },")</f>
        <v>0x109: { "name": "Guard Break", "type": "Action", "ap": 3, "id": 0x109, "owner": "Sora" },</v>
      </c>
    </row>
    <row r="184" customFormat="false" ht="12.8" hidden="false" customHeight="false" outlineLevel="0" collapsed="false">
      <c r="A184" s="1" t="s">
        <v>874</v>
      </c>
      <c r="B184" s="1" t="s">
        <v>875</v>
      </c>
      <c r="C184" s="1" t="s">
        <v>618</v>
      </c>
      <c r="D184" s="1" t="n">
        <v>3</v>
      </c>
      <c r="E184" s="1" t="s">
        <v>619</v>
      </c>
      <c r="F184" s="1" t="str">
        <f aca="false">_xlfn.CONCAT(A184,": { ""name"": """,B184,""", ""type"": """,C184,""", ""ap"": ",D184,", ""id"": ",A184,", ""owner"": """,E184,""" },")</f>
        <v>0x10a: { "name": "Explosion", "type": "Action", "ap": 3, "id": 0x10a, "owner": "Sora" },</v>
      </c>
    </row>
    <row r="185" customFormat="false" ht="12.8" hidden="false" customHeight="false" outlineLevel="0" collapsed="false">
      <c r="A185" s="1" t="s">
        <v>876</v>
      </c>
      <c r="B185" s="1" t="s">
        <v>877</v>
      </c>
      <c r="C185" s="1" t="s">
        <v>618</v>
      </c>
      <c r="D185" s="1" t="n">
        <v>5</v>
      </c>
      <c r="E185" s="1" t="s">
        <v>619</v>
      </c>
      <c r="F185" s="1" t="str">
        <f aca="false">_xlfn.CONCAT(A185,": { ""name"": """,B185,""", ""type"": """,C185,""", ""ap"": ",D185,", ""id"": ",A185,", ""owner"": """,E185,""" },")</f>
        <v>0x10b: { "name": "Finishing Leap", "type": "Action", "ap": 5, "id": 0x10b, "owner": "Sora" },</v>
      </c>
    </row>
    <row r="186" customFormat="false" ht="12.8" hidden="false" customHeight="false" outlineLevel="0" collapsed="false">
      <c r="A186" s="1" t="s">
        <v>878</v>
      </c>
      <c r="B186" s="1" t="s">
        <v>879</v>
      </c>
      <c r="C186" s="1" t="s">
        <v>618</v>
      </c>
      <c r="D186" s="1" t="n">
        <v>4</v>
      </c>
      <c r="E186" s="1" t="s">
        <v>619</v>
      </c>
      <c r="F186" s="1" t="str">
        <f aca="false">_xlfn.CONCAT(A186,": { ""name"": """,B186,""", ""type"": """,C186,""", ""ap"": ",D186,", ""id"": ",A186,", ""owner"": """,E186,""" },")</f>
        <v>0x10c: { "name": "Counterguard", "type": "Action", "ap": 4, "id": 0x10c, "owner": "Sora" },</v>
      </c>
    </row>
    <row r="187" customFormat="false" ht="12.8" hidden="false" customHeight="false" outlineLevel="0" collapsed="false">
      <c r="A187" s="1" t="s">
        <v>880</v>
      </c>
      <c r="B187" s="1" t="s">
        <v>881</v>
      </c>
      <c r="C187" s="1" t="s">
        <v>618</v>
      </c>
      <c r="D187" s="1" t="n">
        <v>2</v>
      </c>
      <c r="E187" s="1" t="s">
        <v>619</v>
      </c>
      <c r="F187" s="1" t="str">
        <f aca="false">_xlfn.CONCAT(A187,": { ""name"": """,B187,""", ""type"": """,C187,""", ""ap"": ",D187,", ""id"": ",A187,", ""owner"": """,E187,""" },")</f>
        <v>0x10d: { "name": "Aerial Sweep", "type": "Action", "ap": 2, "id": 0x10d, "owner": "Sora" },</v>
      </c>
    </row>
    <row r="188" customFormat="false" ht="12.8" hidden="false" customHeight="false" outlineLevel="0" collapsed="false">
      <c r="A188" s="1" t="s">
        <v>882</v>
      </c>
      <c r="B188" s="1" t="s">
        <v>883</v>
      </c>
      <c r="C188" s="1" t="s">
        <v>618</v>
      </c>
      <c r="D188" s="1" t="n">
        <v>2</v>
      </c>
      <c r="E188" s="1" t="s">
        <v>619</v>
      </c>
      <c r="F188" s="1" t="str">
        <f aca="false">_xlfn.CONCAT(A188,": { ""name"": """,B188,""", ""type"": """,C188,""", ""ap"": ",D188,", ""id"": ",A188,", ""owner"": """,E188,""" },")</f>
        <v>0x10e: { "name": "Aerial Spiral", "type": "Action", "ap": 2, "id": 0x10e, "owner": "Sora" },</v>
      </c>
    </row>
    <row r="189" customFormat="false" ht="12.8" hidden="false" customHeight="false" outlineLevel="0" collapsed="false">
      <c r="A189" s="1" t="s">
        <v>884</v>
      </c>
      <c r="B189" s="1" t="s">
        <v>885</v>
      </c>
      <c r="C189" s="1" t="s">
        <v>618</v>
      </c>
      <c r="D189" s="1" t="n">
        <v>2</v>
      </c>
      <c r="E189" s="1" t="s">
        <v>619</v>
      </c>
      <c r="F189" s="1" t="str">
        <f aca="false">_xlfn.CONCAT(A189,": { ""name"": """,B189,""", ""type"": """,C189,""", ""ap"": ",D189,", ""id"": ",A189,", ""owner"": """,E189,""" },")</f>
        <v>0x10f: { "name": "Horizontal Slash", "type": "Action", "ap": 2, "id": 0x10f, "owner": "Sora" },</v>
      </c>
    </row>
    <row r="190" customFormat="false" ht="12.8" hidden="false" customHeight="false" outlineLevel="0" collapsed="false">
      <c r="A190" s="1" t="s">
        <v>886</v>
      </c>
      <c r="B190" s="1" t="s">
        <v>887</v>
      </c>
      <c r="C190" s="1" t="s">
        <v>618</v>
      </c>
      <c r="D190" s="1" t="n">
        <v>3</v>
      </c>
      <c r="E190" s="1" t="s">
        <v>619</v>
      </c>
      <c r="F190" s="1" t="str">
        <f aca="false">_xlfn.CONCAT(A190,": { ""name"": """,B190,""", ""type"": """,C190,""", ""ap"": ",D190,", ""id"": ",A190,", ""owner"": """,E190,""" },")</f>
        <v>0x110: { "name": "Aerial Finish", "type": "Action", "ap": 3, "id": 0x110, "owner": "Sora" },</v>
      </c>
    </row>
    <row r="191" customFormat="false" ht="12.8" hidden="false" customHeight="false" outlineLevel="0" collapsed="false">
      <c r="A191" s="1" t="s">
        <v>888</v>
      </c>
      <c r="B191" s="1" t="s">
        <v>889</v>
      </c>
      <c r="C191" s="1" t="s">
        <v>618</v>
      </c>
      <c r="D191" s="1" t="n">
        <v>3</v>
      </c>
      <c r="E191" s="1" t="s">
        <v>619</v>
      </c>
      <c r="F191" s="1" t="str">
        <f aca="false">_xlfn.CONCAT(A191,": { ""name"": """,B191,""", ""type"": """,C191,""", ""ap"": ",D191,", ""id"": ",A191,", ""owner"": """,E191,""" },")</f>
        <v>0x111: { "name": "Retaliating Slash", "type": "Action", "ap": 3, "id": 0x111, "owner": "Sora" },</v>
      </c>
    </row>
    <row r="192" customFormat="false" ht="12.8" hidden="false" customHeight="false" outlineLevel="0" collapsed="false">
      <c r="A192" s="1" t="s">
        <v>890</v>
      </c>
      <c r="B192" s="1" t="s">
        <v>891</v>
      </c>
      <c r="C192" s="1" t="s">
        <v>618</v>
      </c>
      <c r="D192" s="1" t="n">
        <v>1</v>
      </c>
      <c r="E192" s="1" t="s">
        <v>619</v>
      </c>
      <c r="F192" s="1" t="str">
        <f aca="false">_xlfn.CONCAT(A192,": { ""name"": """,B192,""", ""type"": """,C192,""", ""ap"": ",D192,", ""id"": ",A192,", ""owner"": """,E192,""" },")</f>
        <v>0x181: { "name": "Auto Valor", "type": "Action", "ap": 1, "id": 0x181, "owner": "Sora" },</v>
      </c>
    </row>
    <row r="193" customFormat="false" ht="12.8" hidden="false" customHeight="false" outlineLevel="0" collapsed="false">
      <c r="A193" s="1" t="s">
        <v>892</v>
      </c>
      <c r="B193" s="1" t="s">
        <v>893</v>
      </c>
      <c r="C193" s="1" t="s">
        <v>618</v>
      </c>
      <c r="D193" s="1" t="n">
        <v>1</v>
      </c>
      <c r="E193" s="1" t="s">
        <v>619</v>
      </c>
      <c r="F193" s="1" t="str">
        <f aca="false">_xlfn.CONCAT(A193,": { ""name"": """,B193,""", ""type"": """,C193,""", ""ap"": ",D193,", ""id"": ",A193,", ""owner"": """,E193,""" },")</f>
        <v>0x182: { "name": "Auto Wisdom", "type": "Action", "ap": 1, "id": 0x182, "owner": "Sora" },</v>
      </c>
    </row>
    <row r="194" customFormat="false" ht="12.8" hidden="false" customHeight="false" outlineLevel="0" collapsed="false">
      <c r="A194" s="1" t="s">
        <v>894</v>
      </c>
      <c r="B194" s="1" t="s">
        <v>895</v>
      </c>
      <c r="C194" s="1" t="s">
        <v>618</v>
      </c>
      <c r="D194" s="1" t="n">
        <v>1</v>
      </c>
      <c r="E194" s="1" t="s">
        <v>619</v>
      </c>
      <c r="F194" s="1" t="str">
        <f aca="false">_xlfn.CONCAT(A194,": { ""name"": """,B194,""", ""type"": """,C194,""", ""ap"": ",D194,", ""id"": ",A194,", ""owner"": """,E194,""" },")</f>
        <v>0x183: { "name": "Auto Master", "type": "Action", "ap": 1, "id": 0x183, "owner": "Sora" },</v>
      </c>
    </row>
    <row r="195" customFormat="false" ht="12.8" hidden="false" customHeight="false" outlineLevel="0" collapsed="false">
      <c r="A195" s="1" t="s">
        <v>896</v>
      </c>
      <c r="B195" s="1" t="s">
        <v>897</v>
      </c>
      <c r="C195" s="1" t="s">
        <v>618</v>
      </c>
      <c r="D195" s="1" t="n">
        <v>1</v>
      </c>
      <c r="E195" s="1" t="s">
        <v>619</v>
      </c>
      <c r="F195" s="1" t="str">
        <f aca="false">_xlfn.CONCAT(A195,": { ""name"": """,B195,""", ""type"": """,C195,""", ""ap"": ",D195,", ""id"": ",A195,", ""owner"": """,E195,""" },")</f>
        <v>0x184: { "name": "Auto Final", "type": "Action", "ap": 1, "id": 0x184, "owner": "Sora" },</v>
      </c>
    </row>
    <row r="196" customFormat="false" ht="12.8" hidden="false" customHeight="false" outlineLevel="0" collapsed="false">
      <c r="A196" s="1" t="s">
        <v>898</v>
      </c>
      <c r="B196" s="1" t="s">
        <v>899</v>
      </c>
      <c r="C196" s="1" t="s">
        <v>618</v>
      </c>
      <c r="D196" s="1" t="n">
        <v>1</v>
      </c>
      <c r="E196" s="1" t="s">
        <v>619</v>
      </c>
      <c r="F196" s="1" t="str">
        <f aca="false">_xlfn.CONCAT(A196,": { ""name"": """,B196,""", ""type"": """,C196,""", ""ap"": ",D196,", ""id"": ",A196,", ""owner"": """,E196,""" },")</f>
        <v>0x185: { "name": "Auto Summon", "type": "Action", "ap": 1, "id": 0x185, "owner": "Sora" },</v>
      </c>
    </row>
    <row r="197" customFormat="false" ht="12.8" hidden="false" customHeight="false" outlineLevel="0" collapsed="false">
      <c r="A197" s="1" t="s">
        <v>900</v>
      </c>
      <c r="B197" s="1" t="s">
        <v>901</v>
      </c>
      <c r="C197" s="1" t="s">
        <v>696</v>
      </c>
      <c r="D197" s="1" t="n">
        <v>5</v>
      </c>
      <c r="E197" s="1" t="s">
        <v>619</v>
      </c>
      <c r="F197" s="1" t="str">
        <f aca="false">_xlfn.CONCAT(A197,": { ""name"": """,B197,""", ""type"": """,C197,""", ""ap"": ",D197,", ""id"": ",A197,", ""owner"": """,E197,""" },")</f>
        <v>0x186: { "name": "Combo Boost", "type": "Support", "ap": 5, "id": 0x186, "owner": "Sora" },</v>
      </c>
    </row>
    <row r="198" customFormat="false" ht="12.8" hidden="false" customHeight="false" outlineLevel="0" collapsed="false">
      <c r="A198" s="1" t="s">
        <v>902</v>
      </c>
      <c r="B198" s="1" t="s">
        <v>903</v>
      </c>
      <c r="C198" s="1" t="s">
        <v>696</v>
      </c>
      <c r="D198" s="1" t="n">
        <v>4</v>
      </c>
      <c r="E198" s="1" t="s">
        <v>619</v>
      </c>
      <c r="F198" s="1" t="str">
        <f aca="false">_xlfn.CONCAT(A198,": { ""name"": """,B198,""", ""type"": """,C198,""", ""ap"": ",D198,", ""id"": ",A198,", ""owner"": """,E198,""" },")</f>
        <v>0x187: { "name": "Air Combo Boost", "type": "Support", "ap": 4, "id": 0x187, "owner": "Sora" },</v>
      </c>
    </row>
    <row r="199" customFormat="false" ht="12.8" hidden="false" customHeight="false" outlineLevel="0" collapsed="false">
      <c r="A199" s="1" t="s">
        <v>904</v>
      </c>
      <c r="B199" s="1" t="s">
        <v>905</v>
      </c>
      <c r="C199" s="1" t="s">
        <v>696</v>
      </c>
      <c r="D199" s="1" t="n">
        <v>2</v>
      </c>
      <c r="E199" s="1" t="s">
        <v>619</v>
      </c>
      <c r="F199" s="1" t="str">
        <f aca="false">_xlfn.CONCAT(A199,": { ""name"": """,B199,""", ""type"": """,C199,""", ""ap"": ",D199,", ""id"": ",A199,", ""owner"": """,E199,""" },")</f>
        <v>0x188: { "name": "Reaction Boost", "type": "Support", "ap": 2, "id": 0x188, "owner": "Sora" },</v>
      </c>
    </row>
    <row r="200" customFormat="false" ht="12.8" hidden="false" customHeight="false" outlineLevel="0" collapsed="false">
      <c r="A200" s="1" t="s">
        <v>906</v>
      </c>
      <c r="B200" s="1" t="s">
        <v>907</v>
      </c>
      <c r="C200" s="1" t="s">
        <v>696</v>
      </c>
      <c r="D200" s="1" t="n">
        <v>5</v>
      </c>
      <c r="E200" s="1" t="s">
        <v>619</v>
      </c>
      <c r="F200" s="1" t="str">
        <f aca="false">_xlfn.CONCAT(A200,": { ""name"": """,B200,""", ""type"": """,C200,""", ""ap"": ",D200,", ""id"": ",A200,", ""owner"": """,E200,""" },")</f>
        <v>0x189: { "name": "Finishing Plus", "type": "Support", "ap": 5, "id": 0x189, "owner": "Sora" },</v>
      </c>
    </row>
    <row r="201" customFormat="false" ht="12.8" hidden="false" customHeight="false" outlineLevel="0" collapsed="false">
      <c r="A201" s="1" t="s">
        <v>908</v>
      </c>
      <c r="B201" s="1" t="s">
        <v>909</v>
      </c>
      <c r="C201" s="1" t="s">
        <v>696</v>
      </c>
      <c r="D201" s="1" t="n">
        <v>2</v>
      </c>
      <c r="E201" s="1" t="s">
        <v>619</v>
      </c>
      <c r="F201" s="1" t="str">
        <f aca="false">_xlfn.CONCAT(A201,": { ""name"": """,B201,""", ""type"": """,C201,""", ""ap"": ",D201,", ""id"": ",A201,", ""owner"": """,E201,""" },")</f>
        <v>0x18a: { "name": "Negative Combo", "type": "Support", "ap": 2, "id": 0x18a, "owner": "Sora" },</v>
      </c>
    </row>
    <row r="202" customFormat="false" ht="12.8" hidden="false" customHeight="false" outlineLevel="0" collapsed="false">
      <c r="A202" s="1" t="s">
        <v>910</v>
      </c>
      <c r="B202" s="1" t="s">
        <v>911</v>
      </c>
      <c r="C202" s="1" t="s">
        <v>696</v>
      </c>
      <c r="D202" s="1" t="n">
        <v>5</v>
      </c>
      <c r="E202" s="1" t="s">
        <v>619</v>
      </c>
      <c r="F202" s="1" t="str">
        <f aca="false">_xlfn.CONCAT(A202,": { ""name"": """,B202,""", ""type"": """,C202,""", ""ap"": ",D202,", ""id"": ",A202,", ""owner"": """,E202,""" },")</f>
        <v>0x18b: { "name": "Berserk Charge", "type": "Support", "ap": 5, "id": 0x18b, "owner": "Sora" },</v>
      </c>
    </row>
    <row r="203" customFormat="false" ht="12.8" hidden="false" customHeight="false" outlineLevel="0" collapsed="false">
      <c r="A203" s="1" t="s">
        <v>912</v>
      </c>
      <c r="B203" s="1" t="s">
        <v>913</v>
      </c>
      <c r="C203" s="1" t="s">
        <v>696</v>
      </c>
      <c r="D203" s="1" t="n">
        <v>3</v>
      </c>
      <c r="E203" s="1" t="s">
        <v>619</v>
      </c>
      <c r="F203" s="1" t="str">
        <f aca="false">_xlfn.CONCAT(A203,": { ""name"": """,B203,""", ""type"": """,C203,""", ""ap"": ",D203,", ""id"": ",A203,", ""owner"": """,E203,""" },")</f>
        <v>0x18c: { "name": "Damage Drive", "type": "Support", "ap": 3, "id": 0x18c, "owner": "Sora" },</v>
      </c>
    </row>
    <row r="204" customFormat="false" ht="12.8" hidden="false" customHeight="false" outlineLevel="0" collapsed="false">
      <c r="A204" s="1" t="s">
        <v>914</v>
      </c>
      <c r="B204" s="1" t="s">
        <v>915</v>
      </c>
      <c r="C204" s="1" t="s">
        <v>696</v>
      </c>
      <c r="D204" s="1" t="n">
        <v>3</v>
      </c>
      <c r="E204" s="1" t="s">
        <v>619</v>
      </c>
      <c r="F204" s="1" t="str">
        <f aca="false">_xlfn.CONCAT(A204,": { ""name"": """,B204,""", ""type"": """,C204,""", ""ap"": ",D204,", ""id"": ",A204,", ""owner"": """,E204,""" },")</f>
        <v>0x18d: { "name": "Drive Boost", "type": "Support", "ap": 3, "id": 0x18d, "owner": "Sora" },</v>
      </c>
    </row>
    <row r="205" customFormat="false" ht="12.8" hidden="false" customHeight="false" outlineLevel="0" collapsed="false">
      <c r="A205" s="1" t="s">
        <v>916</v>
      </c>
      <c r="B205" s="1" t="s">
        <v>917</v>
      </c>
      <c r="C205" s="1" t="s">
        <v>696</v>
      </c>
      <c r="D205" s="1" t="n">
        <v>5</v>
      </c>
      <c r="E205" s="1" t="s">
        <v>619</v>
      </c>
      <c r="F205" s="1" t="str">
        <f aca="false">_xlfn.CONCAT(A205,": { ""name"": """,B205,""", ""type"": """,C205,""", ""ap"": ",D205,", ""id"": ",A205,", ""owner"": """,E205,""" },")</f>
        <v>0x18e: { "name": "Form Boost", "type": "Support", "ap": 5, "id": 0x18e, "owner": "Sora" },</v>
      </c>
    </row>
    <row r="206" customFormat="false" ht="12.8" hidden="false" customHeight="false" outlineLevel="0" collapsed="false">
      <c r="A206" s="1" t="s">
        <v>918</v>
      </c>
      <c r="B206" s="1" t="s">
        <v>919</v>
      </c>
      <c r="C206" s="1" t="s">
        <v>696</v>
      </c>
      <c r="D206" s="1" t="n">
        <v>5</v>
      </c>
      <c r="E206" s="1" t="s">
        <v>619</v>
      </c>
      <c r="F206" s="1" t="str">
        <f aca="false">_xlfn.CONCAT(A206,": { ""name"": """,B206,""", ""type"": """,C206,""", ""ap"": ",D206,", ""id"": ",A206,", ""owner"": """,E206,""" },")</f>
        <v>0x18f: { "name": "Summon Boost", "type": "Support", "ap": 5, "id": 0x18f, "owner": "Sora" },</v>
      </c>
    </row>
    <row r="207" customFormat="false" ht="12.8" hidden="false" customHeight="false" outlineLevel="0" collapsed="false">
      <c r="A207" s="1" t="s">
        <v>920</v>
      </c>
      <c r="B207" s="1" t="s">
        <v>921</v>
      </c>
      <c r="C207" s="1" t="s">
        <v>696</v>
      </c>
      <c r="D207" s="1" t="n">
        <v>4</v>
      </c>
      <c r="E207" s="1" t="s">
        <v>619</v>
      </c>
      <c r="F207" s="1" t="str">
        <f aca="false">_xlfn.CONCAT(A207,": { ""name"": """,B207,""", ""type"": """,C207,""", ""ap"": ",D207,", ""id"": ",A207,", ""owner"": """,E207,""" },")</f>
        <v>0x190: { "name": "Combination Boost", "type": "Support", "ap": 4, "id": 0x190, "owner": "Sora" },</v>
      </c>
    </row>
    <row r="208" customFormat="false" ht="12.8" hidden="false" customHeight="false" outlineLevel="0" collapsed="false">
      <c r="A208" s="1" t="s">
        <v>922</v>
      </c>
      <c r="B208" s="1" t="s">
        <v>923</v>
      </c>
      <c r="C208" s="1" t="s">
        <v>696</v>
      </c>
      <c r="D208" s="1" t="n">
        <v>4</v>
      </c>
      <c r="E208" s="1" t="s">
        <v>619</v>
      </c>
      <c r="F208" s="1" t="str">
        <f aca="false">_xlfn.CONCAT(A208,": { ""name"": """,B208,""", ""type"": """,C208,""", ""ap"": ",D208,", ""id"": ",A208,", ""owner"": """,E208,""" },")</f>
        <v>0x191: { "name": "Experience Boost", "type": "Support", "ap": 4, "id": 0x191, "owner": "Sora" },</v>
      </c>
    </row>
    <row r="209" customFormat="false" ht="12.8" hidden="false" customHeight="false" outlineLevel="0" collapsed="false">
      <c r="A209" s="1" t="s">
        <v>924</v>
      </c>
      <c r="B209" s="1" t="s">
        <v>925</v>
      </c>
      <c r="C209" s="1" t="s">
        <v>696</v>
      </c>
      <c r="D209" s="1" t="n">
        <v>1</v>
      </c>
      <c r="E209" s="1" t="s">
        <v>619</v>
      </c>
      <c r="F209" s="1" t="str">
        <f aca="false">_xlfn.CONCAT(A209,": { ""name"": """,B209,""", ""type"": """,C209,""", ""ap"": ",D209,", ""id"": ",A209,", ""owner"": """,E209,""" },")</f>
        <v>0x192: { "name": "Leaf Bracer", "type": "Support", "ap": 1, "id": 0x192, "owner": "Sora" },</v>
      </c>
    </row>
    <row r="210" customFormat="false" ht="12.8" hidden="false" customHeight="false" outlineLevel="0" collapsed="false">
      <c r="A210" s="1" t="s">
        <v>926</v>
      </c>
      <c r="B210" s="1" t="s">
        <v>927</v>
      </c>
      <c r="C210" s="1" t="s">
        <v>696</v>
      </c>
      <c r="D210" s="1" t="n">
        <v>2</v>
      </c>
      <c r="E210" s="1" t="s">
        <v>619</v>
      </c>
      <c r="F210" s="1" t="str">
        <f aca="false">_xlfn.CONCAT(A210,": { ""name"": """,B210,""", ""type"": """,C210,""", ""ap"": ",D210,", ""id"": ",A210,", ""owner"": """,E210,""" },")</f>
        <v>0x193: { "name": "Magic Lock-On", "type": "Support", "ap": 2, "id": 0x193, "owner": "Sora" },</v>
      </c>
    </row>
    <row r="211" customFormat="false" ht="12.8" hidden="false" customHeight="false" outlineLevel="0" collapsed="false">
      <c r="A211" s="1" t="s">
        <v>928</v>
      </c>
      <c r="B211" s="1" t="s">
        <v>929</v>
      </c>
      <c r="C211" s="1" t="s">
        <v>696</v>
      </c>
      <c r="D211" s="1" t="n">
        <v>1</v>
      </c>
      <c r="E211" s="1" t="s">
        <v>619</v>
      </c>
      <c r="F211" s="1" t="str">
        <f aca="false">_xlfn.CONCAT(A211,": { ""name"": """,B211,""", ""type"": """,C211,""", ""ap"": ",D211,", ""id"": ",A211,", ""owner"": """,E211,""" },")</f>
        <v>0x194: { "name": "No Experience", "type": "Support", "ap": 1, "id": 0x194, "owner": "Sora" },</v>
      </c>
    </row>
    <row r="212" customFormat="false" ht="12.8" hidden="false" customHeight="false" outlineLevel="0" collapsed="false">
      <c r="A212" s="1" t="s">
        <v>930</v>
      </c>
      <c r="B212" s="1" t="s">
        <v>931</v>
      </c>
      <c r="C212" s="1" t="s">
        <v>696</v>
      </c>
      <c r="D212" s="1" t="n">
        <v>3</v>
      </c>
      <c r="E212" s="1" t="s">
        <v>619</v>
      </c>
      <c r="F212" s="1" t="str">
        <f aca="false">_xlfn.CONCAT(A212,": { ""name"": """,B212,""", ""type"": """,C212,""", ""ap"": ",D212,", ""id"": ",A212,", ""owner"": """,E212,""" },")</f>
        <v>0x195: { "name": "Draw", "type": "Support", "ap": 3, "id": 0x195, "owner": "Sora" },</v>
      </c>
    </row>
    <row r="213" customFormat="false" ht="12.8" hidden="false" customHeight="false" outlineLevel="0" collapsed="false">
      <c r="A213" s="1" t="s">
        <v>932</v>
      </c>
      <c r="B213" s="1" t="s">
        <v>933</v>
      </c>
      <c r="C213" s="1" t="s">
        <v>696</v>
      </c>
      <c r="D213" s="1" t="n">
        <v>4</v>
      </c>
      <c r="E213" s="1" t="s">
        <v>619</v>
      </c>
      <c r="F213" s="1" t="str">
        <f aca="false">_xlfn.CONCAT(A213,": { ""name"": """,B213,""", ""type"": """,C213,""", ""ap"": ",D213,", ""id"": ",A213,", ""owner"": """,E213,""" },")</f>
        <v>0x196: { "name": "Jackpot", "type": "Support", "ap": 4, "id": 0x196, "owner": "Sora" },</v>
      </c>
    </row>
    <row r="214" customFormat="false" ht="12.8" hidden="false" customHeight="false" outlineLevel="0" collapsed="false">
      <c r="A214" s="1" t="s">
        <v>934</v>
      </c>
      <c r="B214" s="1" t="s">
        <v>935</v>
      </c>
      <c r="C214" s="1" t="s">
        <v>696</v>
      </c>
      <c r="D214" s="1" t="n">
        <v>5</v>
      </c>
      <c r="E214" s="1" t="s">
        <v>619</v>
      </c>
      <c r="F214" s="1" t="str">
        <f aca="false">_xlfn.CONCAT(A214,": { ""name"": """,B214,""", ""type"": """,C214,""", ""ap"": ",D214,", ""id"": ",A214,", ""owner"": """,E214,""" },")</f>
        <v>0x197: { "name": "Lucky Lucky", "type": "Support", "ap": 5, "id": 0x197, "owner": "Sora" },</v>
      </c>
    </row>
    <row r="215" customFormat="false" ht="12.8" hidden="false" customHeight="false" outlineLevel="0" collapsed="false">
      <c r="A215" s="1" t="s">
        <v>936</v>
      </c>
      <c r="B215" s="1" t="s">
        <v>937</v>
      </c>
      <c r="C215" s="1" t="s">
        <v>696</v>
      </c>
      <c r="D215" s="1" t="n">
        <v>3</v>
      </c>
      <c r="E215" s="1" t="s">
        <v>619</v>
      </c>
      <c r="F215" s="1" t="str">
        <f aca="false">_xlfn.CONCAT(A215,": { ""name"": """,B215,""", ""type"": """,C215,""", ""ap"": ",D215,", ""id"": ",A215,", ""owner"": """,E215,""" },")</f>
        <v>0x198: { "name": "Fire Boost", "type": "Support", "ap": 3, "id": 0x198, "owner": "Sora" },</v>
      </c>
    </row>
    <row r="216" customFormat="false" ht="12.8" hidden="false" customHeight="false" outlineLevel="0" collapsed="false">
      <c r="A216" s="1" t="s">
        <v>938</v>
      </c>
      <c r="B216" s="1" t="s">
        <v>939</v>
      </c>
      <c r="C216" s="1" t="s">
        <v>696</v>
      </c>
      <c r="D216" s="1" t="n">
        <v>4</v>
      </c>
      <c r="E216" s="1" t="s">
        <v>619</v>
      </c>
      <c r="F216" s="1" t="str">
        <f aca="false">_xlfn.CONCAT(A216,": { ""name"": """,B216,""", ""type"": """,C216,""", ""ap"": ",D216,", ""id"": ",A216,", ""owner"": """,E216,""" },")</f>
        <v>0x199: { "name": "Blizzard Boost", "type": "Support", "ap": 4, "id": 0x199, "owner": "Sora" },</v>
      </c>
    </row>
    <row r="217" customFormat="false" ht="12.8" hidden="false" customHeight="false" outlineLevel="0" collapsed="false">
      <c r="A217" s="1" t="s">
        <v>940</v>
      </c>
      <c r="B217" s="1" t="s">
        <v>941</v>
      </c>
      <c r="C217" s="1" t="s">
        <v>696</v>
      </c>
      <c r="D217" s="1" t="n">
        <v>5</v>
      </c>
      <c r="E217" s="1" t="s">
        <v>619</v>
      </c>
      <c r="F217" s="1" t="str">
        <f aca="false">_xlfn.CONCAT(A217,": { ""name"": """,B217,""", ""type"": """,C217,""", ""ap"": ",D217,", ""id"": ",A217,", ""owner"": """,E217,""" },")</f>
        <v>0x19a: { "name": "Thunder Boost", "type": "Support", "ap": 5, "id": 0x19a, "owner": "Sora" },</v>
      </c>
    </row>
    <row r="218" customFormat="false" ht="12.8" hidden="false" customHeight="false" outlineLevel="0" collapsed="false">
      <c r="A218" s="1" t="s">
        <v>942</v>
      </c>
      <c r="B218" s="1" t="s">
        <v>943</v>
      </c>
      <c r="C218" s="1" t="s">
        <v>696</v>
      </c>
      <c r="D218" s="1" t="n">
        <v>2</v>
      </c>
      <c r="E218" s="1" t="s">
        <v>619</v>
      </c>
      <c r="F218" s="1" t="str">
        <f aca="false">_xlfn.CONCAT(A218,": { ""name"": """,B218,""", ""type"": """,C218,""", ""ap"": ",D218,", ""id"": ",A218,", ""owner"": """,E218,""" },")</f>
        <v>0x19b: { "name": "Item Boost", "type": "Support", "ap": 2, "id": 0x19b, "owner": "Sora" },</v>
      </c>
    </row>
    <row r="219" customFormat="false" ht="12.8" hidden="false" customHeight="false" outlineLevel="0" collapsed="false">
      <c r="A219" s="1" t="s">
        <v>944</v>
      </c>
      <c r="B219" s="1" t="s">
        <v>945</v>
      </c>
      <c r="C219" s="1" t="s">
        <v>696</v>
      </c>
      <c r="D219" s="1" t="n">
        <v>3</v>
      </c>
      <c r="E219" s="1" t="s">
        <v>619</v>
      </c>
      <c r="F219" s="1" t="str">
        <f aca="false">_xlfn.CONCAT(A219,": { ""name"": """,B219,""", ""type"": """,C219,""", ""ap"": ",D219,", ""id"": ",A219,", ""owner"": """,E219,""" },")</f>
        <v>0x19c: { "name": "MP Rage", "type": "Support", "ap": 3, "id": 0x19c, "owner": "Sora" },</v>
      </c>
    </row>
    <row r="220" customFormat="false" ht="12.8" hidden="false" customHeight="false" outlineLevel="0" collapsed="false">
      <c r="A220" s="1" t="s">
        <v>946</v>
      </c>
      <c r="B220" s="1" t="s">
        <v>947</v>
      </c>
      <c r="C220" s="1" t="s">
        <v>696</v>
      </c>
      <c r="D220" s="1" t="n">
        <v>3</v>
      </c>
      <c r="E220" s="1" t="s">
        <v>619</v>
      </c>
      <c r="F220" s="1" t="str">
        <f aca="false">_xlfn.CONCAT(A220,": { ""name"": """,B220,""", ""type"": """,C220,""", ""ap"": ",D220,", ""id"": ",A220,", ""owner"": """,E220,""" },")</f>
        <v>0x19d: { "name": "MP Haste", "type": "Support", "ap": 3, "id": 0x19d, "owner": "Sora" },</v>
      </c>
    </row>
    <row r="221" customFormat="false" ht="12.8" hidden="false" customHeight="false" outlineLevel="0" collapsed="false">
      <c r="A221" s="1" t="s">
        <v>948</v>
      </c>
      <c r="B221" s="1" t="s">
        <v>949</v>
      </c>
      <c r="C221" s="1" t="s">
        <v>696</v>
      </c>
      <c r="D221" s="1" t="n">
        <v>3</v>
      </c>
      <c r="E221" s="1" t="s">
        <v>619</v>
      </c>
      <c r="F221" s="1" t="str">
        <f aca="false">_xlfn.CONCAT(A221,": { ""name"": """,B221,""", ""type"": """,C221,""", ""ap"": ",D221,", ""id"": ",A221,", ""owner"": """,E221,""" },")</f>
        <v>0x19e: { "name": "Defender", "type": "Support", "ap": 3, "id": 0x19e, "owner": "Sora" },</v>
      </c>
    </row>
    <row r="222" customFormat="false" ht="12.8" hidden="false" customHeight="false" outlineLevel="0" collapsed="false">
      <c r="A222" s="1" t="s">
        <v>950</v>
      </c>
      <c r="B222" s="1" t="s">
        <v>951</v>
      </c>
      <c r="C222" s="1" t="s">
        <v>696</v>
      </c>
      <c r="D222" s="1" t="n">
        <v>4</v>
      </c>
      <c r="E222" s="1" t="s">
        <v>619</v>
      </c>
      <c r="F222" s="1" t="str">
        <f aca="false">_xlfn.CONCAT(A222,": { ""name"": """,B222,""", ""type"": """,C222,""", ""ap"": ",D222,", ""id"": ",A222,", ""owner"": """,E222,""" },")</f>
        <v>0x19f: { "name": "Second Chance", "type": "Support", "ap": 4, "id": 0x19f, "owner": "Sora" },</v>
      </c>
    </row>
    <row r="223" customFormat="false" ht="12.8" hidden="false" customHeight="false" outlineLevel="0" collapsed="false">
      <c r="A223" s="1" t="s">
        <v>952</v>
      </c>
      <c r="B223" s="1" t="s">
        <v>953</v>
      </c>
      <c r="C223" s="1" t="s">
        <v>696</v>
      </c>
      <c r="D223" s="1" t="n">
        <v>4</v>
      </c>
      <c r="E223" s="1" t="s">
        <v>619</v>
      </c>
      <c r="F223" s="1" t="str">
        <f aca="false">_xlfn.CONCAT(A223,": { ""name"": """,B223,""", ""type"": """,C223,""", ""ap"": ",D223,", ""id"": ",A223,", ""owner"": """,E223,""" },")</f>
        <v>0x1a0: { "name": "Once More", "type": "Support", "ap": 4, "id": 0x1a0, "owner": "Sora" },</v>
      </c>
    </row>
    <row r="224" customFormat="false" ht="12.8" hidden="false" customHeight="false" outlineLevel="0" collapsed="false">
      <c r="A224" s="1" t="s">
        <v>954</v>
      </c>
      <c r="B224" s="1" t="s">
        <v>955</v>
      </c>
      <c r="C224" s="1" t="s">
        <v>696</v>
      </c>
      <c r="D224" s="1" t="n">
        <v>1</v>
      </c>
      <c r="E224" s="1" t="s">
        <v>956</v>
      </c>
      <c r="F224" s="1" t="str">
        <f aca="false">_xlfn.CONCAT(A224,": { ""name"": """,B224,""", ""type"": """,C224,""", ""ap"": ",D224,", ""id"": ",A224,", ""owner"": """,E224,""" },")</f>
        <v>0x1a1: { "name": "Auto Limit", "type": "Support", "ap": 1, "id": 0x1a1, "owner": "Party" },</v>
      </c>
    </row>
    <row r="225" customFormat="false" ht="12.8" hidden="false" customHeight="false" outlineLevel="0" collapsed="false">
      <c r="A225" s="1" t="s">
        <v>957</v>
      </c>
      <c r="B225" s="1" t="s">
        <v>958</v>
      </c>
      <c r="C225" s="1" t="s">
        <v>696</v>
      </c>
      <c r="D225" s="1" t="n">
        <v>5</v>
      </c>
      <c r="E225" s="1" t="s">
        <v>956</v>
      </c>
      <c r="F225" s="1" t="str">
        <f aca="false">_xlfn.CONCAT(A225,": { ""name"": """,B225,""", ""type"": """,C225,""", ""ap"": ",D225,", ""id"": ",A225,", ""owner"": """,E225,""" },")</f>
        <v>0x1a2: { "name": "Auto Change", "type": "Support", "ap": 5, "id": 0x1a2, "owner": "Party" },</v>
      </c>
    </row>
    <row r="226" customFormat="false" ht="12.8" hidden="false" customHeight="false" outlineLevel="0" collapsed="false">
      <c r="A226" s="1" t="s">
        <v>959</v>
      </c>
      <c r="B226" s="1" t="s">
        <v>960</v>
      </c>
      <c r="C226" s="1" t="s">
        <v>696</v>
      </c>
      <c r="D226" s="1" t="n">
        <v>3</v>
      </c>
      <c r="E226" s="1" t="s">
        <v>956</v>
      </c>
      <c r="F226" s="1" t="str">
        <f aca="false">_xlfn.CONCAT(A226,": { ""name"": """,B226,""", ""type"": """,C226,""", ""ap"": ",D226,", ""id"": ",A226,", ""owner"": """,E226,""" },")</f>
        <v>0x1a3: { "name": "Hyper Healing", "type": "Support", "ap": 3, "id": 0x1a3, "owner": "Party" },</v>
      </c>
    </row>
    <row r="227" customFormat="false" ht="12.8" hidden="false" customHeight="false" outlineLevel="0" collapsed="false">
      <c r="A227" s="1" t="s">
        <v>961</v>
      </c>
      <c r="B227" s="1" t="s">
        <v>962</v>
      </c>
      <c r="C227" s="1" t="s">
        <v>696</v>
      </c>
      <c r="D227" s="1" t="n">
        <v>3</v>
      </c>
      <c r="E227" s="1" t="s">
        <v>956</v>
      </c>
      <c r="F227" s="1" t="str">
        <f aca="false">_xlfn.CONCAT(A227,": { ""name"": """,B227,""", ""type"": """,C227,""", ""ap"": ",D227,", ""id"": ",A227,", ""owner"": """,E227,""" },")</f>
        <v>0x1a4: { "name": "Auto Healing", "type": "Support", "ap": 3, "id": 0x1a4, "owner": "Party" },</v>
      </c>
    </row>
    <row r="228" customFormat="false" ht="12.8" hidden="false" customHeight="false" outlineLevel="0" collapsed="false">
      <c r="A228" s="1" t="s">
        <v>963</v>
      </c>
      <c r="B228" s="1" t="s">
        <v>964</v>
      </c>
      <c r="C228" s="1" t="s">
        <v>696</v>
      </c>
      <c r="D228" s="1" t="n">
        <v>4</v>
      </c>
      <c r="E228" s="1" t="s">
        <v>619</v>
      </c>
      <c r="F228" s="1" t="str">
        <f aca="false">_xlfn.CONCAT(A228,": { ""name"": """,B228,""", ""type"": """,C228,""", ""ap"": ",D228,", ""id"": ",A228,", ""owner"": """,E228,""" },")</f>
        <v>0x1a5: { "name": "MP Hastera", "type": "Support", "ap": 4, "id": 0x1a5, "owner": "Sora" },</v>
      </c>
    </row>
    <row r="229" customFormat="false" ht="12.8" hidden="false" customHeight="false" outlineLevel="0" collapsed="false">
      <c r="A229" s="1" t="s">
        <v>965</v>
      </c>
      <c r="B229" s="1" t="s">
        <v>966</v>
      </c>
      <c r="C229" s="1" t="s">
        <v>696</v>
      </c>
      <c r="D229" s="1" t="n">
        <v>5</v>
      </c>
      <c r="E229" s="1" t="s">
        <v>619</v>
      </c>
      <c r="F229" s="1" t="str">
        <f aca="false">_xlfn.CONCAT(A229,": { ""name"": """,B229,""", ""type"": """,C229,""", ""ap"": ",D229,", ""id"": ",A229,", ""owner"": """,E229,""" },")</f>
        <v>0x1a6: { "name": "MP Hastega", "type": "Support", "ap": 5, "id": 0x1a6, "owner": "Sora" },</v>
      </c>
    </row>
    <row r="230" customFormat="false" ht="12.8" hidden="false" customHeight="false" outlineLevel="0" collapsed="false">
      <c r="A230" s="1" t="s">
        <v>967</v>
      </c>
      <c r="B230" s="1" t="s">
        <v>968</v>
      </c>
      <c r="C230" s="1" t="s">
        <v>618</v>
      </c>
      <c r="D230" s="1" t="n">
        <v>2</v>
      </c>
      <c r="E230" s="1" t="s">
        <v>779</v>
      </c>
      <c r="F230" s="1" t="str">
        <f aca="false">_xlfn.CONCAT(A230,": { ""name"": """,B230,""", ""type"": """,C230,""", ""ap"": ",D230,", ""id"": ",A230,", ""owner"": """,E230,""" },")</f>
        <v>0x1a7: { "name": "Goofy Tornado", "type": "Action", "ap": 2, "id": 0x1a7, "owner": "Goofy" },</v>
      </c>
    </row>
    <row r="231" customFormat="false" ht="12.8" hidden="false" customHeight="false" outlineLevel="0" collapsed="false">
      <c r="A231" s="1" t="s">
        <v>969</v>
      </c>
      <c r="B231" s="1" t="s">
        <v>621</v>
      </c>
      <c r="C231" s="1" t="s">
        <v>621</v>
      </c>
      <c r="D231" s="1" t="n">
        <v>0</v>
      </c>
      <c r="E231" s="1" t="s">
        <v>621</v>
      </c>
      <c r="F231" s="1" t="str">
        <f aca="false">_xlfn.CONCAT(A231,": { ""name"": """,B231,""", ""type"": """,C231,""", ""ap"": ",D231,", ""id"": ",A231,", ""owner"": """,E231,""" },")</f>
        <v>0x1a8: { "name": "N/A", "type": "N/A", "ap": 0, "id": 0x1a8, "owner": "N/A" },</v>
      </c>
    </row>
    <row r="232" customFormat="false" ht="12.8" hidden="false" customHeight="false" outlineLevel="0" collapsed="false">
      <c r="A232" s="1" t="s">
        <v>970</v>
      </c>
      <c r="B232" s="1" t="s">
        <v>971</v>
      </c>
      <c r="C232" s="1" t="s">
        <v>618</v>
      </c>
      <c r="D232" s="1" t="n">
        <v>2</v>
      </c>
      <c r="E232" s="1" t="s">
        <v>779</v>
      </c>
      <c r="F232" s="1" t="str">
        <f aca="false">_xlfn.CONCAT(A232,": { ""name"": """,B232,""", ""type"": """,C232,""", ""ap"": ",D232,", ""id"": ",A232,", ""owner"": """,E232,""" },")</f>
        <v>0x1a9: { "name": "Goofy Turbo", "type": "Action", "ap": 2, "id": 0x1a9, "owner": "Goofy" },</v>
      </c>
    </row>
    <row r="233" customFormat="false" ht="12.8" hidden="false" customHeight="false" outlineLevel="0" collapsed="false">
      <c r="A233" s="1" t="s">
        <v>972</v>
      </c>
      <c r="B233" s="1" t="s">
        <v>973</v>
      </c>
      <c r="C233" s="1" t="s">
        <v>618</v>
      </c>
      <c r="D233" s="1" t="n">
        <v>2</v>
      </c>
      <c r="E233" s="1" t="s">
        <v>784</v>
      </c>
      <c r="F233" s="1" t="str">
        <f aca="false">_xlfn.CONCAT(A233,": { ""name"": """,B233,""", ""type"": """,C233,""", ""ap"": ",D233,", ""id"": ",A233,", ""owner"": """,E233,""" },")</f>
        <v>0x1aa: { "name": "Slash Frenzy", "type": "Action", "ap": 2, "id": 0x1aa, "owner": "Aladdin" },</v>
      </c>
    </row>
    <row r="234" customFormat="false" ht="12.8" hidden="false" customHeight="false" outlineLevel="0" collapsed="false">
      <c r="A234" s="1" t="s">
        <v>974</v>
      </c>
      <c r="B234" s="1" t="s">
        <v>975</v>
      </c>
      <c r="C234" s="1" t="s">
        <v>618</v>
      </c>
      <c r="D234" s="1" t="n">
        <v>2</v>
      </c>
      <c r="E234" s="1" t="s">
        <v>784</v>
      </c>
      <c r="F234" s="1" t="str">
        <f aca="false">_xlfn.CONCAT(A234,": { ""name"": """,B234,""", ""type"": """,C234,""", ""ap"": ",D234,", ""id"": ",A234,", ""owner"": """,E234,""" },")</f>
        <v>0x1ab: { "name": "Quickplay", "type": "Action", "ap": 2, "id": 0x1ab, "owner": "Aladdin" },</v>
      </c>
    </row>
    <row r="235" customFormat="false" ht="12.8" hidden="false" customHeight="false" outlineLevel="0" collapsed="false">
      <c r="A235" s="1" t="s">
        <v>976</v>
      </c>
      <c r="B235" s="1" t="s">
        <v>977</v>
      </c>
      <c r="C235" s="1" t="s">
        <v>618</v>
      </c>
      <c r="D235" s="1" t="n">
        <v>2</v>
      </c>
      <c r="E235" s="1" t="s">
        <v>744</v>
      </c>
      <c r="F235" s="1" t="str">
        <f aca="false">_xlfn.CONCAT(A235,": { ""name"": """,B235,""", ""type"": """,C235,""", ""ap"": ",D235,", ""id"": ",A235,", ""owner"": """,E235,""" },")</f>
        <v>0x1ac: { "name": "Divider", "type": "Action", "ap": 2, "id": 0x1ac, "owner": "Auron" },</v>
      </c>
    </row>
    <row r="236" customFormat="false" ht="12.8" hidden="false" customHeight="false" outlineLevel="0" collapsed="false">
      <c r="A236" s="1" t="s">
        <v>978</v>
      </c>
      <c r="B236" s="1" t="s">
        <v>979</v>
      </c>
      <c r="C236" s="1" t="s">
        <v>618</v>
      </c>
      <c r="D236" s="1" t="n">
        <v>2</v>
      </c>
      <c r="E236" s="1" t="s">
        <v>779</v>
      </c>
      <c r="F236" s="1" t="str">
        <f aca="false">_xlfn.CONCAT(A236,": { ""name"": """,B236,""", ""type"": """,C236,""", ""ap"": ",D236,", ""id"": ",A236,", ""owner"": """,E236,""" },")</f>
        <v>0x1ad: { "name": "Goofy Bash", "type": "Action", "ap": 2, "id": 0x1ad, "owner": "Goofy" },</v>
      </c>
    </row>
    <row r="237" customFormat="false" ht="12.8" hidden="false" customHeight="false" outlineLevel="0" collapsed="false">
      <c r="A237" s="1" t="s">
        <v>980</v>
      </c>
      <c r="B237" s="1" t="s">
        <v>981</v>
      </c>
      <c r="C237" s="1" t="s">
        <v>618</v>
      </c>
      <c r="D237" s="1" t="n">
        <v>2</v>
      </c>
      <c r="E237" s="1" t="s">
        <v>747</v>
      </c>
      <c r="F237" s="1" t="str">
        <f aca="false">_xlfn.CONCAT(A237,": { ""name"": """,B237,""", ""type"": """,C237,""", ""ap"": ",D237,", ""id"": ",A237,", ""owner"": """,E237,""" },")</f>
        <v>0x1ae: { "name": "Ferocious Lunge", "type": "Action", "ap": 2, "id": 0x1ae, "owner": "Beast" },</v>
      </c>
    </row>
    <row r="238" customFormat="false" ht="12.8" hidden="false" customHeight="false" outlineLevel="0" collapsed="false">
      <c r="A238" s="1" t="s">
        <v>982</v>
      </c>
      <c r="B238" s="1" t="s">
        <v>983</v>
      </c>
      <c r="C238" s="1" t="s">
        <v>618</v>
      </c>
      <c r="D238" s="1" t="n">
        <v>2</v>
      </c>
      <c r="E238" s="1" t="s">
        <v>791</v>
      </c>
      <c r="F238" s="1" t="str">
        <f aca="false">_xlfn.CONCAT(A238,": { ""name"": """,B238,""", ""type"": """,C238,""", ""ap"": ",D238,", ""id"": ",A238,", ""owner"": """,E238,""" },")</f>
        <v>0x1af: { "name": "Blazing Fury", "type": "Action", "ap": 2, "id": 0x1af, "owner": "Jack" },</v>
      </c>
    </row>
    <row r="239" customFormat="false" ht="12.8" hidden="false" customHeight="false" outlineLevel="0" collapsed="false">
      <c r="A239" s="1" t="s">
        <v>984</v>
      </c>
      <c r="B239" s="1" t="s">
        <v>985</v>
      </c>
      <c r="C239" s="1" t="s">
        <v>618</v>
      </c>
      <c r="D239" s="1" t="n">
        <v>2</v>
      </c>
      <c r="E239" s="1" t="s">
        <v>791</v>
      </c>
      <c r="F239" s="1" t="str">
        <f aca="false">_xlfn.CONCAT(A239,": { ""name"": """,B239,""", ""type"": """,C239,""", ""ap"": ",D239,", ""id"": ",A239,", ""owner"": """,E239,""" },")</f>
        <v>0x1b0: { "name": "Icy Terror", "type": "Action", "ap": 2, "id": 0x1b0, "owner": "Jack" },</v>
      </c>
    </row>
    <row r="240" customFormat="false" ht="12.8" hidden="false" customHeight="false" outlineLevel="0" collapsed="false">
      <c r="A240" s="1" t="s">
        <v>986</v>
      </c>
      <c r="B240" s="1" t="s">
        <v>987</v>
      </c>
      <c r="C240" s="1" t="s">
        <v>618</v>
      </c>
      <c r="D240" s="1" t="n">
        <v>2</v>
      </c>
      <c r="E240" s="1" t="s">
        <v>791</v>
      </c>
      <c r="F240" s="1" t="str">
        <f aca="false">_xlfn.CONCAT(A240,": { ""name"": """,B240,""", ""type"": """,C240,""", ""ap"": ",D240,", ""id"": ",A240,", ""owner"": """,E240,""" },")</f>
        <v>0x1b1: { "name": "Bolts of Sorrow", "type": "Action", "ap": 2, "id": 0x1b1, "owner": "Jack" },</v>
      </c>
    </row>
    <row r="241" customFormat="false" ht="12.8" hidden="false" customHeight="false" outlineLevel="0" collapsed="false">
      <c r="A241" s="1" t="s">
        <v>988</v>
      </c>
      <c r="B241" s="1" t="s">
        <v>989</v>
      </c>
      <c r="C241" s="1" t="s">
        <v>618</v>
      </c>
      <c r="D241" s="1" t="n">
        <v>2</v>
      </c>
      <c r="E241" s="1" t="s">
        <v>794</v>
      </c>
      <c r="F241" s="1" t="str">
        <f aca="false">_xlfn.CONCAT(A241,": { ""name"": """,B241,""", ""type"": """,C241,""", ""ap"": ",D241,", ""id"": ",A241,", ""owner"": """,E241,""" },")</f>
        <v>0x1b2: { "name": "Mushu Fire", "type": "Action", "ap": 2, "id": 0x1b2, "owner": "Mulan" },</v>
      </c>
    </row>
    <row r="242" customFormat="false" ht="12.8" hidden="false" customHeight="false" outlineLevel="0" collapsed="false">
      <c r="A242" s="1" t="s">
        <v>990</v>
      </c>
      <c r="B242" s="1" t="s">
        <v>991</v>
      </c>
      <c r="C242" s="1" t="s">
        <v>618</v>
      </c>
      <c r="D242" s="1" t="n">
        <v>2</v>
      </c>
      <c r="E242" s="1" t="s">
        <v>794</v>
      </c>
      <c r="F242" s="1" t="str">
        <f aca="false">_xlfn.CONCAT(A242,": { ""name"": """,B242,""", ""type"": """,C242,""", ""ap"": ",D242,", ""id"": ",A242,", ""owner"": """,E242,""" },")</f>
        <v>0x1b3: { "name": "Flametongue", "type": "Action", "ap": 2, "id": 0x1b3, "owner": "Mulan" },</v>
      </c>
    </row>
    <row r="243" customFormat="false" ht="12.8" hidden="false" customHeight="false" outlineLevel="0" collapsed="false">
      <c r="A243" s="1" t="s">
        <v>992</v>
      </c>
      <c r="B243" s="1" t="s">
        <v>993</v>
      </c>
      <c r="C243" s="1" t="s">
        <v>618</v>
      </c>
      <c r="D243" s="1" t="n">
        <v>2</v>
      </c>
      <c r="E243" s="1" t="s">
        <v>759</v>
      </c>
      <c r="F243" s="1" t="str">
        <f aca="false">_xlfn.CONCAT(A243,": { ""name"": """,B243,""", ""type"": """,C243,""", ""ap"": ",D243,", ""id"": ",A243,", ""owner"": """,E243,""" },")</f>
        <v>0x1b4: { "name": "Dark Shield", "type": "Action", "ap": 2, "id": 0x1b4, "owner": "Riku" },</v>
      </c>
    </row>
    <row r="244" customFormat="false" ht="12.8" hidden="false" customHeight="false" outlineLevel="0" collapsed="false">
      <c r="A244" s="1" t="s">
        <v>994</v>
      </c>
      <c r="B244" s="1" t="s">
        <v>621</v>
      </c>
      <c r="C244" s="1" t="s">
        <v>621</v>
      </c>
      <c r="D244" s="1" t="n">
        <v>0</v>
      </c>
      <c r="E244" s="1" t="s">
        <v>621</v>
      </c>
      <c r="F244" s="1" t="str">
        <f aca="false">_xlfn.CONCAT(A244,": { ""name"": """,B244,""", ""type"": """,C244,""", ""ap"": ",D244,", ""id"": ",A244,", ""owner"": """,E244,""" },")</f>
        <v>0x1b5: { "name": "N/A", "type": "N/A", "ap": 0, "id": 0x1b5, "owner": "N/A" },</v>
      </c>
    </row>
    <row r="245" customFormat="false" ht="12.8" hidden="false" customHeight="false" outlineLevel="0" collapsed="false">
      <c r="A245" s="1" t="s">
        <v>995</v>
      </c>
      <c r="B245" s="1" t="s">
        <v>996</v>
      </c>
      <c r="C245" s="1" t="s">
        <v>618</v>
      </c>
      <c r="D245" s="1" t="n">
        <v>2</v>
      </c>
      <c r="E245" s="1" t="s">
        <v>759</v>
      </c>
      <c r="F245" s="1" t="str">
        <f aca="false">_xlfn.CONCAT(A245,": { ""name"": """,B245,""", ""type"": """,C245,""", ""ap"": ",D245,", ""id"": ",A245,", ""owner"": """,E245,""" },")</f>
        <v>0x1b6: { "name": "Dark Aura", "type": "Action", "ap": 2, "id": 0x1b6, "owner": "Riku" },</v>
      </c>
    </row>
    <row r="246" customFormat="false" ht="12.8" hidden="false" customHeight="false" outlineLevel="0" collapsed="false">
      <c r="A246" s="1" t="s">
        <v>997</v>
      </c>
      <c r="B246" s="1" t="s">
        <v>998</v>
      </c>
      <c r="C246" s="1" t="s">
        <v>618</v>
      </c>
      <c r="D246" s="1" t="n">
        <v>2</v>
      </c>
      <c r="E246" s="1" t="s">
        <v>762</v>
      </c>
      <c r="F246" s="1" t="str">
        <f aca="false">_xlfn.CONCAT(A246,": { ""name"": """,B246,""", ""type"": """,C246,""", ""ap"": ",D246,", ""id"": ",A246,", ""owner"": """,E246,""" },")</f>
        <v>0x1b7: { "name": "Fierce Claw", "type": "Action", "ap": 2, "id": 0x1b7, "owner": "Simba" },</v>
      </c>
    </row>
    <row r="247" customFormat="false" ht="12.8" hidden="false" customHeight="false" outlineLevel="0" collapsed="false">
      <c r="A247" s="1" t="s">
        <v>999</v>
      </c>
      <c r="B247" s="1" t="s">
        <v>510</v>
      </c>
      <c r="C247" s="1" t="s">
        <v>618</v>
      </c>
      <c r="D247" s="1" t="n">
        <v>2</v>
      </c>
      <c r="E247" s="1" t="s">
        <v>762</v>
      </c>
      <c r="F247" s="1" t="str">
        <f aca="false">_xlfn.CONCAT(A247,": { ""name"": """,B247,""", ""type"": """,C247,""", ""ap"": ",D247,", ""id"": ",A247,", ""owner"": """,E247,""" },")</f>
        <v>0x1b8: { "name": "Groundshaker", "type": "Action", "ap": 2, "id": 0x1b8, "owner": "Simba" },</v>
      </c>
    </row>
    <row r="248" customFormat="false" ht="12.8" hidden="false" customHeight="false" outlineLevel="0" collapsed="false">
      <c r="A248" s="1" t="s">
        <v>1000</v>
      </c>
      <c r="B248" s="1" t="s">
        <v>621</v>
      </c>
      <c r="C248" s="1" t="s">
        <v>621</v>
      </c>
      <c r="D248" s="1" t="n">
        <v>0</v>
      </c>
      <c r="E248" s="1" t="s">
        <v>621</v>
      </c>
      <c r="F248" s="1" t="str">
        <f aca="false">_xlfn.CONCAT(A248,": { ""name"": """,B248,""", ""type"": """,C248,""", ""ap"": ",D248,", ""id"": ",A248,", ""owner"": """,E248,""" },")</f>
        <v>0x1b9: { "name": "N/A", "type": "N/A", "ap": 0, "id": 0x1b9, "owner": "N/A" },</v>
      </c>
    </row>
    <row r="249" customFormat="false" ht="12.8" hidden="false" customHeight="false" outlineLevel="0" collapsed="false">
      <c r="A249" s="1" t="s">
        <v>1001</v>
      </c>
      <c r="B249" s="1" t="s">
        <v>621</v>
      </c>
      <c r="C249" s="1" t="s">
        <v>621</v>
      </c>
      <c r="D249" s="1" t="n">
        <v>0</v>
      </c>
      <c r="E249" s="1" t="s">
        <v>621</v>
      </c>
      <c r="F249" s="1" t="str">
        <f aca="false">_xlfn.CONCAT(A249,": { ""name"": """,B249,""", ""type"": """,C249,""", ""ap"": ",D249,", ""id"": ",A249,", ""owner"": """,E249,""" },")</f>
        <v>0x1ba: { "name": "N/A", "type": "N/A", "ap": 0, "id": 0x1ba, "owner": "N/A" },</v>
      </c>
    </row>
    <row r="250" customFormat="false" ht="12.8" hidden="false" customHeight="false" outlineLevel="0" collapsed="false">
      <c r="A250" s="1" t="s">
        <v>1002</v>
      </c>
      <c r="B250" s="1" t="s">
        <v>621</v>
      </c>
      <c r="C250" s="1" t="s">
        <v>621</v>
      </c>
      <c r="D250" s="1" t="n">
        <v>0</v>
      </c>
      <c r="E250" s="1" t="s">
        <v>621</v>
      </c>
      <c r="F250" s="1" t="str">
        <f aca="false">_xlfn.CONCAT(A250,": { ""name"": """,B250,""", ""type"": """,C250,""", ""ap"": ",D250,", ""id"": ",A250,", ""owner"": """,E250,""" },")</f>
        <v>0x1bb: { "name": "N/A", "type": "N/A", "ap": 0, "id": 0x1bb, "owner": "N/A" },</v>
      </c>
    </row>
    <row r="251" customFormat="false" ht="12.8" hidden="false" customHeight="false" outlineLevel="0" collapsed="false">
      <c r="A251" s="1" t="s">
        <v>1003</v>
      </c>
      <c r="B251" s="1" t="s">
        <v>1004</v>
      </c>
      <c r="C251" s="1" t="s">
        <v>618</v>
      </c>
      <c r="D251" s="1" t="n">
        <v>2</v>
      </c>
      <c r="E251" s="1" t="s">
        <v>804</v>
      </c>
      <c r="F251" s="1" t="str">
        <f aca="false">_xlfn.CONCAT(A251,": { ""name"": """,B251,""", ""type"": """,C251,""", ""ap"": ",D251,", ""id"": ",A251,", ""owner"": """,E251,""" },")</f>
        <v>0x1bc: { "name": "Scouting Disk", "type": "Action", "ap": 2, "id": 0x1bc, "owner": "Tron" },</v>
      </c>
    </row>
    <row r="252" customFormat="false" ht="12.8" hidden="false" customHeight="false" outlineLevel="0" collapsed="false">
      <c r="A252" s="1" t="s">
        <v>1005</v>
      </c>
      <c r="B252" s="1" t="s">
        <v>1006</v>
      </c>
      <c r="C252" s="1" t="s">
        <v>618</v>
      </c>
      <c r="D252" s="1" t="n">
        <v>2</v>
      </c>
      <c r="E252" s="1" t="s">
        <v>621</v>
      </c>
      <c r="F252" s="1" t="str">
        <f aca="false">_xlfn.CONCAT(A252,": { ""name"": """,B252,""", ""type"": """,C252,""", ""ap"": ",D252,", ""id"": ",A252,", ""owner"": """,E252,""" },")</f>
        <v>0x1bd: { "name": "Slow 2", "type": "Action", "ap": 2, "id": 0x1bd, "owner": "N/A" },</v>
      </c>
    </row>
    <row r="253" customFormat="false" ht="12.8" hidden="false" customHeight="false" outlineLevel="0" collapsed="false">
      <c r="A253" s="1" t="s">
        <v>1007</v>
      </c>
      <c r="B253" s="1" t="s">
        <v>1008</v>
      </c>
      <c r="C253" s="1" t="s">
        <v>618</v>
      </c>
      <c r="D253" s="1" t="n">
        <v>2</v>
      </c>
      <c r="E253" s="1" t="s">
        <v>621</v>
      </c>
      <c r="F253" s="1" t="str">
        <f aca="false">_xlfn.CONCAT(A253,": { ""name"": """,B253,""", ""type"": """,C253,""", ""ap"": ",D253,", ""id"": ",A253,", ""owner"": """,E253,""" },")</f>
        <v>0x1be: { "name": "No Mercy", "type": "Action", "ap": 2, "id": 0x1be, "owner": "N/A" },</v>
      </c>
    </row>
    <row r="254" customFormat="false" ht="12.8" hidden="false" customHeight="false" outlineLevel="0" collapsed="false">
      <c r="A254" s="1" t="s">
        <v>1009</v>
      </c>
      <c r="B254" s="1" t="s">
        <v>1010</v>
      </c>
      <c r="C254" s="1" t="s">
        <v>618</v>
      </c>
      <c r="D254" s="1" t="n">
        <v>2</v>
      </c>
      <c r="E254" s="1" t="s">
        <v>801</v>
      </c>
      <c r="F254" s="1" t="str">
        <f aca="false">_xlfn.CONCAT(A254,": { ""name"": """,B254,""", ""type"": """,C254,""", ""ap"": ",D254,", ""id"": ",A254,", ""owner"": """,E254,""" },")</f>
        <v>0x1bf: { "name": "Rain Storm", "type": "Action", "ap": 2, "id": 0x1bf, "owner": "Jack Sparrow" },</v>
      </c>
    </row>
    <row r="255" customFormat="false" ht="12.8" hidden="false" customHeight="false" outlineLevel="0" collapsed="false">
      <c r="A255" s="1" t="s">
        <v>1011</v>
      </c>
      <c r="B255" s="1" t="s">
        <v>1012</v>
      </c>
      <c r="C255" s="1" t="s">
        <v>618</v>
      </c>
      <c r="D255" s="1" t="n">
        <v>2</v>
      </c>
      <c r="E255" s="1" t="s">
        <v>801</v>
      </c>
      <c r="F255" s="1" t="str">
        <f aca="false">_xlfn.CONCAT(A255,": { ""name"": """,B255,""", ""type"": """,C255,""", ""ap"": ",D255,", ""id"": ",A255,", ""owner"": """,E255,""" },")</f>
        <v>0x1c0: { "name": "Bone Smash", "type": "Action", "ap": 2, "id": 0x1c0, "owner": "Jack Sparrow" },</v>
      </c>
    </row>
    <row r="256" customFormat="false" ht="12.8" hidden="false" customHeight="false" outlineLevel="0" collapsed="false">
      <c r="A256" s="1" t="s">
        <v>1013</v>
      </c>
      <c r="B256" s="1" t="s">
        <v>1014</v>
      </c>
      <c r="C256" s="1" t="s">
        <v>618</v>
      </c>
      <c r="D256" s="1" t="n">
        <v>0</v>
      </c>
      <c r="E256" s="1" t="s">
        <v>1015</v>
      </c>
      <c r="F256" s="1" t="str">
        <f aca="false">_xlfn.CONCAT(A256,": { ""name"": """,B256,""", ""type"": """,C256,""", ""ap"": ",D256,", ""id"": ",A256,", ""owner"": """,E256,""" },")</f>
        <v>0x207: { "name": "Auto Assault", "type": "Action", "ap": 0, "id": 0x207, "owner": "Final Form" },</v>
      </c>
    </row>
    <row r="257" customFormat="false" ht="12.8" hidden="false" customHeight="false" outlineLevel="0" collapsed="false">
      <c r="A257" s="1" t="s">
        <v>1016</v>
      </c>
      <c r="B257" s="1" t="s">
        <v>1017</v>
      </c>
      <c r="C257" s="1" t="s">
        <v>618</v>
      </c>
      <c r="D257" s="1" t="n">
        <v>0</v>
      </c>
      <c r="E257" s="1" t="s">
        <v>1015</v>
      </c>
      <c r="F257" s="1" t="str">
        <f aca="false">_xlfn.CONCAT(A257,": { ""name"": """,B257,""", ""type"": """,C257,""", ""ap"": ",D257,", ""id"": ",A257,", ""owner"": """,E257,""" },")</f>
        <v>0x208: { "name": "Finishing Blast", "type": "Action", "ap": 0, "id": 0x208, "owner": "Final Form" },</v>
      </c>
    </row>
    <row r="258" customFormat="false" ht="12.8" hidden="false" customHeight="false" outlineLevel="0" collapsed="false">
      <c r="A258" s="1" t="s">
        <v>1018</v>
      </c>
      <c r="B258" s="1" t="s">
        <v>1019</v>
      </c>
      <c r="C258" s="1" t="s">
        <v>618</v>
      </c>
      <c r="D258" s="1" t="n">
        <v>0</v>
      </c>
      <c r="E258" s="1" t="s">
        <v>1020</v>
      </c>
      <c r="F258" s="1" t="str">
        <f aca="false">_xlfn.CONCAT(A258,": { ""name"": """,B258,""", ""type"": """,C258,""", ""ap"": ",D258,", ""id"": ",A258,", ""owner"": """,E258,""" },")</f>
        <v>0x209: { "name": "Combo Upper", "type": "Action", "ap": 0, "id": 0x209, "owner": "Lion Form" },</v>
      </c>
    </row>
    <row r="259" customFormat="false" ht="12.8" hidden="false" customHeight="false" outlineLevel="0" collapsed="false">
      <c r="A259" s="1" t="s">
        <v>1021</v>
      </c>
      <c r="B259" s="1" t="s">
        <v>1022</v>
      </c>
      <c r="C259" s="1" t="s">
        <v>618</v>
      </c>
      <c r="D259" s="1" t="n">
        <v>0</v>
      </c>
      <c r="E259" s="1" t="s">
        <v>1020</v>
      </c>
      <c r="F259" s="1" t="str">
        <f aca="false">_xlfn.CONCAT(A259,": { ""name"": """,B259,""", ""type"": """,C259,""", ""ap"": ",D259,", ""id"": ",A259,", ""owner"": """,E259,""" },")</f>
        <v>0x20a: { "name": "Aerial Impulse", "type": "Action", "ap": 0, "id": 0x20a, "owner": "Lion Form" },</v>
      </c>
    </row>
    <row r="260" customFormat="false" ht="12.8" hidden="false" customHeight="false" outlineLevel="0" collapsed="false">
      <c r="A260" s="1" t="s">
        <v>1023</v>
      </c>
      <c r="B260" s="1" t="s">
        <v>889</v>
      </c>
      <c r="C260" s="1" t="s">
        <v>618</v>
      </c>
      <c r="D260" s="1" t="n">
        <v>0</v>
      </c>
      <c r="E260" s="1" t="s">
        <v>1020</v>
      </c>
      <c r="F260" s="1" t="str">
        <f aca="false">_xlfn.CONCAT(A260,": { ""name"": """,B260,""", ""type"": """,C260,""", ""ap"": ",D260,", ""id"": ",A260,", ""owner"": """,E260,""" },")</f>
        <v>0x20b: { "name": "Retaliating Slash", "type": "Action", "ap": 0, "id": 0x20b, "owner": "Lion Form" },</v>
      </c>
    </row>
    <row r="261" customFormat="false" ht="12.8" hidden="false" customHeight="false" outlineLevel="0" collapsed="false">
      <c r="A261" s="1" t="s">
        <v>1024</v>
      </c>
      <c r="B261" s="1" t="s">
        <v>1025</v>
      </c>
      <c r="C261" s="1" t="s">
        <v>618</v>
      </c>
      <c r="D261" s="1" t="n">
        <v>0</v>
      </c>
      <c r="E261" s="1" t="s">
        <v>1020</v>
      </c>
      <c r="F261" s="1" t="str">
        <f aca="false">_xlfn.CONCAT(A261,": { ""name"": """,B261,""", ""type"": """,C261,""", ""ap"": ",D261,", ""id"": ",A261,", ""owner"": """,E261,""" },")</f>
        <v>0x20d: { "name": "Running Tackle", "type": "Action", "ap": 0, "id": 0x20d, "owner": "Lion Form" },</v>
      </c>
    </row>
    <row r="262" customFormat="false" ht="12.8" hidden="false" customHeight="false" outlineLevel="0" collapsed="false">
      <c r="A262" s="1" t="s">
        <v>1026</v>
      </c>
      <c r="B262" s="1" t="s">
        <v>1027</v>
      </c>
      <c r="C262" s="1" t="s">
        <v>618</v>
      </c>
      <c r="D262" s="1" t="n">
        <v>0</v>
      </c>
      <c r="E262" s="1" t="s">
        <v>1020</v>
      </c>
      <c r="F262" s="1" t="str">
        <f aca="false">_xlfn.CONCAT(A262,": { ""name"": """,B262,""", ""type"": """,C262,""", ""ap"": ",D262,", ""id"": ",A262,", ""owner"": """,E262,""" },")</f>
        <v>0x20e: { "name": "Dash", "type": "Action", "ap": 0, "id": 0x20e, "owner": "Lion Form" },</v>
      </c>
    </row>
    <row r="263" customFormat="false" ht="12.8" hidden="false" customHeight="false" outlineLevel="0" collapsed="false">
      <c r="A263" s="1" t="s">
        <v>1028</v>
      </c>
      <c r="B263" s="1" t="s">
        <v>1029</v>
      </c>
      <c r="C263" s="1" t="s">
        <v>618</v>
      </c>
      <c r="D263" s="1" t="n">
        <v>0</v>
      </c>
      <c r="E263" s="1" t="s">
        <v>1015</v>
      </c>
      <c r="F263" s="1" t="str">
        <f aca="false">_xlfn.CONCAT(A263,": { ""name"": """,B263,""", ""type"": """,C263,""", ""ap"": ",D263,", ""id"": ",A263,", ""owner"": """,E263,""" },")</f>
        <v>0x20f: { "name": "Final Arcana", "type": "Action", "ap": 0, "id": 0x20f, "owner": "Final Form" },</v>
      </c>
    </row>
    <row r="264" customFormat="false" ht="12.8" hidden="false" customHeight="false" outlineLevel="0" collapsed="false">
      <c r="A264" s="1" t="s">
        <v>1030</v>
      </c>
      <c r="B264" s="1" t="s">
        <v>1031</v>
      </c>
      <c r="C264" s="1" t="s">
        <v>618</v>
      </c>
      <c r="D264" s="1" t="n">
        <v>0</v>
      </c>
      <c r="E264" s="1" t="s">
        <v>1015</v>
      </c>
      <c r="F264" s="1" t="str">
        <f aca="false">_xlfn.CONCAT(A264,": { ""name"": """,B264,""", ""type"": """,C264,""", ""ap"": ",D264,", ""id"": ",A264,", ""owner"": """,E264,""" },")</f>
        <v>0x210: { "name": "Final Strike", "type": "Action", "ap": 0, "id": 0x210, "owner": "Final Form" },</v>
      </c>
    </row>
    <row r="265" customFormat="false" ht="12.8" hidden="false" customHeight="false" outlineLevel="0" collapsed="false">
      <c r="A265" s="1" t="s">
        <v>1032</v>
      </c>
      <c r="B265" s="1" t="s">
        <v>1033</v>
      </c>
      <c r="C265" s="1" t="s">
        <v>618</v>
      </c>
      <c r="D265" s="1" t="n">
        <v>0</v>
      </c>
      <c r="E265" s="1" t="s">
        <v>1015</v>
      </c>
      <c r="F265" s="1" t="str">
        <f aca="false">_xlfn.CONCAT(A265,": { ""name"": """,B265,""", ""type"": """,C265,""", ""ap"": ",D265,", ""id"": ",A265,", ""owner"": """,E265,""" },")</f>
        <v>0x211: { "name": "Final Arts", "type": "Action", "ap": 0, "id": 0x211, "owner": "Final Form" },</v>
      </c>
    </row>
    <row r="266" customFormat="false" ht="12.8" hidden="false" customHeight="false" outlineLevel="0" collapsed="false">
      <c r="A266" s="1" t="s">
        <v>1034</v>
      </c>
      <c r="B266" s="1" t="s">
        <v>1035</v>
      </c>
      <c r="C266" s="1" t="s">
        <v>618</v>
      </c>
      <c r="D266" s="1" t="n">
        <v>0</v>
      </c>
      <c r="E266" s="1" t="s">
        <v>1015</v>
      </c>
      <c r="F266" s="1" t="str">
        <f aca="false">_xlfn.CONCAT(A266,": { ""name"": """,B266,""", ""type"": """,C266,""", ""ap"": ",D266,", ""id"": ",A266,", ""owner"": """,E266,""" },")</f>
        <v>0x212: { "name": "Crime &amp; Punishment", "type": "Action", "ap": 0, "id": 0x212, "owner": "Final Form" },</v>
      </c>
    </row>
    <row r="267" customFormat="false" ht="12.8" hidden="false" customHeight="false" outlineLevel="0" collapsed="false">
      <c r="A267" s="1" t="s">
        <v>1036</v>
      </c>
      <c r="B267" s="1" t="s">
        <v>621</v>
      </c>
      <c r="C267" s="1" t="s">
        <v>621</v>
      </c>
      <c r="D267" s="1" t="n">
        <v>0</v>
      </c>
      <c r="E267" s="1" t="s">
        <v>621</v>
      </c>
      <c r="F267" s="1" t="str">
        <f aca="false">_xlfn.CONCAT(A267,": { ""name"": """,B267,""", ""type"": """,C267,""", ""ap"": ",D267,", ""id"": ",A267,", ""owner"": """,E267,""" },")</f>
        <v>0x213: { "name": "N/A", "type": "N/A", "ap": 0, "id": 0x213, "owner": "N/A" },</v>
      </c>
    </row>
    <row r="268" customFormat="false" ht="12.8" hidden="false" customHeight="false" outlineLevel="0" collapsed="false">
      <c r="A268" s="1" t="s">
        <v>1037</v>
      </c>
      <c r="B268" s="1" t="s">
        <v>621</v>
      </c>
      <c r="C268" s="1" t="s">
        <v>621</v>
      </c>
      <c r="D268" s="1" t="n">
        <v>0</v>
      </c>
      <c r="E268" s="1" t="s">
        <v>621</v>
      </c>
      <c r="F268" s="1" t="str">
        <f aca="false">_xlfn.CONCAT(A268,": { ""name"": """,B268,""", ""type"": """,C268,""", ""ap"": ",D268,", ""id"": ",A268,", ""owner"": """,E268,""" },")</f>
        <v>0x214: { "name": "N/A", "type": "N/A", "ap": 0, "id": 0x214, "owner": "N/A" },</v>
      </c>
    </row>
    <row r="269" customFormat="false" ht="12.8" hidden="false" customHeight="false" outlineLevel="0" collapsed="false">
      <c r="A269" s="1" t="s">
        <v>1038</v>
      </c>
      <c r="B269" s="1" t="s">
        <v>621</v>
      </c>
      <c r="C269" s="1" t="s">
        <v>621</v>
      </c>
      <c r="D269" s="1" t="n">
        <v>0</v>
      </c>
      <c r="E269" s="1" t="s">
        <v>621</v>
      </c>
      <c r="F269" s="1" t="str">
        <f aca="false">_xlfn.CONCAT(A269,": { ""name"": """,B269,""", ""type"": """,C269,""", ""ap"": ",D269,", ""id"": ",A269,", ""owner"": """,E269,""" },")</f>
        <v>0x215: { "name": "N/A", "type": "N/A", "ap": 0, "id": 0x215, "owner": "N/A" },</v>
      </c>
    </row>
    <row r="270" customFormat="false" ht="12.8" hidden="false" customHeight="false" outlineLevel="0" collapsed="false">
      <c r="A270" s="1" t="s">
        <v>1039</v>
      </c>
      <c r="B270" s="1" t="s">
        <v>621</v>
      </c>
      <c r="C270" s="1" t="s">
        <v>621</v>
      </c>
      <c r="D270" s="1" t="n">
        <v>0</v>
      </c>
      <c r="E270" s="1" t="s">
        <v>621</v>
      </c>
      <c r="F270" s="1" t="str">
        <f aca="false">_xlfn.CONCAT(A270,": { ""name"": """,B270,""", ""type"": """,C270,""", ""ap"": ",D270,", ""id"": ",A270,", ""owner"": """,E270,""" },")</f>
        <v>0x216: { "name": "N/A", "type": "N/A", "ap": 0, "id": 0x216, "owner": "N/A" },</v>
      </c>
    </row>
    <row r="271" customFormat="false" ht="12.8" hidden="false" customHeight="false" outlineLevel="0" collapsed="false">
      <c r="A271" s="1" t="s">
        <v>1040</v>
      </c>
      <c r="B271" s="1" t="s">
        <v>621</v>
      </c>
      <c r="C271" s="1" t="s">
        <v>621</v>
      </c>
      <c r="D271" s="1" t="n">
        <v>0</v>
      </c>
      <c r="E271" s="1" t="s">
        <v>621</v>
      </c>
      <c r="F271" s="1" t="str">
        <f aca="false">_xlfn.CONCAT(A271,": { ""name"": """,B271,""", ""type"": """,C271,""", ""ap"": ",D271,", ""id"": ",A271,", ""owner"": """,E271,""" },")</f>
        <v>0x217: { "name": "N/A", "type": "N/A", "ap": 0, "id": 0x217, "owner": "N/A" },</v>
      </c>
    </row>
    <row r="272" customFormat="false" ht="12.8" hidden="false" customHeight="false" outlineLevel="0" collapsed="false">
      <c r="A272" s="1" t="s">
        <v>1041</v>
      </c>
      <c r="B272" s="1" t="s">
        <v>621</v>
      </c>
      <c r="C272" s="1" t="s">
        <v>621</v>
      </c>
      <c r="D272" s="1" t="n">
        <v>0</v>
      </c>
      <c r="E272" s="1" t="s">
        <v>621</v>
      </c>
      <c r="F272" s="1" t="str">
        <f aca="false">_xlfn.CONCAT(A272,": { ""name"": """,B272,""", ""type"": """,C272,""", ""ap"": ",D272,", ""id"": ",A272,", ""owner"": """,E272,""" },")</f>
        <v>0x218: { "name": "N/A", "type": "N/A", "ap": 0, "id": 0x218, "owner": "N/A" },</v>
      </c>
    </row>
    <row r="273" customFormat="false" ht="12.8" hidden="false" customHeight="false" outlineLevel="0" collapsed="false">
      <c r="A273" s="1" t="s">
        <v>1042</v>
      </c>
      <c r="B273" s="1" t="s">
        <v>621</v>
      </c>
      <c r="C273" s="1" t="s">
        <v>621</v>
      </c>
      <c r="D273" s="1" t="n">
        <v>0</v>
      </c>
      <c r="E273" s="1" t="s">
        <v>621</v>
      </c>
      <c r="F273" s="1" t="str">
        <f aca="false">_xlfn.CONCAT(A273,": { ""name"": """,B273,""", ""type"": """,C273,""", ""ap"": ",D273,", ""id"": ",A273,", ""owner"": """,E273,""" },")</f>
        <v>0x219: { "name": "N/A", "type": "N/A", "ap": 0, "id": 0x219, "owner": "N/A" },</v>
      </c>
    </row>
    <row r="274" customFormat="false" ht="12.8" hidden="false" customHeight="false" outlineLevel="0" collapsed="false">
      <c r="A274" s="1" t="s">
        <v>1043</v>
      </c>
      <c r="B274" s="1" t="s">
        <v>621</v>
      </c>
      <c r="C274" s="1" t="s">
        <v>621</v>
      </c>
      <c r="D274" s="1" t="n">
        <v>0</v>
      </c>
      <c r="E274" s="1" t="s">
        <v>621</v>
      </c>
      <c r="F274" s="1" t="str">
        <f aca="false">_xlfn.CONCAT(A274,": { ""name"": """,B274,""", ""type"": """,C274,""", ""ap"": ",D274,", ""id"": ",A274,", ""owner"": """,E274,""" },")</f>
        <v>0x21a: { "name": "N/A", "type": "N/A", "ap": 0, "id": 0x21a, "owner": "N/A" },</v>
      </c>
    </row>
    <row r="275" customFormat="false" ht="12.8" hidden="false" customHeight="false" outlineLevel="0" collapsed="false">
      <c r="A275" s="1" t="s">
        <v>1044</v>
      </c>
      <c r="B275" s="1" t="s">
        <v>1045</v>
      </c>
      <c r="C275" s="1" t="s">
        <v>696</v>
      </c>
      <c r="D275" s="1" t="n">
        <v>4</v>
      </c>
      <c r="E275" s="1" t="s">
        <v>619</v>
      </c>
      <c r="F275" s="1" t="str">
        <f aca="false">_xlfn.CONCAT(A275,": { ""name"": """,B275,""", ""type"": """,C275,""", ""ap"": ",D275,", ""id"": ",A275,", ""owner"": """,E275,""" },")</f>
        <v>0x21b: { "name": "Combo Master", "type": "Support", "ap": 4, "id": 0x21b, "owner": "Sora" },</v>
      </c>
    </row>
    <row r="276" customFormat="false" ht="12.8" hidden="false" customHeight="false" outlineLevel="0" collapsed="false">
      <c r="A276" s="1" t="s">
        <v>1046</v>
      </c>
      <c r="B276" s="1" t="s">
        <v>1047</v>
      </c>
      <c r="C276" s="1" t="s">
        <v>696</v>
      </c>
      <c r="D276" s="1" t="n">
        <v>5</v>
      </c>
      <c r="E276" s="1" t="s">
        <v>619</v>
      </c>
      <c r="F276" s="1" t="str">
        <f aca="false">_xlfn.CONCAT(A276,": { ""name"": """,B276,""", ""type"": """,C276,""", ""ap"": ",D276,", ""id"": ",A276,", ""owner"": """,E276,""" },")</f>
        <v>0x21c: { "name": "Drive Converter", "type": "Support", "ap": 5, "id": 0x21c, "owner": "Sora" },</v>
      </c>
    </row>
    <row r="277" customFormat="false" ht="12.8" hidden="false" customHeight="false" outlineLevel="0" collapsed="false">
      <c r="A277" s="1" t="s">
        <v>1048</v>
      </c>
      <c r="B277" s="1" t="s">
        <v>1049</v>
      </c>
      <c r="C277" s="1" t="s">
        <v>696</v>
      </c>
      <c r="D277" s="1" t="n">
        <v>1</v>
      </c>
      <c r="E277" s="1" t="s">
        <v>619</v>
      </c>
      <c r="F277" s="1" t="str">
        <f aca="false">_xlfn.CONCAT(A277,": { ""name"": """,B277,""", ""type"": """,C277,""", ""ap"": ",D277,", ""id"": ",A277,", ""owner"": """,E277,""" },")</f>
        <v>0x21d: { "name": "Light &amp; Darkness", "type": "Support", "ap": 1, "id": 0x21d, "owner": "Sora" },</v>
      </c>
    </row>
    <row r="278" customFormat="false" ht="12.8" hidden="false" customHeight="false" outlineLevel="0" collapsed="false">
      <c r="A278" s="1" t="s">
        <v>1050</v>
      </c>
      <c r="B278" s="1" t="s">
        <v>1051</v>
      </c>
      <c r="C278" s="1" t="s">
        <v>696</v>
      </c>
      <c r="D278" s="1" t="n">
        <v>5</v>
      </c>
      <c r="E278" s="1" t="s">
        <v>619</v>
      </c>
      <c r="F278" s="1" t="str">
        <f aca="false">_xlfn.CONCAT(A278,": { ""name"": """,B278,""", ""type"": """,C278,""", ""ap"": ",D278,", ""id"": ",A278,", ""owner"": """,E278,""" },")</f>
        <v>0x21e: { "name": "Damage Control", "type": "Support", "ap": 5, "id": 0x21e, "owner": "Sora" },</v>
      </c>
    </row>
    <row r="279" customFormat="false" ht="12.8" hidden="false" customHeight="false" outlineLevel="0" collapsed="false">
      <c r="A279" s="1" t="s">
        <v>1052</v>
      </c>
      <c r="B279" s="1" t="s">
        <v>1053</v>
      </c>
      <c r="C279" s="1" t="s">
        <v>618</v>
      </c>
      <c r="D279" s="1" t="n">
        <v>2</v>
      </c>
      <c r="E279" s="1" t="s">
        <v>619</v>
      </c>
      <c r="F279" s="1" t="str">
        <f aca="false">_xlfn.CONCAT(A279,": { ""name"": """,B279,""", ""type"": """,C279,""", ""ap"": ",D279,", ""id"": ",A279,", ""owner"": """,E279,""" },")</f>
        <v>0x22f: { "name": "Flash Step", "type": "Action", "ap": 2, "id": 0x22f, "owner": "Sora" },</v>
      </c>
    </row>
    <row r="280" customFormat="false" ht="12.8" hidden="false" customHeight="false" outlineLevel="0" collapsed="false">
      <c r="A280" s="1" t="s">
        <v>1054</v>
      </c>
      <c r="B280" s="1" t="s">
        <v>1055</v>
      </c>
      <c r="C280" s="1" t="s">
        <v>618</v>
      </c>
      <c r="D280" s="1" t="n">
        <v>2</v>
      </c>
      <c r="E280" s="1" t="s">
        <v>619</v>
      </c>
      <c r="F280" s="1" t="str">
        <f aca="false">_xlfn.CONCAT(A280,": { ""name"": """,B280,""", ""type"": """,C280,""", ""ap"": ",D280,", ""id"": ",A280,", ""owner"": """,E280,""" },")</f>
        <v>0x230: { "name": "Aerial Dive", "type": "Action", "ap": 2, "id": 0x230, "owner": "Sora" },</v>
      </c>
    </row>
    <row r="281" customFormat="false" ht="12.8" hidden="false" customHeight="false" outlineLevel="0" collapsed="false">
      <c r="A281" s="1" t="s">
        <v>1056</v>
      </c>
      <c r="B281" s="1" t="s">
        <v>1057</v>
      </c>
      <c r="C281" s="1" t="s">
        <v>618</v>
      </c>
      <c r="D281" s="1" t="n">
        <v>3</v>
      </c>
      <c r="E281" s="1" t="s">
        <v>619</v>
      </c>
      <c r="F281" s="1" t="str">
        <f aca="false">_xlfn.CONCAT(A281,": { ""name"": """,B281,""", ""type"": """,C281,""", ""ap"": ",D281,", ""id"": ",A281,", ""owner"": """,E281,""" },")</f>
        <v>0x231: { "name": "Magnet Burst", "type": "Action", "ap": 3, "id": 0x231, "owner": "Sora" },</v>
      </c>
    </row>
    <row r="282" customFormat="false" ht="12.8" hidden="false" customHeight="false" outlineLevel="0" collapsed="false">
      <c r="A282" s="1" t="s">
        <v>1058</v>
      </c>
      <c r="B282" s="1" t="s">
        <v>1059</v>
      </c>
      <c r="C282" s="1" t="s">
        <v>618</v>
      </c>
      <c r="D282" s="1" t="n">
        <v>2</v>
      </c>
      <c r="E282" s="1" t="s">
        <v>619</v>
      </c>
      <c r="F282" s="1" t="str">
        <f aca="false">_xlfn.CONCAT(A282,": { ""name"": """,B282,""", ""type"": """,C282,""", ""ap"": ",D282,", ""id"": ",A282,", ""owner"": """,E282,""" },")</f>
        <v>0x232: { "name": "Vicinity Break", "type": "Action", "ap": 2, "id": 0x232, "owner": "Sora" },</v>
      </c>
    </row>
    <row r="283" customFormat="false" ht="12.8" hidden="false" customHeight="false" outlineLevel="0" collapsed="false">
      <c r="A283" s="1" t="s">
        <v>1060</v>
      </c>
      <c r="B283" s="1" t="s">
        <v>621</v>
      </c>
      <c r="C283" s="1" t="s">
        <v>621</v>
      </c>
      <c r="D283" s="1" t="n">
        <v>0</v>
      </c>
      <c r="E283" s="1" t="s">
        <v>621</v>
      </c>
      <c r="F283" s="1" t="str">
        <f aca="false">_xlfn.CONCAT(A283,": { ""name"": """,B283,""", ""type"": """,C283,""", ""ap"": ",D283,", ""id"": ",A283,", ""owner"": """,E283,""" },")</f>
        <v>0x233: { "name": "N/A", "type": "N/A", "ap": 0, "id": 0x233, "owner": "N/A" },</v>
      </c>
    </row>
    <row r="284" customFormat="false" ht="12.8" hidden="false" customHeight="false" outlineLevel="0" collapsed="false">
      <c r="A284" s="1" t="s">
        <v>1061</v>
      </c>
      <c r="B284" s="1" t="s">
        <v>1062</v>
      </c>
      <c r="C284" s="1" t="s">
        <v>634</v>
      </c>
      <c r="D284" s="1" t="n">
        <v>3</v>
      </c>
      <c r="E284" s="1" t="s">
        <v>619</v>
      </c>
      <c r="F284" s="1" t="str">
        <f aca="false">_xlfn.CONCAT(A284,": { ""name"": """,B284,""", ""type"": """,C284,""", ""ap"": ",D284,", ""id"": ",A284,", ""owner"": """,E284,""" },")</f>
        <v>0x234: { "name": "Dodge Roll LV1", "type": "Growth", "ap": 3, "id": 0x234, "owner": "Sora" },</v>
      </c>
    </row>
    <row r="285" customFormat="false" ht="12.8" hidden="false" customHeight="false" outlineLevel="0" collapsed="false">
      <c r="A285" s="1" t="s">
        <v>1063</v>
      </c>
      <c r="B285" s="1" t="s">
        <v>1064</v>
      </c>
      <c r="C285" s="1" t="s">
        <v>634</v>
      </c>
      <c r="D285" s="1" t="n">
        <v>3</v>
      </c>
      <c r="E285" s="1" t="s">
        <v>619</v>
      </c>
      <c r="F285" s="1" t="str">
        <f aca="false">_xlfn.CONCAT(A285,": { ""name"": """,B285,""", ""type"": """,C285,""", ""ap"": ",D285,", ""id"": ",A285,", ""owner"": """,E285,""" },")</f>
        <v>0x235: { "name": "Dodge Roll LV2", "type": "Growth", "ap": 3, "id": 0x235, "owner": "Sora" },</v>
      </c>
    </row>
    <row r="286" customFormat="false" ht="12.8" hidden="false" customHeight="false" outlineLevel="0" collapsed="false">
      <c r="A286" s="1" t="s">
        <v>1065</v>
      </c>
      <c r="B286" s="1" t="s">
        <v>1066</v>
      </c>
      <c r="C286" s="1" t="s">
        <v>634</v>
      </c>
      <c r="D286" s="1" t="n">
        <v>3</v>
      </c>
      <c r="E286" s="1" t="s">
        <v>619</v>
      </c>
      <c r="F286" s="1" t="str">
        <f aca="false">_xlfn.CONCAT(A286,": { ""name"": """,B286,""", ""type"": """,C286,""", ""ap"": ",D286,", ""id"": ",A286,", ""owner"": """,E286,""" },")</f>
        <v>0x236: { "name": "Dodge Roll LV3", "type": "Growth", "ap": 3, "id": 0x236, "owner": "Sora" },</v>
      </c>
    </row>
    <row r="287" customFormat="false" ht="12.8" hidden="false" customHeight="false" outlineLevel="0" collapsed="false">
      <c r="A287" s="1" t="s">
        <v>1067</v>
      </c>
      <c r="B287" s="1" t="s">
        <v>1068</v>
      </c>
      <c r="C287" s="1" t="s">
        <v>634</v>
      </c>
      <c r="D287" s="1" t="n">
        <v>3</v>
      </c>
      <c r="E287" s="1" t="s">
        <v>619</v>
      </c>
      <c r="F287" s="1" t="str">
        <f aca="false">_xlfn.CONCAT(A287,": { ""name"": """,B287,""", ""type"": """,C287,""", ""ap"": ",D287,", ""id"": ",A287,", ""owner"": """,E287,""" },")</f>
        <v>0x237: { "name": "Dodge Roll MAX", "type": "Growth", "ap": 3, "id": 0x237, "owner": "Sora" },</v>
      </c>
    </row>
    <row r="288" customFormat="false" ht="12.8" hidden="false" customHeight="false" outlineLevel="0" collapsed="false">
      <c r="A288" s="1" t="s">
        <v>1069</v>
      </c>
      <c r="B288" s="1" t="s">
        <v>955</v>
      </c>
      <c r="C288" s="1" t="s">
        <v>618</v>
      </c>
      <c r="D288" s="1" t="n">
        <v>1</v>
      </c>
      <c r="E288" s="1" t="s">
        <v>619</v>
      </c>
      <c r="F288" s="1" t="str">
        <f aca="false">_xlfn.CONCAT(A288,": { ""name"": """,B288,""", ""type"": """,C288,""", ""ap"": ",D288,", ""id"": ",A288,", ""owner"": """,E288,""" },")</f>
        <v>0x238: { "name": "Auto Limit", "type": "Action", "ap": 1, "id": 0x238, "owner": "Sora" },</v>
      </c>
    </row>
    <row r="289" customFormat="false" ht="12.8" hidden="false" customHeight="false" outlineLevel="0" collapsed="false">
      <c r="A289" s="1" t="s">
        <v>1070</v>
      </c>
      <c r="B289" s="1" t="s">
        <v>1071</v>
      </c>
      <c r="C289" s="1" t="s">
        <v>618</v>
      </c>
      <c r="D289" s="1" t="n">
        <v>0</v>
      </c>
      <c r="E289" s="1" t="s">
        <v>1072</v>
      </c>
      <c r="F289" s="1" t="str">
        <f aca="false">_xlfn.CONCAT(A289,": { ""name"": """,B289,""", ""type"": """,C289,""", ""ap"": ",D289,", ""id"": ",A289,", ""owner"": """,E289,""" },")</f>
        <v>0x239: { "name": "Sonic Blade", "type": "Action", "ap": 0, "id": 0x239, "owner": "Limit Form" },</v>
      </c>
    </row>
    <row r="290" customFormat="false" ht="12.8" hidden="false" customHeight="false" outlineLevel="0" collapsed="false">
      <c r="A290" s="1" t="s">
        <v>1073</v>
      </c>
      <c r="B290" s="1" t="s">
        <v>1074</v>
      </c>
      <c r="C290" s="1" t="s">
        <v>618</v>
      </c>
      <c r="D290" s="1" t="n">
        <v>0</v>
      </c>
      <c r="E290" s="1" t="s">
        <v>1072</v>
      </c>
      <c r="F290" s="1" t="str">
        <f aca="false">_xlfn.CONCAT(A290,": { ""name"": """,B290,""", ""type"": """,C290,""", ""ap"": ",D290,", ""id"": ",A290,", ""owner"": """,E290,""" },")</f>
        <v>0x23a: { "name": "Ars Arcanum", "type": "Action", "ap": 0, "id": 0x23a, "owner": "Limit Form" },</v>
      </c>
    </row>
    <row r="291" customFormat="false" ht="12.8" hidden="false" customHeight="false" outlineLevel="0" collapsed="false">
      <c r="A291" s="1" t="s">
        <v>1075</v>
      </c>
      <c r="B291" s="1" t="s">
        <v>1076</v>
      </c>
      <c r="C291" s="1" t="s">
        <v>618</v>
      </c>
      <c r="D291" s="1" t="n">
        <v>0</v>
      </c>
      <c r="E291" s="1" t="s">
        <v>1072</v>
      </c>
      <c r="F291" s="1" t="str">
        <f aca="false">_xlfn.CONCAT(A291,": { ""name"": """,B291,""", ""type"": """,C291,""", ""ap"": ",D291,", ""id"": ",A291,", ""owner"": """,E291,""" },")</f>
        <v>0x23b: { "name": "Strike Raid", "type": "Action", "ap": 0, "id": 0x23b, "owner": "Limit Form" },</v>
      </c>
    </row>
    <row r="292" customFormat="false" ht="12.8" hidden="false" customHeight="false" outlineLevel="0" collapsed="false">
      <c r="A292" s="1" t="s">
        <v>1077</v>
      </c>
      <c r="B292" s="1" t="s">
        <v>1078</v>
      </c>
      <c r="C292" s="1" t="s">
        <v>618</v>
      </c>
      <c r="D292" s="1" t="n">
        <v>0</v>
      </c>
      <c r="E292" s="1" t="s">
        <v>1072</v>
      </c>
      <c r="F292" s="1" t="str">
        <f aca="false">_xlfn.CONCAT(A292,": { ""name"": """,B292,""", ""type"": """,C292,""", ""ap"": ",D292,", ""id"": ",A292,", ""owner"": """,E292,""" },")</f>
        <v>0x23c: { "name": "Ragnarok", "type": "Action", "ap": 0, "id": 0x23c, "owner": "Limit Form" },</v>
      </c>
    </row>
    <row r="293" customFormat="false" ht="12.8" hidden="false" customHeight="false" outlineLevel="0" collapsed="false">
      <c r="A293" s="1" t="s">
        <v>1079</v>
      </c>
      <c r="B293" s="1" t="s">
        <v>1080</v>
      </c>
      <c r="C293" s="1" t="s">
        <v>618</v>
      </c>
      <c r="D293" s="1" t="n">
        <v>0</v>
      </c>
      <c r="E293" s="1" t="s">
        <v>1072</v>
      </c>
      <c r="F293" s="1" t="str">
        <f aca="false">_xlfn.CONCAT(A293,": { ""name"": """,B293,""", ""type"": """,C293,""", ""ap"": ",D293,", ""id"": ",A293,", ""owner"": """,E293,""" },")</f>
        <v>0x23d: { "name": "Zantetsuken", "type": "Action", "ap": 0, "id": 0x23d, "owner": "Limit Form" },</v>
      </c>
    </row>
    <row r="294" customFormat="false" ht="12.8" hidden="false" customHeight="false" outlineLevel="0" collapsed="false">
      <c r="A294" s="1" t="s">
        <v>1081</v>
      </c>
      <c r="B294" s="1" t="s">
        <v>1082</v>
      </c>
      <c r="C294" s="1" t="s">
        <v>618</v>
      </c>
      <c r="D294" s="1" t="n">
        <v>0</v>
      </c>
      <c r="E294" s="1" t="s">
        <v>1072</v>
      </c>
      <c r="F294" s="1" t="str">
        <f aca="false">_xlfn.CONCAT(A294,": { ""name"": """,B294,""", ""type"": """,C294,""", ""ap"": ",D294,", ""id"": ",A294,", ""owner"": """,E294,""" },")</f>
        <v>0x23e: { "name": "Ripple Drive", "type": "Action", "ap": 0, "id": 0x23e, "owner": "Limit Form" },</v>
      </c>
    </row>
    <row r="295" customFormat="false" ht="12.8" hidden="false" customHeight="false" outlineLevel="0" collapsed="false">
      <c r="A295" s="1" t="s">
        <v>1083</v>
      </c>
      <c r="B295" s="1" t="s">
        <v>1084</v>
      </c>
      <c r="C295" s="1" t="s">
        <v>618</v>
      </c>
      <c r="D295" s="1" t="n">
        <v>0</v>
      </c>
      <c r="E295" s="1" t="s">
        <v>1072</v>
      </c>
      <c r="F295" s="1" t="str">
        <f aca="false">_xlfn.CONCAT(A295,": { ""name"": """,B295,""", ""type"": """,C295,""", ""ap"": ",D295,", ""id"": ",A295,", ""owner"": """,E295,""" },")</f>
        <v>0x23f: { "name": "Hurricane Period", "type": "Action", "ap": 0, "id": 0x23f, "owner": "Limit Form" },</v>
      </c>
    </row>
    <row r="296" customFormat="false" ht="12.8" hidden="false" customHeight="false" outlineLevel="0" collapsed="false">
      <c r="A296" s="1" t="s">
        <v>1085</v>
      </c>
      <c r="B296" s="1" t="s">
        <v>621</v>
      </c>
      <c r="C296" s="1" t="s">
        <v>621</v>
      </c>
      <c r="D296" s="1" t="n">
        <v>0</v>
      </c>
      <c r="E296" s="1" t="s">
        <v>621</v>
      </c>
      <c r="F296" s="1" t="str">
        <f aca="false">_xlfn.CONCAT(A296,": { ""name"": """,B296,""", ""type"": """,C296,""", ""ap"": ",D296,", ""id"": ",A296,", ""owner"": """,E296,""" },")</f>
        <v>0x240: { "name": "N/A", "type": "N/A", "ap": 0, "id": 0x240, "owner": "N/A" },</v>
      </c>
    </row>
    <row r="297" customFormat="false" ht="12.8" hidden="false" customHeight="false" outlineLevel="0" collapsed="false">
      <c r="A297" s="1" t="s">
        <v>1086</v>
      </c>
      <c r="B297" s="1" t="s">
        <v>621</v>
      </c>
      <c r="C297" s="1" t="s">
        <v>621</v>
      </c>
      <c r="D297" s="1" t="n">
        <v>0</v>
      </c>
      <c r="E297" s="1" t="s">
        <v>621</v>
      </c>
      <c r="F297" s="1" t="str">
        <f aca="false">_xlfn.CONCAT(A297,": { ""name"": """,B297,""", ""type"": """,C297,""", ""ap"": ",D297,", ""id"": ",A297,", ""owner"": """,E297,""" },")</f>
        <v>0x241: { "name": "N/A", "type": "N/A", "ap": 0, "id": 0x241, "owner": "N/A" },</v>
      </c>
    </row>
    <row r="298" customFormat="false" ht="12.8" hidden="false" customHeight="false" outlineLevel="0" collapsed="false">
      <c r="A298" s="1" t="s">
        <v>1087</v>
      </c>
      <c r="B298" s="1" t="s">
        <v>621</v>
      </c>
      <c r="C298" s="1" t="s">
        <v>621</v>
      </c>
      <c r="D298" s="1" t="n">
        <v>0</v>
      </c>
      <c r="E298" s="1" t="s">
        <v>621</v>
      </c>
      <c r="F298" s="1" t="str">
        <f aca="false">_xlfn.CONCAT(A298,": { ""name"": """,B298,""", ""type"": """,C298,""", ""ap"": ",D298,", ""id"": ",A298,", ""owner"": """,E298,""" },")</f>
        <v>0x242: { "name": "N/A", "type": "N/A", "ap": 0, "id": 0x242, "owner": "N/A" },</v>
      </c>
    </row>
    <row r="299" customFormat="false" ht="12.8" hidden="false" customHeight="false" outlineLevel="0" collapsed="false">
      <c r="A299" s="1" t="s">
        <v>1088</v>
      </c>
      <c r="B299" s="1" t="s">
        <v>621</v>
      </c>
      <c r="C299" s="1" t="s">
        <v>621</v>
      </c>
      <c r="D299" s="1" t="n">
        <v>0</v>
      </c>
      <c r="E299" s="1" t="s">
        <v>621</v>
      </c>
      <c r="F299" s="1" t="str">
        <f aca="false">_xlfn.CONCAT(A299,": { ""name"": """,B299,""", ""type"": """,C299,""", ""ap"": ",D299,", ""id"": ",A299,", ""owner"": """,E299,""" },")</f>
        <v>0x243: { "name": "N/A", "type": "N/A", "ap": 0, "id": 0x243, "owner": "N/A" },</v>
      </c>
    </row>
    <row r="300" customFormat="false" ht="12.8" hidden="false" customHeight="false" outlineLevel="0" collapsed="false">
      <c r="A300" s="1" t="s">
        <v>1089</v>
      </c>
      <c r="B300" s="1" t="s">
        <v>621</v>
      </c>
      <c r="C300" s="1" t="s">
        <v>621</v>
      </c>
      <c r="D300" s="1" t="n">
        <v>0</v>
      </c>
      <c r="E300" s="1" t="s">
        <v>621</v>
      </c>
      <c r="F300" s="1" t="str">
        <f aca="false">_xlfn.CONCAT(A300,": { ""name"": """,B300,""", ""type"": """,C300,""", ""ap"": ",D300,", ""id"": ",A300,", ""owner"": """,E300,""" },")</f>
        <v>0x244: { "name": "N/A", "type": "N/A", "ap": 0, "id": 0x244, "owner": "N/A" },</v>
      </c>
    </row>
    <row r="301" customFormat="false" ht="12.8" hidden="false" customHeight="false" outlineLevel="0" collapsed="false">
      <c r="A301" s="1" t="s">
        <v>1090</v>
      </c>
      <c r="B301" s="1" t="s">
        <v>621</v>
      </c>
      <c r="C301" s="1" t="s">
        <v>621</v>
      </c>
      <c r="D301" s="1" t="n">
        <v>0</v>
      </c>
      <c r="E301" s="1" t="s">
        <v>621</v>
      </c>
      <c r="F301" s="1" t="str">
        <f aca="false">_xlfn.CONCAT(A301,": { ""name"": """,B301,""", ""type"": """,C301,""", ""ap"": ",D301,", ""id"": ",A301,", ""owner"": """,E301,""" },")</f>
        <v>0x245: { "name": "N/A", "type": "N/A", "ap": 0, "id": 0x245, "owner": "N/A" },</v>
      </c>
    </row>
    <row r="302" customFormat="false" ht="12.8" hidden="false" customHeight="false" outlineLevel="0" collapsed="false">
      <c r="A302" s="1" t="s">
        <v>1091</v>
      </c>
      <c r="B302" s="1" t="s">
        <v>621</v>
      </c>
      <c r="C302" s="1" t="s">
        <v>621</v>
      </c>
      <c r="D302" s="1" t="n">
        <v>0</v>
      </c>
      <c r="E302" s="1" t="s">
        <v>621</v>
      </c>
      <c r="F302" s="1" t="str">
        <f aca="false">_xlfn.CONCAT(A302,": { ""name"": """,B302,""", ""type"": """,C302,""", ""ap"": ",D302,", ""id"": ",A302,", ""owner"": """,E302,""" },")</f>
        <v>0x246: { "name": "N/A", "type": "N/A", "ap": 0, "id": 0x246, "owner": "N/A" },</v>
      </c>
    </row>
    <row r="303" customFormat="false" ht="12.8" hidden="false" customHeight="false" outlineLevel="0" collapsed="false">
      <c r="A303" s="1" t="s">
        <v>1092</v>
      </c>
      <c r="B303" s="1" t="s">
        <v>621</v>
      </c>
      <c r="C303" s="1" t="s">
        <v>621</v>
      </c>
      <c r="D303" s="1" t="n">
        <v>0</v>
      </c>
      <c r="E303" s="1" t="s">
        <v>621</v>
      </c>
      <c r="F303" s="1" t="str">
        <f aca="false">_xlfn.CONCAT(A303,": { ""name"": """,B303,""", ""type"": """,C303,""", ""ap"": ",D303,", ""id"": ",A303,", ""owner"": """,E303,""" },")</f>
        <v>0x247: { "name": "N/A", "type": "N/A", "ap": 0, "id": 0x247, "owner": "N/A" },</v>
      </c>
    </row>
    <row r="304" customFormat="false" ht="12.8" hidden="false" customHeight="false" outlineLevel="0" collapsed="false">
      <c r="A304" s="1" t="s">
        <v>1093</v>
      </c>
      <c r="B304" s="1" t="s">
        <v>621</v>
      </c>
      <c r="C304" s="1" t="s">
        <v>621</v>
      </c>
      <c r="D304" s="1" t="n">
        <v>0</v>
      </c>
      <c r="E304" s="1" t="s">
        <v>621</v>
      </c>
      <c r="F304" s="1" t="str">
        <f aca="false">_xlfn.CONCAT(A304,": { ""name"": """,B304,""", ""type"": """,C304,""", ""ap"": ",D304,", ""id"": ",A304,", ""owner"": """,E304,""" },")</f>
        <v>0x248: { "name": "N/A", "type": "N/A", "ap": 0, "id": 0x248, "owner": "N/A" },</v>
      </c>
    </row>
    <row r="305" customFormat="false" ht="12.8" hidden="false" customHeight="false" outlineLevel="0" collapsed="false">
      <c r="A305" s="1" t="s">
        <v>1094</v>
      </c>
      <c r="B305" s="1" t="s">
        <v>621</v>
      </c>
      <c r="C305" s="1" t="s">
        <v>621</v>
      </c>
      <c r="D305" s="1" t="n">
        <v>0</v>
      </c>
      <c r="E305" s="1" t="s">
        <v>621</v>
      </c>
      <c r="F305" s="1" t="str">
        <f aca="false">_xlfn.CONCAT(A305,": { ""name"": """,B305,""", ""type"": """,C305,""", ""ap"": ",D305,", ""id"": ",A305,", ""owner"": """,E305,""" },")</f>
        <v>0x249: { "name": "N/A", "type": "N/A", "ap": 0, "id": 0x249, "owner": "N/A" },</v>
      </c>
    </row>
    <row r="306" customFormat="false" ht="12.8" hidden="false" customHeight="false" outlineLevel="0" collapsed="false">
      <c r="A306" s="1" t="s">
        <v>1095</v>
      </c>
      <c r="B306" s="1" t="s">
        <v>621</v>
      </c>
      <c r="C306" s="1" t="s">
        <v>621</v>
      </c>
      <c r="D306" s="1" t="n">
        <v>0</v>
      </c>
      <c r="E306" s="1" t="s">
        <v>621</v>
      </c>
      <c r="F306" s="1" t="str">
        <f aca="false">_xlfn.CONCAT(A306,": { ""name"": """,B306,""", ""type"": """,C306,""", ""ap"": ",D306,", ""id"": ",A306,", ""owner"": """,E306,""" },")</f>
        <v>0x24a: { "name": "N/A", "type": "N/A", "ap": 0, "id": 0x24a, "owner": "N/A" },</v>
      </c>
    </row>
    <row r="307" customFormat="false" ht="12.8" hidden="false" customHeight="false" outlineLevel="0" collapsed="false">
      <c r="A307" s="1" t="s">
        <v>1096</v>
      </c>
      <c r="B307" s="1" t="s">
        <v>1097</v>
      </c>
      <c r="C307" s="1" t="s">
        <v>618</v>
      </c>
      <c r="D307" s="1" t="n">
        <v>0</v>
      </c>
      <c r="E307" s="1" t="s">
        <v>1072</v>
      </c>
      <c r="F307" s="1" t="str">
        <f aca="false">_xlfn.CONCAT(A307,": { ""name"": """,B307,""", ""type"": """,C307,""", ""ap"": ",D307,", ""id"": ",A307,", ""owner"": """,E307,""" },")</f>
        <v>0x24b: { "name": "Zantetsu Counter", "type": "Action", "ap": 0, "id": 0x24b, "owner": "Limit Form" },</v>
      </c>
    </row>
    <row r="308" customFormat="false" ht="12.8" hidden="false" customHeight="false" outlineLevel="0" collapsed="false">
      <c r="A308" s="1" t="s">
        <v>1098</v>
      </c>
      <c r="B308" s="1" t="s">
        <v>1099</v>
      </c>
      <c r="C308" s="1" t="s">
        <v>618</v>
      </c>
      <c r="D308" s="1" t="n">
        <v>0</v>
      </c>
      <c r="E308" s="1" t="s">
        <v>1072</v>
      </c>
      <c r="F308" s="1" t="str">
        <f aca="false">_xlfn.CONCAT(A308,": { ""name"": """,B308,""", ""type"": """,C308,""", ""ap"": ",D308,", ""id"": ",A308,", ""owner"": """,E308,""" },")</f>
        <v>0x24c: { "name": "Reflect Combo", "type": "Action", "ap": 0, "id": 0x24c, "owner": "Limit Form" },</v>
      </c>
    </row>
    <row r="309" customFormat="false" ht="12.8" hidden="false" customHeight="false" outlineLevel="0" collapsed="false">
      <c r="A309" s="1" t="s">
        <v>1100</v>
      </c>
      <c r="B309" s="1" t="s">
        <v>1101</v>
      </c>
      <c r="C309" s="1" t="s">
        <v>696</v>
      </c>
      <c r="D309" s="1" t="n">
        <v>0</v>
      </c>
      <c r="E309" s="1" t="s">
        <v>1072</v>
      </c>
      <c r="F309" s="1" t="str">
        <f aca="false">_xlfn.CONCAT(A309,": { ""name"": """,B309,""", ""type"": """,C309,""", ""ap"": ",D309,", ""id"": ",A309,", ""owner"": """,E309,""" },")</f>
        <v>0x24d: { "name": "HP Gain", "type": "Support", "ap": 0, "id": 0x24d, "owner": "Limit Form" },</v>
      </c>
    </row>
    <row r="310" customFormat="false" ht="12.8" hidden="false" customHeight="false" outlineLevel="0" collapsed="false">
      <c r="A310" s="1" t="s">
        <v>1102</v>
      </c>
      <c r="B310" s="1" t="s">
        <v>621</v>
      </c>
      <c r="C310" s="1" t="s">
        <v>621</v>
      </c>
      <c r="D310" s="1" t="n">
        <v>0</v>
      </c>
      <c r="E310" s="1" t="s">
        <v>621</v>
      </c>
      <c r="F310" s="1" t="str">
        <f aca="false">_xlfn.CONCAT(A310,": { ""name"": """,B310,""", ""type"": """,C310,""", ""ap"": ",D310,", ""id"": ",A310,", ""owner"": """,E310,""" },")</f>
        <v>0x24e: { "name": "N/A", "type": "N/A", "ap": 0, "id": 0x24e, "owner": "N/A" },</v>
      </c>
    </row>
    <row r="311" customFormat="false" ht="12.8" hidden="false" customHeight="false" outlineLevel="0" collapsed="false">
      <c r="A311" s="1" t="s">
        <v>1103</v>
      </c>
      <c r="B311" s="1" t="s">
        <v>621</v>
      </c>
      <c r="C311" s="1" t="s">
        <v>621</v>
      </c>
      <c r="D311" s="1" t="n">
        <v>0</v>
      </c>
      <c r="E311" s="1" t="s">
        <v>621</v>
      </c>
      <c r="F311" s="1" t="str">
        <f aca="false">_xlfn.CONCAT(A311,": { ""name"": """,B311,""", ""type"": """,C311,""", ""ap"": ",D311,", ""id"": ",A311,", ""owner"": """,E311,""" },")</f>
        <v>0x24f: { "name": "N/A", "type": "N/A", "ap": 0, "id": 0x24f, "owner": "N/A" },</v>
      </c>
    </row>
    <row r="312" customFormat="false" ht="12.8" hidden="false" customHeight="false" outlineLevel="0" collapsed="false">
      <c r="A312" s="1" t="s">
        <v>1104</v>
      </c>
      <c r="B312" s="1" t="s">
        <v>621</v>
      </c>
      <c r="C312" s="1" t="s">
        <v>621</v>
      </c>
      <c r="D312" s="1" t="n">
        <v>0</v>
      </c>
      <c r="E312" s="1" t="s">
        <v>621</v>
      </c>
      <c r="F312" s="1" t="str">
        <f aca="false">_xlfn.CONCAT(A312,": { ""name"": """,B312,""", ""type"": """,C312,""", ""ap"": ",D312,", ""id"": ",A312,", ""owner"": """,E312,""" },")</f>
        <v>0x250: { "name": "N/A", "type": "N/A", "ap": 0, "id": 0x250, "owner": "N/A" },</v>
      </c>
    </row>
    <row r="313" customFormat="false" ht="12.8" hidden="false" customHeight="false" outlineLevel="0" collapsed="false">
      <c r="A313" s="1" t="s">
        <v>1105</v>
      </c>
      <c r="B313" s="1" t="s">
        <v>621</v>
      </c>
      <c r="C313" s="1" t="s">
        <v>621</v>
      </c>
      <c r="D313" s="1" t="n">
        <v>0</v>
      </c>
      <c r="E313" s="1" t="s">
        <v>621</v>
      </c>
      <c r="F313" s="1" t="str">
        <f aca="false">_xlfn.CONCAT(A313,": { ""name"": """,B313,""", ""type"": """,C313,""", ""ap"": ",D313,", ""id"": ",A313,", ""owner"": """,E313,""" },")</f>
        <v>0x251: { "name": "N/A", "type": "N/A", "ap": 0, "id": 0x251, "owner": "N/A" },</v>
      </c>
    </row>
    <row r="314" customFormat="false" ht="12.8" hidden="false" customHeight="false" outlineLevel="0" collapsed="false">
      <c r="A314" s="1" t="s">
        <v>1106</v>
      </c>
      <c r="B314" s="1" t="s">
        <v>621</v>
      </c>
      <c r="C314" s="1" t="s">
        <v>621</v>
      </c>
      <c r="D314" s="1" t="n">
        <v>0</v>
      </c>
      <c r="E314" s="1" t="s">
        <v>621</v>
      </c>
      <c r="F314" s="1" t="str">
        <f aca="false">_xlfn.CONCAT(A314,": { ""name"": """,B314,""", ""type"": """,C314,""", ""ap"": ",D314,", ""id"": ",A314,", ""owner"": """,E314,""" },")</f>
        <v>0x252: { "name": "N/A", "type": "N/A", "ap": 0, "id": 0x252, "owner": "N/A" },</v>
      </c>
    </row>
    <row r="315" customFormat="false" ht="12.8" hidden="false" customHeight="false" outlineLevel="0" collapsed="false">
      <c r="A315" s="1" t="s">
        <v>1107</v>
      </c>
      <c r="B315" s="1" t="s">
        <v>621</v>
      </c>
      <c r="C315" s="1" t="s">
        <v>621</v>
      </c>
      <c r="D315" s="1" t="n">
        <v>0</v>
      </c>
      <c r="E315" s="1" t="s">
        <v>621</v>
      </c>
      <c r="F315" s="1" t="str">
        <f aca="false">_xlfn.CONCAT(A315,": { ""name"": """,B315,""", ""type"": """,C315,""", ""ap"": ",D315,", ""id"": ",A315,", ""owner"": """,E315,""" },")</f>
        <v>0x253: { "name": "N/A", "type": "N/A", "ap": 0, "id": 0x253, "owner": "N/A" },</v>
      </c>
    </row>
    <row r="316" customFormat="false" ht="12.8" hidden="false" customHeight="false" outlineLevel="0" collapsed="false">
      <c r="A316" s="1" t="s">
        <v>1108</v>
      </c>
      <c r="B316" s="1" t="s">
        <v>1109</v>
      </c>
      <c r="C316" s="1" t="s">
        <v>696</v>
      </c>
      <c r="D316" s="1" t="n">
        <v>0</v>
      </c>
      <c r="E316" s="1" t="s">
        <v>621</v>
      </c>
      <c r="F316" s="1" t="str">
        <f aca="false">_xlfn.CONCAT(A316,": { ""name"": """,B316,""", ""type"": """,C316,""", ""ap"": ",D316,", ""id"": ",A316,", ""owner"": """,E316,""" },")</f>
        <v>0x254: { "name": "Protect", "type": "Support", "ap": 0, "id": 0x254, "owner": "N/A" },</v>
      </c>
    </row>
    <row r="317" customFormat="false" ht="12.8" hidden="false" customHeight="false" outlineLevel="0" collapsed="false">
      <c r="A317" s="1" t="s">
        <v>1110</v>
      </c>
      <c r="B317" s="1" t="s">
        <v>1111</v>
      </c>
      <c r="C317" s="1" t="s">
        <v>696</v>
      </c>
      <c r="D317" s="1" t="n">
        <v>0</v>
      </c>
      <c r="E317" s="1" t="s">
        <v>621</v>
      </c>
      <c r="F317" s="1" t="str">
        <f aca="false">_xlfn.CONCAT(A317,": { ""name"": """,B317,""", ""type"": """,C317,""", ""ap"": ",D317,", ""id"": ",A317,", ""owner"": """,E317,""" },")</f>
        <v>0x255: { "name": "Protera", "type": "Support", "ap": 0, "id": 0x255, "owner": "N/A" },</v>
      </c>
    </row>
    <row r="318" customFormat="false" ht="12.8" hidden="false" customHeight="false" outlineLevel="0" collapsed="false">
      <c r="A318" s="1" t="s">
        <v>1112</v>
      </c>
      <c r="B318" s="1" t="s">
        <v>1113</v>
      </c>
      <c r="C318" s="1" t="s">
        <v>696</v>
      </c>
      <c r="D318" s="1" t="n">
        <v>0</v>
      </c>
      <c r="E318" s="1" t="s">
        <v>621</v>
      </c>
      <c r="F318" s="1" t="str">
        <f aca="false">_xlfn.CONCAT(A318,": { ""name"": """,B318,""", ""type"": """,C318,""", ""ap"": ",D318,", ""id"": ",A318,", ""owner"": """,E318,""" },")</f>
        <v>0x256: { "name": "Protega", "type": "Support", "ap": 0, "id": 0x256, "owner": "N/A"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74"/>
    <col collapsed="false" customWidth="true" hidden="false" outlineLevel="0" max="3" min="3" style="1" width="11.44"/>
    <col collapsed="false" customWidth="true" hidden="false" outlineLevel="0" max="4" min="4" style="1" width="22.43"/>
    <col collapsed="false" customWidth="true" hidden="false" outlineLevel="0" max="5" min="5" style="1" width="15.62"/>
    <col collapsed="false" customWidth="true" hidden="false" outlineLevel="0" max="6" min="6" style="1" width="14.92"/>
    <col collapsed="false" customWidth="true" hidden="false" outlineLevel="0" max="7" min="7" style="1" width="15.62"/>
    <col collapsed="false" customWidth="true" hidden="false" outlineLevel="0" max="9" min="9" style="1" width="12.97"/>
    <col collapsed="false" customWidth="true" hidden="false" outlineLevel="0" max="11" min="11" style="1" width="9.21"/>
    <col collapsed="false" customWidth="true" hidden="false" outlineLevel="0" max="12" min="12" style="1" width="9.87"/>
    <col collapsed="false" customWidth="false" hidden="false" outlineLevel="0" max="13" min="13" style="1" width="11.53"/>
    <col collapsed="false" customWidth="true" hidden="false" outlineLevel="0" max="14" min="14" style="1" width="14.87"/>
  </cols>
  <sheetData>
    <row r="1" customFormat="false" ht="12.8" hidden="false" customHeight="false" outlineLevel="0" collapsed="false">
      <c r="A1" s="2" t="s">
        <v>1114</v>
      </c>
      <c r="B1" s="2" t="s">
        <v>1115</v>
      </c>
      <c r="C1" s="2" t="s">
        <v>1116</v>
      </c>
      <c r="D1" s="2" t="s">
        <v>1117</v>
      </c>
      <c r="E1" s="2" t="s">
        <v>1118</v>
      </c>
      <c r="F1" s="2" t="s">
        <v>1119</v>
      </c>
      <c r="G1" s="2" t="s">
        <v>1120</v>
      </c>
      <c r="H1" s="2" t="s">
        <v>1121</v>
      </c>
      <c r="I1" s="2" t="s">
        <v>469</v>
      </c>
      <c r="J1" s="2" t="s">
        <v>1122</v>
      </c>
      <c r="K1" s="2" t="s">
        <v>1123</v>
      </c>
      <c r="L1" s="2" t="s">
        <v>1124</v>
      </c>
      <c r="M1" s="2" t="s">
        <v>1125</v>
      </c>
      <c r="N1" s="2" t="s">
        <v>1126</v>
      </c>
      <c r="O1" s="2" t="s">
        <v>2</v>
      </c>
      <c r="P1" s="2" t="s">
        <v>25</v>
      </c>
      <c r="Q1" s="1" t="str">
        <f aca="false">_xlfn.CONCAT(O2:O1000)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  <row r="2" customFormat="false" ht="12.8" hidden="false" customHeight="false" outlineLevel="0" collapsed="false">
      <c r="A2" s="1" t="s">
        <v>1127</v>
      </c>
      <c r="B2" s="1" t="n">
        <v>14</v>
      </c>
      <c r="C2" s="1" t="n">
        <v>3</v>
      </c>
      <c r="D2" s="1" t="s">
        <v>1128</v>
      </c>
      <c r="E2" s="1" t="n">
        <v>10</v>
      </c>
      <c r="F2" s="1" t="n">
        <v>5</v>
      </c>
      <c r="G2" s="1" t="n">
        <v>1</v>
      </c>
      <c r="H2" s="1" t="s">
        <v>1129</v>
      </c>
      <c r="I2" s="1" t="s">
        <v>525</v>
      </c>
      <c r="J2" s="1" t="s">
        <v>1130</v>
      </c>
      <c r="K2" s="1" t="n">
        <v>1</v>
      </c>
      <c r="L2" s="1" t="n">
        <v>0</v>
      </c>
      <c r="M2" s="1" t="n">
        <v>0</v>
      </c>
      <c r="O2" s="1" t="str">
        <f aca="false">_xlfn.CONCAT(ROW(),": { ", ,"""basicName"": """,A2,""", ""basicTarget"": ",B2,", ""basicScore"": ",C2,", ""advancedName"": """,D2,""", ""advancedTarget"": ",E2,", ""advancedScore"": ",F2,", ""lowerIsBetter"": ",G2,", ""description"": """,H2,""", ""eventKey"": """,I2,""", ""leaderboardDesc"": """,J2,""", ""generate"": ",K2,", ""struggle"": ",M2,", ""struggleDesc"": """,N2,""", ""useScore"": ",L2,", },")</f>
        <v>2: { "basicName": "Overachieving Courier", "basicTarget": 14, "basicScore": 3, "advancedName": "Professional Courier", "advancedTarget": 10, "advancedScore": 5, "lowerIsBetter": 1, "description": "Complete the Mail Delivery minigame in {0} seconds or less.", "eventKey": "Mail Delivery", "leaderboardDesc": "Deliver mail as quickly as you can!", "generate": 1, "struggle": 0, "struggleDesc": "", "useScore": 0, },</v>
      </c>
    </row>
    <row r="3" customFormat="false" ht="12.8" hidden="false" customHeight="false" outlineLevel="0" collapsed="false">
      <c r="A3" s="1" t="s">
        <v>1131</v>
      </c>
      <c r="B3" s="1" t="n">
        <v>15</v>
      </c>
      <c r="C3" s="1" t="n">
        <v>3</v>
      </c>
      <c r="D3" s="1" t="s">
        <v>1132</v>
      </c>
      <c r="E3" s="1" t="n">
        <v>7.5</v>
      </c>
      <c r="F3" s="1" t="n">
        <v>5</v>
      </c>
      <c r="G3" s="1" t="n">
        <v>1</v>
      </c>
      <c r="H3" s="1" t="s">
        <v>1133</v>
      </c>
      <c r="I3" s="1" t="s">
        <v>527</v>
      </c>
      <c r="J3" s="1" t="s">
        <v>1134</v>
      </c>
      <c r="K3" s="1" t="n">
        <v>1</v>
      </c>
      <c r="L3" s="1" t="n">
        <v>0</v>
      </c>
      <c r="M3" s="1" t="n">
        <v>0</v>
      </c>
      <c r="O3" s="1" t="str">
        <f aca="false">_xlfn.CONCAT(ROW(),": { ", ,"""basicName"": """,A3,""", ""basicTarget"": ",B3,", ""basicScore"": ",C3,", ""advancedName"": """,D3,""", ""advancedTarget"": ",E3,", ""advancedScore"": ",F3,", ""lowerIsBetter"": ",G3,", ""description"": """,H3,""", ""eventKey"": """,I3,""", ""leaderboardDesc"": """,J3,""", ""generate"": ",K3,", ""struggle"": ",M3,", ""struggleDesc"": """,N3,""", ""useScore"": ",L3,", },")</f>
        <v>3: { "basicName": "Overachieving Packmule", "basicTarget": 15, "basicScore": 3, "advancedName": "Professional Packmule", "advancedTarget": 7.5, "advancedScore": 5, "lowerIsBetter": 1, "description": "Complete the Cargo Climb minigame in {0} seconds or less.", "eventKey": "Cargo Climb", "leaderboardDesc": "Push the cargo to the garage as quickly as you can!", "generate": 1, "struggle": 0, "struggleDesc": "", "useScore": 0, },</v>
      </c>
    </row>
    <row r="4" customFormat="false" ht="12.8" hidden="false" customHeight="false" outlineLevel="0" collapsed="false">
      <c r="A4" s="1" t="s">
        <v>1135</v>
      </c>
      <c r="B4" s="1" t="n">
        <v>70</v>
      </c>
      <c r="C4" s="1" t="n">
        <v>3</v>
      </c>
      <c r="D4" s="1" t="s">
        <v>1136</v>
      </c>
      <c r="E4" s="1" t="n">
        <v>100</v>
      </c>
      <c r="F4" s="1" t="n">
        <v>5</v>
      </c>
      <c r="G4" s="1" t="n">
        <v>0</v>
      </c>
      <c r="H4" s="1" t="s">
        <v>1137</v>
      </c>
      <c r="I4" s="1" t="s">
        <v>529</v>
      </c>
      <c r="J4" s="1" t="s">
        <v>1138</v>
      </c>
      <c r="K4" s="1" t="n">
        <v>0</v>
      </c>
      <c r="L4" s="1" t="n">
        <v>0</v>
      </c>
      <c r="M4" s="1" t="n">
        <v>0</v>
      </c>
      <c r="O4" s="1" t="str">
        <f aca="false">_xlfn.CONCAT(ROW(),": { ", ,"""basicName"": """,A4,""", ""basicTarget"": ",B4,", ""basicScore"": ",C4,", ""advancedName"": """,D4,""", ""advancedTarget"": ",E4,", ""advancedScore"": ",F4,", ""lowerIsBetter"": ",G4,", ""description"": """,H4,""", ""eventKey"": """,I4,""", ""leaderboardDesc"": """,J4,""", ""generate"": ",K4,", ""struggle"": ",M4,", ""struggleDesc"": """,N4,""", ""useScore"": ",L4,", },")</f>
        <v>4: { "basicName": "Overachieving Showoff", "basicTarget": 70, "basicScore": 3, "advancedName": "Professional Showoff", "advancedTarget": 100, "advancedScore": 5, "lowerIsBetter": 0, "description": "Complete the Grandstander minigame with a score of {0} or more points.", "eventKey": "Grandstander", "leaderboardDesc": "Hit the ball as many times as you can before it touches the ground!", "generate": 0, "struggle": 0, "struggleDesc": "", "useScore": 0, },</v>
      </c>
    </row>
    <row r="5" customFormat="false" ht="12.8" hidden="false" customHeight="false" outlineLevel="0" collapsed="false">
      <c r="A5" s="1" t="s">
        <v>1139</v>
      </c>
      <c r="B5" s="1" t="n">
        <v>50</v>
      </c>
      <c r="C5" s="1" t="n">
        <v>5</v>
      </c>
      <c r="D5" s="1" t="s">
        <v>1140</v>
      </c>
      <c r="E5" s="1" t="n">
        <v>30</v>
      </c>
      <c r="F5" s="1" t="n">
        <v>10</v>
      </c>
      <c r="G5" s="1" t="n">
        <v>1</v>
      </c>
      <c r="H5" s="1" t="s">
        <v>1141</v>
      </c>
      <c r="I5" s="1" t="s">
        <v>531</v>
      </c>
      <c r="J5" s="1" t="s">
        <v>1142</v>
      </c>
      <c r="K5" s="1" t="n">
        <v>1</v>
      </c>
      <c r="L5" s="1" t="n">
        <v>0</v>
      </c>
      <c r="M5" s="1" t="n">
        <v>0</v>
      </c>
      <c r="O5" s="1" t="str">
        <f aca="false">_xlfn.CONCAT(ROW(),": { ", ,"""basicName"": """,A5,""", ""basicTarget"": ",B5,", ""basicScore"": ",C5,", ""advancedName"": """,D5,""", ""advancedTarget"": ",E5,", ""advancedScore"": ",F5,", ""lowerIsBetter"": ",G5,", ""description"": """,H5,""", ""eventKey"": """,I5,""", ""leaderboardDesc"": """,J5,""", ""generate"": ",K5,", ""struggle"": ",M5,", ""struggleDesc"": """,N5,""", ""useScore"": ",L5,", },")</f>
        <v>5: { "basicName": "Overachieving Mounter", "basicTarget": 50, "basicScore": 5, "advancedName": "Professional Mounter", "advancedTarget": 30, "advancedScore": 10, "lowerIsBetter": 1, "description": "Complete the Poster Duty minigame in {0} seconds or less.", "eventKey": "Poster Duty", "leaderboardDesc": "Put up 20 posters as quickly as you can!", "generate": 1, "struggle": 0, "struggleDesc": "", "useScore": 0, },</v>
      </c>
    </row>
    <row r="6" customFormat="false" ht="12.8" hidden="false" customHeight="false" outlineLevel="0" collapsed="false">
      <c r="A6" s="1" t="s">
        <v>1143</v>
      </c>
      <c r="B6" s="1" t="n">
        <v>15</v>
      </c>
      <c r="C6" s="1" t="n">
        <v>5</v>
      </c>
      <c r="D6" s="1" t="s">
        <v>1144</v>
      </c>
      <c r="E6" s="1" t="n">
        <v>10</v>
      </c>
      <c r="F6" s="1" t="n">
        <v>10</v>
      </c>
      <c r="G6" s="1" t="n">
        <v>1</v>
      </c>
      <c r="H6" s="1" t="s">
        <v>1145</v>
      </c>
      <c r="I6" s="1" t="s">
        <v>533</v>
      </c>
      <c r="J6" s="1" t="s">
        <v>1146</v>
      </c>
      <c r="K6" s="1" t="n">
        <v>1</v>
      </c>
      <c r="L6" s="1" t="n">
        <v>0</v>
      </c>
      <c r="M6" s="1" t="n">
        <v>0</v>
      </c>
      <c r="O6" s="1" t="str">
        <f aca="false">_xlfn.CONCAT(ROW(),": { ", ,"""basicName"": """,A6,""", ""basicTarget"": ",B6,", ""basicScore"": ",C6,", ""advancedName"": """,D6,""", ""advancedTarget"": ",E6,", ""advancedScore"": ",F6,", ""lowerIsBetter"": ",G6,", ""description"": """,H6,""", ""eventKey"": """,I6,""", ""leaderboardDesc"": """,J6,""", ""generate"": ",K6,", ""struggle"": ",M6,", ""struggleDesc"": """,N6,""", ""useScore"": ",L6,", },")</f>
        <v>6: { "basicName": "Overachieving Exterminator", "basicTarget": 15, "basicScore": 5, "advancedName": "Professional Exterminator", "advancedTarget": 10, "advancedScore": 10, "lowerIsBetter": 1, "description": "Complete the Bumble-Buster minigame in {0} seconds or less.", "eventKey": "Bumble-Buster", "leaderboardDesc": "Get rid of all the bees as quickly as you can!", "generate": 1, "struggle": 0, "struggleDesc": "", "useScore": 0, },</v>
      </c>
    </row>
    <row r="7" customFormat="false" ht="12.8" hidden="false" customHeight="false" outlineLevel="0" collapsed="false">
      <c r="A7" s="1" t="s">
        <v>1147</v>
      </c>
      <c r="B7" s="1" t="n">
        <v>10</v>
      </c>
      <c r="C7" s="1" t="n">
        <v>3</v>
      </c>
      <c r="D7" s="1" t="s">
        <v>1148</v>
      </c>
      <c r="E7" s="1" t="n">
        <v>6</v>
      </c>
      <c r="F7" s="1" t="n">
        <v>5</v>
      </c>
      <c r="G7" s="1" t="n">
        <v>1</v>
      </c>
      <c r="H7" s="1" t="s">
        <v>1149</v>
      </c>
      <c r="I7" s="1" t="s">
        <v>535</v>
      </c>
      <c r="J7" s="1" t="s">
        <v>1150</v>
      </c>
      <c r="K7" s="1" t="n">
        <v>0</v>
      </c>
      <c r="L7" s="1" t="n">
        <v>0</v>
      </c>
      <c r="M7" s="1" t="n">
        <v>0</v>
      </c>
      <c r="O7" s="1" t="str">
        <f aca="false">_xlfn.CONCAT(ROW(),": { ", ,"""basicName"": """,A7,""", ""basicTarget"": ",B7,", ""basicScore"": ",C7,", ""advancedName"": """,D7,""", ""advancedTarget"": ",E7,", ""advancedScore"": ",F7,", ""lowerIsBetter"": ",G7,", ""description"": """,H7,""", ""eventKey"": """,I7,""", ""leaderboardDesc"": """,J7,""", ""generate"": ",K7,", ""struggle"": ",M7,", ""struggleDesc"": """,N7,""", ""useScore"": ",L7,", },")</f>
        <v>7: { "basicName": "Overachieving Garbageman", "basicTarget": 10, "basicScore": 3, "advancedName": "Professional Garbageman", "advancedTarget": 6, "advancedScore": 5, "lowerIsBetter": 1, "description": "Complete the Junk Sweep minigame in {0} swings or fewer.", "eventKey": "Junk Sweep", "leaderboardDesc": "Get rid of all the junk in as few swings as possible!", "generate": 0, "struggle": 0, "struggleDesc": "", "useScore": 0, },</v>
      </c>
    </row>
    <row r="8" customFormat="false" ht="12.8" hidden="false" customHeight="false" outlineLevel="0" collapsed="false">
      <c r="A8" s="1" t="s">
        <v>1151</v>
      </c>
      <c r="B8" s="1" t="n">
        <v>0</v>
      </c>
      <c r="C8" s="1" t="n">
        <v>3</v>
      </c>
      <c r="D8" s="1" t="s">
        <v>1152</v>
      </c>
      <c r="E8" s="1" t="n">
        <v>30</v>
      </c>
      <c r="F8" s="1" t="n">
        <v>5</v>
      </c>
      <c r="G8" s="1" t="n">
        <v>1</v>
      </c>
      <c r="H8" s="1" t="s">
        <v>1153</v>
      </c>
      <c r="I8" s="1" t="s">
        <v>537</v>
      </c>
      <c r="J8" s="1" t="s">
        <v>1154</v>
      </c>
      <c r="K8" s="1" t="n">
        <v>1</v>
      </c>
      <c r="L8" s="1" t="n">
        <v>0</v>
      </c>
      <c r="M8" s="1" t="n">
        <v>1</v>
      </c>
      <c r="N8" s="1" t="s">
        <v>1155</v>
      </c>
      <c r="O8" s="1" t="str">
        <f aca="false">_xlfn.CONCAT(ROW(),": { ", ,"""basicName"": """,A8,""", ""basicTarget"": ",B8,", ""basicScore"": ",C8,", ""advancedName"": """,D8,""", ""advancedTarget"": ",E8,", ""advancedScore"": ",F8,", ""lowerIsBetter"": ",G8,", ""description"": """,H8,""", ""eventKey"": """,I8,""", ""leaderboardDesc"": """,J8,""", ""generate"": ",K8,", ""struggle"": ",M8,", ""struggleDesc"": """,N8,""", ""useScore"": ",L8,", },")</f>
        <v>8: { "basicName": "Overseeded – Hayner", "basicTarget": 0, "basicScore": 3, "advancedName": "Struggle Semifinalist", "advancedTarget": 30, "advancedScore": 5, "lowerIsBetter": 1, "description": "Win a Struggle match against Hayner with a margin of 100 or more points as Sora.", "eventKey": "Struggle: Hayner", "leaderboardDesc": "Win a Struggle match against Hayner by knockout as quickly as possible!", "generate": 1, "struggle": 1, "struggleDesc": "Win a Struggle match against Hayner by knockout within {0} as Sora.", "useScore": 0, },</v>
      </c>
    </row>
    <row r="9" customFormat="false" ht="12.8" hidden="false" customHeight="false" outlineLevel="0" collapsed="false">
      <c r="A9" s="1" t="s">
        <v>1156</v>
      </c>
      <c r="B9" s="1" t="n">
        <v>0</v>
      </c>
      <c r="C9" s="1" t="n">
        <v>3</v>
      </c>
      <c r="D9" s="1" t="s">
        <v>1157</v>
      </c>
      <c r="E9" s="1" t="n">
        <v>30</v>
      </c>
      <c r="F9" s="1" t="n">
        <v>5</v>
      </c>
      <c r="G9" s="1" t="n">
        <v>1</v>
      </c>
      <c r="H9" s="1" t="s">
        <v>1158</v>
      </c>
      <c r="I9" s="1" t="s">
        <v>539</v>
      </c>
      <c r="J9" s="1" t="s">
        <v>1159</v>
      </c>
      <c r="K9" s="1" t="n">
        <v>1</v>
      </c>
      <c r="L9" s="1" t="n">
        <v>0</v>
      </c>
      <c r="M9" s="1" t="n">
        <v>1</v>
      </c>
      <c r="N9" s="1" t="s">
        <v>1160</v>
      </c>
      <c r="O9" s="1" t="str">
        <f aca="false">_xlfn.CONCAT(ROW(),": { ", ,"""basicName"": """,A9,""", ""basicTarget"": ",B9,", ""basicScore"": ",C9,", ""advancedName"": """,D9,""", ""advancedTarget"": ",E9,", ""advancedScore"": ",F9,", ""lowerIsBetter"": ",G9,", ""description"": """,H9,""", ""eventKey"": """,I9,""", ""leaderboardDesc"": """,J9,""", ""generate"": ",K9,", ""struggle"": ",M9,", ""struggleDesc"": """,N9,""", ""useScore"": ",L9,", },")</f>
        <v>9: { "basicName": "Overseeded – Setzer", "basicTarget": 0, "basicScore": 3, "advancedName": "Struggle Finalist", "advancedTarget": 30, "advancedScore": 5, "lowerIsBetter": 1, "description": "Win a Struggle match against Setzer with a margin of 100 or more points as Sora.", "eventKey": "Struggle: Setzer", "leaderboardDesc": "Win a Struggle match against Setzer by knockout as quickly as possible!", "generate": 1, "struggle": 1, "struggleDesc": "Win a Struggle match against Setzer by knockout within {0} as Sora.", "useScore": 0, },</v>
      </c>
    </row>
    <row r="10" customFormat="false" ht="12.8" hidden="false" customHeight="false" outlineLevel="0" collapsed="false">
      <c r="A10" s="1" t="s">
        <v>1161</v>
      </c>
      <c r="B10" s="1" t="n">
        <v>0</v>
      </c>
      <c r="C10" s="1" t="n">
        <v>3</v>
      </c>
      <c r="D10" s="1" t="s">
        <v>1162</v>
      </c>
      <c r="E10" s="1" t="n">
        <v>30</v>
      </c>
      <c r="F10" s="1" t="n">
        <v>5</v>
      </c>
      <c r="G10" s="1" t="n">
        <v>1</v>
      </c>
      <c r="H10" s="1" t="s">
        <v>1163</v>
      </c>
      <c r="I10" s="1" t="s">
        <v>541</v>
      </c>
      <c r="J10" s="1" t="s">
        <v>1164</v>
      </c>
      <c r="K10" s="1" t="n">
        <v>1</v>
      </c>
      <c r="L10" s="1" t="n">
        <v>0</v>
      </c>
      <c r="M10" s="1" t="n">
        <v>1</v>
      </c>
      <c r="N10" s="1" t="s">
        <v>1165</v>
      </c>
      <c r="O10" s="1" t="str">
        <f aca="false">_xlfn.CONCAT(ROW(),": { ", ,"""basicName"": """,A10,""", ""basicTarget"": ",B10,", ""basicScore"": ",C10,", ""advancedName"": """,D10,""", ""advancedTarget"": ",E10,", ""advancedScore"": ",F10,", ""lowerIsBetter"": ",G10,", ""description"": """,H10,""", ""eventKey"": """,I10,""", ""leaderboardDesc"": """,J10,""", ""generate"": ",K10,", ""struggle"": ",M10,", ""struggleDesc"": """,N10,""", ""useScore"": ",L10,", },")</f>
        <v>10: { "basicName": "Overseeded – Seifer", "basicTarget": 0, "basicScore": 3, "advancedName": "Struggle Champion", "advancedTarget": 30, "advancedScore": 5, "lowerIsBetter": 1, "description": "Win a Struggle match against Seifer with a margin of 100 or more points as Sora.", "eventKey": "Struggle: Seifer", "leaderboardDesc": "Win a Struggle match against Seifer by knockout as quickly as possible!", "generate": 1, "struggle": 1, "struggleDesc": "Win a Struggle match against Seifer by knockout within {0} as Sora.", "useScore": 0, },</v>
      </c>
    </row>
    <row r="11" customFormat="false" ht="12.8" hidden="false" customHeight="false" outlineLevel="0" collapsed="false">
      <c r="A11" s="1" t="s">
        <v>1166</v>
      </c>
      <c r="B11" s="1" t="n">
        <v>1000</v>
      </c>
      <c r="C11" s="1" t="n">
        <v>3</v>
      </c>
      <c r="D11" s="1" t="s">
        <v>1167</v>
      </c>
      <c r="E11" s="1" t="n">
        <v>2000</v>
      </c>
      <c r="F11" s="1" t="n">
        <v>5</v>
      </c>
      <c r="G11" s="1" t="n">
        <v>0</v>
      </c>
      <c r="H11" s="3" t="s">
        <v>1168</v>
      </c>
      <c r="I11" s="1" t="s">
        <v>543</v>
      </c>
      <c r="J11" s="3" t="s">
        <v>1169</v>
      </c>
      <c r="K11" s="1" t="n">
        <v>0</v>
      </c>
      <c r="L11" s="1" t="n">
        <v>0</v>
      </c>
      <c r="M11" s="1" t="n">
        <v>0</v>
      </c>
      <c r="O11" s="1" t="str">
        <f aca="false">_xlfn.CONCAT(ROW(),": { ", ,"""basicName"": """,A11,""", ""basicTarget"": ",B11,", ""basicScore"": ",C11,", ""advancedName"": """,D11,""", ""advancedTarget"": ",E11,", ""advancedScore"": ",F11,", ""lowerIsBetter"": ",G11,", ""description"": """,H11,""", ""eventKey"": """,I11,""", ""leaderboardDesc"": """,J11,""", ""generate"": ",K11,", ""struggle"": ",M11,", ""struggleDesc"": """,N11,""", ""useScore"": ",L11,", },")</f>
        <v>11: { "basicName": "Overachieving Street Raver", "basicTarget": 1000, "basicScore": 3, "advancedName": "Professional Street Raver", "advancedTarget": 2000, "advancedScore": 5, "lowerIsBetter": 0, "description": "Complete the Skateboard Street Rave minigame with a score of {0} or more points.", "eventKey": "Skateboard Street Rave", "leaderboardDesc": "Get as many points as you can in the Skateboard Street Rave minigame!", "generate": 0, "struggle": 0, "struggleDesc": "", "useScore": 0, },</v>
      </c>
    </row>
    <row r="12" customFormat="false" ht="12.8" hidden="false" customHeight="false" outlineLevel="0" collapsed="false">
      <c r="A12" s="1" t="s">
        <v>1170</v>
      </c>
      <c r="B12" s="1" t="n">
        <v>1000</v>
      </c>
      <c r="C12" s="1" t="n">
        <v>3</v>
      </c>
      <c r="D12" s="1" t="s">
        <v>1171</v>
      </c>
      <c r="E12" s="1" t="n">
        <v>2000</v>
      </c>
      <c r="F12" s="1" t="n">
        <v>5</v>
      </c>
      <c r="G12" s="1" t="n">
        <v>0</v>
      </c>
      <c r="H12" s="1" t="s">
        <v>1172</v>
      </c>
      <c r="I12" s="1" t="s">
        <v>552</v>
      </c>
      <c r="J12" s="3" t="s">
        <v>1173</v>
      </c>
      <c r="K12" s="1" t="n">
        <v>0</v>
      </c>
      <c r="L12" s="1" t="n">
        <v>0</v>
      </c>
      <c r="M12" s="1" t="n">
        <v>0</v>
      </c>
      <c r="O12" s="1" t="str">
        <f aca="false">_xlfn.CONCAT(ROW(),": { ", ,"""basicName"": """,A12,""", ""basicTarget"": ",B12,", ""basicScore"": ",C12,", ""advancedName"": """,D12,""", ""advancedTarget"": ",E12,", ""advancedScore"": ",F12,", ""lowerIsBetter"": ",G12,", ""description"": """,H12,""", ""eventKey"": """,I12,""", ""leaderboardDesc"": """,J12,""", ""generate"": ",K12,", ""struggle"": ",M12,", ""struggleDesc"": """,N12,""", ""useScore"": ",L12,", },")</f>
        <v>12: { "basicName": "Overachieving Trainee", "basicTarget": 1000, "basicScore": 3, "advancedName": "Professional Trainee", "advancedTarget": 2000, "advancedScore": 5, "lowerIsBetter": 0, "description": "Complete Phil's Training on Maniac Mode with a score of {0} or more points.", "eventKey": "Phil’s Training – Maniac Mode", "leaderboardDesc": "Get as many points as you can in Phil’s Training on Maniac Mode!", "generate": 0, "struggle": 0, "struggleDesc": "", "useScore": 0, },</v>
      </c>
    </row>
    <row r="13" customFormat="false" ht="12.8" hidden="false" customHeight="false" outlineLevel="0" collapsed="false">
      <c r="A13" s="1" t="s">
        <v>1174</v>
      </c>
      <c r="B13" s="1" t="n">
        <v>200</v>
      </c>
      <c r="C13" s="1" t="n">
        <v>3</v>
      </c>
      <c r="D13" s="1" t="s">
        <v>1175</v>
      </c>
      <c r="E13" s="1" t="n">
        <v>500</v>
      </c>
      <c r="F13" s="1" t="n">
        <v>5</v>
      </c>
      <c r="G13" s="1" t="n">
        <v>0</v>
      </c>
      <c r="H13" s="3" t="s">
        <v>1176</v>
      </c>
      <c r="I13" s="1" t="s">
        <v>553</v>
      </c>
      <c r="J13" s="3" t="s">
        <v>1177</v>
      </c>
      <c r="K13" s="1" t="n">
        <v>0</v>
      </c>
      <c r="L13" s="1" t="n">
        <v>0</v>
      </c>
      <c r="M13" s="1" t="n">
        <v>0</v>
      </c>
      <c r="O13" s="1" t="str">
        <f aca="false">_xlfn.CONCAT(ROW(),": { ", ,"""basicName"": """,A13,""", ""basicTarget"": ",B13,", ""basicScore"": ",C13,", ""advancedName"": """,D13,""", ""advancedTarget"": ",E13,", ""advancedScore"": ",F13,", ""lowerIsBetter"": ",G13,", ""description"": """,H13,""", ""eventKey"": """,I13,""", ""leaderboardDesc"": """,J13,""", ""generate"": ",K13,", ""struggle"": ",M13,", ""struggleDesc"": """,N13,""", ""useScore"": ",L13,", },")</f>
        <v>13: { "basicName": "Overachieving Freestyler", "basicTarget": 200, "basicScore": 3, "advancedName": "Professional Freestyler", "advancedTarget": 500, "advancedScore": 5, "lowerIsBetter": 0, "description": "Complete the Skateboard Freestyle minigame with a score of {0} or more points.", "eventKey": "Skateboard Freestyle", "leaderboardDesc": "Get as many points as you can in the Skateboard Freestyle minigame!", "generate": 0, "struggle": 0, "struggleDesc": "", "useScore": 0, },</v>
      </c>
    </row>
    <row r="14" customFormat="false" ht="12.8" hidden="false" customHeight="false" outlineLevel="0" collapsed="false">
      <c r="A14" s="1" t="s">
        <v>1178</v>
      </c>
      <c r="B14" s="1" t="n">
        <v>40</v>
      </c>
      <c r="C14" s="1" t="n">
        <v>3</v>
      </c>
      <c r="D14" s="1" t="s">
        <v>1179</v>
      </c>
      <c r="E14" s="1" t="n">
        <v>16.5</v>
      </c>
      <c r="F14" s="1" t="n">
        <v>25</v>
      </c>
      <c r="G14" s="1" t="n">
        <v>1</v>
      </c>
      <c r="H14" s="1" t="s">
        <v>1180</v>
      </c>
      <c r="I14" s="1" t="s">
        <v>554</v>
      </c>
      <c r="J14" s="1" t="s">
        <v>1181</v>
      </c>
      <c r="K14" s="1" t="n">
        <v>1</v>
      </c>
      <c r="L14" s="1" t="n">
        <v>0</v>
      </c>
      <c r="M14" s="1" t="n">
        <v>0</v>
      </c>
      <c r="O14" s="1" t="str">
        <f aca="false">_xlfn.CONCAT(ROW(),": { ", ,"""basicName"": """,A14,""", ""basicTarget"": ",B14,", ""basicScore"": ",C14,", ""advancedName"": """,D14,""", ""advancedTarget"": ",E14,", ""advancedScore"": ",F14,", ""lowerIsBetter"": ",G14,", ""description"": """,H14,""", ""eventKey"": """,I14,""", ""leaderboardDesc"": """,J14,""", ""generate"": ",K14,", ""struggle"": ",M14,", ""struggleDesc"": """,N14,""", ""useScore"": ",L14,", },")</f>
        <v>14: { "basicName": "Overachieving Speedrunner", "basicTarget": 40, "basicScore": 3, "advancedName": "Professional Speedrunner", "advancedTarget": 16.5, "advancedScore": 25, "lowerIsBetter": 1, "description": "Complete the Skateboard Time Attack minigame in {0} seconds or less.", "eventKey": "Skateboard Time Attack", "leaderboardDesc": "Ride through all the checkpoints as fast as possible!", "generate": 1, "struggle": 0, "struggleDesc": "", "useScore": 0, },</v>
      </c>
    </row>
    <row r="15" customFormat="false" ht="12.8" hidden="false" customHeight="false" outlineLevel="0" collapsed="false">
      <c r="A15" s="1" t="s">
        <v>1182</v>
      </c>
      <c r="B15" s="1" t="n">
        <v>10</v>
      </c>
      <c r="C15" s="1" t="n">
        <v>3</v>
      </c>
      <c r="D15" s="1" t="s">
        <v>1183</v>
      </c>
      <c r="E15" s="1" t="n">
        <v>35</v>
      </c>
      <c r="F15" s="1" t="n">
        <v>10</v>
      </c>
      <c r="G15" s="1" t="n">
        <v>0</v>
      </c>
      <c r="H15" s="1" t="s">
        <v>1184</v>
      </c>
      <c r="I15" s="1" t="s">
        <v>556</v>
      </c>
      <c r="J15" s="3" t="s">
        <v>1185</v>
      </c>
      <c r="K15" s="1" t="n">
        <v>1</v>
      </c>
      <c r="L15" s="1" t="n">
        <v>1</v>
      </c>
      <c r="M15" s="1" t="n">
        <v>0</v>
      </c>
      <c r="O15" s="1" t="str">
        <f aca="false">_xlfn.CONCAT(ROW(),": { ", ,"""basicName"": """,A15,""", ""basicTarget"": ",B15,", ""basicScore"": ",C15,", ""advancedName"": """,D15,""", ""advancedTarget"": ",E15,", ""advancedScore"": ",F15,", ""lowerIsBetter"": ",G15,", ""description"": """,H15,""", ""eventKey"": """,I15,""", ""leaderboardDesc"": """,J15,""", ""generate"": ",K15,", ""struggle"": ",M15,", ""struggleDesc"": """,N15,""", ""useScore"": ",L15,", },")</f>
        <v>15: { "basicName": "Overachieving Slider", "basicTarget": 10, "basicScore": 3, "advancedName": "Professional Slider", "advancedTarget": 35, "advancedScore": 10, "lowerIsBetter": 0, "description": "Complete the Skateboard Sand Slider minigame with a score of {0} or more.", "eventKey": "Skateboard Sand Slider", "leaderboardDesc": "Ride through as many checkpoints as you can before time runs out!", "generate": 1, "struggle": 0, "struggleDesc": "", "useScore": 1, },</v>
      </c>
    </row>
    <row r="16" customFormat="false" ht="12.8" hidden="false" customHeight="false" outlineLevel="0" collapsed="false">
      <c r="A16" s="1" t="s">
        <v>1186</v>
      </c>
      <c r="B16" s="1" t="n">
        <v>1000</v>
      </c>
      <c r="C16" s="1" t="n">
        <v>3</v>
      </c>
      <c r="D16" s="1" t="s">
        <v>1187</v>
      </c>
      <c r="E16" s="1" t="n">
        <v>1500</v>
      </c>
      <c r="F16" s="1" t="n">
        <v>5</v>
      </c>
      <c r="G16" s="1" t="n">
        <v>0</v>
      </c>
      <c r="H16" s="1" t="s">
        <v>1188</v>
      </c>
      <c r="I16" s="1" t="s">
        <v>557</v>
      </c>
      <c r="J16" s="3" t="s">
        <v>1189</v>
      </c>
      <c r="K16" s="1" t="n">
        <v>1</v>
      </c>
      <c r="L16" s="1" t="n">
        <v>1</v>
      </c>
      <c r="M16" s="1" t="n">
        <v>0</v>
      </c>
      <c r="O16" s="1" t="str">
        <f aca="false">_xlfn.CONCAT(ROW(),": { ", ,"""basicName"": """,A16,""", ""basicTarget"": ",B16,", ""basicScore"": ",C16,", ""advancedName"": """,D16,""", ""advancedTarget"": ",E16,", ""advancedScore"": ",F16,", ""lowerIsBetter"": ",G16,", ""description"": """,H16,""", ""eventKey"": """,I16,""", ""leaderboardDesc"": """,J16,""", ""generate"": ",K16,", ""struggle"": ",M16,", ""struggleDesc"": """,N16,""", ""useScore"": ",L16,", },")</f>
        <v>16: { "basicName": "Overachieving Workshop Raver", "basicTarget": 1000, "basicScore": 3, "advancedName": "Professional Workshop Raver", "advancedTarget": 1500, "advancedScore": 5, "lowerIsBetter": 0, "description": "Complete the Skateboard Workshop Rave minigame with a score of {0} or more.", "eventKey": "Skateboard Workshop Rave", "leaderboardDesc": "Get as many points as you can in the Skateboard Workshop Rave minigame!", "generate": 1, "struggle": 0, "struggleDesc": "", "useScore": 1, },</v>
      </c>
    </row>
    <row r="17" customFormat="false" ht="12.8" hidden="false" customHeight="false" outlineLevel="0" collapsed="false">
      <c r="A17" s="1" t="s">
        <v>1190</v>
      </c>
      <c r="B17" s="1" t="n">
        <v>20</v>
      </c>
      <c r="C17" s="1" t="n">
        <v>3</v>
      </c>
      <c r="D17" s="1" t="s">
        <v>1191</v>
      </c>
      <c r="E17" s="1" t="n">
        <v>30</v>
      </c>
      <c r="F17" s="1" t="n">
        <v>10</v>
      </c>
      <c r="G17" s="1" t="n">
        <v>0</v>
      </c>
      <c r="H17" s="1" t="s">
        <v>1192</v>
      </c>
      <c r="I17" s="1" t="s">
        <v>559</v>
      </c>
      <c r="J17" s="3" t="s">
        <v>1193</v>
      </c>
      <c r="K17" s="1" t="n">
        <v>1</v>
      </c>
      <c r="L17" s="1" t="n">
        <v>1</v>
      </c>
      <c r="M17" s="1" t="n">
        <v>0</v>
      </c>
      <c r="O17" s="1" t="str">
        <f aca="false">_xlfn.CONCAT(ROW(),": { ", ,"""basicName"": """,A17,""", ""basicTarget"": ",B17,", ""basicScore"": ",C17,", ""advancedName"": """,D17,""", ""advancedTarget"": ",E17,", ""advancedScore"": ",F17,", ""lowerIsBetter"": ",G17,", ""description"": """,H17,""", ""eventKey"": """,I17,""", ""leaderboardDesc"": """,J17,""", ""generate"": ",K17,", ""struggle"": ",M17,", ""struggleDesc"": """,N17,""", ""useScore"": ",L17,", },")</f>
        <v>17: { "basicName": "Overachieving Cyclist", "basicTarget": 20, "basicScore": 3, "advancedName": "Professional Cyclist", "advancedTarget": 30, "advancedScore": 10, "lowerIsBetter": 0, "description": "Complete the Light Cycle minigame with a score of {0} or more.", "eventKey": "Light Cycle", "leaderboardDesc": "Get as many points as you can in the Light Cycle minigame!", "generate": 1, "struggle": 0, "struggleDesc": "", "useScore": 1, },</v>
      </c>
    </row>
    <row r="18" customFormat="false" ht="12.8" hidden="false" customHeight="false" outlineLevel="0" collapsed="false">
      <c r="A18" s="1" t="s">
        <v>1194</v>
      </c>
      <c r="B18" s="1" t="n">
        <v>18000</v>
      </c>
      <c r="C18" s="1" t="n">
        <v>3</v>
      </c>
      <c r="D18" s="1" t="s">
        <v>1195</v>
      </c>
      <c r="E18" s="1" t="n">
        <v>19900</v>
      </c>
      <c r="F18" s="1" t="n">
        <v>25</v>
      </c>
      <c r="G18" s="1" t="n">
        <v>0</v>
      </c>
      <c r="H18" s="1" t="s">
        <v>1196</v>
      </c>
      <c r="I18" s="1" t="s">
        <v>560</v>
      </c>
      <c r="J18" s="3" t="s">
        <v>1197</v>
      </c>
      <c r="K18" s="1" t="n">
        <v>1</v>
      </c>
      <c r="L18" s="1" t="n">
        <v>1</v>
      </c>
      <c r="M18" s="1" t="n">
        <v>0</v>
      </c>
      <c r="O18" s="1" t="str">
        <f aca="false">_xlfn.CONCAT(ROW(),": { ", ,"""basicName"": """,A18,""", ""basicTarget"": ",B18,", ""basicScore"": ",C18,", ""advancedName"": """,D18,""", ""advancedTarget"": ",E18,", ""advancedScore"": ",F18,", ""lowerIsBetter"": ",G18,", ""description"": """,H18,""", ""eventKey"": """,I18,""", ""leaderboardDesc"": """,J18,""", ""generate"": ",K18,", ""struggle"": ",M18,", ""struggleDesc"": """,N18,""", ""useScore"": ",L18,", },")</f>
        <v>18: { "basicName": "Overachieving Rescuer", "basicTarget": 18000, "basicScore": 3, "advancedName": "Professional Rescuer", "advancedTarget": 19900, "advancedScore": 25, "lowerIsBetter": 0, "description": "Complete the Blustery Rescue minigame with a score of {0} or more.", "eventKey": "A Blustery Rescue", "leaderboardDesc": "Get as many points as you can in the Blustery Rescue minigame!", "generate": 1, "struggle": 0, "struggleDesc": "", "useScore": 1, },</v>
      </c>
    </row>
    <row r="19" customFormat="false" ht="12.8" hidden="false" customHeight="false" outlineLevel="0" collapsed="false">
      <c r="A19" s="1" t="s">
        <v>1198</v>
      </c>
      <c r="B19" s="1" t="n">
        <v>8000</v>
      </c>
      <c r="C19" s="1" t="n">
        <v>3</v>
      </c>
      <c r="D19" s="1" t="s">
        <v>1199</v>
      </c>
      <c r="E19" s="1" t="n">
        <v>9850</v>
      </c>
      <c r="F19" s="1" t="n">
        <v>25</v>
      </c>
      <c r="G19" s="1" t="n">
        <v>0</v>
      </c>
      <c r="H19" s="1" t="s">
        <v>1200</v>
      </c>
      <c r="I19" s="1" t="s">
        <v>561</v>
      </c>
      <c r="J19" s="3" t="s">
        <v>1201</v>
      </c>
      <c r="K19" s="1" t="n">
        <v>1</v>
      </c>
      <c r="L19" s="1" t="n">
        <v>1</v>
      </c>
      <c r="M19" s="1" t="n">
        <v>0</v>
      </c>
      <c r="O19" s="1" t="str">
        <f aca="false">_xlfn.CONCAT(ROW(),": { ", ,"""basicName"": """,A19,""", ""basicTarget"": ",B19,", ""basicScore"": ",C19,", ""advancedName"": """,D19,""", ""advancedTarget"": ",E19,", ""advancedScore"": ",F19,", ""lowerIsBetter"": ",G19,", ""description"": """,H19,""", ""eventKey"": """,I19,""", ""leaderboardDesc"": """,J19,""", ""generate"": ",K19,", ""struggle"": ",M19,", ""struggleDesc"": """,N19,""", ""useScore"": ",L19,", },")</f>
        <v>19: { "basicName": "Overachieving Gatherer", "basicTarget": 8000, "basicScore": 3, "advancedName": "Professional Gatherer", "advancedTarget": 9850, "advancedScore": 25, "lowerIsBetter": 0, "description": "Complete the Hunny Slider minigame with a score of {0} or more.", "eventKey": "Hunny Slider", "leaderboardDesc": "Get as many points as you can in the Hunny Slider minigame!", "generate": 1, "struggle": 0, "struggleDesc": "", "useScore": 1, },</v>
      </c>
    </row>
    <row r="20" customFormat="false" ht="12.8" hidden="false" customHeight="false" outlineLevel="0" collapsed="false">
      <c r="A20" s="1" t="s">
        <v>1202</v>
      </c>
      <c r="B20" s="1" t="n">
        <v>2000</v>
      </c>
      <c r="C20" s="1" t="n">
        <v>3</v>
      </c>
      <c r="D20" s="1" t="s">
        <v>1203</v>
      </c>
      <c r="E20" s="1" t="n">
        <v>10000</v>
      </c>
      <c r="F20" s="1" t="n">
        <v>50</v>
      </c>
      <c r="G20" s="1" t="n">
        <v>0</v>
      </c>
      <c r="H20" s="3" t="s">
        <v>1204</v>
      </c>
      <c r="I20" s="1" t="s">
        <v>562</v>
      </c>
      <c r="J20" s="3" t="s">
        <v>1205</v>
      </c>
      <c r="K20" s="1" t="n">
        <v>1</v>
      </c>
      <c r="L20" s="1" t="n">
        <v>1</v>
      </c>
      <c r="M20" s="1" t="n">
        <v>0</v>
      </c>
      <c r="O20" s="1" t="str">
        <f aca="false">_xlfn.CONCAT(ROW(),": { ", ,"""basicName"": """,A20,""", ""basicTarget"": ",B20,", ""basicScore"": ",C20,", ""advancedName"": """,D20,""", ""advancedTarget"": ",E20,", ""advancedScore"": ",F20,", ""lowerIsBetter"": ",G20,", ""description"": """,H20,""", ""eventKey"": """,I20,""", ""leaderboardDesc"": """,J20,""", ""generate"": ",K20,", ""struggle"": ",M20,", ""struggleDesc"": """,N20,""", ""useScore"": ",L20,", },")</f>
        <v>20: { "basicName": "Overachieving Bouncer", "basicTarget": 2000, "basicScore": 3, "advancedName": "Professional Bouncer", "advancedTarget": 10000, "advancedScore": 50, "lowerIsBetter": 0, "description": "Complete the Balloon Bounce minigame with a score of {0} or more.", "eventKey": "Balloon Bounce", "leaderboardDesc": "Get as many points as you can in the Balloon Bounce minigame!", "generate": 1, "struggle": 0, "struggleDesc": "", "useScore": 1, },</v>
      </c>
    </row>
    <row r="21" customFormat="false" ht="12.8" hidden="false" customHeight="false" outlineLevel="0" collapsed="false">
      <c r="A21" s="1" t="s">
        <v>1206</v>
      </c>
      <c r="B21" s="1" t="n">
        <v>90</v>
      </c>
      <c r="C21" s="1" t="n">
        <v>3</v>
      </c>
      <c r="D21" s="1" t="s">
        <v>1207</v>
      </c>
      <c r="E21" s="1" t="n">
        <v>80</v>
      </c>
      <c r="F21" s="1" t="n">
        <v>5</v>
      </c>
      <c r="G21" s="1" t="n">
        <v>1</v>
      </c>
      <c r="H21" s="3" t="s">
        <v>1208</v>
      </c>
      <c r="I21" s="1" t="s">
        <v>563</v>
      </c>
      <c r="J21" s="3" t="s">
        <v>1209</v>
      </c>
      <c r="K21" s="1" t="n">
        <v>1</v>
      </c>
      <c r="L21" s="1" t="n">
        <v>0</v>
      </c>
      <c r="M21" s="1" t="n">
        <v>0</v>
      </c>
      <c r="O21" s="1" t="str">
        <f aca="false">_xlfn.CONCAT(ROW(),": { ", ,"""basicName"": """,A21,""", ""basicTarget"": ",B21,", ""basicScore"": ",C21,", ""advancedName"": """,D21,""", ""advancedTarget"": ",E21,", ""advancedScore"": ",F21,", ""lowerIsBetter"": ",G21,", ""description"": """,H21,""", ""eventKey"": """,I21,""", ""leaderboardDesc"": """,J21,""", ""generate"": ",K21,", ""struggle"": ",M21,", ""struggleDesc"": """,N21,""", ""useScore"": ",L21,", },")</f>
        <v>21: { "basicName": "Overachieving Explorer", "basicTarget": 90, "basicScore": 3, "advancedName": "Professional Explorer", "advancedTarget": 80, "advancedScore": 5, "lowerIsBetter": 1, "description": "Complete the Expotition minigame in {0} seconds or less.", "eventKey": "The Expotition", "leaderboardDesc": "Finish the Expotition minigame as quickly as you can!", "generate": 1, "struggle": 0, "struggleDesc": "", "useScore": 0, },</v>
      </c>
    </row>
    <row r="22" customFormat="false" ht="12.8" hidden="false" customHeight="false" outlineLevel="0" collapsed="false">
      <c r="A22" s="1" t="s">
        <v>1210</v>
      </c>
      <c r="B22" s="1" t="n">
        <v>8000</v>
      </c>
      <c r="C22" s="1" t="n">
        <v>3</v>
      </c>
      <c r="D22" s="1" t="s">
        <v>1211</v>
      </c>
      <c r="E22" s="1" t="n">
        <v>9500</v>
      </c>
      <c r="F22" s="1" t="n">
        <v>25</v>
      </c>
      <c r="G22" s="1" t="n">
        <v>0</v>
      </c>
      <c r="H22" s="3" t="s">
        <v>1212</v>
      </c>
      <c r="I22" s="1" t="s">
        <v>564</v>
      </c>
      <c r="J22" s="3" t="s">
        <v>1213</v>
      </c>
      <c r="K22" s="1" t="n">
        <v>1</v>
      </c>
      <c r="L22" s="1" t="n">
        <v>1</v>
      </c>
      <c r="M22" s="1" t="n">
        <v>0</v>
      </c>
      <c r="O22" s="1" t="str">
        <f aca="false">_xlfn.CONCAT(ROW(),": { ", ,"""basicName"": """,A22,""", ""basicTarget"": ",B22,", ""basicScore"": ",C22,", ""advancedName"": """,D22,""", ""advancedTarget"": ",E22,", ""advancedScore"": ",F22,", ""lowerIsBetter"": ",G22,", ""description"": """,H22,""", ""eventKey"": """,I22,""", ""leaderboardDesc"": """,J22,""", ""generate"": ",K22,", ""struggle"": ",M22,", ""struggleDesc"": """,N22,""", ""useScore"": ",L22,", },")</f>
        <v>22: { "basicName": "Overachieving Thrower", "basicTarget": 8000, "basicScore": 3, "advancedName": "Professional Thrower", "advancedTarget": 9500, "advancedScore": 25, "lowerIsBetter": 0, "description": "Complete the Hunny Pot minigame with a score of {0} or more.", "eventKey": "The Hunny Pot", "leaderboardDesc": "Get as many points as you can in the Hunny Pot minigame!", "generate": 1, "struggle": 0, "struggleDesc": "", "useScore": 1, },</v>
      </c>
    </row>
    <row r="23" customFormat="false" ht="12.8" hidden="false" customHeight="false" outlineLevel="0" collapsed="false">
      <c r="A23" s="1" t="s">
        <v>1214</v>
      </c>
      <c r="B23" s="1" t="n">
        <v>150</v>
      </c>
      <c r="C23" s="1" t="n">
        <v>3</v>
      </c>
      <c r="D23" s="1" t="s">
        <v>1215</v>
      </c>
      <c r="E23" s="1" t="n">
        <v>175</v>
      </c>
      <c r="F23" s="1" t="n">
        <v>25</v>
      </c>
      <c r="G23" s="1" t="n">
        <v>0</v>
      </c>
      <c r="H23" s="3" t="s">
        <v>1216</v>
      </c>
      <c r="I23" s="1" t="s">
        <v>570</v>
      </c>
      <c r="J23" s="3" t="s">
        <v>1217</v>
      </c>
      <c r="K23" s="1" t="n">
        <v>1</v>
      </c>
      <c r="L23" s="1" t="n">
        <v>1</v>
      </c>
      <c r="M23" s="1" t="n">
        <v>0</v>
      </c>
      <c r="O23" s="1" t="str">
        <f aca="false">_xlfn.CONCAT(ROW(),": { ", ,"""basicName"": """,A23,""", ""basicTarget"": ",B23,", ""basicScore"": ",C23,", ""advancedName"": """,D23,""", ""advancedTarget"": ",E23,", ""advancedScore"": ",F23,", ""lowerIsBetter"": ",G23,", ""description"": """,H23,""", ""eventKey"": """,I23,""", ""leaderboardDesc"": """,J23,""", ""generate"": ",K23,", ""struggle"": ",M23,", ""struggleDesc"": """,N23,""", ""useScore"": ",L23,", },")</f>
        <v>23: { "basicName": "Overachieving Wrapper", "basicTarget": 150, "basicScore": 3, "advancedName": "Professional Wrapper", "advancedTarget": 175, "advancedScore": 25, "lowerIsBetter": 0, "description": "Complete the Gift Wrapping minigame with a score of {0} or more.", "eventKey": "Gift Wrapping", "leaderboardDesc": "Get as many points as you can in the Gift Wrapping minigame!", "generate": 1, "struggle": 0, "struggleDesc": "", "useScore": 1, },</v>
      </c>
    </row>
    <row r="24" customFormat="false" ht="12.8" hidden="false" customHeight="false" outlineLevel="0" collapsed="false">
      <c r="A24" s="1" t="s">
        <v>1218</v>
      </c>
      <c r="B24" s="1" t="n">
        <v>65</v>
      </c>
      <c r="C24" s="1" t="n">
        <v>3</v>
      </c>
      <c r="D24" s="1" t="s">
        <v>1219</v>
      </c>
      <c r="E24" s="1" t="n">
        <v>67</v>
      </c>
      <c r="F24" s="1" t="n">
        <v>5</v>
      </c>
      <c r="G24" s="1" t="n">
        <v>0</v>
      </c>
      <c r="H24" s="3" t="s">
        <v>1220</v>
      </c>
      <c r="I24" s="1" t="s">
        <v>573</v>
      </c>
      <c r="J24" s="3" t="s">
        <v>1221</v>
      </c>
      <c r="K24" s="1" t="n">
        <v>1</v>
      </c>
      <c r="L24" s="1" t="n">
        <v>1</v>
      </c>
      <c r="M24" s="1" t="n">
        <v>0</v>
      </c>
      <c r="O24" s="1" t="str">
        <f aca="false">_xlfn.CONCAT(ROW(),": { ", ,"""basicName"": """,A24,""", ""basicTarget"": ",B24,", ""basicScore"": ",C24,", ""advancedName"": """,D24,""", ""advancedTarget"": ",E24,", ""advancedScore"": ",F24,", ""lowerIsBetter"": ",G24,", ""description"": """,H24,""", ""eventKey"": """,I24,""", ""leaderboardDesc"": """,J24,""", ""generate"": ",K24,", ""struggle"": ",M24,", ""struggleDesc"": """,N24,""", ""useScore"": ",L24,", },")</f>
        <v>24: { "basicName": "Overachieving Flier", "basicTarget": 65, "basicScore": 3, "advancedName": "Professional Flier", "advancedTarget": 67, "advancedScore": 5, "lowerIsBetter": 0, "description": "Complete the Magic Carpet minigame with a score of {0} or more.", "eventKey": "Magic Carpet", "leaderboardDesc": "DO NOT EXPORT", "generate": 1, "struggle": 0, "struggleDesc": "", "useScore": 1,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W10" activeCellId="0" sqref="W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55"/>
    <col collapsed="false" customWidth="false" hidden="false" outlineLevel="0" max="2" min="2" style="1" width="11.53"/>
    <col collapsed="false" customWidth="true" hidden="false" outlineLevel="0" max="3" min="3" style="1" width="11.82"/>
    <col collapsed="false" customWidth="false" hidden="false" outlineLevel="0" max="6" min="4" style="1" width="11.53"/>
    <col collapsed="false" customWidth="true" hidden="false" outlineLevel="0" max="7" min="7" style="1" width="15.85"/>
    <col collapsed="false" customWidth="true" hidden="false" outlineLevel="0" max="10" min="8" style="1" width="15.15"/>
    <col collapsed="false" customWidth="true" hidden="false" outlineLevel="0" max="13" min="11" style="1" width="11.82"/>
    <col collapsed="false" customWidth="true" hidden="false" outlineLevel="0" max="17" min="14" style="1" width="12.65"/>
    <col collapsed="false" customWidth="false" hidden="false" outlineLevel="0" max="22" min="18" style="1" width="11.53"/>
  </cols>
  <sheetData>
    <row r="1" customFormat="false" ht="12.8" hidden="false" customHeight="false" outlineLevel="0" collapsed="false">
      <c r="A1" s="2" t="s">
        <v>1</v>
      </c>
      <c r="B1" s="2" t="s">
        <v>1222</v>
      </c>
      <c r="C1" s="2" t="s">
        <v>1223</v>
      </c>
      <c r="D1" s="2" t="s">
        <v>1224</v>
      </c>
      <c r="E1" s="2" t="s">
        <v>1225</v>
      </c>
      <c r="F1" s="2" t="s">
        <v>1226</v>
      </c>
      <c r="G1" s="2" t="s">
        <v>1227</v>
      </c>
      <c r="H1" s="2" t="s">
        <v>1228</v>
      </c>
      <c r="I1" s="2" t="s">
        <v>1229</v>
      </c>
      <c r="J1" s="2" t="s">
        <v>1230</v>
      </c>
      <c r="K1" s="2" t="s">
        <v>1231</v>
      </c>
      <c r="L1" s="2" t="s">
        <v>1232</v>
      </c>
      <c r="M1" s="2" t="s">
        <v>1233</v>
      </c>
      <c r="N1" s="2" t="s">
        <v>1234</v>
      </c>
      <c r="O1" s="2" t="s">
        <v>1235</v>
      </c>
      <c r="P1" s="2" t="s">
        <v>1236</v>
      </c>
      <c r="Q1" s="2" t="s">
        <v>1237</v>
      </c>
      <c r="R1" s="2" t="s">
        <v>1238</v>
      </c>
      <c r="S1" s="2" t="s">
        <v>1239</v>
      </c>
      <c r="T1" s="2" t="s">
        <v>1240</v>
      </c>
      <c r="U1" s="2" t="s">
        <v>1241</v>
      </c>
      <c r="V1" s="2" t="s">
        <v>1242</v>
      </c>
      <c r="W1" s="2" t="s">
        <v>2</v>
      </c>
      <c r="X1" s="2" t="s">
        <v>25</v>
      </c>
      <c r="Y1" s="1" t="str">
        <f aca="false">_xlfn.CONCAT(W2:W10000)</f>
        <v>2: { "name": "Asteroid Sweep", "gateId": 0, "miss1BaseAddr": 0x0033bc10, "miss1EXBaseAddr": 0x0033c2d0, "mission1Score": 1, "mission2Score": 2, "mission3Score": 3, "exMission1Score": 5, "exMission2Score": 5, "exMission3Score": 10 },3: { "name": "Stardust Sweep", "gateId": 1, "miss1BaseAddr": 0x0033bcd0, "miss1EXBaseAddr": 0x0033c390, "mission1Score": 1, "mission2Score": 2, "mission3Score": 3, "exMission1Score": 5, "exMission2Score": 5, "exMission3Score": 10 },4: { "name": "Broken Highway", "gateId": 2, "miss1BaseAddr": 0x0033bd90, "miss1EXBaseAddr": 0x0033c450, "mission1Score": 1, "mission2Score": 2, "mission3Score": 3, "exMission1Score": 5, "exMission2Score": 5, "exMission3Score": 10 },5: { "name": "Ancient Highway", "gateId": 3, "miss1BaseAddr": 0x0033be50, "miss1EXBaseAddr": 0x0033c510, "mission1Score": 1, "mission2Score": 2, "mission3Score": 3, "exMission1Score": 5, "exMission2Score": 5, "exMission3Score": 10 },6: { "name": "Phantom Storm", "gateId": 4, "miss1BaseAddr": 0x0033bf10, "miss1EXBaseAddr": 0x0033c5d0, "mission1Score": 1, "mission2Score": 2, "mission3Score": 3, "exMission1Score": 5, "exMission2Score": 5, "exMission3Score": 10 },7: { "name": "Sunlight Storm", "gateId": 5, "miss1BaseAddr": 0x0033bfd0, "miss1EXBaseAddr": 0x0033c690, "mission1Score": 1, "mission2Score": 2, "mission3Score": 3, "exMission1Score": 5, "exMission2Score": 5, "exMission3Score": 10 },8: { "name": "Splash Island", "gateId": 6, "miss1BaseAddr": 0x0033c090, "miss1EXBaseAddr": 0x0033c750, "mission1Score": 1, "mission2Score": 2, "mission3Score": 3, "exMission1Score": 5, "exMission2Score": 5, "exMission3Score": 10 },9: { "name": "Floating Island", "gateId": 7, "miss1BaseAddr": 0x0033c150, "miss1EXBaseAddr": 0x0033c810, "mission1Score": 1, "mission2Score": 2, "mission3Score": 3, "exMission1Score": 5, "exMission2Score": 5, "exMission3Score": 10 },10: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2" customFormat="false" ht="12.8" hidden="false" customHeight="false" outlineLevel="0" collapsed="false">
      <c r="A2" s="1" t="s">
        <v>1243</v>
      </c>
      <c r="B2" s="1" t="n">
        <v>0</v>
      </c>
      <c r="C2" s="1" t="s">
        <v>1244</v>
      </c>
      <c r="D2" s="1" t="n">
        <v>1</v>
      </c>
      <c r="E2" s="1" t="n">
        <v>357045</v>
      </c>
      <c r="F2" s="1" t="n">
        <v>402244</v>
      </c>
      <c r="G2" s="1" t="n">
        <v>2</v>
      </c>
      <c r="H2" s="1" t="n">
        <v>357046</v>
      </c>
      <c r="I2" s="1" t="n">
        <v>402245</v>
      </c>
      <c r="J2" s="1" t="n">
        <v>3</v>
      </c>
      <c r="K2" s="1" t="n">
        <v>357047</v>
      </c>
      <c r="L2" s="1" t="n">
        <v>402246</v>
      </c>
      <c r="M2" s="1" t="s">
        <v>1245</v>
      </c>
      <c r="N2" s="1" t="n">
        <v>5</v>
      </c>
      <c r="O2" s="1" t="n">
        <v>357048</v>
      </c>
      <c r="P2" s="1" t="n">
        <v>402247</v>
      </c>
      <c r="Q2" s="1" t="n">
        <v>5</v>
      </c>
      <c r="R2" s="1" t="n">
        <v>357049</v>
      </c>
      <c r="S2" s="1" t="n">
        <v>402248</v>
      </c>
      <c r="T2" s="1" t="n">
        <v>10</v>
      </c>
      <c r="U2" s="1" t="n">
        <v>357050</v>
      </c>
      <c r="V2" s="1" t="n">
        <v>402249</v>
      </c>
      <c r="W2" s="1" t="str">
        <f aca="false">_xlfn.CONCAT(ROW(),": { ","""name"": """,A2,""", ""gateId"": ",B2,", ""miss1BaseAddr"": ",C2,", ""miss1EXBaseAddr"": ",M2,", ""mission1Score"": ",D2,", ""mission2Score"": ",G2,", ""mission3Score"": ",J2,", ""exMission1Score"": ",N2,", ""exMission2Score"": ",Q2,", ""exMission3Score"": ",T2," },")</f>
        <v>2: { "name": "Asteroid Sweep", "gateId": 0, "miss1BaseAddr": 0x0033bc10, "miss1EXBaseAddr": 0x0033c2d0, "mission1Score": 1, "mission2Score": 2, "mission3Score": 3, "exMission1Score": 5, "exMission2Score": 5, "exMission3Score": 10 },</v>
      </c>
    </row>
    <row r="3" customFormat="false" ht="12.8" hidden="false" customHeight="false" outlineLevel="0" collapsed="false">
      <c r="A3" s="1" t="s">
        <v>1246</v>
      </c>
      <c r="B3" s="1" t="n">
        <v>1</v>
      </c>
      <c r="C3" s="1" t="s">
        <v>1247</v>
      </c>
      <c r="D3" s="1" t="n">
        <v>1</v>
      </c>
      <c r="E3" s="1" t="n">
        <v>357051</v>
      </c>
      <c r="F3" s="1" t="n">
        <v>402250</v>
      </c>
      <c r="G3" s="1" t="n">
        <v>2</v>
      </c>
      <c r="H3" s="1" t="n">
        <v>357053</v>
      </c>
      <c r="I3" s="1" t="n">
        <v>402252</v>
      </c>
      <c r="J3" s="1" t="n">
        <v>3</v>
      </c>
      <c r="K3" s="1" t="n">
        <v>357055</v>
      </c>
      <c r="L3" s="1" t="n">
        <v>402254</v>
      </c>
      <c r="M3" s="1" t="s">
        <v>1248</v>
      </c>
      <c r="N3" s="1" t="n">
        <v>5</v>
      </c>
      <c r="O3" s="1" t="n">
        <v>357052</v>
      </c>
      <c r="P3" s="1" t="n">
        <v>402251</v>
      </c>
      <c r="Q3" s="1" t="n">
        <v>5</v>
      </c>
      <c r="R3" s="1" t="n">
        <v>357054</v>
      </c>
      <c r="S3" s="1" t="n">
        <v>402253</v>
      </c>
      <c r="T3" s="1" t="n">
        <v>10</v>
      </c>
      <c r="U3" s="1" t="n">
        <v>357056</v>
      </c>
      <c r="V3" s="1" t="n">
        <v>402255</v>
      </c>
      <c r="W3" s="1" t="str">
        <f aca="false">_xlfn.CONCAT(ROW(),": { ","""name"": """,A3,""", ""gateId"": ",B3,", ""miss1BaseAddr"": ",C3,", ""miss1EXBaseAddr"": ",M3,", ""mission1Score"": ",D3,", ""mission2Score"": ",G3,", ""mission3Score"": ",J3,", ""exMission1Score"": ",N3,", ""exMission2Score"": ",Q3,", ""exMission3Score"": ",T3," },")</f>
        <v>3: { "name": "Stardust Sweep", "gateId": 1, "miss1BaseAddr": 0x0033bcd0, "miss1EXBaseAddr": 0x0033c390, "mission1Score": 1, "mission2Score": 2, "mission3Score": 3, "exMission1Score": 5, "exMission2Score": 5, "exMission3Score": 10 },</v>
      </c>
    </row>
    <row r="4" customFormat="false" ht="12.8" hidden="false" customHeight="false" outlineLevel="0" collapsed="false">
      <c r="A4" s="1" t="s">
        <v>1249</v>
      </c>
      <c r="B4" s="1" t="n">
        <v>2</v>
      </c>
      <c r="C4" s="1" t="s">
        <v>1250</v>
      </c>
      <c r="D4" s="1" t="n">
        <v>1</v>
      </c>
      <c r="E4" s="1" t="n">
        <v>357057</v>
      </c>
      <c r="F4" s="1" t="n">
        <v>402256</v>
      </c>
      <c r="G4" s="1" t="n">
        <v>2</v>
      </c>
      <c r="H4" s="1" t="n">
        <v>357059</v>
      </c>
      <c r="I4" s="1" t="n">
        <v>402258</v>
      </c>
      <c r="J4" s="1" t="n">
        <v>3</v>
      </c>
      <c r="K4" s="1" t="n">
        <v>357061</v>
      </c>
      <c r="L4" s="1" t="n">
        <v>402260</v>
      </c>
      <c r="M4" s="1" t="s">
        <v>1251</v>
      </c>
      <c r="N4" s="1" t="n">
        <v>5</v>
      </c>
      <c r="O4" s="1" t="n">
        <v>357058</v>
      </c>
      <c r="P4" s="1" t="n">
        <v>402257</v>
      </c>
      <c r="Q4" s="1" t="n">
        <v>5</v>
      </c>
      <c r="R4" s="1" t="n">
        <v>357060</v>
      </c>
      <c r="S4" s="1" t="n">
        <v>402259</v>
      </c>
      <c r="T4" s="1" t="n">
        <v>10</v>
      </c>
      <c r="U4" s="1" t="n">
        <v>357062</v>
      </c>
      <c r="V4" s="1" t="n">
        <v>402261</v>
      </c>
      <c r="W4" s="1" t="str">
        <f aca="false">_xlfn.CONCAT(ROW(),": { ","""name"": """,A4,""", ""gateId"": ",B4,", ""miss1BaseAddr"": ",C4,", ""miss1EXBaseAddr"": ",M4,", ""mission1Score"": ",D4,", ""mission2Score"": ",G4,", ""mission3Score"": ",J4,", ""exMission1Score"": ",N4,", ""exMission2Score"": ",Q4,", ""exMission3Score"": ",T4," },")</f>
        <v>4: { "name": "Broken Highway", "gateId": 2, "miss1BaseAddr": 0x0033bd90, "miss1EXBaseAddr": 0x0033c450, "mission1Score": 1, "mission2Score": 2, "mission3Score": 3, "exMission1Score": 5, "exMission2Score": 5, "exMission3Score": 10 },</v>
      </c>
    </row>
    <row r="5" customFormat="false" ht="12.8" hidden="false" customHeight="false" outlineLevel="0" collapsed="false">
      <c r="A5" s="1" t="s">
        <v>1252</v>
      </c>
      <c r="B5" s="1" t="n">
        <v>3</v>
      </c>
      <c r="C5" s="1" t="s">
        <v>1253</v>
      </c>
      <c r="D5" s="1" t="n">
        <v>1</v>
      </c>
      <c r="E5" s="1" t="n">
        <v>357063</v>
      </c>
      <c r="F5" s="1" t="n">
        <v>402262</v>
      </c>
      <c r="G5" s="1" t="n">
        <v>2</v>
      </c>
      <c r="H5" s="1" t="n">
        <v>357065</v>
      </c>
      <c r="I5" s="1" t="n">
        <v>402264</v>
      </c>
      <c r="J5" s="1" t="n">
        <v>3</v>
      </c>
      <c r="K5" s="1" t="n">
        <v>357063</v>
      </c>
      <c r="L5" s="1" t="n">
        <v>402262</v>
      </c>
      <c r="M5" s="1" t="s">
        <v>1254</v>
      </c>
      <c r="N5" s="1" t="n">
        <v>5</v>
      </c>
      <c r="O5" s="1" t="n">
        <v>357064</v>
      </c>
      <c r="P5" s="1" t="n">
        <v>402263</v>
      </c>
      <c r="Q5" s="1" t="n">
        <v>5</v>
      </c>
      <c r="R5" s="1" t="n">
        <v>357066</v>
      </c>
      <c r="S5" s="1" t="n">
        <v>402265</v>
      </c>
      <c r="T5" s="1" t="n">
        <v>10</v>
      </c>
      <c r="U5" s="1" t="n">
        <v>357068</v>
      </c>
      <c r="V5" s="1" t="n">
        <v>402267</v>
      </c>
      <c r="W5" s="1" t="str">
        <f aca="false">_xlfn.CONCAT(ROW(),": { ","""name"": """,A5,""", ""gateId"": ",B5,", ""miss1BaseAddr"": ",C5,", ""miss1EXBaseAddr"": ",M5,", ""mission1Score"": ",D5,", ""mission2Score"": ",G5,", ""mission3Score"": ",J5,", ""exMission1Score"": ",N5,", ""exMission2Score"": ",Q5,", ""exMission3Score"": ",T5," },")</f>
        <v>5: { "name": "Ancient Highway", "gateId": 3, "miss1BaseAddr": 0x0033be50, "miss1EXBaseAddr": 0x0033c510, "mission1Score": 1, "mission2Score": 2, "mission3Score": 3, "exMission1Score": 5, "exMission2Score": 5, "exMission3Score": 10 },</v>
      </c>
    </row>
    <row r="6" customFormat="false" ht="12.8" hidden="false" customHeight="false" outlineLevel="0" collapsed="false">
      <c r="A6" s="1" t="s">
        <v>1255</v>
      </c>
      <c r="B6" s="1" t="n">
        <v>4</v>
      </c>
      <c r="C6" s="1" t="s">
        <v>1256</v>
      </c>
      <c r="D6" s="1" t="n">
        <v>1</v>
      </c>
      <c r="E6" s="1" t="n">
        <v>357069</v>
      </c>
      <c r="F6" s="1" t="n">
        <v>402268</v>
      </c>
      <c r="G6" s="1" t="n">
        <v>2</v>
      </c>
      <c r="H6" s="1" t="n">
        <v>357071</v>
      </c>
      <c r="I6" s="1" t="n">
        <v>402270</v>
      </c>
      <c r="J6" s="1" t="n">
        <v>3</v>
      </c>
      <c r="K6" s="1" t="n">
        <v>357073</v>
      </c>
      <c r="L6" s="1" t="n">
        <v>402272</v>
      </c>
      <c r="M6" s="1" t="s">
        <v>1257</v>
      </c>
      <c r="N6" s="1" t="n">
        <v>5</v>
      </c>
      <c r="O6" s="1" t="n">
        <v>357070</v>
      </c>
      <c r="P6" s="1" t="n">
        <v>402269</v>
      </c>
      <c r="Q6" s="1" t="n">
        <v>5</v>
      </c>
      <c r="R6" s="1" t="n">
        <v>357072</v>
      </c>
      <c r="S6" s="1" t="n">
        <v>402271</v>
      </c>
      <c r="T6" s="1" t="n">
        <v>10</v>
      </c>
      <c r="U6" s="1" t="n">
        <v>357074</v>
      </c>
      <c r="V6" s="1" t="n">
        <v>402273</v>
      </c>
      <c r="W6" s="1" t="str">
        <f aca="false">_xlfn.CONCAT(ROW(),": { ","""name"": """,A6,""", ""gateId"": ",B6,", ""miss1BaseAddr"": ",C6,", ""miss1EXBaseAddr"": ",M6,", ""mission1Score"": ",D6,", ""mission2Score"": ",G6,", ""mission3Score"": ",J6,", ""exMission1Score"": ",N6,", ""exMission2Score"": ",Q6,", ""exMission3Score"": ",T6," },")</f>
        <v>6: { "name": "Phantom Storm", "gateId": 4, "miss1BaseAddr": 0x0033bf10, "miss1EXBaseAddr": 0x0033c5d0, "mission1Score": 1, "mission2Score": 2, "mission3Score": 3, "exMission1Score": 5, "exMission2Score": 5, "exMission3Score": 10 },</v>
      </c>
    </row>
    <row r="7" customFormat="false" ht="12.8" hidden="false" customHeight="false" outlineLevel="0" collapsed="false">
      <c r="A7" s="1" t="s">
        <v>1258</v>
      </c>
      <c r="B7" s="1" t="n">
        <v>5</v>
      </c>
      <c r="C7" s="1" t="s">
        <v>1259</v>
      </c>
      <c r="D7" s="1" t="n">
        <v>1</v>
      </c>
      <c r="E7" s="1" t="n">
        <v>357075</v>
      </c>
      <c r="F7" s="1" t="n">
        <v>402274</v>
      </c>
      <c r="G7" s="1" t="n">
        <v>2</v>
      </c>
      <c r="H7" s="1" t="n">
        <v>357077</v>
      </c>
      <c r="I7" s="1" t="n">
        <v>402276</v>
      </c>
      <c r="J7" s="1" t="n">
        <v>3</v>
      </c>
      <c r="K7" s="1" t="n">
        <v>357079</v>
      </c>
      <c r="L7" s="1" t="n">
        <v>402278</v>
      </c>
      <c r="M7" s="1" t="s">
        <v>1260</v>
      </c>
      <c r="N7" s="1" t="n">
        <v>5</v>
      </c>
      <c r="O7" s="1" t="n">
        <v>357076</v>
      </c>
      <c r="P7" s="1" t="n">
        <v>402275</v>
      </c>
      <c r="Q7" s="1" t="n">
        <v>5</v>
      </c>
      <c r="R7" s="1" t="n">
        <v>357078</v>
      </c>
      <c r="S7" s="1" t="n">
        <v>402277</v>
      </c>
      <c r="T7" s="1" t="n">
        <v>10</v>
      </c>
      <c r="U7" s="1" t="n">
        <v>357080</v>
      </c>
      <c r="V7" s="1" t="n">
        <v>402279</v>
      </c>
      <c r="W7" s="1" t="str">
        <f aca="false">_xlfn.CONCAT(ROW(),": { ","""name"": """,A7,""", ""gateId"": ",B7,", ""miss1BaseAddr"": ",C7,", ""miss1EXBaseAddr"": ",M7,", ""mission1Score"": ",D7,", ""mission2Score"": ",G7,", ""mission3Score"": ",J7,", ""exMission1Score"": ",N7,", ""exMission2Score"": ",Q7,", ""exMission3Score"": ",T7," },")</f>
        <v>7: { "name": "Sunlight Storm", "gateId": 5, "miss1BaseAddr": 0x0033bfd0, "miss1EXBaseAddr": 0x0033c690, "mission1Score": 1, "mission2Score": 2, "mission3Score": 3, "exMission1Score": 5, "exMission2Score": 5, "exMission3Score": 10 },</v>
      </c>
    </row>
    <row r="8" customFormat="false" ht="12.8" hidden="false" customHeight="false" outlineLevel="0" collapsed="false">
      <c r="A8" s="1" t="s">
        <v>1261</v>
      </c>
      <c r="B8" s="1" t="n">
        <v>6</v>
      </c>
      <c r="C8" s="1" t="s">
        <v>1262</v>
      </c>
      <c r="D8" s="1" t="n">
        <v>1</v>
      </c>
      <c r="E8" s="1" t="n">
        <v>357081</v>
      </c>
      <c r="F8" s="1" t="n">
        <v>402280</v>
      </c>
      <c r="G8" s="1" t="n">
        <v>2</v>
      </c>
      <c r="H8" s="1" t="n">
        <v>357083</v>
      </c>
      <c r="I8" s="1" t="n">
        <v>402282</v>
      </c>
      <c r="J8" s="1" t="n">
        <v>3</v>
      </c>
      <c r="K8" s="1" t="n">
        <v>357085</v>
      </c>
      <c r="L8" s="1" t="n">
        <v>402284</v>
      </c>
      <c r="M8" s="1" t="s">
        <v>1263</v>
      </c>
      <c r="N8" s="1" t="n">
        <v>5</v>
      </c>
      <c r="O8" s="1" t="n">
        <v>357082</v>
      </c>
      <c r="P8" s="1" t="n">
        <v>402281</v>
      </c>
      <c r="Q8" s="1" t="n">
        <v>5</v>
      </c>
      <c r="R8" s="1" t="n">
        <v>357084</v>
      </c>
      <c r="S8" s="1" t="n">
        <v>402283</v>
      </c>
      <c r="T8" s="1" t="n">
        <v>10</v>
      </c>
      <c r="U8" s="1" t="n">
        <v>357086</v>
      </c>
      <c r="V8" s="1" t="n">
        <v>402285</v>
      </c>
      <c r="W8" s="1" t="str">
        <f aca="false">_xlfn.CONCAT(ROW(),": { ","""name"": """,A8,""", ""gateId"": ",B8,", ""miss1BaseAddr"": ",C8,", ""miss1EXBaseAddr"": ",M8,", ""mission1Score"": ",D8,", ""mission2Score"": ",G8,", ""mission3Score"": ",J8,", ""exMission1Score"": ",N8,", ""exMission2Score"": ",Q8,", ""exMission3Score"": ",T8," },")</f>
        <v>8: { "name": "Splash Island", "gateId": 6, "miss1BaseAddr": 0x0033c090, "miss1EXBaseAddr": 0x0033c750, "mission1Score": 1, "mission2Score": 2, "mission3Score": 3, "exMission1Score": 5, "exMission2Score": 5, "exMission3Score": 10 },</v>
      </c>
    </row>
    <row r="9" customFormat="false" ht="12.8" hidden="false" customHeight="false" outlineLevel="0" collapsed="false">
      <c r="A9" s="1" t="s">
        <v>1264</v>
      </c>
      <c r="B9" s="1" t="n">
        <v>7</v>
      </c>
      <c r="C9" s="1" t="s">
        <v>1265</v>
      </c>
      <c r="D9" s="1" t="n">
        <v>1</v>
      </c>
      <c r="E9" s="1" t="n">
        <v>357087</v>
      </c>
      <c r="F9" s="1" t="n">
        <v>402286</v>
      </c>
      <c r="G9" s="1" t="n">
        <v>2</v>
      </c>
      <c r="H9" s="1" t="n">
        <v>357089</v>
      </c>
      <c r="I9" s="1" t="n">
        <v>402289</v>
      </c>
      <c r="J9" s="1" t="n">
        <v>3</v>
      </c>
      <c r="K9" s="1" t="n">
        <v>357091</v>
      </c>
      <c r="L9" s="1" t="n">
        <v>402291</v>
      </c>
      <c r="M9" s="1" t="s">
        <v>1266</v>
      </c>
      <c r="N9" s="1" t="n">
        <v>5</v>
      </c>
      <c r="O9" s="1" t="n">
        <v>357088</v>
      </c>
      <c r="P9" s="1" t="n">
        <v>402287</v>
      </c>
      <c r="Q9" s="1" t="n">
        <v>5</v>
      </c>
      <c r="R9" s="1" t="n">
        <v>357090</v>
      </c>
      <c r="S9" s="1" t="n">
        <v>402290</v>
      </c>
      <c r="T9" s="1" t="n">
        <v>10</v>
      </c>
      <c r="U9" s="1" t="n">
        <v>357092</v>
      </c>
      <c r="V9" s="1" t="n">
        <v>402292</v>
      </c>
      <c r="W9" s="1" t="str">
        <f aca="false">_xlfn.CONCAT(ROW(),": { ","""name"": """,A9,""", ""gateId"": ",B9,", ""miss1BaseAddr"": ",C9,", ""miss1EXBaseAddr"": ",M9,", ""mission1Score"": ",D9,", ""mission2Score"": ",G9,", ""mission3Score"": ",J9,", ""exMission1Score"": ",N9,", ""exMission2Score"": ",Q9,", ""exMission3Score"": ",T9," },")</f>
        <v>9: { "name": "Floating Island", "gateId": 7, "miss1BaseAddr": 0x0033c150, "miss1EXBaseAddr": 0x0033c810, "mission1Score": 1, "mission2Score": 2, "mission3Score": 3, "exMission1Score": 5, "exMission2Score": 5, "exMission3Score": 10 },</v>
      </c>
    </row>
    <row r="10" customFormat="false" ht="12.8" hidden="false" customHeight="false" outlineLevel="0" collapsed="false">
      <c r="A10" s="1" t="s">
        <v>1267</v>
      </c>
      <c r="B10" s="1" t="n">
        <v>8</v>
      </c>
      <c r="C10" s="1" t="s">
        <v>1268</v>
      </c>
      <c r="D10" s="1" t="n">
        <v>1</v>
      </c>
      <c r="E10" s="1" t="n">
        <v>357093</v>
      </c>
      <c r="F10" s="1" t="n">
        <v>402293</v>
      </c>
      <c r="G10" s="1" t="n">
        <v>2</v>
      </c>
      <c r="H10" s="1" t="n">
        <v>357095</v>
      </c>
      <c r="I10" s="1" t="n">
        <v>402295</v>
      </c>
      <c r="J10" s="1" t="n">
        <v>3</v>
      </c>
      <c r="K10" s="1" t="n">
        <v>357097</v>
      </c>
      <c r="L10" s="1" t="n">
        <v>402297</v>
      </c>
      <c r="M10" s="1" t="s">
        <v>1269</v>
      </c>
      <c r="N10" s="1" t="n">
        <v>5</v>
      </c>
      <c r="O10" s="1" t="n">
        <v>357094</v>
      </c>
      <c r="P10" s="1" t="n">
        <v>402294</v>
      </c>
      <c r="Q10" s="1" t="n">
        <v>5</v>
      </c>
      <c r="R10" s="1" t="n">
        <v>357096</v>
      </c>
      <c r="S10" s="1" t="n">
        <v>402296</v>
      </c>
      <c r="T10" s="1" t="n">
        <v>10</v>
      </c>
      <c r="U10" s="1" t="n">
        <v>357098</v>
      </c>
      <c r="V10" s="1" t="n">
        <v>402298</v>
      </c>
      <c r="W10" s="1" t="str">
        <f aca="false">_xlfn.CONCAT(ROW(),": { ","""name"": """,A10,""", ""gateId"": ",B10,", ""miss1BaseAddr"": ",C10,", ""miss1EXBaseAddr"": ",M10,", ""mission1Score"": ",D10,", ""mission2Score"": ",G10,", ""mission3Score"": ",J10,", ""exMission1Score"": ",N10,", ""exMission2Score"": ",Q10,", ""exMission3Score"": ",T10," },")</f>
        <v>10: { "name": "Assault of the Dreadnought", "gateId": 8, "miss1BaseAddr": 0x0033c210, "miss1EXBaseAddr": 0x0033c8d0, "mission1Score": 1, "mission2Score": 2, "mission3Score": 3, "exMission1Score": 5, "exMission2Score": 5, "exMission3Score": 10 },</v>
      </c>
    </row>
    <row r="11" customFormat="false" ht="12.8" hidden="false" customHeight="false" outlineLevel="0" collapsed="false">
      <c r="W11" s="1"/>
    </row>
    <row r="12" customFormat="false" ht="12.8" hidden="false" customHeight="false" outlineLevel="0" collapsed="false">
      <c r="W12" s="1"/>
    </row>
    <row r="13" customFormat="false" ht="12.8" hidden="false" customHeight="false" outlineLevel="0" collapsed="false">
      <c r="W13" s="1"/>
    </row>
    <row r="14" customFormat="false" ht="12.8" hidden="false" customHeight="false" outlineLevel="0" collapsed="false">
      <c r="W14" s="1"/>
    </row>
    <row r="15" customFormat="false" ht="12.8" hidden="false" customHeight="false" outlineLevel="0" collapsed="false">
      <c r="W15" s="1"/>
    </row>
    <row r="16" customFormat="false" ht="12.8" hidden="false" customHeight="false" outlineLevel="0" collapsed="false">
      <c r="W16" s="1"/>
    </row>
    <row r="17" customFormat="false" ht="12.8" hidden="false" customHeight="false" outlineLevel="0" collapsed="false">
      <c r="W17" s="1"/>
    </row>
    <row r="18" customFormat="false" ht="12.8" hidden="false" customHeight="false" outlineLevel="0" collapsed="false">
      <c r="W18" s="1"/>
    </row>
    <row r="19" customFormat="false" ht="12.8" hidden="false" customHeight="false" outlineLevel="0" collapsed="false">
      <c r="W19" s="1"/>
    </row>
    <row r="20" customFormat="false" ht="12.8" hidden="false" customHeight="false" outlineLevel="0" collapsed="false">
      <c r="W20" s="1"/>
    </row>
    <row r="21" customFormat="false" ht="12.8" hidden="false" customHeight="false" outlineLevel="0" collapsed="false">
      <c r="W21" s="1"/>
    </row>
    <row r="22" customFormat="false" ht="12.8" hidden="false" customHeight="false" outlineLevel="0" collapsed="false">
      <c r="W22" s="1"/>
    </row>
    <row r="23" customFormat="false" ht="12.8" hidden="false" customHeight="false" outlineLevel="0" collapsed="false">
      <c r="W23" s="1"/>
    </row>
    <row r="24" customFormat="false" ht="12.8" hidden="false" customHeight="false" outlineLevel="0" collapsed="false">
      <c r="W24" s="1"/>
    </row>
    <row r="25" customFormat="false" ht="12.8" hidden="false" customHeight="false" outlineLevel="0" collapsed="false">
      <c r="W25" s="1"/>
    </row>
    <row r="26" customFormat="false" ht="12.8" hidden="false" customHeight="false" outlineLevel="0" collapsed="false">
      <c r="W26" s="1"/>
    </row>
    <row r="27" customFormat="false" ht="12.8" hidden="false" customHeight="false" outlineLevel="0" collapsed="false">
      <c r="W27" s="1"/>
    </row>
    <row r="28" customFormat="false" ht="12.8" hidden="false" customHeight="false" outlineLevel="0" collapsed="false">
      <c r="W28" s="1"/>
    </row>
    <row r="29" customFormat="false" ht="12.8" hidden="false" customHeight="false" outlineLevel="0" collapsed="false">
      <c r="W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1270</v>
      </c>
      <c r="B1" s="2" t="s">
        <v>1271</v>
      </c>
      <c r="C1" s="2" t="s">
        <v>1272</v>
      </c>
      <c r="D1" s="2" t="s">
        <v>2</v>
      </c>
      <c r="E1" s="1" t="s">
        <v>25</v>
      </c>
      <c r="F1" s="1" t="str">
        <f aca="false">_xlfn.CONCAT(D2:D1111)</f>
        <v>2: { "addr": 0x0032dfd0, "bit": 0 },3: { "addr": 0x0032dfd0, "bit": 1 },4: { "addr": 0x0032dfd0, "bit": 2 },5: { "addr": 0x0032dfd0, "bit": 3 },6: { "addr": 0x0032dfd0, "bit": 4 },7: { "addr": 0x0032dfd0, "bit": 5 },8: { "addr": 0x0032dfd0, "bit": 6 },9: { "addr": 0x0032dfd0, "bit": 7 },10: { "addr": 0x0032dfd1, "bit": 0 },11: { "addr": 0x0032dfd1, "bit": 1 },12: { "addr": 0x0032dfd1, "bit": 2 },13: { "addr": 0x0032dfd1, "bit": 3 },14: { "addr": 0x0032dfd8, "bit": 0 },15: { "addr": 0x0032dfd8, "bit": 1 },16: { "addr": 0x0032dfd8, "bit": 2 },17: { "addr": 0x0032dfd8, "bit": 3 },18: { "addr": 0x0032dfd8, "bit": 4 },19: { "addr": 0x0032dfd8, "bit": 5 },20: { "addr": 0x0032dfd8, "bit": 6 },21: { "addr": 0x0032dfd8, "bit": 7 },22: { "addr": 0x0032dfd9, "bit": 0 },23: { "addr": 0x0032dfd9, "bit": 1 },24: { "addr": 0x0032dfd9, "bit": 2 },25: { "addr": 0x0032dfd9, "bit": 3 },26: { "addr": 0x0032dfe0, "bit": 0 },27: { "addr": 0x0032dfe0, "bit": 1 },28: { "addr": 0x0032dfe0, "bit": 2 },29: { "addr": 0x0032dfe0, "bit": 3 },30: { "addr": 0x0032dfe0, "bit": 4 },31: { "addr": 0x0032dfe0, "bit": 5 },32: { "addr": 0x0032dfe0, "bit": 6 },33: { "addr": 0x0032dfe0, "bit": 7 },34: { "addr": 0x0032dfe1, "bit": 0 },35: { "addr": 0x0032dfe1, "bit": 1 },36: { "addr": 0x0032dfe1, "bit": 2 },37: { "addr": 0x0032dfe1, "bit": 3 },38: { "addr": 0x0032dfe8, "bit": 0 },39: { "addr": 0x0032dfe8, "bit": 1 },40: { "addr": 0x0032dfe8, "bit": 2 },41: { "addr": 0x0032dfe8, "bit": 3 },42: { "addr": 0x0032dfe8, "bit": 4 },43: { "addr": 0x0032dfe8, "bit": 5 },44: { "addr": 0x0032dfe8, "bit": 6 },45: { "addr": 0x0032dfe8, "bit": 7 },46: { "addr": 0x0032dfe9, "bit": 0 },47: { "addr": 0x0032dfe9, "bit": 1 },48: { "addr": 0x0032dfe9, "bit": 2 },49: { "addr": 0x0032dfe9, "bit": 3 },50: { "addr": 0x0032dff0, "bit": 0 },51: { "addr": 0x0032dff0, "bit": 1 },52: { "addr": 0x0032dff0, "bit": 2 },53: { "addr": 0x0032dff0, "bit": 3 },54: { "addr": 0x0032dff0, "bit": 4 },55: { "addr": 0x0032dff0, "bit": 5 },56: { "addr": 0x0032dff0, "bit": 6 },57: { "addr": 0x0032dff0, "bit": 7 },58: { "addr": 0x0032dff1, "bit": 0 },59: { "addr": 0x0032dff1, "bit": 1 },60: { "addr": 0x0032dff1, "bit": 2 },61: { "addr": 0x0032dff1, "bit": 3 },62: { "addr": 0x0032dff1, "bit": 4 },63: { "addr": 0x0032dff1, "bit": 5 },64: { "addr": 0x0032dff1, "bit": 6 },65: { "addr": 0x0032dff1, "bit": 7 },66: { "addr": 0x0032dff2, "bit": 0 },67: { "addr": 0x0032dff2, "bit": 1 },68: { "addr": 0x0032dff2, "bit": 2 },69: { "addr": 0x0032dff2, "bit": 3 },70: { "addr": 0x0032dff2, "bit": 4 },71: { "addr": 0x0032dff2, "bit": 5 },72: { "addr": 0x0032dff2, "bit": 6 },73: { "addr": 0x0032dff2, "bit": 7 },74: { "addr": 0x0032dff3, "bit": 0 },75: { "addr": 0x0032dff3, "bit": 1 },76: { "addr": 0x0032dff3, "bit": 2 },77: { "addr": 0x0032dff3, "bit": 3 },78: { "addr": 0x0032dff3, "bit": 4 },79: { "addr": 0x0032dff3, "bit": 5 },80: { "addr": 0x0032dff3, "bit": 6 },81: { "addr": 0x0032dff3, "bit": 7 },82: { "addr": 0x0032dff4, "bit": 0 },83: { "addr": 0x0032dff4, "bit": 1 },84: { "addr": 0x0032dff4, "bit": 2 },85: { "addr": 0x0032dff4, "bit": 3 },86: { "addr": 0x0032dff4, "bit": 4 },87: { "addr": 0x0032dff4, "bit": 5 },88: { "addr": 0x0032dff4, "bit": 6 },89: { "addr": 0x0032dff4, "bit": 7 },90: { "addr": 0x0032dff5, "bit": 0 },91: { "addr": 0x0032dff5, "bit": 1 },92: { "addr": 0x0032dff5, "bit": 2 },93: { "addr": 0x0032dff5, "bit": 3 },94: { "addr": 0x0032dff5, "bit": 4 },95: { "addr": 0x0032dff5, "bit": 5 },96: { "addr": 0x0032dff5, "bit": 6 },97: { "addr": 0x0032dff5, "bit": 7 },98: { "addr": 0x0032dff8, "bit": 0 },99: { "addr": 0x0032dff8, "bit": 1 },100: { "addr": 0x0032dff8, "bit": 2 },101: { "addr": 0x0032dff8, "bit": 3 },102: { "addr": 0x0032dff8, "bit": 4 },103: { "addr": 0x0032dff8, "bit": 5 },104: { "addr": 0x0032dff8, "bit": 6 },105: { "addr": 0x0032dff8, "bit": 7 },106: { "addr": 0x0032dff9, "bit": 0 },107: { "addr": 0x0032dff9, "bit": 1 },108: { "addr": 0x0032dff9, "bit": 2 },109: { "addr": 0x0032dff9, "bit": 3 },110: { "addr": 0x0032dff9, "bit": 4 },111: { "addr": 0x0032dff9, "bit": 5 },112: { "addr": 0x0032dff9, "bit": 6 },113: { "addr": 0x0032dff9, "bit": 7 },114: { "addr": 0x0032dffa, "bit": 0 },115: { "addr": 0x0032dffa, "bit": 1 },116: { "addr": 0x0032dffa, "bit": 2 },117: { "addr": 0x0032dffa, "bit": 3 },118: { "addr": 0x0032dffa, "bit": 4 },119: { "addr": 0x0032dffa, "bit": 5 },120: { "addr": 0x0032dffa, "bit": 6 },121: { "addr": 0x0032dffa, "bit": 7 },122: { "addr": 0x0032dffb, "bit": 0 },123: { "addr": 0x0032dffb, "bit": 1 },124: { "addr": 0x0032dffb, "bit": 2 },125: { "addr": 0x0032dffb, "bit": 3 },126: { "addr": 0x0032dffb, "bit": 4 },127: { "addr": 0x0032dffb, "bit": 5 },128: { "addr": 0x0032dffb, "bit": 6 },129: { "addr": 0x0032dffb, "bit": 7 },130: { "addr": 0x0032dffc, "bit": 0 },131: { "addr": 0x0032dffc, "bit": 1 },132: { "addr": 0x0032dffc, "bit": 2 },133: { "addr": 0x0032dffc, "bit": 3 },134: { "addr": 0x0032dffc, "bit": 4 },135: { "addr": 0x0032dffc, "bit": 5 },136: { "addr": 0x0032dffc, "bit": 6 },137: { "addr": 0x0032dffc, "bit": 7 },138: { "addr": 0x0032dffd, "bit": 0 },139: { "addr": 0x0032dffd, "bit": 1 },140: { "addr": 0x0032dffd, "bit": 2 },141: { "addr": 0x0032dffd, "bit": 3 },142: { "addr": 0x0032dffd, "bit": 4 },143: { "addr": 0x0032dffd, "bit": 5 },144: { "addr": 0x0032dffd, "bit": 6 },145: { "addr": 0x0032dffd, "bit": 7 },</v>
      </c>
    </row>
    <row r="2" customFormat="false" ht="12.8" hidden="false" customHeight="false" outlineLevel="0" collapsed="false">
      <c r="A2" s="1" t="s">
        <v>1273</v>
      </c>
      <c r="B2" s="1" t="n">
        <v>0</v>
      </c>
      <c r="C2" s="1" t="s">
        <v>1274</v>
      </c>
      <c r="D2" s="1" t="str">
        <f aca="false">_xlfn.CONCAT(ROW(),": { ""addr"": ",A2,", ""bit"": ",B2, , ," },")</f>
        <v>2: { "addr": 0x0032dfd0, "bit": 0 },</v>
      </c>
    </row>
    <row r="3" customFormat="false" ht="12.8" hidden="false" customHeight="false" outlineLevel="0" collapsed="false">
      <c r="A3" s="1" t="s">
        <v>1273</v>
      </c>
      <c r="B3" s="1" t="n">
        <v>1</v>
      </c>
      <c r="C3" s="1" t="s">
        <v>1274</v>
      </c>
      <c r="D3" s="1" t="str">
        <f aca="false">_xlfn.CONCAT(ROW(),": { ""addr"": ",A3,", ""bit"": ",B3, , ," },")</f>
        <v>3: { "addr": 0x0032dfd0, "bit": 1 },</v>
      </c>
    </row>
    <row r="4" customFormat="false" ht="12.8" hidden="false" customHeight="false" outlineLevel="0" collapsed="false">
      <c r="A4" s="1" t="s">
        <v>1273</v>
      </c>
      <c r="B4" s="1" t="n">
        <v>2</v>
      </c>
      <c r="C4" s="1" t="s">
        <v>1274</v>
      </c>
      <c r="D4" s="1" t="str">
        <f aca="false">_xlfn.CONCAT(ROW(),": { ""addr"": ",A4,", ""bit"": ",B4, , ," },")</f>
        <v>4: { "addr": 0x0032dfd0, "bit": 2 },</v>
      </c>
    </row>
    <row r="5" customFormat="false" ht="12.8" hidden="false" customHeight="false" outlineLevel="0" collapsed="false">
      <c r="A5" s="1" t="s">
        <v>1273</v>
      </c>
      <c r="B5" s="1" t="n">
        <v>3</v>
      </c>
      <c r="C5" s="1" t="s">
        <v>1274</v>
      </c>
      <c r="D5" s="1" t="str">
        <f aca="false">_xlfn.CONCAT(ROW(),": { ""addr"": ",A5,", ""bit"": ",B5, , ," },")</f>
        <v>5: { "addr": 0x0032dfd0, "bit": 3 },</v>
      </c>
    </row>
    <row r="6" customFormat="false" ht="12.8" hidden="false" customHeight="false" outlineLevel="0" collapsed="false">
      <c r="A6" s="1" t="s">
        <v>1273</v>
      </c>
      <c r="B6" s="1" t="n">
        <v>4</v>
      </c>
      <c r="C6" s="1" t="s">
        <v>1274</v>
      </c>
      <c r="D6" s="1" t="str">
        <f aca="false">_xlfn.CONCAT(ROW(),": { ""addr"": ",A6,", ""bit"": ",B6, , ," },")</f>
        <v>6: { "addr": 0x0032dfd0, "bit": 4 },</v>
      </c>
    </row>
    <row r="7" customFormat="false" ht="12.8" hidden="false" customHeight="false" outlineLevel="0" collapsed="false">
      <c r="A7" s="1" t="s">
        <v>1273</v>
      </c>
      <c r="B7" s="1" t="n">
        <v>5</v>
      </c>
      <c r="C7" s="1" t="s">
        <v>1274</v>
      </c>
      <c r="D7" s="1" t="str">
        <f aca="false">_xlfn.CONCAT(ROW(),": { ""addr"": ",A7,", ""bit"": ",B7, , ," },")</f>
        <v>7: { "addr": 0x0032dfd0, "bit": 5 },</v>
      </c>
    </row>
    <row r="8" customFormat="false" ht="12.8" hidden="false" customHeight="false" outlineLevel="0" collapsed="false">
      <c r="A8" s="1" t="s">
        <v>1273</v>
      </c>
      <c r="B8" s="1" t="n">
        <v>6</v>
      </c>
      <c r="C8" s="1" t="s">
        <v>1274</v>
      </c>
      <c r="D8" s="1" t="str">
        <f aca="false">_xlfn.CONCAT(ROW(),": { ""addr"": ",A8,", ""bit"": ",B8, , ," },")</f>
        <v>8: { "addr": 0x0032dfd0, "bit": 6 },</v>
      </c>
    </row>
    <row r="9" customFormat="false" ht="12.8" hidden="false" customHeight="false" outlineLevel="0" collapsed="false">
      <c r="A9" s="1" t="s">
        <v>1273</v>
      </c>
      <c r="B9" s="1" t="n">
        <v>7</v>
      </c>
      <c r="C9" s="1" t="s">
        <v>1274</v>
      </c>
      <c r="D9" s="1" t="str">
        <f aca="false">_xlfn.CONCAT(ROW(),": { ""addr"": ",A9,", ""bit"": ",B9, , ," },")</f>
        <v>9: { "addr": 0x0032dfd0, "bit": 7 },</v>
      </c>
    </row>
    <row r="10" customFormat="false" ht="12.8" hidden="false" customHeight="false" outlineLevel="0" collapsed="false">
      <c r="A10" s="1" t="s">
        <v>1275</v>
      </c>
      <c r="B10" s="1" t="n">
        <v>0</v>
      </c>
      <c r="C10" s="1" t="s">
        <v>1274</v>
      </c>
      <c r="D10" s="1" t="str">
        <f aca="false">_xlfn.CONCAT(ROW(),": { ""addr"": ",A10,", ""bit"": ",B10, , ," },")</f>
        <v>10: { "addr": 0x0032dfd1, "bit": 0 },</v>
      </c>
    </row>
    <row r="11" customFormat="false" ht="12.8" hidden="false" customHeight="false" outlineLevel="0" collapsed="false">
      <c r="A11" s="1" t="s">
        <v>1275</v>
      </c>
      <c r="B11" s="1" t="n">
        <v>1</v>
      </c>
      <c r="C11" s="1" t="s">
        <v>1274</v>
      </c>
      <c r="D11" s="1" t="str">
        <f aca="false">_xlfn.CONCAT(ROW(),": { ""addr"": ",A11,", ""bit"": ",B11, , ," },")</f>
        <v>11: { "addr": 0x0032dfd1, "bit": 1 },</v>
      </c>
    </row>
    <row r="12" customFormat="false" ht="12.8" hidden="false" customHeight="false" outlineLevel="0" collapsed="false">
      <c r="A12" s="1" t="s">
        <v>1275</v>
      </c>
      <c r="B12" s="1" t="n">
        <v>2</v>
      </c>
      <c r="C12" s="1" t="s">
        <v>1274</v>
      </c>
      <c r="D12" s="1" t="str">
        <f aca="false">_xlfn.CONCAT(ROW(),": { ""addr"": ",A12,", ""bit"": ",B12, , ," },")</f>
        <v>12: { "addr": 0x0032dfd1, "bit": 2 },</v>
      </c>
    </row>
    <row r="13" customFormat="false" ht="12.8" hidden="false" customHeight="false" outlineLevel="0" collapsed="false">
      <c r="A13" s="1" t="s">
        <v>1275</v>
      </c>
      <c r="B13" s="1" t="n">
        <v>3</v>
      </c>
      <c r="C13" s="1" t="s">
        <v>1274</v>
      </c>
      <c r="D13" s="1" t="str">
        <f aca="false">_xlfn.CONCAT(ROW(),": { ""addr"": ",A13,", ""bit"": ",B13, , ," },")</f>
        <v>13: { "addr": 0x0032dfd1, "bit": 3 },</v>
      </c>
    </row>
    <row r="14" customFormat="false" ht="12.8" hidden="false" customHeight="false" outlineLevel="0" collapsed="false">
      <c r="A14" s="1" t="s">
        <v>1276</v>
      </c>
      <c r="B14" s="1" t="n">
        <v>0</v>
      </c>
      <c r="C14" s="1" t="s">
        <v>1277</v>
      </c>
      <c r="D14" s="1" t="str">
        <f aca="false">_xlfn.CONCAT(ROW(),": { ""addr"": ",A14,", ""bit"": ",B14, , ," },")</f>
        <v>14: { "addr": 0x0032dfd8, "bit": 0 },</v>
      </c>
    </row>
    <row r="15" customFormat="false" ht="12.8" hidden="false" customHeight="false" outlineLevel="0" collapsed="false">
      <c r="A15" s="1" t="s">
        <v>1276</v>
      </c>
      <c r="B15" s="1" t="n">
        <v>1</v>
      </c>
      <c r="C15" s="1" t="s">
        <v>1277</v>
      </c>
      <c r="D15" s="1" t="str">
        <f aca="false">_xlfn.CONCAT(ROW(),": { ""addr"": ",A15,", ""bit"": ",B15, , ," },")</f>
        <v>15: { "addr": 0x0032dfd8, "bit": 1 },</v>
      </c>
    </row>
    <row r="16" customFormat="false" ht="12.8" hidden="false" customHeight="false" outlineLevel="0" collapsed="false">
      <c r="A16" s="1" t="s">
        <v>1276</v>
      </c>
      <c r="B16" s="1" t="n">
        <v>2</v>
      </c>
      <c r="C16" s="1" t="s">
        <v>1277</v>
      </c>
      <c r="D16" s="1" t="str">
        <f aca="false">_xlfn.CONCAT(ROW(),": { ""addr"": ",A16,", ""bit"": ",B16, , ," },")</f>
        <v>16: { "addr": 0x0032dfd8, "bit": 2 },</v>
      </c>
    </row>
    <row r="17" customFormat="false" ht="12.8" hidden="false" customHeight="false" outlineLevel="0" collapsed="false">
      <c r="A17" s="1" t="s">
        <v>1276</v>
      </c>
      <c r="B17" s="1" t="n">
        <v>3</v>
      </c>
      <c r="C17" s="1" t="s">
        <v>1277</v>
      </c>
      <c r="D17" s="1" t="str">
        <f aca="false">_xlfn.CONCAT(ROW(),": { ""addr"": ",A17,", ""bit"": ",B17, , ," },")</f>
        <v>17: { "addr": 0x0032dfd8, "bit": 3 },</v>
      </c>
    </row>
    <row r="18" customFormat="false" ht="12.8" hidden="false" customHeight="false" outlineLevel="0" collapsed="false">
      <c r="A18" s="1" t="s">
        <v>1276</v>
      </c>
      <c r="B18" s="1" t="n">
        <v>4</v>
      </c>
      <c r="C18" s="1" t="s">
        <v>1277</v>
      </c>
      <c r="D18" s="1" t="str">
        <f aca="false">_xlfn.CONCAT(ROW(),": { ""addr"": ",A18,", ""bit"": ",B18, , ," },")</f>
        <v>18: { "addr": 0x0032dfd8, "bit": 4 },</v>
      </c>
    </row>
    <row r="19" customFormat="false" ht="12.8" hidden="false" customHeight="false" outlineLevel="0" collapsed="false">
      <c r="A19" s="1" t="s">
        <v>1276</v>
      </c>
      <c r="B19" s="1" t="n">
        <v>5</v>
      </c>
      <c r="C19" s="1" t="s">
        <v>1277</v>
      </c>
      <c r="D19" s="1" t="str">
        <f aca="false">_xlfn.CONCAT(ROW(),": { ""addr"": ",A19,", ""bit"": ",B19, , ," },")</f>
        <v>19: { "addr": 0x0032dfd8, "bit": 5 },</v>
      </c>
    </row>
    <row r="20" customFormat="false" ht="12.8" hidden="false" customHeight="false" outlineLevel="0" collapsed="false">
      <c r="A20" s="1" t="s">
        <v>1276</v>
      </c>
      <c r="B20" s="1" t="n">
        <v>6</v>
      </c>
      <c r="C20" s="1" t="s">
        <v>1277</v>
      </c>
      <c r="D20" s="1" t="str">
        <f aca="false">_xlfn.CONCAT(ROW(),": { ""addr"": ",A20,", ""bit"": ",B20, , ," },")</f>
        <v>20: { "addr": 0x0032dfd8, "bit": 6 },</v>
      </c>
    </row>
    <row r="21" customFormat="false" ht="12.8" hidden="false" customHeight="false" outlineLevel="0" collapsed="false">
      <c r="A21" s="1" t="s">
        <v>1276</v>
      </c>
      <c r="B21" s="1" t="n">
        <v>7</v>
      </c>
      <c r="C21" s="1" t="s">
        <v>1277</v>
      </c>
      <c r="D21" s="1" t="str">
        <f aca="false">_xlfn.CONCAT(ROW(),": { ""addr"": ",A21,", ""bit"": ",B21, , ," },")</f>
        <v>21: { "addr": 0x0032dfd8, "bit": 7 },</v>
      </c>
    </row>
    <row r="22" customFormat="false" ht="12.8" hidden="false" customHeight="false" outlineLevel="0" collapsed="false">
      <c r="A22" s="1" t="s">
        <v>1278</v>
      </c>
      <c r="B22" s="1" t="n">
        <v>0</v>
      </c>
      <c r="C22" s="1" t="s">
        <v>1277</v>
      </c>
      <c r="D22" s="1" t="str">
        <f aca="false">_xlfn.CONCAT(ROW(),": { ""addr"": ",A22,", ""bit"": ",B22, , ," },")</f>
        <v>22: { "addr": 0x0032dfd9, "bit": 0 },</v>
      </c>
    </row>
    <row r="23" customFormat="false" ht="12.8" hidden="false" customHeight="false" outlineLevel="0" collapsed="false">
      <c r="A23" s="1" t="s">
        <v>1278</v>
      </c>
      <c r="B23" s="1" t="n">
        <v>1</v>
      </c>
      <c r="C23" s="1" t="s">
        <v>1277</v>
      </c>
      <c r="D23" s="1" t="str">
        <f aca="false">_xlfn.CONCAT(ROW(),": { ""addr"": ",A23,", ""bit"": ",B23, , ," },")</f>
        <v>23: { "addr": 0x0032dfd9, "bit": 1 },</v>
      </c>
    </row>
    <row r="24" customFormat="false" ht="12.8" hidden="false" customHeight="false" outlineLevel="0" collapsed="false">
      <c r="A24" s="1" t="s">
        <v>1278</v>
      </c>
      <c r="B24" s="1" t="n">
        <v>2</v>
      </c>
      <c r="C24" s="1" t="s">
        <v>1277</v>
      </c>
      <c r="D24" s="1" t="str">
        <f aca="false">_xlfn.CONCAT(ROW(),": { ""addr"": ",A24,", ""bit"": ",B24, , ," },")</f>
        <v>24: { "addr": 0x0032dfd9, "bit": 2 },</v>
      </c>
    </row>
    <row r="25" customFormat="false" ht="12.8" hidden="false" customHeight="false" outlineLevel="0" collapsed="false">
      <c r="A25" s="1" t="s">
        <v>1278</v>
      </c>
      <c r="B25" s="1" t="n">
        <v>3</v>
      </c>
      <c r="C25" s="1" t="s">
        <v>1277</v>
      </c>
      <c r="D25" s="1" t="str">
        <f aca="false">_xlfn.CONCAT(ROW(),": { ""addr"": ",A25,", ""bit"": ",B25, , ," },")</f>
        <v>25: { "addr": 0x0032dfd9, "bit": 3 },</v>
      </c>
    </row>
    <row r="26" customFormat="false" ht="12.8" hidden="false" customHeight="false" outlineLevel="0" collapsed="false">
      <c r="A26" s="1" t="s">
        <v>1279</v>
      </c>
      <c r="B26" s="1" t="n">
        <v>0</v>
      </c>
      <c r="C26" s="1" t="s">
        <v>1280</v>
      </c>
      <c r="D26" s="1" t="str">
        <f aca="false">_xlfn.CONCAT(ROW(),": { ""addr"": ",A26,", ""bit"": ",B26, , ," },")</f>
        <v>26: { "addr": 0x0032dfe0, "bit": 0 },</v>
      </c>
    </row>
    <row r="27" customFormat="false" ht="12.8" hidden="false" customHeight="false" outlineLevel="0" collapsed="false">
      <c r="A27" s="1" t="s">
        <v>1279</v>
      </c>
      <c r="B27" s="1" t="n">
        <v>1</v>
      </c>
      <c r="C27" s="1" t="s">
        <v>1280</v>
      </c>
      <c r="D27" s="1" t="str">
        <f aca="false">_xlfn.CONCAT(ROW(),": { ""addr"": ",A27,", ""bit"": ",B27, , ," },")</f>
        <v>27: { "addr": 0x0032dfe0, "bit": 1 },</v>
      </c>
    </row>
    <row r="28" customFormat="false" ht="12.8" hidden="false" customHeight="false" outlineLevel="0" collapsed="false">
      <c r="A28" s="1" t="s">
        <v>1279</v>
      </c>
      <c r="B28" s="1" t="n">
        <v>2</v>
      </c>
      <c r="C28" s="1" t="s">
        <v>1280</v>
      </c>
      <c r="D28" s="1" t="str">
        <f aca="false">_xlfn.CONCAT(ROW(),": { ""addr"": ",A28,", ""bit"": ",B28, , ," },")</f>
        <v>28: { "addr": 0x0032dfe0, "bit": 2 },</v>
      </c>
    </row>
    <row r="29" customFormat="false" ht="12.8" hidden="false" customHeight="false" outlineLevel="0" collapsed="false">
      <c r="A29" s="1" t="s">
        <v>1279</v>
      </c>
      <c r="B29" s="1" t="n">
        <v>3</v>
      </c>
      <c r="C29" s="1" t="s">
        <v>1280</v>
      </c>
      <c r="D29" s="1" t="str">
        <f aca="false">_xlfn.CONCAT(ROW(),": { ""addr"": ",A29,", ""bit"": ",B29, , ," },")</f>
        <v>29: { "addr": 0x0032dfe0, "bit": 3 },</v>
      </c>
    </row>
    <row r="30" customFormat="false" ht="12.8" hidden="false" customHeight="false" outlineLevel="0" collapsed="false">
      <c r="A30" s="1" t="s">
        <v>1279</v>
      </c>
      <c r="B30" s="1" t="n">
        <v>4</v>
      </c>
      <c r="C30" s="1" t="s">
        <v>1280</v>
      </c>
      <c r="D30" s="1" t="str">
        <f aca="false">_xlfn.CONCAT(ROW(),": { ""addr"": ",A30,", ""bit"": ",B30, , ," },")</f>
        <v>30: { "addr": 0x0032dfe0, "bit": 4 },</v>
      </c>
    </row>
    <row r="31" customFormat="false" ht="12.8" hidden="false" customHeight="false" outlineLevel="0" collapsed="false">
      <c r="A31" s="1" t="s">
        <v>1279</v>
      </c>
      <c r="B31" s="1" t="n">
        <v>5</v>
      </c>
      <c r="C31" s="1" t="s">
        <v>1280</v>
      </c>
      <c r="D31" s="1" t="str">
        <f aca="false">_xlfn.CONCAT(ROW(),": { ""addr"": ",A31,", ""bit"": ",B31, , ," },")</f>
        <v>31: { "addr": 0x0032dfe0, "bit": 5 },</v>
      </c>
    </row>
    <row r="32" customFormat="false" ht="12.8" hidden="false" customHeight="false" outlineLevel="0" collapsed="false">
      <c r="A32" s="1" t="s">
        <v>1279</v>
      </c>
      <c r="B32" s="1" t="n">
        <v>6</v>
      </c>
      <c r="C32" s="1" t="s">
        <v>1280</v>
      </c>
      <c r="D32" s="1" t="str">
        <f aca="false">_xlfn.CONCAT(ROW(),": { ""addr"": ",A32,", ""bit"": ",B32, , ," },")</f>
        <v>32: { "addr": 0x0032dfe0, "bit": 6 },</v>
      </c>
    </row>
    <row r="33" customFormat="false" ht="12.8" hidden="false" customHeight="false" outlineLevel="0" collapsed="false">
      <c r="A33" s="1" t="s">
        <v>1279</v>
      </c>
      <c r="B33" s="1" t="n">
        <v>7</v>
      </c>
      <c r="C33" s="1" t="s">
        <v>1280</v>
      </c>
      <c r="D33" s="1" t="str">
        <f aca="false">_xlfn.CONCAT(ROW(),": { ""addr"": ",A33,", ""bit"": ",B33, , ," },")</f>
        <v>33: { "addr": 0x0032dfe0, "bit": 7 },</v>
      </c>
    </row>
    <row r="34" customFormat="false" ht="12.8" hidden="false" customHeight="false" outlineLevel="0" collapsed="false">
      <c r="A34" s="1" t="s">
        <v>1281</v>
      </c>
      <c r="B34" s="1" t="n">
        <v>0</v>
      </c>
      <c r="C34" s="1" t="s">
        <v>1280</v>
      </c>
      <c r="D34" s="1" t="str">
        <f aca="false">_xlfn.CONCAT(ROW(),": { ""addr"": ",A34,", ""bit"": ",B34, , ," },")</f>
        <v>34: { "addr": 0x0032dfe1, "bit": 0 },</v>
      </c>
    </row>
    <row r="35" customFormat="false" ht="12.8" hidden="false" customHeight="false" outlineLevel="0" collapsed="false">
      <c r="A35" s="1" t="s">
        <v>1281</v>
      </c>
      <c r="B35" s="1" t="n">
        <v>1</v>
      </c>
      <c r="C35" s="1" t="s">
        <v>1280</v>
      </c>
      <c r="D35" s="1" t="str">
        <f aca="false">_xlfn.CONCAT(ROW(),": { ""addr"": ",A35,", ""bit"": ",B35, , ," },")</f>
        <v>35: { "addr": 0x0032dfe1, "bit": 1 },</v>
      </c>
    </row>
    <row r="36" customFormat="false" ht="12.8" hidden="false" customHeight="false" outlineLevel="0" collapsed="false">
      <c r="A36" s="1" t="s">
        <v>1281</v>
      </c>
      <c r="B36" s="1" t="n">
        <v>2</v>
      </c>
      <c r="C36" s="1" t="s">
        <v>1280</v>
      </c>
      <c r="D36" s="1" t="str">
        <f aca="false">_xlfn.CONCAT(ROW(),": { ""addr"": ",A36,", ""bit"": ",B36, , ," },")</f>
        <v>36: { "addr": 0x0032dfe1, "bit": 2 },</v>
      </c>
    </row>
    <row r="37" customFormat="false" ht="12.8" hidden="false" customHeight="false" outlineLevel="0" collapsed="false">
      <c r="A37" s="1" t="s">
        <v>1281</v>
      </c>
      <c r="B37" s="1" t="n">
        <v>3</v>
      </c>
      <c r="C37" s="1" t="s">
        <v>1280</v>
      </c>
      <c r="D37" s="1" t="str">
        <f aca="false">_xlfn.CONCAT(ROW(),": { ""addr"": ",A37,", ""bit"": ",B37, , ," },")</f>
        <v>37: { "addr": 0x0032dfe1, "bit": 3 },</v>
      </c>
    </row>
    <row r="38" customFormat="false" ht="12.8" hidden="false" customHeight="false" outlineLevel="0" collapsed="false">
      <c r="A38" s="1" t="s">
        <v>1282</v>
      </c>
      <c r="B38" s="1" t="n">
        <v>0</v>
      </c>
      <c r="C38" s="1" t="s">
        <v>1283</v>
      </c>
      <c r="D38" s="1" t="str">
        <f aca="false">_xlfn.CONCAT(ROW(),": { ""addr"": ",A38,", ""bit"": ",B38, , ," },")</f>
        <v>38: { "addr": 0x0032dfe8, "bit": 0 },</v>
      </c>
    </row>
    <row r="39" customFormat="false" ht="12.8" hidden="false" customHeight="false" outlineLevel="0" collapsed="false">
      <c r="A39" s="1" t="s">
        <v>1282</v>
      </c>
      <c r="B39" s="1" t="n">
        <v>1</v>
      </c>
      <c r="C39" s="1" t="s">
        <v>1283</v>
      </c>
      <c r="D39" s="1" t="str">
        <f aca="false">_xlfn.CONCAT(ROW(),": { ""addr"": ",A39,", ""bit"": ",B39, , ," },")</f>
        <v>39: { "addr": 0x0032dfe8, "bit": 1 },</v>
      </c>
    </row>
    <row r="40" customFormat="false" ht="12.8" hidden="false" customHeight="false" outlineLevel="0" collapsed="false">
      <c r="A40" s="1" t="s">
        <v>1282</v>
      </c>
      <c r="B40" s="1" t="n">
        <v>2</v>
      </c>
      <c r="C40" s="1" t="s">
        <v>1283</v>
      </c>
      <c r="D40" s="1" t="str">
        <f aca="false">_xlfn.CONCAT(ROW(),": { ""addr"": ",A40,", ""bit"": ",B40, , ," },")</f>
        <v>40: { "addr": 0x0032dfe8, "bit": 2 },</v>
      </c>
    </row>
    <row r="41" customFormat="false" ht="12.8" hidden="false" customHeight="false" outlineLevel="0" collapsed="false">
      <c r="A41" s="1" t="s">
        <v>1282</v>
      </c>
      <c r="B41" s="1" t="n">
        <v>3</v>
      </c>
      <c r="C41" s="1" t="s">
        <v>1283</v>
      </c>
      <c r="D41" s="1" t="str">
        <f aca="false">_xlfn.CONCAT(ROW(),": { ""addr"": ",A41,", ""bit"": ",B41, , ," },")</f>
        <v>41: { "addr": 0x0032dfe8, "bit": 3 },</v>
      </c>
    </row>
    <row r="42" customFormat="false" ht="12.8" hidden="false" customHeight="false" outlineLevel="0" collapsed="false">
      <c r="A42" s="1" t="s">
        <v>1282</v>
      </c>
      <c r="B42" s="1" t="n">
        <v>4</v>
      </c>
      <c r="C42" s="1" t="s">
        <v>1283</v>
      </c>
      <c r="D42" s="1" t="str">
        <f aca="false">_xlfn.CONCAT(ROW(),": { ""addr"": ",A42,", ""bit"": ",B42, , ," },")</f>
        <v>42: { "addr": 0x0032dfe8, "bit": 4 },</v>
      </c>
    </row>
    <row r="43" customFormat="false" ht="12.8" hidden="false" customHeight="false" outlineLevel="0" collapsed="false">
      <c r="A43" s="1" t="s">
        <v>1282</v>
      </c>
      <c r="B43" s="1" t="n">
        <v>5</v>
      </c>
      <c r="C43" s="1" t="s">
        <v>1283</v>
      </c>
      <c r="D43" s="1" t="str">
        <f aca="false">_xlfn.CONCAT(ROW(),": { ""addr"": ",A43,", ""bit"": ",B43, , ," },")</f>
        <v>43: { "addr": 0x0032dfe8, "bit": 5 },</v>
      </c>
    </row>
    <row r="44" customFormat="false" ht="12.8" hidden="false" customHeight="false" outlineLevel="0" collapsed="false">
      <c r="A44" s="1" t="s">
        <v>1282</v>
      </c>
      <c r="B44" s="1" t="n">
        <v>6</v>
      </c>
      <c r="C44" s="1" t="s">
        <v>1283</v>
      </c>
      <c r="D44" s="1" t="str">
        <f aca="false">_xlfn.CONCAT(ROW(),": { ""addr"": ",A44,", ""bit"": ",B44, , ," },")</f>
        <v>44: { "addr": 0x0032dfe8, "bit": 6 },</v>
      </c>
    </row>
    <row r="45" customFormat="false" ht="12.8" hidden="false" customHeight="false" outlineLevel="0" collapsed="false">
      <c r="A45" s="1" t="s">
        <v>1282</v>
      </c>
      <c r="B45" s="1" t="n">
        <v>7</v>
      </c>
      <c r="C45" s="1" t="s">
        <v>1283</v>
      </c>
      <c r="D45" s="1" t="str">
        <f aca="false">_xlfn.CONCAT(ROW(),": { ""addr"": ",A45,", ""bit"": ",B45, , ," },")</f>
        <v>45: { "addr": 0x0032dfe8, "bit": 7 },</v>
      </c>
    </row>
    <row r="46" customFormat="false" ht="12.8" hidden="false" customHeight="false" outlineLevel="0" collapsed="false">
      <c r="A46" s="1" t="s">
        <v>1284</v>
      </c>
      <c r="B46" s="1" t="n">
        <v>0</v>
      </c>
      <c r="C46" s="1" t="s">
        <v>1283</v>
      </c>
      <c r="D46" s="1" t="str">
        <f aca="false">_xlfn.CONCAT(ROW(),": { ""addr"": ",A46,", ""bit"": ",B46, , ," },")</f>
        <v>46: { "addr": 0x0032dfe9, "bit": 0 },</v>
      </c>
    </row>
    <row r="47" customFormat="false" ht="12.8" hidden="false" customHeight="false" outlineLevel="0" collapsed="false">
      <c r="A47" s="1" t="s">
        <v>1284</v>
      </c>
      <c r="B47" s="1" t="n">
        <v>1</v>
      </c>
      <c r="C47" s="1" t="s">
        <v>1283</v>
      </c>
      <c r="D47" s="1" t="str">
        <f aca="false">_xlfn.CONCAT(ROW(),": { ""addr"": ",A47,", ""bit"": ",B47, , ," },")</f>
        <v>47: { "addr": 0x0032dfe9, "bit": 1 },</v>
      </c>
    </row>
    <row r="48" customFormat="false" ht="12.8" hidden="false" customHeight="false" outlineLevel="0" collapsed="false">
      <c r="A48" s="1" t="s">
        <v>1284</v>
      </c>
      <c r="B48" s="1" t="n">
        <v>2</v>
      </c>
      <c r="C48" s="1" t="s">
        <v>1283</v>
      </c>
      <c r="D48" s="1" t="str">
        <f aca="false">_xlfn.CONCAT(ROW(),": { ""addr"": ",A48,", ""bit"": ",B48, , ," },")</f>
        <v>48: { "addr": 0x0032dfe9, "bit": 2 },</v>
      </c>
    </row>
    <row r="49" customFormat="false" ht="12.8" hidden="false" customHeight="false" outlineLevel="0" collapsed="false">
      <c r="A49" s="1" t="s">
        <v>1284</v>
      </c>
      <c r="B49" s="1" t="n">
        <v>3</v>
      </c>
      <c r="C49" s="1" t="s">
        <v>1283</v>
      </c>
      <c r="D49" s="1" t="str">
        <f aca="false">_xlfn.CONCAT(ROW(),": { ""addr"": ",A49,", ""bit"": ",B49, , ," },")</f>
        <v>49: { "addr": 0x0032dfe9, "bit": 3 },</v>
      </c>
    </row>
    <row r="50" customFormat="false" ht="12.8" hidden="false" customHeight="false" outlineLevel="0" collapsed="false">
      <c r="A50" s="1" t="s">
        <v>1285</v>
      </c>
      <c r="B50" s="1" t="n">
        <v>0</v>
      </c>
      <c r="C50" s="1" t="s">
        <v>1286</v>
      </c>
      <c r="D50" s="1" t="str">
        <f aca="false">_xlfn.CONCAT(ROW(),": { ""addr"": ",A50,", ""bit"": ",B50, , ," },")</f>
        <v>50: { "addr": 0x0032dff0, "bit": 0 },</v>
      </c>
    </row>
    <row r="51" customFormat="false" ht="12.8" hidden="false" customHeight="false" outlineLevel="0" collapsed="false">
      <c r="A51" s="1" t="s">
        <v>1285</v>
      </c>
      <c r="B51" s="1" t="n">
        <v>1</v>
      </c>
      <c r="C51" s="1" t="s">
        <v>1286</v>
      </c>
      <c r="D51" s="1" t="str">
        <f aca="false">_xlfn.CONCAT(ROW(),": { ""addr"": ",A51,", ""bit"": ",B51, , ," },")</f>
        <v>51: { "addr": 0x0032dff0, "bit": 1 },</v>
      </c>
    </row>
    <row r="52" customFormat="false" ht="12.8" hidden="false" customHeight="false" outlineLevel="0" collapsed="false">
      <c r="A52" s="1" t="s">
        <v>1285</v>
      </c>
      <c r="B52" s="1" t="n">
        <v>2</v>
      </c>
      <c r="C52" s="1" t="s">
        <v>1286</v>
      </c>
      <c r="D52" s="1" t="str">
        <f aca="false">_xlfn.CONCAT(ROW(),": { ""addr"": ",A52,", ""bit"": ",B52, , ," },")</f>
        <v>52: { "addr": 0x0032dff0, "bit": 2 },</v>
      </c>
    </row>
    <row r="53" customFormat="false" ht="12.8" hidden="false" customHeight="false" outlineLevel="0" collapsed="false">
      <c r="A53" s="1" t="s">
        <v>1285</v>
      </c>
      <c r="B53" s="1" t="n">
        <v>3</v>
      </c>
      <c r="C53" s="1" t="s">
        <v>1286</v>
      </c>
      <c r="D53" s="1" t="str">
        <f aca="false">_xlfn.CONCAT(ROW(),": { ""addr"": ",A53,", ""bit"": ",B53, , ," },")</f>
        <v>53: { "addr": 0x0032dff0, "bit": 3 },</v>
      </c>
    </row>
    <row r="54" customFormat="false" ht="12.8" hidden="false" customHeight="false" outlineLevel="0" collapsed="false">
      <c r="A54" s="1" t="s">
        <v>1285</v>
      </c>
      <c r="B54" s="1" t="n">
        <v>4</v>
      </c>
      <c r="C54" s="1" t="s">
        <v>1286</v>
      </c>
      <c r="D54" s="1" t="str">
        <f aca="false">_xlfn.CONCAT(ROW(),": { ""addr"": ",A54,", ""bit"": ",B54, , ," },")</f>
        <v>54: { "addr": 0x0032dff0, "bit": 4 },</v>
      </c>
    </row>
    <row r="55" customFormat="false" ht="12.8" hidden="false" customHeight="false" outlineLevel="0" collapsed="false">
      <c r="A55" s="1" t="s">
        <v>1285</v>
      </c>
      <c r="B55" s="1" t="n">
        <v>5</v>
      </c>
      <c r="C55" s="1" t="s">
        <v>1286</v>
      </c>
      <c r="D55" s="1" t="str">
        <f aca="false">_xlfn.CONCAT(ROW(),": { ""addr"": ",A55,", ""bit"": ",B55, , ," },")</f>
        <v>55: { "addr": 0x0032dff0, "bit": 5 },</v>
      </c>
    </row>
    <row r="56" customFormat="false" ht="12.8" hidden="false" customHeight="false" outlineLevel="0" collapsed="false">
      <c r="A56" s="1" t="s">
        <v>1285</v>
      </c>
      <c r="B56" s="1" t="n">
        <v>6</v>
      </c>
      <c r="C56" s="1" t="s">
        <v>1286</v>
      </c>
      <c r="D56" s="1" t="str">
        <f aca="false">_xlfn.CONCAT(ROW(),": { ""addr"": ",A56,", ""bit"": ",B56, , ," },")</f>
        <v>56: { "addr": 0x0032dff0, "bit": 6 },</v>
      </c>
    </row>
    <row r="57" customFormat="false" ht="12.8" hidden="false" customHeight="false" outlineLevel="0" collapsed="false">
      <c r="A57" s="1" t="s">
        <v>1285</v>
      </c>
      <c r="B57" s="1" t="n">
        <v>7</v>
      </c>
      <c r="C57" s="1" t="s">
        <v>1286</v>
      </c>
      <c r="D57" s="1" t="str">
        <f aca="false">_xlfn.CONCAT(ROW(),": { ""addr"": ",A57,", ""bit"": ",B57, , ," },")</f>
        <v>57: { "addr": 0x0032dff0, "bit": 7 },</v>
      </c>
    </row>
    <row r="58" customFormat="false" ht="12.8" hidden="false" customHeight="false" outlineLevel="0" collapsed="false">
      <c r="A58" s="1" t="s">
        <v>1287</v>
      </c>
      <c r="B58" s="1" t="n">
        <v>0</v>
      </c>
      <c r="C58" s="1" t="s">
        <v>1286</v>
      </c>
      <c r="D58" s="1" t="str">
        <f aca="false">_xlfn.CONCAT(ROW(),": { ""addr"": ",A58,", ""bit"": ",B58, , ," },")</f>
        <v>58: { "addr": 0x0032dff1, "bit": 0 },</v>
      </c>
    </row>
    <row r="59" customFormat="false" ht="12.8" hidden="false" customHeight="false" outlineLevel="0" collapsed="false">
      <c r="A59" s="1" t="s">
        <v>1287</v>
      </c>
      <c r="B59" s="1" t="n">
        <v>1</v>
      </c>
      <c r="C59" s="1" t="s">
        <v>1286</v>
      </c>
      <c r="D59" s="1" t="str">
        <f aca="false">_xlfn.CONCAT(ROW(),": { ""addr"": ",A59,", ""bit"": ",B59, , ," },")</f>
        <v>59: { "addr": 0x0032dff1, "bit": 1 },</v>
      </c>
    </row>
    <row r="60" customFormat="false" ht="12.8" hidden="false" customHeight="false" outlineLevel="0" collapsed="false">
      <c r="A60" s="1" t="s">
        <v>1287</v>
      </c>
      <c r="B60" s="1" t="n">
        <v>2</v>
      </c>
      <c r="C60" s="1" t="s">
        <v>1286</v>
      </c>
      <c r="D60" s="1" t="str">
        <f aca="false">_xlfn.CONCAT(ROW(),": { ""addr"": ",A60,", ""bit"": ",B60, , ," },")</f>
        <v>60: { "addr": 0x0032dff1, "bit": 2 },</v>
      </c>
    </row>
    <row r="61" customFormat="false" ht="12.8" hidden="false" customHeight="false" outlineLevel="0" collapsed="false">
      <c r="A61" s="1" t="s">
        <v>1287</v>
      </c>
      <c r="B61" s="1" t="n">
        <v>3</v>
      </c>
      <c r="C61" s="1" t="s">
        <v>1286</v>
      </c>
      <c r="D61" s="1" t="str">
        <f aca="false">_xlfn.CONCAT(ROW(),": { ""addr"": ",A61,", ""bit"": ",B61, , ," },")</f>
        <v>61: { "addr": 0x0032dff1, "bit": 3 },</v>
      </c>
    </row>
    <row r="62" customFormat="false" ht="12.8" hidden="false" customHeight="false" outlineLevel="0" collapsed="false">
      <c r="A62" s="1" t="s">
        <v>1287</v>
      </c>
      <c r="B62" s="1" t="n">
        <v>4</v>
      </c>
      <c r="C62" s="1" t="s">
        <v>1286</v>
      </c>
      <c r="D62" s="1" t="str">
        <f aca="false">_xlfn.CONCAT(ROW(),": { ""addr"": ",A62,", ""bit"": ",B62, , ," },")</f>
        <v>62: { "addr": 0x0032dff1, "bit": 4 },</v>
      </c>
    </row>
    <row r="63" customFormat="false" ht="12.8" hidden="false" customHeight="false" outlineLevel="0" collapsed="false">
      <c r="A63" s="1" t="s">
        <v>1287</v>
      </c>
      <c r="B63" s="1" t="n">
        <v>5</v>
      </c>
      <c r="C63" s="1" t="s">
        <v>1286</v>
      </c>
      <c r="D63" s="1" t="str">
        <f aca="false">_xlfn.CONCAT(ROW(),": { ""addr"": ",A63,", ""bit"": ",B63, , ," },")</f>
        <v>63: { "addr": 0x0032dff1, "bit": 5 },</v>
      </c>
    </row>
    <row r="64" customFormat="false" ht="12.8" hidden="false" customHeight="false" outlineLevel="0" collapsed="false">
      <c r="A64" s="1" t="s">
        <v>1287</v>
      </c>
      <c r="B64" s="1" t="n">
        <v>6</v>
      </c>
      <c r="C64" s="1" t="s">
        <v>1286</v>
      </c>
      <c r="D64" s="1" t="str">
        <f aca="false">_xlfn.CONCAT(ROW(),": { ""addr"": ",A64,", ""bit"": ",B64, , ," },")</f>
        <v>64: { "addr": 0x0032dff1, "bit": 6 },</v>
      </c>
    </row>
    <row r="65" customFormat="false" ht="12.8" hidden="false" customHeight="false" outlineLevel="0" collapsed="false">
      <c r="A65" s="1" t="s">
        <v>1287</v>
      </c>
      <c r="B65" s="1" t="n">
        <v>7</v>
      </c>
      <c r="C65" s="1" t="s">
        <v>1286</v>
      </c>
      <c r="D65" s="1" t="str">
        <f aca="false">_xlfn.CONCAT(ROW(),": { ""addr"": ",A65,", ""bit"": ",B65, , ," },")</f>
        <v>65: { "addr": 0x0032dff1, "bit": 7 },</v>
      </c>
    </row>
    <row r="66" customFormat="false" ht="12.8" hidden="false" customHeight="false" outlineLevel="0" collapsed="false">
      <c r="A66" s="1" t="s">
        <v>1288</v>
      </c>
      <c r="B66" s="1" t="n">
        <v>0</v>
      </c>
      <c r="C66" s="1" t="s">
        <v>1286</v>
      </c>
      <c r="D66" s="1" t="str">
        <f aca="false">_xlfn.CONCAT(ROW(),": { ""addr"": ",A66,", ""bit"": ",B66, , ," },")</f>
        <v>66: { "addr": 0x0032dff2, "bit": 0 },</v>
      </c>
    </row>
    <row r="67" customFormat="false" ht="12.8" hidden="false" customHeight="false" outlineLevel="0" collapsed="false">
      <c r="A67" s="1" t="s">
        <v>1288</v>
      </c>
      <c r="B67" s="1" t="n">
        <v>1</v>
      </c>
      <c r="C67" s="1" t="s">
        <v>1286</v>
      </c>
      <c r="D67" s="1" t="str">
        <f aca="false">_xlfn.CONCAT(ROW(),": { ""addr"": ",A67,", ""bit"": ",B67, , ," },")</f>
        <v>67: { "addr": 0x0032dff2, "bit": 1 },</v>
      </c>
    </row>
    <row r="68" customFormat="false" ht="12.8" hidden="false" customHeight="false" outlineLevel="0" collapsed="false">
      <c r="A68" s="1" t="s">
        <v>1288</v>
      </c>
      <c r="B68" s="1" t="n">
        <v>2</v>
      </c>
      <c r="C68" s="1" t="s">
        <v>1286</v>
      </c>
      <c r="D68" s="1" t="str">
        <f aca="false">_xlfn.CONCAT(ROW(),": { ""addr"": ",A68,", ""bit"": ",B68, , ," },")</f>
        <v>68: { "addr": 0x0032dff2, "bit": 2 },</v>
      </c>
    </row>
    <row r="69" customFormat="false" ht="12.8" hidden="false" customHeight="false" outlineLevel="0" collapsed="false">
      <c r="A69" s="1" t="s">
        <v>1288</v>
      </c>
      <c r="B69" s="1" t="n">
        <v>3</v>
      </c>
      <c r="C69" s="1" t="s">
        <v>1286</v>
      </c>
      <c r="D69" s="1" t="str">
        <f aca="false">_xlfn.CONCAT(ROW(),": { ""addr"": ",A69,", ""bit"": ",B69, , ," },")</f>
        <v>69: { "addr": 0x0032dff2, "bit": 3 },</v>
      </c>
    </row>
    <row r="70" customFormat="false" ht="12.8" hidden="false" customHeight="false" outlineLevel="0" collapsed="false">
      <c r="A70" s="1" t="s">
        <v>1288</v>
      </c>
      <c r="B70" s="1" t="n">
        <v>4</v>
      </c>
      <c r="C70" s="1" t="s">
        <v>1286</v>
      </c>
      <c r="D70" s="1" t="str">
        <f aca="false">_xlfn.CONCAT(ROW(),": { ""addr"": ",A70,", ""bit"": ",B70, , ," },")</f>
        <v>70: { "addr": 0x0032dff2, "bit": 4 },</v>
      </c>
    </row>
    <row r="71" customFormat="false" ht="12.8" hidden="false" customHeight="false" outlineLevel="0" collapsed="false">
      <c r="A71" s="1" t="s">
        <v>1288</v>
      </c>
      <c r="B71" s="1" t="n">
        <v>5</v>
      </c>
      <c r="C71" s="1" t="s">
        <v>1286</v>
      </c>
      <c r="D71" s="1" t="str">
        <f aca="false">_xlfn.CONCAT(ROW(),": { ""addr"": ",A71,", ""bit"": ",B71, , ," },")</f>
        <v>71: { "addr": 0x0032dff2, "bit": 5 },</v>
      </c>
    </row>
    <row r="72" customFormat="false" ht="12.8" hidden="false" customHeight="false" outlineLevel="0" collapsed="false">
      <c r="A72" s="1" t="s">
        <v>1288</v>
      </c>
      <c r="B72" s="1" t="n">
        <v>6</v>
      </c>
      <c r="C72" s="1" t="s">
        <v>1286</v>
      </c>
      <c r="D72" s="1" t="str">
        <f aca="false">_xlfn.CONCAT(ROW(),": { ""addr"": ",A72,", ""bit"": ",B72, , ," },")</f>
        <v>72: { "addr": 0x0032dff2, "bit": 6 },</v>
      </c>
    </row>
    <row r="73" customFormat="false" ht="12.8" hidden="false" customHeight="false" outlineLevel="0" collapsed="false">
      <c r="A73" s="1" t="s">
        <v>1288</v>
      </c>
      <c r="B73" s="1" t="n">
        <v>7</v>
      </c>
      <c r="C73" s="1" t="s">
        <v>1286</v>
      </c>
      <c r="D73" s="1" t="str">
        <f aca="false">_xlfn.CONCAT(ROW(),": { ""addr"": ",A73,", ""bit"": ",B73, , ," },")</f>
        <v>73: { "addr": 0x0032dff2, "bit": 7 },</v>
      </c>
    </row>
    <row r="74" customFormat="false" ht="12.8" hidden="false" customHeight="false" outlineLevel="0" collapsed="false">
      <c r="A74" s="1" t="s">
        <v>1289</v>
      </c>
      <c r="B74" s="1" t="n">
        <v>0</v>
      </c>
      <c r="C74" s="1" t="s">
        <v>1286</v>
      </c>
      <c r="D74" s="1" t="str">
        <f aca="false">_xlfn.CONCAT(ROW(),": { ""addr"": ",A74,", ""bit"": ",B74, , ," },")</f>
        <v>74: { "addr": 0x0032dff3, "bit": 0 },</v>
      </c>
    </row>
    <row r="75" customFormat="false" ht="12.8" hidden="false" customHeight="false" outlineLevel="0" collapsed="false">
      <c r="A75" s="1" t="s">
        <v>1289</v>
      </c>
      <c r="B75" s="1" t="n">
        <v>1</v>
      </c>
      <c r="C75" s="1" t="s">
        <v>1286</v>
      </c>
      <c r="D75" s="1" t="str">
        <f aca="false">_xlfn.CONCAT(ROW(),": { ""addr"": ",A75,", ""bit"": ",B75, , ," },")</f>
        <v>75: { "addr": 0x0032dff3, "bit": 1 },</v>
      </c>
    </row>
    <row r="76" customFormat="false" ht="12.8" hidden="false" customHeight="false" outlineLevel="0" collapsed="false">
      <c r="A76" s="1" t="s">
        <v>1289</v>
      </c>
      <c r="B76" s="1" t="n">
        <v>2</v>
      </c>
      <c r="C76" s="1" t="s">
        <v>1286</v>
      </c>
      <c r="D76" s="1" t="str">
        <f aca="false">_xlfn.CONCAT(ROW(),": { ""addr"": ",A76,", ""bit"": ",B76, , ," },")</f>
        <v>76: { "addr": 0x0032dff3, "bit": 2 },</v>
      </c>
    </row>
    <row r="77" customFormat="false" ht="12.8" hidden="false" customHeight="false" outlineLevel="0" collapsed="false">
      <c r="A77" s="1" t="s">
        <v>1289</v>
      </c>
      <c r="B77" s="1" t="n">
        <v>3</v>
      </c>
      <c r="C77" s="1" t="s">
        <v>1286</v>
      </c>
      <c r="D77" s="1" t="str">
        <f aca="false">_xlfn.CONCAT(ROW(),": { ""addr"": ",A77,", ""bit"": ",B77, , ," },")</f>
        <v>77: { "addr": 0x0032dff3, "bit": 3 },</v>
      </c>
    </row>
    <row r="78" customFormat="false" ht="12.8" hidden="false" customHeight="false" outlineLevel="0" collapsed="false">
      <c r="A78" s="1" t="s">
        <v>1289</v>
      </c>
      <c r="B78" s="1" t="n">
        <v>4</v>
      </c>
      <c r="C78" s="1" t="s">
        <v>1286</v>
      </c>
      <c r="D78" s="1" t="str">
        <f aca="false">_xlfn.CONCAT(ROW(),": { ""addr"": ",A78,", ""bit"": ",B78, , ," },")</f>
        <v>78: { "addr": 0x0032dff3, "bit": 4 },</v>
      </c>
    </row>
    <row r="79" customFormat="false" ht="12.8" hidden="false" customHeight="false" outlineLevel="0" collapsed="false">
      <c r="A79" s="1" t="s">
        <v>1289</v>
      </c>
      <c r="B79" s="1" t="n">
        <v>5</v>
      </c>
      <c r="C79" s="1" t="s">
        <v>1286</v>
      </c>
      <c r="D79" s="1" t="str">
        <f aca="false">_xlfn.CONCAT(ROW(),": { ""addr"": ",A79,", ""bit"": ",B79, , ," },")</f>
        <v>79: { "addr": 0x0032dff3, "bit": 5 },</v>
      </c>
    </row>
    <row r="80" customFormat="false" ht="12.8" hidden="false" customHeight="false" outlineLevel="0" collapsed="false">
      <c r="A80" s="1" t="s">
        <v>1289</v>
      </c>
      <c r="B80" s="1" t="n">
        <v>6</v>
      </c>
      <c r="C80" s="1" t="s">
        <v>1286</v>
      </c>
      <c r="D80" s="1" t="str">
        <f aca="false">_xlfn.CONCAT(ROW(),": { ""addr"": ",A80,", ""bit"": ",B80, , ," },")</f>
        <v>80: { "addr": 0x0032dff3, "bit": 6 },</v>
      </c>
    </row>
    <row r="81" customFormat="false" ht="12.8" hidden="false" customHeight="false" outlineLevel="0" collapsed="false">
      <c r="A81" s="1" t="s">
        <v>1289</v>
      </c>
      <c r="B81" s="1" t="n">
        <v>7</v>
      </c>
      <c r="C81" s="1" t="s">
        <v>1286</v>
      </c>
      <c r="D81" s="1" t="str">
        <f aca="false">_xlfn.CONCAT(ROW(),": { ""addr"": ",A81,", ""bit"": ",B81, , ," },")</f>
        <v>81: { "addr": 0x0032dff3, "bit": 7 },</v>
      </c>
    </row>
    <row r="82" customFormat="false" ht="12.8" hidden="false" customHeight="false" outlineLevel="0" collapsed="false">
      <c r="A82" s="1" t="s">
        <v>1290</v>
      </c>
      <c r="B82" s="1" t="n">
        <v>0</v>
      </c>
      <c r="C82" s="1" t="s">
        <v>1286</v>
      </c>
      <c r="D82" s="1" t="str">
        <f aca="false">_xlfn.CONCAT(ROW(),": { ""addr"": ",A82,", ""bit"": ",B82, , ," },")</f>
        <v>82: { "addr": 0x0032dff4, "bit": 0 },</v>
      </c>
    </row>
    <row r="83" customFormat="false" ht="12.8" hidden="false" customHeight="false" outlineLevel="0" collapsed="false">
      <c r="A83" s="1" t="s">
        <v>1290</v>
      </c>
      <c r="B83" s="1" t="n">
        <v>1</v>
      </c>
      <c r="C83" s="1" t="s">
        <v>1286</v>
      </c>
      <c r="D83" s="1" t="str">
        <f aca="false">_xlfn.CONCAT(ROW(),": { ""addr"": ",A83,", ""bit"": ",B83, , ," },")</f>
        <v>83: { "addr": 0x0032dff4, "bit": 1 },</v>
      </c>
    </row>
    <row r="84" customFormat="false" ht="12.8" hidden="false" customHeight="false" outlineLevel="0" collapsed="false">
      <c r="A84" s="1" t="s">
        <v>1290</v>
      </c>
      <c r="B84" s="1" t="n">
        <v>2</v>
      </c>
      <c r="C84" s="1" t="s">
        <v>1286</v>
      </c>
      <c r="D84" s="1" t="str">
        <f aca="false">_xlfn.CONCAT(ROW(),": { ""addr"": ",A84,", ""bit"": ",B84, , ," },")</f>
        <v>84: { "addr": 0x0032dff4, "bit": 2 },</v>
      </c>
    </row>
    <row r="85" customFormat="false" ht="12.8" hidden="false" customHeight="false" outlineLevel="0" collapsed="false">
      <c r="A85" s="1" t="s">
        <v>1290</v>
      </c>
      <c r="B85" s="1" t="n">
        <v>3</v>
      </c>
      <c r="C85" s="1" t="s">
        <v>1286</v>
      </c>
      <c r="D85" s="1" t="str">
        <f aca="false">_xlfn.CONCAT(ROW(),": { ""addr"": ",A85,", ""bit"": ",B85, , ," },")</f>
        <v>85: { "addr": 0x0032dff4, "bit": 3 },</v>
      </c>
    </row>
    <row r="86" customFormat="false" ht="12.8" hidden="false" customHeight="false" outlineLevel="0" collapsed="false">
      <c r="A86" s="1" t="s">
        <v>1290</v>
      </c>
      <c r="B86" s="1" t="n">
        <v>4</v>
      </c>
      <c r="C86" s="1" t="s">
        <v>1286</v>
      </c>
      <c r="D86" s="1" t="str">
        <f aca="false">_xlfn.CONCAT(ROW(),": { ""addr"": ",A86,", ""bit"": ",B86, , ," },")</f>
        <v>86: { "addr": 0x0032dff4, "bit": 4 },</v>
      </c>
    </row>
    <row r="87" customFormat="false" ht="12.8" hidden="false" customHeight="false" outlineLevel="0" collapsed="false">
      <c r="A87" s="1" t="s">
        <v>1290</v>
      </c>
      <c r="B87" s="1" t="n">
        <v>5</v>
      </c>
      <c r="C87" s="1" t="s">
        <v>1286</v>
      </c>
      <c r="D87" s="1" t="str">
        <f aca="false">_xlfn.CONCAT(ROW(),": { ""addr"": ",A87,", ""bit"": ",B87, , ," },")</f>
        <v>87: { "addr": 0x0032dff4, "bit": 5 },</v>
      </c>
    </row>
    <row r="88" customFormat="false" ht="12.8" hidden="false" customHeight="false" outlineLevel="0" collapsed="false">
      <c r="A88" s="1" t="s">
        <v>1290</v>
      </c>
      <c r="B88" s="1" t="n">
        <v>6</v>
      </c>
      <c r="C88" s="1" t="s">
        <v>1286</v>
      </c>
      <c r="D88" s="1" t="str">
        <f aca="false">_xlfn.CONCAT(ROW(),": { ""addr"": ",A88,", ""bit"": ",B88, , ," },")</f>
        <v>88: { "addr": 0x0032dff4, "bit": 6 },</v>
      </c>
    </row>
    <row r="89" customFormat="false" ht="12.8" hidden="false" customHeight="false" outlineLevel="0" collapsed="false">
      <c r="A89" s="1" t="s">
        <v>1290</v>
      </c>
      <c r="B89" s="1" t="n">
        <v>7</v>
      </c>
      <c r="C89" s="1" t="s">
        <v>1286</v>
      </c>
      <c r="D89" s="1" t="str">
        <f aca="false">_xlfn.CONCAT(ROW(),": { ""addr"": ",A89,", ""bit"": ",B89, , ," },")</f>
        <v>89: { "addr": 0x0032dff4, "bit": 7 },</v>
      </c>
    </row>
    <row r="90" customFormat="false" ht="12.8" hidden="false" customHeight="false" outlineLevel="0" collapsed="false">
      <c r="A90" s="1" t="s">
        <v>1291</v>
      </c>
      <c r="B90" s="1" t="n">
        <v>0</v>
      </c>
      <c r="C90" s="1" t="s">
        <v>1286</v>
      </c>
      <c r="D90" s="1" t="str">
        <f aca="false">_xlfn.CONCAT(ROW(),": { ""addr"": ",A90,", ""bit"": ",B90, , ," },")</f>
        <v>90: { "addr": 0x0032dff5, "bit": 0 },</v>
      </c>
    </row>
    <row r="91" customFormat="false" ht="12.8" hidden="false" customHeight="false" outlineLevel="0" collapsed="false">
      <c r="A91" s="1" t="s">
        <v>1291</v>
      </c>
      <c r="B91" s="1" t="n">
        <v>1</v>
      </c>
      <c r="C91" s="1" t="s">
        <v>1286</v>
      </c>
      <c r="D91" s="1" t="str">
        <f aca="false">_xlfn.CONCAT(ROW(),": { ""addr"": ",A91,", ""bit"": ",B91, , ," },")</f>
        <v>91: { "addr": 0x0032dff5, "bit": 1 },</v>
      </c>
    </row>
    <row r="92" customFormat="false" ht="12.8" hidden="false" customHeight="false" outlineLevel="0" collapsed="false">
      <c r="A92" s="1" t="s">
        <v>1291</v>
      </c>
      <c r="B92" s="1" t="n">
        <v>2</v>
      </c>
      <c r="C92" s="1" t="s">
        <v>1286</v>
      </c>
      <c r="D92" s="1" t="str">
        <f aca="false">_xlfn.CONCAT(ROW(),": { ""addr"": ",A92,", ""bit"": ",B92, , ," },")</f>
        <v>92: { "addr": 0x0032dff5, "bit": 2 },</v>
      </c>
    </row>
    <row r="93" customFormat="false" ht="12.8" hidden="false" customHeight="false" outlineLevel="0" collapsed="false">
      <c r="A93" s="1" t="s">
        <v>1291</v>
      </c>
      <c r="B93" s="1" t="n">
        <v>3</v>
      </c>
      <c r="C93" s="1" t="s">
        <v>1286</v>
      </c>
      <c r="D93" s="1" t="str">
        <f aca="false">_xlfn.CONCAT(ROW(),": { ""addr"": ",A93,", ""bit"": ",B93, , ," },")</f>
        <v>93: { "addr": 0x0032dff5, "bit": 3 },</v>
      </c>
    </row>
    <row r="94" customFormat="false" ht="12.8" hidden="false" customHeight="false" outlineLevel="0" collapsed="false">
      <c r="A94" s="1" t="s">
        <v>1291</v>
      </c>
      <c r="B94" s="1" t="n">
        <v>4</v>
      </c>
      <c r="C94" s="1" t="s">
        <v>1286</v>
      </c>
      <c r="D94" s="1" t="str">
        <f aca="false">_xlfn.CONCAT(ROW(),": { ""addr"": ",A94,", ""bit"": ",B94, , ," },")</f>
        <v>94: { "addr": 0x0032dff5, "bit": 4 },</v>
      </c>
    </row>
    <row r="95" customFormat="false" ht="12.8" hidden="false" customHeight="false" outlineLevel="0" collapsed="false">
      <c r="A95" s="1" t="s">
        <v>1291</v>
      </c>
      <c r="B95" s="1" t="n">
        <v>5</v>
      </c>
      <c r="C95" s="1" t="s">
        <v>1286</v>
      </c>
      <c r="D95" s="1" t="str">
        <f aca="false">_xlfn.CONCAT(ROW(),": { ""addr"": ",A95,", ""bit"": ",B95, , ," },")</f>
        <v>95: { "addr": 0x0032dff5, "bit": 5 },</v>
      </c>
    </row>
    <row r="96" customFormat="false" ht="12.8" hidden="false" customHeight="false" outlineLevel="0" collapsed="false">
      <c r="A96" s="1" t="s">
        <v>1291</v>
      </c>
      <c r="B96" s="1" t="n">
        <v>6</v>
      </c>
      <c r="C96" s="1" t="s">
        <v>1286</v>
      </c>
      <c r="D96" s="1" t="str">
        <f aca="false">_xlfn.CONCAT(ROW(),": { ""addr"": ",A96,", ""bit"": ",B96, , ," },")</f>
        <v>96: { "addr": 0x0032dff5, "bit": 6 },</v>
      </c>
    </row>
    <row r="97" customFormat="false" ht="12.8" hidden="false" customHeight="false" outlineLevel="0" collapsed="false">
      <c r="A97" s="1" t="s">
        <v>1291</v>
      </c>
      <c r="B97" s="1" t="n">
        <v>7</v>
      </c>
      <c r="C97" s="1" t="s">
        <v>1286</v>
      </c>
      <c r="D97" s="1" t="str">
        <f aca="false">_xlfn.CONCAT(ROW(),": { ""addr"": ",A97,", ""bit"": ",B97, , ," },")</f>
        <v>97: { "addr": 0x0032dff5, "bit": 7 },</v>
      </c>
    </row>
    <row r="98" customFormat="false" ht="12.8" hidden="false" customHeight="false" outlineLevel="0" collapsed="false">
      <c r="A98" s="1" t="s">
        <v>1292</v>
      </c>
      <c r="B98" s="1" t="n">
        <v>0</v>
      </c>
      <c r="C98" s="1" t="s">
        <v>1293</v>
      </c>
      <c r="D98" s="1" t="str">
        <f aca="false">_xlfn.CONCAT(ROW(),": { ""addr"": ",A98,", ""bit"": ",B98, , ," },")</f>
        <v>98: { "addr": 0x0032dff8, "bit": 0 },</v>
      </c>
    </row>
    <row r="99" customFormat="false" ht="12.8" hidden="false" customHeight="false" outlineLevel="0" collapsed="false">
      <c r="A99" s="1" t="s">
        <v>1292</v>
      </c>
      <c r="B99" s="1" t="n">
        <v>1</v>
      </c>
      <c r="C99" s="1" t="s">
        <v>1293</v>
      </c>
      <c r="D99" s="1" t="str">
        <f aca="false">_xlfn.CONCAT(ROW(),": { ""addr"": ",A99,", ""bit"": ",B99, , ," },")</f>
        <v>99: { "addr": 0x0032dff8, "bit": 1 },</v>
      </c>
    </row>
    <row r="100" customFormat="false" ht="12.8" hidden="false" customHeight="false" outlineLevel="0" collapsed="false">
      <c r="A100" s="1" t="s">
        <v>1292</v>
      </c>
      <c r="B100" s="1" t="n">
        <v>2</v>
      </c>
      <c r="C100" s="1" t="s">
        <v>1293</v>
      </c>
      <c r="D100" s="1" t="str">
        <f aca="false">_xlfn.CONCAT(ROW(),": { ""addr"": ",A100,", ""bit"": ",B100, , ," },")</f>
        <v>100: { "addr": 0x0032dff8, "bit": 2 },</v>
      </c>
    </row>
    <row r="101" customFormat="false" ht="12.8" hidden="false" customHeight="false" outlineLevel="0" collapsed="false">
      <c r="A101" s="1" t="s">
        <v>1292</v>
      </c>
      <c r="B101" s="1" t="n">
        <v>3</v>
      </c>
      <c r="C101" s="1" t="s">
        <v>1293</v>
      </c>
      <c r="D101" s="1" t="str">
        <f aca="false">_xlfn.CONCAT(ROW(),": { ""addr"": ",A101,", ""bit"": ",B101, , ," },")</f>
        <v>101: { "addr": 0x0032dff8, "bit": 3 },</v>
      </c>
    </row>
    <row r="102" customFormat="false" ht="12.8" hidden="false" customHeight="false" outlineLevel="0" collapsed="false">
      <c r="A102" s="1" t="s">
        <v>1292</v>
      </c>
      <c r="B102" s="1" t="n">
        <v>4</v>
      </c>
      <c r="C102" s="1" t="s">
        <v>1293</v>
      </c>
      <c r="D102" s="1" t="str">
        <f aca="false">_xlfn.CONCAT(ROW(),": { ""addr"": ",A102,", ""bit"": ",B102, , ," },")</f>
        <v>102: { "addr": 0x0032dff8, "bit": 4 },</v>
      </c>
    </row>
    <row r="103" customFormat="false" ht="12.8" hidden="false" customHeight="false" outlineLevel="0" collapsed="false">
      <c r="A103" s="1" t="s">
        <v>1292</v>
      </c>
      <c r="B103" s="1" t="n">
        <v>5</v>
      </c>
      <c r="C103" s="1" t="s">
        <v>1293</v>
      </c>
      <c r="D103" s="1" t="str">
        <f aca="false">_xlfn.CONCAT(ROW(),": { ""addr"": ",A103,", ""bit"": ",B103, , ," },")</f>
        <v>103: { "addr": 0x0032dff8, "bit": 5 },</v>
      </c>
    </row>
    <row r="104" customFormat="false" ht="12.8" hidden="false" customHeight="false" outlineLevel="0" collapsed="false">
      <c r="A104" s="1" t="s">
        <v>1292</v>
      </c>
      <c r="B104" s="1" t="n">
        <v>6</v>
      </c>
      <c r="C104" s="1" t="s">
        <v>1293</v>
      </c>
      <c r="D104" s="1" t="str">
        <f aca="false">_xlfn.CONCAT(ROW(),": { ""addr"": ",A104,", ""bit"": ",B104, , ," },")</f>
        <v>104: { "addr": 0x0032dff8, "bit": 6 },</v>
      </c>
    </row>
    <row r="105" customFormat="false" ht="12.8" hidden="false" customHeight="false" outlineLevel="0" collapsed="false">
      <c r="A105" s="1" t="s">
        <v>1292</v>
      </c>
      <c r="B105" s="1" t="n">
        <v>7</v>
      </c>
      <c r="C105" s="1" t="s">
        <v>1293</v>
      </c>
      <c r="D105" s="1" t="str">
        <f aca="false">_xlfn.CONCAT(ROW(),": { ""addr"": ",A105,", ""bit"": ",B105, , ," },")</f>
        <v>105: { "addr": 0x0032dff8, "bit": 7 },</v>
      </c>
    </row>
    <row r="106" customFormat="false" ht="12.8" hidden="false" customHeight="false" outlineLevel="0" collapsed="false">
      <c r="A106" s="1" t="s">
        <v>1294</v>
      </c>
      <c r="B106" s="1" t="n">
        <v>0</v>
      </c>
      <c r="C106" s="1" t="s">
        <v>1293</v>
      </c>
      <c r="D106" s="1" t="str">
        <f aca="false">_xlfn.CONCAT(ROW(),": { ""addr"": ",A106,", ""bit"": ",B106, , ," },")</f>
        <v>106: { "addr": 0x0032dff9, "bit": 0 },</v>
      </c>
    </row>
    <row r="107" customFormat="false" ht="12.8" hidden="false" customHeight="false" outlineLevel="0" collapsed="false">
      <c r="A107" s="1" t="s">
        <v>1294</v>
      </c>
      <c r="B107" s="1" t="n">
        <v>1</v>
      </c>
      <c r="C107" s="1" t="s">
        <v>1293</v>
      </c>
      <c r="D107" s="1" t="str">
        <f aca="false">_xlfn.CONCAT(ROW(),": { ""addr"": ",A107,", ""bit"": ",B107, , ," },")</f>
        <v>107: { "addr": 0x0032dff9, "bit": 1 },</v>
      </c>
    </row>
    <row r="108" customFormat="false" ht="12.8" hidden="false" customHeight="false" outlineLevel="0" collapsed="false">
      <c r="A108" s="1" t="s">
        <v>1294</v>
      </c>
      <c r="B108" s="1" t="n">
        <v>2</v>
      </c>
      <c r="C108" s="1" t="s">
        <v>1293</v>
      </c>
      <c r="D108" s="1" t="str">
        <f aca="false">_xlfn.CONCAT(ROW(),": { ""addr"": ",A108,", ""bit"": ",B108, , ," },")</f>
        <v>108: { "addr": 0x0032dff9, "bit": 2 },</v>
      </c>
    </row>
    <row r="109" customFormat="false" ht="12.8" hidden="false" customHeight="false" outlineLevel="0" collapsed="false">
      <c r="A109" s="1" t="s">
        <v>1294</v>
      </c>
      <c r="B109" s="1" t="n">
        <v>3</v>
      </c>
      <c r="C109" s="1" t="s">
        <v>1293</v>
      </c>
      <c r="D109" s="1" t="str">
        <f aca="false">_xlfn.CONCAT(ROW(),": { ""addr"": ",A109,", ""bit"": ",B109, , ," },")</f>
        <v>109: { "addr": 0x0032dff9, "bit": 3 },</v>
      </c>
    </row>
    <row r="110" customFormat="false" ht="12.8" hidden="false" customHeight="false" outlineLevel="0" collapsed="false">
      <c r="A110" s="1" t="s">
        <v>1294</v>
      </c>
      <c r="B110" s="1" t="n">
        <v>4</v>
      </c>
      <c r="C110" s="1" t="s">
        <v>1293</v>
      </c>
      <c r="D110" s="1" t="str">
        <f aca="false">_xlfn.CONCAT(ROW(),": { ""addr"": ",A110,", ""bit"": ",B110, , ," },")</f>
        <v>110: { "addr": 0x0032dff9, "bit": 4 },</v>
      </c>
    </row>
    <row r="111" customFormat="false" ht="12.8" hidden="false" customHeight="false" outlineLevel="0" collapsed="false">
      <c r="A111" s="1" t="s">
        <v>1294</v>
      </c>
      <c r="B111" s="1" t="n">
        <v>5</v>
      </c>
      <c r="C111" s="1" t="s">
        <v>1293</v>
      </c>
      <c r="D111" s="1" t="str">
        <f aca="false">_xlfn.CONCAT(ROW(),": { ""addr"": ",A111,", ""bit"": ",B111, , ," },")</f>
        <v>111: { "addr": 0x0032dff9, "bit": 5 },</v>
      </c>
    </row>
    <row r="112" customFormat="false" ht="12.8" hidden="false" customHeight="false" outlineLevel="0" collapsed="false">
      <c r="A112" s="1" t="s">
        <v>1294</v>
      </c>
      <c r="B112" s="1" t="n">
        <v>6</v>
      </c>
      <c r="C112" s="1" t="s">
        <v>1293</v>
      </c>
      <c r="D112" s="1" t="str">
        <f aca="false">_xlfn.CONCAT(ROW(),": { ""addr"": ",A112,", ""bit"": ",B112, , ," },")</f>
        <v>112: { "addr": 0x0032dff9, "bit": 6 },</v>
      </c>
    </row>
    <row r="113" customFormat="false" ht="12.8" hidden="false" customHeight="false" outlineLevel="0" collapsed="false">
      <c r="A113" s="1" t="s">
        <v>1294</v>
      </c>
      <c r="B113" s="1" t="n">
        <v>7</v>
      </c>
      <c r="C113" s="1" t="s">
        <v>1293</v>
      </c>
      <c r="D113" s="1" t="str">
        <f aca="false">_xlfn.CONCAT(ROW(),": { ""addr"": ",A113,", ""bit"": ",B113, , ," },")</f>
        <v>113: { "addr": 0x0032dff9, "bit": 7 },</v>
      </c>
    </row>
    <row r="114" customFormat="false" ht="12.8" hidden="false" customHeight="false" outlineLevel="0" collapsed="false">
      <c r="A114" s="1" t="s">
        <v>1295</v>
      </c>
      <c r="B114" s="1" t="n">
        <v>0</v>
      </c>
      <c r="C114" s="1" t="s">
        <v>1293</v>
      </c>
      <c r="D114" s="1" t="str">
        <f aca="false">_xlfn.CONCAT(ROW(),": { ""addr"": ",A114,", ""bit"": ",B114, , ," },")</f>
        <v>114: { "addr": 0x0032dffa, "bit": 0 },</v>
      </c>
    </row>
    <row r="115" customFormat="false" ht="12.8" hidden="false" customHeight="false" outlineLevel="0" collapsed="false">
      <c r="A115" s="1" t="s">
        <v>1295</v>
      </c>
      <c r="B115" s="1" t="n">
        <v>1</v>
      </c>
      <c r="C115" s="1" t="s">
        <v>1293</v>
      </c>
      <c r="D115" s="1" t="str">
        <f aca="false">_xlfn.CONCAT(ROW(),": { ""addr"": ",A115,", ""bit"": ",B115, , ," },")</f>
        <v>115: { "addr": 0x0032dffa, "bit": 1 },</v>
      </c>
    </row>
    <row r="116" customFormat="false" ht="12.8" hidden="false" customHeight="false" outlineLevel="0" collapsed="false">
      <c r="A116" s="1" t="s">
        <v>1295</v>
      </c>
      <c r="B116" s="1" t="n">
        <v>2</v>
      </c>
      <c r="C116" s="1" t="s">
        <v>1293</v>
      </c>
      <c r="D116" s="1" t="str">
        <f aca="false">_xlfn.CONCAT(ROW(),": { ""addr"": ",A116,", ""bit"": ",B116, , ," },")</f>
        <v>116: { "addr": 0x0032dffa, "bit": 2 },</v>
      </c>
    </row>
    <row r="117" customFormat="false" ht="12.8" hidden="false" customHeight="false" outlineLevel="0" collapsed="false">
      <c r="A117" s="1" t="s">
        <v>1295</v>
      </c>
      <c r="B117" s="1" t="n">
        <v>3</v>
      </c>
      <c r="C117" s="1" t="s">
        <v>1293</v>
      </c>
      <c r="D117" s="1" t="str">
        <f aca="false">_xlfn.CONCAT(ROW(),": { ""addr"": ",A117,", ""bit"": ",B117, , ," },")</f>
        <v>117: { "addr": 0x0032dffa, "bit": 3 },</v>
      </c>
    </row>
    <row r="118" customFormat="false" ht="12.8" hidden="false" customHeight="false" outlineLevel="0" collapsed="false">
      <c r="A118" s="1" t="s">
        <v>1295</v>
      </c>
      <c r="B118" s="1" t="n">
        <v>4</v>
      </c>
      <c r="C118" s="1" t="s">
        <v>1293</v>
      </c>
      <c r="D118" s="1" t="str">
        <f aca="false">_xlfn.CONCAT(ROW(),": { ""addr"": ",A118,", ""bit"": ",B118, , ," },")</f>
        <v>118: { "addr": 0x0032dffa, "bit": 4 },</v>
      </c>
    </row>
    <row r="119" customFormat="false" ht="12.8" hidden="false" customHeight="false" outlineLevel="0" collapsed="false">
      <c r="A119" s="1" t="s">
        <v>1295</v>
      </c>
      <c r="B119" s="1" t="n">
        <v>5</v>
      </c>
      <c r="C119" s="1" t="s">
        <v>1293</v>
      </c>
      <c r="D119" s="1" t="str">
        <f aca="false">_xlfn.CONCAT(ROW(),": { ""addr"": ",A119,", ""bit"": ",B119, , ," },")</f>
        <v>119: { "addr": 0x0032dffa, "bit": 5 },</v>
      </c>
    </row>
    <row r="120" customFormat="false" ht="12.8" hidden="false" customHeight="false" outlineLevel="0" collapsed="false">
      <c r="A120" s="1" t="s">
        <v>1295</v>
      </c>
      <c r="B120" s="1" t="n">
        <v>6</v>
      </c>
      <c r="C120" s="1" t="s">
        <v>1293</v>
      </c>
      <c r="D120" s="1" t="str">
        <f aca="false">_xlfn.CONCAT(ROW(),": { ""addr"": ",A120,", ""bit"": ",B120, , ," },")</f>
        <v>120: { "addr": 0x0032dffa, "bit": 6 },</v>
      </c>
    </row>
    <row r="121" customFormat="false" ht="12.8" hidden="false" customHeight="false" outlineLevel="0" collapsed="false">
      <c r="A121" s="1" t="s">
        <v>1295</v>
      </c>
      <c r="B121" s="1" t="n">
        <v>7</v>
      </c>
      <c r="C121" s="1" t="s">
        <v>1293</v>
      </c>
      <c r="D121" s="1" t="str">
        <f aca="false">_xlfn.CONCAT(ROW(),": { ""addr"": ",A121,", ""bit"": ",B121, , ," },")</f>
        <v>121: { "addr": 0x0032dffa, "bit": 7 },</v>
      </c>
    </row>
    <row r="122" customFormat="false" ht="12.8" hidden="false" customHeight="false" outlineLevel="0" collapsed="false">
      <c r="A122" s="1" t="s">
        <v>1296</v>
      </c>
      <c r="B122" s="1" t="n">
        <v>0</v>
      </c>
      <c r="C122" s="1" t="s">
        <v>1293</v>
      </c>
      <c r="D122" s="1" t="str">
        <f aca="false">_xlfn.CONCAT(ROW(),": { ""addr"": ",A122,", ""bit"": ",B122, , ," },")</f>
        <v>122: { "addr": 0x0032dffb, "bit": 0 },</v>
      </c>
    </row>
    <row r="123" customFormat="false" ht="12.8" hidden="false" customHeight="false" outlineLevel="0" collapsed="false">
      <c r="A123" s="1" t="s">
        <v>1296</v>
      </c>
      <c r="B123" s="1" t="n">
        <v>1</v>
      </c>
      <c r="C123" s="1" t="s">
        <v>1293</v>
      </c>
      <c r="D123" s="1" t="str">
        <f aca="false">_xlfn.CONCAT(ROW(),": { ""addr"": ",A123,", ""bit"": ",B123, , ," },")</f>
        <v>123: { "addr": 0x0032dffb, "bit": 1 },</v>
      </c>
    </row>
    <row r="124" customFormat="false" ht="12.8" hidden="false" customHeight="false" outlineLevel="0" collapsed="false">
      <c r="A124" s="1" t="s">
        <v>1296</v>
      </c>
      <c r="B124" s="1" t="n">
        <v>2</v>
      </c>
      <c r="C124" s="1" t="s">
        <v>1293</v>
      </c>
      <c r="D124" s="1" t="str">
        <f aca="false">_xlfn.CONCAT(ROW(),": { ""addr"": ",A124,", ""bit"": ",B124, , ," },")</f>
        <v>124: { "addr": 0x0032dffb, "bit": 2 },</v>
      </c>
    </row>
    <row r="125" customFormat="false" ht="12.8" hidden="false" customHeight="false" outlineLevel="0" collapsed="false">
      <c r="A125" s="1" t="s">
        <v>1296</v>
      </c>
      <c r="B125" s="1" t="n">
        <v>3</v>
      </c>
      <c r="C125" s="1" t="s">
        <v>1293</v>
      </c>
      <c r="D125" s="1" t="str">
        <f aca="false">_xlfn.CONCAT(ROW(),": { ""addr"": ",A125,", ""bit"": ",B125, , ," },")</f>
        <v>125: { "addr": 0x0032dffb, "bit": 3 },</v>
      </c>
    </row>
    <row r="126" customFormat="false" ht="12.8" hidden="false" customHeight="false" outlineLevel="0" collapsed="false">
      <c r="A126" s="1" t="s">
        <v>1296</v>
      </c>
      <c r="B126" s="1" t="n">
        <v>4</v>
      </c>
      <c r="C126" s="1" t="s">
        <v>1293</v>
      </c>
      <c r="D126" s="1" t="str">
        <f aca="false">_xlfn.CONCAT(ROW(),": { ""addr"": ",A126,", ""bit"": ",B126, , ," },")</f>
        <v>126: { "addr": 0x0032dffb, "bit": 4 },</v>
      </c>
    </row>
    <row r="127" customFormat="false" ht="12.8" hidden="false" customHeight="false" outlineLevel="0" collapsed="false">
      <c r="A127" s="1" t="s">
        <v>1296</v>
      </c>
      <c r="B127" s="1" t="n">
        <v>5</v>
      </c>
      <c r="C127" s="1" t="s">
        <v>1293</v>
      </c>
      <c r="D127" s="1" t="str">
        <f aca="false">_xlfn.CONCAT(ROW(),": { ""addr"": ",A127,", ""bit"": ",B127, , ," },")</f>
        <v>127: { "addr": 0x0032dffb, "bit": 5 },</v>
      </c>
    </row>
    <row r="128" customFormat="false" ht="12.8" hidden="false" customHeight="false" outlineLevel="0" collapsed="false">
      <c r="A128" s="1" t="s">
        <v>1296</v>
      </c>
      <c r="B128" s="1" t="n">
        <v>6</v>
      </c>
      <c r="C128" s="1" t="s">
        <v>1293</v>
      </c>
      <c r="D128" s="1" t="str">
        <f aca="false">_xlfn.CONCAT(ROW(),": { ""addr"": ",A128,", ""bit"": ",B128, , ," },")</f>
        <v>128: { "addr": 0x0032dffb, "bit": 6 },</v>
      </c>
    </row>
    <row r="129" customFormat="false" ht="12.8" hidden="false" customHeight="false" outlineLevel="0" collapsed="false">
      <c r="A129" s="1" t="s">
        <v>1296</v>
      </c>
      <c r="B129" s="1" t="n">
        <v>7</v>
      </c>
      <c r="C129" s="1" t="s">
        <v>1293</v>
      </c>
      <c r="D129" s="1" t="str">
        <f aca="false">_xlfn.CONCAT(ROW(),": { ""addr"": ",A129,", ""bit"": ",B129, , ," },")</f>
        <v>129: { "addr": 0x0032dffb, "bit": 7 },</v>
      </c>
    </row>
    <row r="130" customFormat="false" ht="12.8" hidden="false" customHeight="false" outlineLevel="0" collapsed="false">
      <c r="A130" s="1" t="s">
        <v>1297</v>
      </c>
      <c r="B130" s="1" t="n">
        <v>0</v>
      </c>
      <c r="C130" s="1" t="s">
        <v>1293</v>
      </c>
      <c r="D130" s="1" t="str">
        <f aca="false">_xlfn.CONCAT(ROW(),": { ""addr"": ",A130,", ""bit"": ",B130, , ," },")</f>
        <v>130: { "addr": 0x0032dffc, "bit": 0 },</v>
      </c>
    </row>
    <row r="131" customFormat="false" ht="12.8" hidden="false" customHeight="false" outlineLevel="0" collapsed="false">
      <c r="A131" s="1" t="s">
        <v>1297</v>
      </c>
      <c r="B131" s="1" t="n">
        <v>1</v>
      </c>
      <c r="C131" s="1" t="s">
        <v>1293</v>
      </c>
      <c r="D131" s="1" t="str">
        <f aca="false">_xlfn.CONCAT(ROW(),": { ""addr"": ",A131,", ""bit"": ",B131, , ," },")</f>
        <v>131: { "addr": 0x0032dffc, "bit": 1 },</v>
      </c>
    </row>
    <row r="132" customFormat="false" ht="12.8" hidden="false" customHeight="false" outlineLevel="0" collapsed="false">
      <c r="A132" s="1" t="s">
        <v>1297</v>
      </c>
      <c r="B132" s="1" t="n">
        <v>2</v>
      </c>
      <c r="C132" s="1" t="s">
        <v>1293</v>
      </c>
      <c r="D132" s="1" t="str">
        <f aca="false">_xlfn.CONCAT(ROW(),": { ""addr"": ",A132,", ""bit"": ",B132, , ," },")</f>
        <v>132: { "addr": 0x0032dffc, "bit": 2 },</v>
      </c>
    </row>
    <row r="133" customFormat="false" ht="12.8" hidden="false" customHeight="false" outlineLevel="0" collapsed="false">
      <c r="A133" s="1" t="s">
        <v>1297</v>
      </c>
      <c r="B133" s="1" t="n">
        <v>3</v>
      </c>
      <c r="C133" s="1" t="s">
        <v>1293</v>
      </c>
      <c r="D133" s="1" t="str">
        <f aca="false">_xlfn.CONCAT(ROW(),": { ""addr"": ",A133,", ""bit"": ",B133, , ," },")</f>
        <v>133: { "addr": 0x0032dffc, "bit": 3 },</v>
      </c>
    </row>
    <row r="134" customFormat="false" ht="12.8" hidden="false" customHeight="false" outlineLevel="0" collapsed="false">
      <c r="A134" s="1" t="s">
        <v>1297</v>
      </c>
      <c r="B134" s="1" t="n">
        <v>4</v>
      </c>
      <c r="C134" s="1" t="s">
        <v>1293</v>
      </c>
      <c r="D134" s="1" t="str">
        <f aca="false">_xlfn.CONCAT(ROW(),": { ""addr"": ",A134,", ""bit"": ",B134, , ," },")</f>
        <v>134: { "addr": 0x0032dffc, "bit": 4 },</v>
      </c>
    </row>
    <row r="135" customFormat="false" ht="12.8" hidden="false" customHeight="false" outlineLevel="0" collapsed="false">
      <c r="A135" s="1" t="s">
        <v>1297</v>
      </c>
      <c r="B135" s="1" t="n">
        <v>5</v>
      </c>
      <c r="C135" s="1" t="s">
        <v>1293</v>
      </c>
      <c r="D135" s="1" t="str">
        <f aca="false">_xlfn.CONCAT(ROW(),": { ""addr"": ",A135,", ""bit"": ",B135, , ," },")</f>
        <v>135: { "addr": 0x0032dffc, "bit": 5 },</v>
      </c>
    </row>
    <row r="136" customFormat="false" ht="12.8" hidden="false" customHeight="false" outlineLevel="0" collapsed="false">
      <c r="A136" s="1" t="s">
        <v>1297</v>
      </c>
      <c r="B136" s="1" t="n">
        <v>6</v>
      </c>
      <c r="C136" s="1" t="s">
        <v>1293</v>
      </c>
      <c r="D136" s="1" t="str">
        <f aca="false">_xlfn.CONCAT(ROW(),": { ""addr"": ",A136,", ""bit"": ",B136, , ," },")</f>
        <v>136: { "addr": 0x0032dffc, "bit": 6 },</v>
      </c>
    </row>
    <row r="137" customFormat="false" ht="12.8" hidden="false" customHeight="false" outlineLevel="0" collapsed="false">
      <c r="A137" s="1" t="s">
        <v>1297</v>
      </c>
      <c r="B137" s="1" t="n">
        <v>7</v>
      </c>
      <c r="C137" s="1" t="s">
        <v>1293</v>
      </c>
      <c r="D137" s="1" t="str">
        <f aca="false">_xlfn.CONCAT(ROW(),": { ""addr"": ",A137,", ""bit"": ",B137, , ," },")</f>
        <v>137: { "addr": 0x0032dffc, "bit": 7 },</v>
      </c>
    </row>
    <row r="138" customFormat="false" ht="12.8" hidden="false" customHeight="false" outlineLevel="0" collapsed="false">
      <c r="A138" s="1" t="s">
        <v>1298</v>
      </c>
      <c r="B138" s="1" t="n">
        <v>0</v>
      </c>
      <c r="C138" s="1" t="s">
        <v>1293</v>
      </c>
      <c r="D138" s="1" t="str">
        <f aca="false">_xlfn.CONCAT(ROW(),": { ""addr"": ",A138,", ""bit"": ",B138, , ," },")</f>
        <v>138: { "addr": 0x0032dffd, "bit": 0 },</v>
      </c>
    </row>
    <row r="139" customFormat="false" ht="12.8" hidden="false" customHeight="false" outlineLevel="0" collapsed="false">
      <c r="A139" s="1" t="s">
        <v>1298</v>
      </c>
      <c r="B139" s="1" t="n">
        <v>1</v>
      </c>
      <c r="C139" s="1" t="s">
        <v>1293</v>
      </c>
      <c r="D139" s="1" t="str">
        <f aca="false">_xlfn.CONCAT(ROW(),": { ""addr"": ",A139,", ""bit"": ",B139, , ," },")</f>
        <v>139: { "addr": 0x0032dffd, "bit": 1 },</v>
      </c>
    </row>
    <row r="140" customFormat="false" ht="12.8" hidden="false" customHeight="false" outlineLevel="0" collapsed="false">
      <c r="A140" s="1" t="s">
        <v>1298</v>
      </c>
      <c r="B140" s="1" t="n">
        <v>2</v>
      </c>
      <c r="C140" s="1" t="s">
        <v>1293</v>
      </c>
      <c r="D140" s="1" t="str">
        <f aca="false">_xlfn.CONCAT(ROW(),": { ""addr"": ",A140,", ""bit"": ",B140, , ," },")</f>
        <v>140: { "addr": 0x0032dffd, "bit": 2 },</v>
      </c>
    </row>
    <row r="141" customFormat="false" ht="12.8" hidden="false" customHeight="false" outlineLevel="0" collapsed="false">
      <c r="A141" s="1" t="s">
        <v>1298</v>
      </c>
      <c r="B141" s="1" t="n">
        <v>3</v>
      </c>
      <c r="C141" s="1" t="s">
        <v>1293</v>
      </c>
      <c r="D141" s="1" t="str">
        <f aca="false">_xlfn.CONCAT(ROW(),": { ""addr"": ",A141,", ""bit"": ",B141, , ," },")</f>
        <v>141: { "addr": 0x0032dffd, "bit": 3 },</v>
      </c>
    </row>
    <row r="142" customFormat="false" ht="12.8" hidden="false" customHeight="false" outlineLevel="0" collapsed="false">
      <c r="A142" s="1" t="s">
        <v>1298</v>
      </c>
      <c r="B142" s="1" t="n">
        <v>4</v>
      </c>
      <c r="C142" s="1" t="s">
        <v>1293</v>
      </c>
      <c r="D142" s="1" t="str">
        <f aca="false">_xlfn.CONCAT(ROW(),": { ""addr"": ",A142,", ""bit"": ",B142, , ," },")</f>
        <v>142: { "addr": 0x0032dffd, "bit": 4 },</v>
      </c>
    </row>
    <row r="143" customFormat="false" ht="12.8" hidden="false" customHeight="false" outlineLevel="0" collapsed="false">
      <c r="A143" s="1" t="s">
        <v>1298</v>
      </c>
      <c r="B143" s="1" t="n">
        <v>5</v>
      </c>
      <c r="C143" s="1" t="s">
        <v>1293</v>
      </c>
      <c r="D143" s="1" t="str">
        <f aca="false">_xlfn.CONCAT(ROW(),": { ""addr"": ",A143,", ""bit"": ",B143, , ," },")</f>
        <v>143: { "addr": 0x0032dffd, "bit": 5 },</v>
      </c>
    </row>
    <row r="144" customFormat="false" ht="12.8" hidden="false" customHeight="false" outlineLevel="0" collapsed="false">
      <c r="A144" s="1" t="s">
        <v>1298</v>
      </c>
      <c r="B144" s="1" t="n">
        <v>6</v>
      </c>
      <c r="C144" s="1" t="s">
        <v>1293</v>
      </c>
      <c r="D144" s="1" t="str">
        <f aca="false">_xlfn.CONCAT(ROW(),": { ""addr"": ",A144,", ""bit"": ",B144, , ," },")</f>
        <v>144: { "addr": 0x0032dffd, "bit": 6 },</v>
      </c>
    </row>
    <row r="145" customFormat="false" ht="12.8" hidden="false" customHeight="false" outlineLevel="0" collapsed="false">
      <c r="A145" s="1" t="s">
        <v>1298</v>
      </c>
      <c r="B145" s="1" t="n">
        <v>7</v>
      </c>
      <c r="C145" s="1" t="s">
        <v>1293</v>
      </c>
      <c r="D145" s="1" t="str">
        <f aca="false">_xlfn.CONCAT(ROW(),": { ""addr"": ",A145,", ""bit"": ",B145, , ," },")</f>
        <v>145: { "addr": 0x0032dffd, "bit": 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8.4"/>
  </cols>
  <sheetData>
    <row r="1" customFormat="false" ht="12.8" hidden="false" customHeight="false" outlineLevel="0" collapsed="false">
      <c r="A1" s="2" t="s">
        <v>1270</v>
      </c>
      <c r="B1" s="2" t="s">
        <v>1271</v>
      </c>
      <c r="C1" s="2" t="s">
        <v>1272</v>
      </c>
      <c r="D1" s="2" t="s">
        <v>2</v>
      </c>
      <c r="E1" s="1" t="s">
        <v>25</v>
      </c>
      <c r="F1" s="1" t="str">
        <f aca="false">_xlfn.CONCAT(D2:D1129)</f>
        <v>2: { "addr": 0x0032dedc, "bit": 1 },3: { "addr": 0x0032dedd, "bit": 2 },4: { "addr": 0x0032dedd, "bit": 6 },5: { "addr": 0x0032dedd, "bit": 7 },6: { "addr": 0x0032dede, "bit": 0 },7: { "addr": 0x0032dede, "bit": 1 },8: { "addr": 0x0032dede, "bit": 2 },9: { "addr": 0x0032dede, "bit": 3 },10: { "addr": 0x0032dee1, "bit": 1 },11: { "addr": 0x0032dee2, "bit": 0 },12: { "addr": 0x0032dee2, "bit": 1 },13: { "addr": 0x0032dee2, "bit": 3 },14: { "addr": 0x0032dee2, "bit": 4 },15: { "addr": 0x0032dee2, "bit": 5 },16: { "addr": 0x0032dee2, "bit": 6 },17: { "addr": 0x0032dee2, "bit": 7 },18: { "addr": 0x0032dee4, "bit": 0 },19: { "addr": 0x0032dee4, "bit": 1 },20: { "addr": 0x0032dee4, "bit": 2 },21: { "addr": 0x0032dee4, "bit": 3 },22: { "addr": 0x0032dee4, "bit": 4 },23: { "addr": 0x0032dee4, "bit": 5 },24: { "addr": 0x0032dee4, "bit": 6 },25: { "addr": 0x0032dee4, "bit": 7 },26: { "addr": 0x0032dee5, "bit": 4 },27: { "addr": 0x0032dee5, "bit": 5 },28: { "addr": 0x0032dee8, "bit": 0 },29: { "addr": 0x0032dee8, "bit": 3 },30: { "addr": 0x0032dee8, "bit": 4 },31: { "addr": 0x0032dee9, "bit": 0 },32: { "addr": 0x0032dee9, "bit": 2 },33: { "addr": 0x0032dee9, "bit": 4 },34: { "addr": 0x0032dee9, "bit": 6 },35: { "addr": 0x0032dee9, "bit": 7 },36: { "addr": 0x0032deea, "bit": 0 },37: { "addr": 0x0032deea, "bit": 1 },38: { "addr": 0x0032deea, "bit": 2 },39: { "addr": 0x0032deea, "bit": 4 },40: { "addr": 0x0032deea, "bit": 5 },41: { "addr": 0x0032deea, "bit": 7 },42: { "addr": 0x0032deeb, "bit": 0 },43: { "addr": 0x0032deeb, "bit": 2 },44: { "addr": 0x0032deeb, "bit": 3 },45: { "addr": 0x0032deeb, "bit": 4 },46: { "addr": 0x0032deeb, "bit": 7 },47: { "addr": 0x0032deec, "bit": 1 },48: { "addr": 0x0032deec, "bit": 2 },49: { "addr": 0x0032deec, "bit": 3 },50: { "addr": 0x0032deec, "bit": 4 },51: { "addr": 0x0032deec, "bit": 5 },52: { "addr": 0x0032deec, "bit": 6 },53: { "addr": 0x0032deec, "bit": 7 },54: { "addr": 0x0032deed, "bit": 0 },55: { "addr": 0x0032deed, "bit": 1 },56: { "addr": 0x0032deed, "bit": 3 },57: { "addr": 0x0032deef, "bit": 7 },58: { "addr": 0x0032def0, "bit": 0 },59: { "addr": 0x0032def0, "bit": 1 },60: { "addr": 0x0032def0, "bit": 2 },61: { "addr": 0x0032def0, "bit": 3 },62: { "addr": 0x0032def0, "bit": 4 },63: { "addr": 0x0032def0, "bit": 5 },64: { "addr": 0x0032def0, "bit": 6 },65: { "addr": 0x0032def1, "bit": 0 },66: { "addr": 0x0032def1, "bit": 1 },67: { "addr": 0x0032def1, "bit": 2 },68: { "addr": 0x0032def1, "bit": 3 },69: { "addr": 0x0032def1, "bit": 4 },70: { "addr": 0x0032def1, "bit": 6 },71: { "addr": 0x0032def2, "bit": 1 },72: { "addr": 0x0032def2, "bit": 2 },73: { "addr": 0x0032def2, "bit": 3 },74: { "addr": 0x0032def2, "bit": 4 },75: { "addr": 0x0032def2, "bit": 5 },76: { "addr": 0x0032def2, "bit": 6 },77: { "addr": 0x0032def2, "bit": 7 },78: { "addr": 0x0032def3, "bit": 1 },79: { "addr": 0x0032def3, "bit": 2 },80: { "addr": 0x0032def3, "bit": 3 },81: { "addr": 0x0032def3, "bit": 4 },82: { "addr": 0x0032def3, "bit": 5 },83: { "addr": 0x0032def4, "bit": 2 },84: { "addr": 0x0032def4, "bit": 6 },85: { "addr": 0x0032def6, "bit": 3 },86: { "addr": 0x0032def8, "bit": 7 },87: { "addr": 0x0032def9, "bit": 7 },88: { "addr": 0x0032defa, "bit": 0 },89: { "addr": 0x0032defa, "bit": 7 },90: { "addr": 0x0032defb, "bit": 0 },91: { "addr": 0x0032defb, "bit": 1 },92: { "addr": 0x0032df00, "bit": 5 },93: { "addr": 0x0032df00, "bit": 6 },94: { "addr": 0x0032df00, "bit": 7 },95: { "addr": 0x0032df01, "bit": 0 },96: { "addr": 0x0032df01, "bit": 1 },97: { "addr": 0x0032df01, "bit": 2 },98: { "addr": 0x0032df02, "bit": 0 },99: { "addr": 0x0032df02, "bit": 1 },100: { "addr": 0x0032df02, "bit": 2 },101: { "addr": 0x0032df02, "bit": 3 },102: { "addr": 0x0032df02, "bit": 7 },103: { "addr": 0x0032df03, "bit": 1 },104: { "addr": 0x0032df03, "bit": 2 },105: { "addr": 0x0032df03, "bit": 3 },106: { "addr": 0x0032df03, "bit": 4 },107: { "addr": 0x0032df03, "bit": 5 },108: { "addr": 0x0032df04, "bit": 0 },109: { "addr": 0x0032df04, "bit": 1 },110: { "addr": 0x0032df04, "bit": 5 },111: { "addr": 0x0032df04, "bit": 6 },112: { "addr": 0x0032df04, "bit": 7 },113: { "addr": 0x0032df05, "bit": 3 },114: { "addr": 0x0032df05, "bit": 5 },115: { "addr": 0x0032df06, "bit": 1 },116: { "addr": 0x0032df06, "bit": 2 },117: { "addr": 0x0032df06, "bit": 3 },118: { "addr": 0x0032df06, "bit": 4 },119: { "addr": 0x0032df06, "bit": 5 },120: { "addr": 0x0032df06, "bit": 6 },121: { "addr": 0x0032df06, "bit": 7 },122: { "addr": 0x0032df07, "bit": 7 },123: { "addr": 0x0032df08, "bit": 0 },124: { "addr": 0x0032df08, "bit": 1 },125: { "addr": 0x0032df08, "bit": 2 },126: { "addr": 0x0032df08, "bit": 3 },127: { "addr": 0x0032df09, "bit": 5 },128: { "addr": 0x0032df09, "bit": 7 },129: { "addr": 0x0032df0a, "bit": 0 },130: { "addr": 0x0032df0b, "bit": 0 },131: { "addr": 0x0032df0b, "bit": 1 },132: { "addr": 0x0032df0b, "bit": 7 },133: { "addr": 0x0032df0c, "bit": 3 },</v>
      </c>
    </row>
    <row r="2" customFormat="false" ht="12.8" hidden="false" customHeight="false" outlineLevel="0" collapsed="false">
      <c r="A2" s="4" t="s">
        <v>1299</v>
      </c>
      <c r="B2" s="1" t="n">
        <v>1</v>
      </c>
      <c r="C2" s="1" t="s">
        <v>1300</v>
      </c>
      <c r="D2" s="1" t="str">
        <f aca="false">_xlfn.CONCAT(ROW(),": { ""addr"": ",A2,", ""bit"": ",B2," },")</f>
        <v>2: { "addr": 0x0032dedc, "bit": 1 },</v>
      </c>
    </row>
    <row r="3" customFormat="false" ht="12.8" hidden="false" customHeight="false" outlineLevel="0" collapsed="false">
      <c r="A3" s="5" t="s">
        <v>1301</v>
      </c>
      <c r="B3" s="1" t="n">
        <v>2</v>
      </c>
      <c r="C3" s="1" t="s">
        <v>1302</v>
      </c>
      <c r="D3" s="1" t="str">
        <f aca="false">_xlfn.CONCAT(ROW(),": { ""addr"": ",A3,", ""bit"": ",B3," },")</f>
        <v>3: { "addr": 0x0032dedd, "bit": 2 },</v>
      </c>
    </row>
    <row r="4" customFormat="false" ht="12.8" hidden="false" customHeight="false" outlineLevel="0" collapsed="false">
      <c r="A4" s="5" t="s">
        <v>1301</v>
      </c>
      <c r="B4" s="1" t="n">
        <v>6</v>
      </c>
      <c r="C4" s="1" t="s">
        <v>1302</v>
      </c>
      <c r="D4" s="1" t="str">
        <f aca="false">_xlfn.CONCAT(ROW(),": { ""addr"": ",A4,", ""bit"": ",B4," },")</f>
        <v>4: { "addr": 0x0032dedd, "bit": 6 },</v>
      </c>
    </row>
    <row r="5" customFormat="false" ht="12.8" hidden="false" customHeight="false" outlineLevel="0" collapsed="false">
      <c r="A5" s="5" t="s">
        <v>1301</v>
      </c>
      <c r="B5" s="1" t="n">
        <v>7</v>
      </c>
      <c r="C5" s="1" t="s">
        <v>1303</v>
      </c>
      <c r="D5" s="1" t="str">
        <f aca="false">_xlfn.CONCAT(ROW(),": { ""addr"": ",A5,", ""bit"": ",B5," },")</f>
        <v>5: { "addr": 0x0032dedd, "bit": 7 },</v>
      </c>
    </row>
    <row r="6" customFormat="false" ht="12.8" hidden="false" customHeight="false" outlineLevel="0" collapsed="false">
      <c r="A6" s="3" t="s">
        <v>1304</v>
      </c>
      <c r="B6" s="1" t="n">
        <v>0</v>
      </c>
      <c r="C6" s="1" t="s">
        <v>1300</v>
      </c>
      <c r="D6" s="1" t="str">
        <f aca="false">_xlfn.CONCAT(ROW(),": { ""addr"": ",A6,", ""bit"": ",B6," },")</f>
        <v>6: { "addr": 0x0032dede, "bit": 0 },</v>
      </c>
    </row>
    <row r="7" customFormat="false" ht="12.8" hidden="false" customHeight="false" outlineLevel="0" collapsed="false">
      <c r="A7" s="3" t="s">
        <v>1304</v>
      </c>
      <c r="B7" s="1" t="n">
        <v>1</v>
      </c>
      <c r="C7" s="1" t="s">
        <v>1305</v>
      </c>
      <c r="D7" s="1" t="str">
        <f aca="false">_xlfn.CONCAT(ROW(),": { ""addr"": ",A7,", ""bit"": ",B7," },")</f>
        <v>7: { "addr": 0x0032dede, "bit": 1 },</v>
      </c>
    </row>
    <row r="8" customFormat="false" ht="12.8" hidden="false" customHeight="false" outlineLevel="0" collapsed="false">
      <c r="A8" s="3" t="s">
        <v>1304</v>
      </c>
      <c r="B8" s="1" t="n">
        <v>2</v>
      </c>
      <c r="C8" s="1" t="s">
        <v>1303</v>
      </c>
      <c r="D8" s="1" t="str">
        <f aca="false">_xlfn.CONCAT(ROW(),": { ""addr"": ",A8,", ""bit"": ",B8," },")</f>
        <v>8: { "addr": 0x0032dede, "bit": 2 },</v>
      </c>
    </row>
    <row r="9" customFormat="false" ht="12.8" hidden="false" customHeight="false" outlineLevel="0" collapsed="false">
      <c r="A9" s="3" t="s">
        <v>1304</v>
      </c>
      <c r="B9" s="1" t="n">
        <v>3</v>
      </c>
      <c r="C9" s="1" t="s">
        <v>1306</v>
      </c>
      <c r="D9" s="1" t="str">
        <f aca="false">_xlfn.CONCAT(ROW(),": { ""addr"": ",A9,", ""bit"": ",B9," },")</f>
        <v>9: { "addr": 0x0032dede, "bit": 3 },</v>
      </c>
    </row>
    <row r="10" customFormat="false" ht="12.8" hidden="false" customHeight="false" outlineLevel="0" collapsed="false">
      <c r="A10" s="5" t="s">
        <v>1307</v>
      </c>
      <c r="B10" s="1" t="n">
        <v>1</v>
      </c>
      <c r="C10" s="1" t="s">
        <v>1306</v>
      </c>
      <c r="D10" s="1" t="str">
        <f aca="false">_xlfn.CONCAT(ROW(),": { ""addr"": ",A10,", ""bit"": ",B10," },")</f>
        <v>10: { "addr": 0x0032dee1, "bit": 1 },</v>
      </c>
    </row>
    <row r="11" customFormat="false" ht="12.8" hidden="false" customHeight="false" outlineLevel="0" collapsed="false">
      <c r="A11" s="3" t="s">
        <v>1308</v>
      </c>
      <c r="B11" s="1" t="n">
        <v>0</v>
      </c>
      <c r="C11" s="1" t="s">
        <v>1309</v>
      </c>
      <c r="D11" s="1" t="str">
        <f aca="false">_xlfn.CONCAT(ROW(),": { ""addr"": ",A11,", ""bit"": ",B11," },")</f>
        <v>11: { "addr": 0x0032dee2, "bit": 0 },</v>
      </c>
    </row>
    <row r="12" customFormat="false" ht="12.8" hidden="false" customHeight="false" outlineLevel="0" collapsed="false">
      <c r="A12" s="3" t="s">
        <v>1308</v>
      </c>
      <c r="B12" s="1" t="n">
        <v>1</v>
      </c>
      <c r="C12" s="1" t="s">
        <v>1305</v>
      </c>
      <c r="D12" s="1" t="str">
        <f aca="false">_xlfn.CONCAT(ROW(),": { ""addr"": ",A12,", ""bit"": ",B12," },")</f>
        <v>12: { "addr": 0x0032dee2, "bit": 1 },</v>
      </c>
    </row>
    <row r="13" customFormat="false" ht="12.8" hidden="false" customHeight="false" outlineLevel="0" collapsed="false">
      <c r="A13" s="3" t="s">
        <v>1308</v>
      </c>
      <c r="B13" s="1" t="n">
        <v>3</v>
      </c>
      <c r="C13" s="1" t="s">
        <v>1302</v>
      </c>
      <c r="D13" s="1" t="str">
        <f aca="false">_xlfn.CONCAT(ROW(),": { ""addr"": ",A13,", ""bit"": ",B13," },")</f>
        <v>13: { "addr": 0x0032dee2, "bit": 3 },</v>
      </c>
    </row>
    <row r="14" customFormat="false" ht="12.8" hidden="false" customHeight="false" outlineLevel="0" collapsed="false">
      <c r="A14" s="3" t="s">
        <v>1308</v>
      </c>
      <c r="B14" s="1" t="n">
        <v>4</v>
      </c>
      <c r="C14" s="1" t="s">
        <v>1310</v>
      </c>
      <c r="D14" s="1" t="str">
        <f aca="false">_xlfn.CONCAT(ROW(),": { ""addr"": ",A14,", ""bit"": ",B14," },")</f>
        <v>14: { "addr": 0x0032dee2, "bit": 4 },</v>
      </c>
    </row>
    <row r="15" customFormat="false" ht="12.8" hidden="false" customHeight="false" outlineLevel="0" collapsed="false">
      <c r="A15" s="3" t="s">
        <v>1308</v>
      </c>
      <c r="B15" s="1" t="n">
        <v>5</v>
      </c>
      <c r="C15" s="1" t="s">
        <v>1311</v>
      </c>
      <c r="D15" s="1" t="str">
        <f aca="false">_xlfn.CONCAT(ROW(),": { ""addr"": ",A15,", ""bit"": ",B15," },")</f>
        <v>15: { "addr": 0x0032dee2, "bit": 5 },</v>
      </c>
    </row>
    <row r="16" customFormat="false" ht="12.8" hidden="false" customHeight="false" outlineLevel="0" collapsed="false">
      <c r="A16" s="3" t="s">
        <v>1308</v>
      </c>
      <c r="B16" s="1" t="n">
        <v>6</v>
      </c>
      <c r="C16" s="1" t="s">
        <v>1303</v>
      </c>
      <c r="D16" s="1" t="str">
        <f aca="false">_xlfn.CONCAT(ROW(),": { ""addr"": ",A16,", ""bit"": ",B16," },")</f>
        <v>16: { "addr": 0x0032dee2, "bit": 6 },</v>
      </c>
    </row>
    <row r="17" customFormat="false" ht="12.8" hidden="false" customHeight="false" outlineLevel="0" collapsed="false">
      <c r="A17" s="3" t="s">
        <v>1308</v>
      </c>
      <c r="B17" s="1" t="n">
        <v>7</v>
      </c>
      <c r="C17" s="1" t="s">
        <v>1312</v>
      </c>
      <c r="D17" s="1" t="str">
        <f aca="false">_xlfn.CONCAT(ROW(),": { ""addr"": ",A17,", ""bit"": ",B17," },")</f>
        <v>17: { "addr": 0x0032dee2, "bit": 7 },</v>
      </c>
    </row>
    <row r="18" customFormat="false" ht="12.8" hidden="false" customHeight="false" outlineLevel="0" collapsed="false">
      <c r="A18" s="5" t="s">
        <v>1313</v>
      </c>
      <c r="B18" s="1" t="n">
        <v>0</v>
      </c>
      <c r="C18" s="1" t="s">
        <v>1306</v>
      </c>
      <c r="D18" s="1" t="str">
        <f aca="false">_xlfn.CONCAT(ROW(),": { ""addr"": ",A18,", ""bit"": ",B18," },")</f>
        <v>18: { "addr": 0x0032dee4, "bit": 0 },</v>
      </c>
    </row>
    <row r="19" customFormat="false" ht="12.8" hidden="false" customHeight="false" outlineLevel="0" collapsed="false">
      <c r="A19" s="5" t="s">
        <v>1313</v>
      </c>
      <c r="B19" s="1" t="n">
        <v>1</v>
      </c>
      <c r="C19" s="1" t="s">
        <v>1302</v>
      </c>
      <c r="D19" s="1" t="str">
        <f aca="false">_xlfn.CONCAT(ROW(),": { ""addr"": ",A19,", ""bit"": ",B19," },")</f>
        <v>19: { "addr": 0x0032dee4, "bit": 1 },</v>
      </c>
    </row>
    <row r="20" customFormat="false" ht="12.8" hidden="false" customHeight="false" outlineLevel="0" collapsed="false">
      <c r="A20" s="5" t="s">
        <v>1313</v>
      </c>
      <c r="B20" s="1" t="n">
        <v>2</v>
      </c>
      <c r="C20" s="1" t="s">
        <v>1314</v>
      </c>
      <c r="D20" s="1" t="str">
        <f aca="false">_xlfn.CONCAT(ROW(),": { ""addr"": ",A20,", ""bit"": ",B20," },")</f>
        <v>20: { "addr": 0x0032dee4, "bit": 2 },</v>
      </c>
    </row>
    <row r="21" customFormat="false" ht="12.8" hidden="false" customHeight="false" outlineLevel="0" collapsed="false">
      <c r="A21" s="5" t="s">
        <v>1313</v>
      </c>
      <c r="B21" s="1" t="n">
        <v>3</v>
      </c>
      <c r="C21" s="1" t="s">
        <v>1303</v>
      </c>
      <c r="D21" s="1" t="str">
        <f aca="false">_xlfn.CONCAT(ROW(),": { ""addr"": ",A21,", ""bit"": ",B21," },")</f>
        <v>21: { "addr": 0x0032dee4, "bit": 3 },</v>
      </c>
    </row>
    <row r="22" customFormat="false" ht="12.8" hidden="false" customHeight="false" outlineLevel="0" collapsed="false">
      <c r="A22" s="5" t="s">
        <v>1313</v>
      </c>
      <c r="B22" s="1" t="n">
        <v>4</v>
      </c>
      <c r="C22" s="1" t="s">
        <v>1311</v>
      </c>
      <c r="D22" s="1" t="str">
        <f aca="false">_xlfn.CONCAT(ROW(),": { ""addr"": ",A22,", ""bit"": ",B22," },")</f>
        <v>22: { "addr": 0x0032dee4, "bit": 4 },</v>
      </c>
    </row>
    <row r="23" customFormat="false" ht="12.8" hidden="false" customHeight="false" outlineLevel="0" collapsed="false">
      <c r="A23" s="5" t="s">
        <v>1313</v>
      </c>
      <c r="B23" s="1" t="n">
        <v>5</v>
      </c>
      <c r="C23" s="1" t="s">
        <v>1315</v>
      </c>
      <c r="D23" s="1" t="str">
        <f aca="false">_xlfn.CONCAT(ROW(),": { ""addr"": ",A23,", ""bit"": ",B23," },")</f>
        <v>23: { "addr": 0x0032dee4, "bit": 5 },</v>
      </c>
    </row>
    <row r="24" customFormat="false" ht="12.8" hidden="false" customHeight="false" outlineLevel="0" collapsed="false">
      <c r="A24" s="5" t="s">
        <v>1313</v>
      </c>
      <c r="B24" s="1" t="n">
        <v>6</v>
      </c>
      <c r="C24" s="1" t="s">
        <v>1316</v>
      </c>
      <c r="D24" s="1" t="str">
        <f aca="false">_xlfn.CONCAT(ROW(),": { ""addr"": ",A24,", ""bit"": ",B24," },")</f>
        <v>24: { "addr": 0x0032dee4, "bit": 6 },</v>
      </c>
    </row>
    <row r="25" customFormat="false" ht="12.8" hidden="false" customHeight="false" outlineLevel="0" collapsed="false">
      <c r="A25" s="5" t="s">
        <v>1313</v>
      </c>
      <c r="B25" s="1" t="n">
        <v>7</v>
      </c>
      <c r="C25" s="1" t="s">
        <v>1302</v>
      </c>
      <c r="D25" s="1" t="str">
        <f aca="false">_xlfn.CONCAT(ROW(),": { ""addr"": ",A25,", ""bit"": ",B25," },")</f>
        <v>25: { "addr": 0x0032dee4, "bit": 7 },</v>
      </c>
    </row>
    <row r="26" customFormat="false" ht="12.8" hidden="false" customHeight="false" outlineLevel="0" collapsed="false">
      <c r="A26" s="3" t="s">
        <v>1317</v>
      </c>
      <c r="B26" s="1" t="n">
        <v>4</v>
      </c>
      <c r="C26" s="1" t="s">
        <v>1303</v>
      </c>
      <c r="D26" s="1" t="str">
        <f aca="false">_xlfn.CONCAT(ROW(),": { ""addr"": ",A26,", ""bit"": ",B26," },")</f>
        <v>26: { "addr": 0x0032dee5, "bit": 4 },</v>
      </c>
    </row>
    <row r="27" customFormat="false" ht="12.8" hidden="false" customHeight="false" outlineLevel="0" collapsed="false">
      <c r="A27" s="3" t="s">
        <v>1317</v>
      </c>
      <c r="B27" s="1" t="n">
        <v>5</v>
      </c>
      <c r="C27" s="1" t="s">
        <v>1311</v>
      </c>
      <c r="D27" s="1" t="str">
        <f aca="false">_xlfn.CONCAT(ROW(),": { ""addr"": ",A27,", ""bit"": ",B27," },")</f>
        <v>27: { "addr": 0x0032dee5, "bit": 5 },</v>
      </c>
    </row>
    <row r="28" customFormat="false" ht="12.8" hidden="false" customHeight="false" outlineLevel="0" collapsed="false">
      <c r="A28" s="3" t="s">
        <v>1318</v>
      </c>
      <c r="B28" s="1" t="n">
        <v>0</v>
      </c>
      <c r="C28" s="1" t="s">
        <v>1319</v>
      </c>
      <c r="D28" s="1" t="str">
        <f aca="false">_xlfn.CONCAT(ROW(),": { ""addr"": ",A28,", ""bit"": ",B28," },")</f>
        <v>28: { "addr": 0x0032dee8, "bit": 0 },</v>
      </c>
    </row>
    <row r="29" customFormat="false" ht="12.8" hidden="false" customHeight="false" outlineLevel="0" collapsed="false">
      <c r="A29" s="3" t="s">
        <v>1318</v>
      </c>
      <c r="B29" s="1" t="n">
        <v>3</v>
      </c>
      <c r="C29" s="1" t="s">
        <v>1302</v>
      </c>
      <c r="D29" s="1" t="str">
        <f aca="false">_xlfn.CONCAT(ROW(),": { ""addr"": ",A29,", ""bit"": ",B29," },")</f>
        <v>29: { "addr": 0x0032dee8, "bit": 3 },</v>
      </c>
    </row>
    <row r="30" customFormat="false" ht="12.8" hidden="false" customHeight="false" outlineLevel="0" collapsed="false">
      <c r="A30" s="3" t="s">
        <v>1318</v>
      </c>
      <c r="B30" s="1" t="n">
        <v>4</v>
      </c>
      <c r="C30" s="1" t="s">
        <v>1320</v>
      </c>
      <c r="D30" s="1" t="str">
        <f aca="false">_xlfn.CONCAT(ROW(),": { ""addr"": ",A30,", ""bit"": ",B30," },")</f>
        <v>30: { "addr": 0x0032dee8, "bit": 4 },</v>
      </c>
    </row>
    <row r="31" customFormat="false" ht="12.8" hidden="false" customHeight="false" outlineLevel="0" collapsed="false">
      <c r="A31" s="3" t="s">
        <v>1321</v>
      </c>
      <c r="B31" s="1" t="n">
        <v>0</v>
      </c>
      <c r="C31" s="1" t="s">
        <v>1302</v>
      </c>
      <c r="D31" s="1" t="str">
        <f aca="false">_xlfn.CONCAT(ROW(),": { ""addr"": ",A31,", ""bit"": ",B31," },")</f>
        <v>31: { "addr": 0x0032dee9, "bit": 0 },</v>
      </c>
    </row>
    <row r="32" customFormat="false" ht="12.8" hidden="false" customHeight="false" outlineLevel="0" collapsed="false">
      <c r="A32" s="3" t="s">
        <v>1321</v>
      </c>
      <c r="B32" s="1" t="n">
        <v>2</v>
      </c>
      <c r="C32" s="1" t="s">
        <v>1303</v>
      </c>
      <c r="D32" s="1" t="str">
        <f aca="false">_xlfn.CONCAT(ROW(),": { ""addr"": ",A32,", ""bit"": ",B32," },")</f>
        <v>32: { "addr": 0x0032dee9, "bit": 2 },</v>
      </c>
    </row>
    <row r="33" customFormat="false" ht="12.8" hidden="false" customHeight="false" outlineLevel="0" collapsed="false">
      <c r="A33" s="3" t="s">
        <v>1321</v>
      </c>
      <c r="B33" s="1" t="n">
        <v>4</v>
      </c>
      <c r="C33" s="1" t="s">
        <v>1322</v>
      </c>
      <c r="D33" s="1" t="str">
        <f aca="false">_xlfn.CONCAT(ROW(),": { ""addr"": ",A33,", ""bit"": ",B33," },")</f>
        <v>33: { "addr": 0x0032dee9, "bit": 4 },</v>
      </c>
    </row>
    <row r="34" customFormat="false" ht="12.8" hidden="false" customHeight="false" outlineLevel="0" collapsed="false">
      <c r="A34" s="3" t="s">
        <v>1321</v>
      </c>
      <c r="B34" s="1" t="n">
        <v>6</v>
      </c>
      <c r="C34" s="1" t="s">
        <v>1302</v>
      </c>
      <c r="D34" s="1" t="str">
        <f aca="false">_xlfn.CONCAT(ROW(),": { ""addr"": ",A34,", ""bit"": ",B34," },")</f>
        <v>34: { "addr": 0x0032dee9, "bit": 6 },</v>
      </c>
    </row>
    <row r="35" customFormat="false" ht="12.8" hidden="false" customHeight="false" outlineLevel="0" collapsed="false">
      <c r="A35" s="3" t="s">
        <v>1321</v>
      </c>
      <c r="B35" s="1" t="n">
        <v>7</v>
      </c>
      <c r="C35" s="1" t="s">
        <v>1311</v>
      </c>
      <c r="D35" s="1" t="str">
        <f aca="false">_xlfn.CONCAT(ROW(),": { ""addr"": ",A35,", ""bit"": ",B35," },")</f>
        <v>35: { "addr": 0x0032dee9, "bit": 7 },</v>
      </c>
    </row>
    <row r="36" customFormat="false" ht="12.8" hidden="false" customHeight="false" outlineLevel="0" collapsed="false">
      <c r="A36" s="3" t="s">
        <v>1323</v>
      </c>
      <c r="B36" s="1" t="n">
        <v>0</v>
      </c>
      <c r="C36" s="1" t="s">
        <v>1324</v>
      </c>
      <c r="D36" s="1" t="str">
        <f aca="false">_xlfn.CONCAT(ROW(),": { ""addr"": ",A36,", ""bit"": ",B36," },")</f>
        <v>36: { "addr": 0x0032deea, "bit": 0 },</v>
      </c>
    </row>
    <row r="37" customFormat="false" ht="12.8" hidden="false" customHeight="false" outlineLevel="0" collapsed="false">
      <c r="A37" s="3" t="s">
        <v>1323</v>
      </c>
      <c r="B37" s="1" t="n">
        <v>1</v>
      </c>
      <c r="C37" s="1" t="s">
        <v>1303</v>
      </c>
      <c r="D37" s="1" t="str">
        <f aca="false">_xlfn.CONCAT(ROW(),": { ""addr"": ",A37,", ""bit"": ",B37," },")</f>
        <v>37: { "addr": 0x0032deea, "bit": 1 },</v>
      </c>
    </row>
    <row r="38" customFormat="false" ht="12.8" hidden="false" customHeight="false" outlineLevel="0" collapsed="false">
      <c r="A38" s="3" t="s">
        <v>1323</v>
      </c>
      <c r="B38" s="1" t="n">
        <v>2</v>
      </c>
      <c r="C38" s="1" t="s">
        <v>1310</v>
      </c>
      <c r="D38" s="1" t="str">
        <f aca="false">_xlfn.CONCAT(ROW(),": { ""addr"": ",A38,", ""bit"": ",B38," },")</f>
        <v>38: { "addr": 0x0032deea, "bit": 2 },</v>
      </c>
    </row>
    <row r="39" customFormat="false" ht="12.8" hidden="false" customHeight="false" outlineLevel="0" collapsed="false">
      <c r="A39" s="3" t="s">
        <v>1323</v>
      </c>
      <c r="B39" s="1" t="n">
        <v>4</v>
      </c>
      <c r="C39" s="1" t="s">
        <v>1324</v>
      </c>
      <c r="D39" s="1" t="str">
        <f aca="false">_xlfn.CONCAT(ROW(),": { ""addr"": ",A39,", ""bit"": ",B39," },")</f>
        <v>39: { "addr": 0x0032deea, "bit": 4 },</v>
      </c>
    </row>
    <row r="40" customFormat="false" ht="12.8" hidden="false" customHeight="false" outlineLevel="0" collapsed="false">
      <c r="A40" s="3" t="s">
        <v>1323</v>
      </c>
      <c r="B40" s="1" t="n">
        <v>5</v>
      </c>
      <c r="C40" s="1" t="s">
        <v>1302</v>
      </c>
      <c r="D40" s="1" t="str">
        <f aca="false">_xlfn.CONCAT(ROW(),": { ""addr"": ",A40,", ""bit"": ",B40," },")</f>
        <v>40: { "addr": 0x0032deea, "bit": 5 },</v>
      </c>
    </row>
    <row r="41" customFormat="false" ht="12.8" hidden="false" customHeight="false" outlineLevel="0" collapsed="false">
      <c r="A41" s="3" t="s">
        <v>1323</v>
      </c>
      <c r="B41" s="1" t="n">
        <v>7</v>
      </c>
      <c r="C41" s="1" t="s">
        <v>1325</v>
      </c>
      <c r="D41" s="1" t="str">
        <f aca="false">_xlfn.CONCAT(ROW(),": { ""addr"": ",A41,", ""bit"": ",B41," },")</f>
        <v>41: { "addr": 0x0032deea, "bit": 7 },</v>
      </c>
    </row>
    <row r="42" customFormat="false" ht="12.8" hidden="false" customHeight="false" outlineLevel="0" collapsed="false">
      <c r="A42" s="3" t="s">
        <v>1326</v>
      </c>
      <c r="B42" s="1" t="n">
        <v>0</v>
      </c>
      <c r="C42" s="1" t="s">
        <v>1303</v>
      </c>
      <c r="D42" s="1" t="str">
        <f aca="false">_xlfn.CONCAT(ROW(),": { ""addr"": ",A42,", ""bit"": ",B42," },")</f>
        <v>42: { "addr": 0x0032deeb, "bit": 0 },</v>
      </c>
    </row>
    <row r="43" customFormat="false" ht="12.8" hidden="false" customHeight="false" outlineLevel="0" collapsed="false">
      <c r="A43" s="3" t="s">
        <v>1326</v>
      </c>
      <c r="B43" s="1" t="n">
        <v>2</v>
      </c>
      <c r="C43" s="1" t="s">
        <v>1327</v>
      </c>
      <c r="D43" s="1" t="str">
        <f aca="false">_xlfn.CONCAT(ROW(),": { ""addr"": ",A43,", ""bit"": ",B43," },")</f>
        <v>43: { "addr": 0x0032deeb, "bit": 2 },</v>
      </c>
    </row>
    <row r="44" customFormat="false" ht="12.8" hidden="false" customHeight="false" outlineLevel="0" collapsed="false">
      <c r="A44" s="3" t="s">
        <v>1326</v>
      </c>
      <c r="B44" s="1" t="n">
        <v>3</v>
      </c>
      <c r="C44" s="1" t="s">
        <v>1328</v>
      </c>
      <c r="D44" s="1" t="str">
        <f aca="false">_xlfn.CONCAT(ROW(),": { ""addr"": ",A44,", ""bit"": ",B44," },")</f>
        <v>44: { "addr": 0x0032deeb, "bit": 3 },</v>
      </c>
    </row>
    <row r="45" customFormat="false" ht="12.8" hidden="false" customHeight="false" outlineLevel="0" collapsed="false">
      <c r="A45" s="3" t="s">
        <v>1326</v>
      </c>
      <c r="B45" s="1" t="n">
        <v>4</v>
      </c>
      <c r="C45" s="1" t="s">
        <v>1316</v>
      </c>
      <c r="D45" s="1" t="str">
        <f aca="false">_xlfn.CONCAT(ROW(),": { ""addr"": ",A45,", ""bit"": ",B45," },")</f>
        <v>45: { "addr": 0x0032deeb, "bit": 4 },</v>
      </c>
    </row>
    <row r="46" customFormat="false" ht="12.8" hidden="false" customHeight="false" outlineLevel="0" collapsed="false">
      <c r="A46" s="3" t="s">
        <v>1326</v>
      </c>
      <c r="B46" s="1" t="n">
        <v>7</v>
      </c>
      <c r="C46" s="1" t="s">
        <v>1302</v>
      </c>
      <c r="D46" s="1" t="str">
        <f aca="false">_xlfn.CONCAT(ROW(),": { ""addr"": ",A46,", ""bit"": ",B46," },")</f>
        <v>46: { "addr": 0x0032deeb, "bit": 7 },</v>
      </c>
    </row>
    <row r="47" customFormat="false" ht="12.8" hidden="false" customHeight="false" outlineLevel="0" collapsed="false">
      <c r="A47" s="3" t="s">
        <v>1329</v>
      </c>
      <c r="B47" s="1" t="n">
        <v>1</v>
      </c>
      <c r="C47" s="1" t="s">
        <v>1310</v>
      </c>
      <c r="D47" s="1" t="str">
        <f aca="false">_xlfn.CONCAT(ROW(),": { ""addr"": ",A47,", ""bit"": ",B47," },")</f>
        <v>47: { "addr": 0x0032deec, "bit": 1 },</v>
      </c>
    </row>
    <row r="48" customFormat="false" ht="12.8" hidden="false" customHeight="false" outlineLevel="0" collapsed="false">
      <c r="A48" s="3" t="s">
        <v>1329</v>
      </c>
      <c r="B48" s="1" t="n">
        <v>2</v>
      </c>
      <c r="C48" s="1" t="s">
        <v>1302</v>
      </c>
      <c r="D48" s="1" t="str">
        <f aca="false">_xlfn.CONCAT(ROW(),": { ""addr"": ",A48,", ""bit"": ",B48," },")</f>
        <v>48: { "addr": 0x0032deec, "bit": 2 },</v>
      </c>
    </row>
    <row r="49" customFormat="false" ht="12.8" hidden="false" customHeight="false" outlineLevel="0" collapsed="false">
      <c r="A49" s="3" t="s">
        <v>1329</v>
      </c>
      <c r="B49" s="1" t="n">
        <v>3</v>
      </c>
      <c r="C49" s="1" t="s">
        <v>1330</v>
      </c>
      <c r="D49" s="1" t="str">
        <f aca="false">_xlfn.CONCAT(ROW(),": { ""addr"": ",A49,", ""bit"": ",B49," },")</f>
        <v>49: { "addr": 0x0032deec, "bit": 3 },</v>
      </c>
    </row>
    <row r="50" customFormat="false" ht="12.8" hidden="false" customHeight="false" outlineLevel="0" collapsed="false">
      <c r="A50" s="3" t="s">
        <v>1329</v>
      </c>
      <c r="B50" s="1" t="n">
        <v>4</v>
      </c>
      <c r="C50" s="1" t="s">
        <v>1302</v>
      </c>
      <c r="D50" s="1" t="str">
        <f aca="false">_xlfn.CONCAT(ROW(),": { ""addr"": ",A50,", ""bit"": ",B50," },")</f>
        <v>50: { "addr": 0x0032deec, "bit": 4 },</v>
      </c>
    </row>
    <row r="51" customFormat="false" ht="12.8" hidden="false" customHeight="false" outlineLevel="0" collapsed="false">
      <c r="A51" s="3" t="s">
        <v>1329</v>
      </c>
      <c r="B51" s="1" t="n">
        <v>5</v>
      </c>
      <c r="C51" s="1" t="s">
        <v>1303</v>
      </c>
      <c r="D51" s="1" t="str">
        <f aca="false">_xlfn.CONCAT(ROW(),": { ""addr"": ",A51,", ""bit"": ",B51," },")</f>
        <v>51: { "addr": 0x0032deec, "bit": 5 },</v>
      </c>
    </row>
    <row r="52" customFormat="false" ht="12.8" hidden="false" customHeight="false" outlineLevel="0" collapsed="false">
      <c r="A52" s="3" t="s">
        <v>1329</v>
      </c>
      <c r="B52" s="1" t="n">
        <v>6</v>
      </c>
      <c r="C52" s="1" t="s">
        <v>1302</v>
      </c>
      <c r="D52" s="1" t="str">
        <f aca="false">_xlfn.CONCAT(ROW(),": { ""addr"": ",A52,", ""bit"": ",B52," },")</f>
        <v>52: { "addr": 0x0032deec, "bit": 6 },</v>
      </c>
    </row>
    <row r="53" customFormat="false" ht="12.8" hidden="false" customHeight="false" outlineLevel="0" collapsed="false">
      <c r="A53" s="3" t="s">
        <v>1329</v>
      </c>
      <c r="B53" s="1" t="n">
        <v>7</v>
      </c>
      <c r="C53" s="1" t="s">
        <v>1331</v>
      </c>
      <c r="D53" s="1" t="str">
        <f aca="false">_xlfn.CONCAT(ROW(),": { ""addr"": ",A53,", ""bit"": ",B53," },")</f>
        <v>53: { "addr": 0x0032deec, "bit": 7 },</v>
      </c>
    </row>
    <row r="54" customFormat="false" ht="12.8" hidden="false" customHeight="false" outlineLevel="0" collapsed="false">
      <c r="A54" s="3" t="s">
        <v>1332</v>
      </c>
      <c r="B54" s="1" t="n">
        <v>0</v>
      </c>
      <c r="C54" s="1" t="s">
        <v>1333</v>
      </c>
      <c r="D54" s="1" t="str">
        <f aca="false">_xlfn.CONCAT(ROW(),": { ""addr"": ",A54,", ""bit"": ",B54," },")</f>
        <v>54: { "addr": 0x0032deed, "bit": 0 },</v>
      </c>
    </row>
    <row r="55" customFormat="false" ht="12.8" hidden="false" customHeight="false" outlineLevel="0" collapsed="false">
      <c r="A55" s="3" t="s">
        <v>1332</v>
      </c>
      <c r="B55" s="1" t="n">
        <v>1</v>
      </c>
      <c r="C55" s="1" t="s">
        <v>1303</v>
      </c>
      <c r="D55" s="1" t="str">
        <f aca="false">_xlfn.CONCAT(ROW(),": { ""addr"": ",A55,", ""bit"": ",B55," },")</f>
        <v>55: { "addr": 0x0032deed, "bit": 1 },</v>
      </c>
    </row>
    <row r="56" customFormat="false" ht="12.8" hidden="false" customHeight="false" outlineLevel="0" collapsed="false">
      <c r="A56" s="3" t="s">
        <v>1332</v>
      </c>
      <c r="B56" s="1" t="n">
        <v>3</v>
      </c>
      <c r="C56" s="1" t="s">
        <v>1334</v>
      </c>
      <c r="D56" s="1" t="str">
        <f aca="false">_xlfn.CONCAT(ROW(),": { ""addr"": ",A56,", ""bit"": ",B56," },")</f>
        <v>56: { "addr": 0x0032deed, "bit": 3 },</v>
      </c>
    </row>
    <row r="57" customFormat="false" ht="12.8" hidden="false" customHeight="false" outlineLevel="0" collapsed="false">
      <c r="A57" s="3" t="s">
        <v>1335</v>
      </c>
      <c r="B57" s="1" t="n">
        <v>7</v>
      </c>
      <c r="C57" s="1" t="s">
        <v>1311</v>
      </c>
      <c r="D57" s="1" t="str">
        <f aca="false">_xlfn.CONCAT(ROW(),": { ""addr"": ",A57,", ""bit"": ",B57," },")</f>
        <v>57: { "addr": 0x0032deef, "bit": 7 },</v>
      </c>
    </row>
    <row r="58" customFormat="false" ht="12.8" hidden="false" customHeight="false" outlineLevel="0" collapsed="false">
      <c r="A58" s="3" t="s">
        <v>1336</v>
      </c>
      <c r="B58" s="1" t="n">
        <v>0</v>
      </c>
      <c r="C58" s="1" t="s">
        <v>1337</v>
      </c>
      <c r="D58" s="1" t="str">
        <f aca="false">_xlfn.CONCAT(ROW(),": { ""addr"": ",A58,", ""bit"": ",B58," },")</f>
        <v>58: { "addr": 0x0032def0, "bit": 0 },</v>
      </c>
    </row>
    <row r="59" customFormat="false" ht="12.8" hidden="false" customHeight="false" outlineLevel="0" collapsed="false">
      <c r="A59" s="3" t="s">
        <v>1336</v>
      </c>
      <c r="B59" s="1" t="n">
        <v>1</v>
      </c>
      <c r="C59" s="1" t="s">
        <v>1338</v>
      </c>
      <c r="D59" s="1" t="str">
        <f aca="false">_xlfn.CONCAT(ROW(),": { ""addr"": ",A59,", ""bit"": ",B59," },")</f>
        <v>59: { "addr": 0x0032def0, "bit": 1 },</v>
      </c>
    </row>
    <row r="60" customFormat="false" ht="12.8" hidden="false" customHeight="false" outlineLevel="0" collapsed="false">
      <c r="A60" s="3" t="s">
        <v>1336</v>
      </c>
      <c r="B60" s="1" t="n">
        <v>2</v>
      </c>
      <c r="C60" s="1" t="s">
        <v>1302</v>
      </c>
      <c r="D60" s="1" t="str">
        <f aca="false">_xlfn.CONCAT(ROW(),": { ""addr"": ",A60,", ""bit"": ",B60," },")</f>
        <v>60: { "addr": 0x0032def0, "bit": 2 },</v>
      </c>
    </row>
    <row r="61" customFormat="false" ht="12.8" hidden="false" customHeight="false" outlineLevel="0" collapsed="false">
      <c r="A61" s="3" t="s">
        <v>1336</v>
      </c>
      <c r="B61" s="1" t="n">
        <v>3</v>
      </c>
      <c r="C61" s="1" t="s">
        <v>1339</v>
      </c>
      <c r="D61" s="1" t="str">
        <f aca="false">_xlfn.CONCAT(ROW(),": { ""addr"": ",A61,", ""bit"": ",B61," },")</f>
        <v>61: { "addr": 0x0032def0, "bit": 3 },</v>
      </c>
    </row>
    <row r="62" customFormat="false" ht="12.8" hidden="false" customHeight="false" outlineLevel="0" collapsed="false">
      <c r="A62" s="3" t="s">
        <v>1336</v>
      </c>
      <c r="B62" s="1" t="n">
        <v>4</v>
      </c>
      <c r="C62" s="1" t="s">
        <v>1340</v>
      </c>
      <c r="D62" s="1" t="str">
        <f aca="false">_xlfn.CONCAT(ROW(),": { ""addr"": ",A62,", ""bit"": ",B62," },")</f>
        <v>62: { "addr": 0x0032def0, "bit": 4 },</v>
      </c>
    </row>
    <row r="63" customFormat="false" ht="12.8" hidden="false" customHeight="false" outlineLevel="0" collapsed="false">
      <c r="A63" s="3" t="s">
        <v>1336</v>
      </c>
      <c r="B63" s="1" t="n">
        <v>5</v>
      </c>
      <c r="C63" s="1" t="s">
        <v>1311</v>
      </c>
      <c r="D63" s="1" t="str">
        <f aca="false">_xlfn.CONCAT(ROW(),": { ""addr"": ",A63,", ""bit"": ",B63," },")</f>
        <v>63: { "addr": 0x0032def0, "bit": 5 },</v>
      </c>
    </row>
    <row r="64" customFormat="false" ht="12.8" hidden="false" customHeight="false" outlineLevel="0" collapsed="false">
      <c r="A64" s="3" t="s">
        <v>1336</v>
      </c>
      <c r="B64" s="1" t="n">
        <v>6</v>
      </c>
      <c r="C64" s="1" t="s">
        <v>1303</v>
      </c>
      <c r="D64" s="1" t="str">
        <f aca="false">_xlfn.CONCAT(ROW(),": { ""addr"": ",A64,", ""bit"": ",B64," },")</f>
        <v>64: { "addr": 0x0032def0, "bit": 6 },</v>
      </c>
    </row>
    <row r="65" customFormat="false" ht="12.8" hidden="false" customHeight="false" outlineLevel="0" collapsed="false">
      <c r="A65" s="3" t="s">
        <v>1341</v>
      </c>
      <c r="B65" s="1" t="n">
        <v>0</v>
      </c>
      <c r="C65" s="1" t="s">
        <v>1342</v>
      </c>
      <c r="D65" s="1" t="str">
        <f aca="false">_xlfn.CONCAT(ROW(),": { ""addr"": ",A65,", ""bit"": ",B65," },")</f>
        <v>65: { "addr": 0x0032def1, "bit": 0 },</v>
      </c>
    </row>
    <row r="66" customFormat="false" ht="12.8" hidden="false" customHeight="false" outlineLevel="0" collapsed="false">
      <c r="A66" s="3" t="s">
        <v>1341</v>
      </c>
      <c r="B66" s="1" t="n">
        <v>1</v>
      </c>
      <c r="C66" s="1" t="s">
        <v>1343</v>
      </c>
      <c r="D66" s="1" t="str">
        <f aca="false">_xlfn.CONCAT(ROW(),": { ""addr"": ",A66,", ""bit"": ",B66," },")</f>
        <v>66: { "addr": 0x0032def1, "bit": 1 },</v>
      </c>
    </row>
    <row r="67" customFormat="false" ht="12.8" hidden="false" customHeight="false" outlineLevel="0" collapsed="false">
      <c r="A67" s="3" t="s">
        <v>1341</v>
      </c>
      <c r="B67" s="1" t="n">
        <v>2</v>
      </c>
      <c r="C67" s="1" t="s">
        <v>1344</v>
      </c>
      <c r="D67" s="1" t="str">
        <f aca="false">_xlfn.CONCAT(ROW(),": { ""addr"": ",A67,", ""bit"": ",B67," },")</f>
        <v>67: { "addr": 0x0032def1, "bit": 2 },</v>
      </c>
    </row>
    <row r="68" customFormat="false" ht="12.8" hidden="false" customHeight="false" outlineLevel="0" collapsed="false">
      <c r="A68" s="3" t="s">
        <v>1341</v>
      </c>
      <c r="B68" s="1" t="n">
        <v>3</v>
      </c>
      <c r="C68" s="1" t="s">
        <v>1311</v>
      </c>
      <c r="D68" s="1" t="str">
        <f aca="false">_xlfn.CONCAT(ROW(),": { ""addr"": ",A68,", ""bit"": ",B68," },")</f>
        <v>68: { "addr": 0x0032def1, "bit": 3 },</v>
      </c>
    </row>
    <row r="69" customFormat="false" ht="12.8" hidden="false" customHeight="false" outlineLevel="0" collapsed="false">
      <c r="A69" s="3" t="s">
        <v>1341</v>
      </c>
      <c r="B69" s="1" t="n">
        <v>4</v>
      </c>
      <c r="C69" s="1" t="s">
        <v>1303</v>
      </c>
      <c r="D69" s="1" t="str">
        <f aca="false">_xlfn.CONCAT(ROW(),": { ""addr"": ",A69,", ""bit"": ",B69," },")</f>
        <v>69: { "addr": 0x0032def1, "bit": 4 },</v>
      </c>
    </row>
    <row r="70" customFormat="false" ht="12.8" hidden="false" customHeight="false" outlineLevel="0" collapsed="false">
      <c r="A70" s="3" t="s">
        <v>1341</v>
      </c>
      <c r="B70" s="1" t="n">
        <v>6</v>
      </c>
      <c r="C70" s="1" t="s">
        <v>1345</v>
      </c>
      <c r="D70" s="1" t="str">
        <f aca="false">_xlfn.CONCAT(ROW(),": { ""addr"": ",A70,", ""bit"": ",B70," },")</f>
        <v>70: { "addr": 0x0032def1, "bit": 6 },</v>
      </c>
    </row>
    <row r="71" customFormat="false" ht="12.8" hidden="false" customHeight="false" outlineLevel="0" collapsed="false">
      <c r="A71" s="3" t="s">
        <v>1346</v>
      </c>
      <c r="B71" s="1" t="n">
        <v>1</v>
      </c>
      <c r="C71" s="1" t="s">
        <v>1347</v>
      </c>
      <c r="D71" s="1" t="str">
        <f aca="false">_xlfn.CONCAT(ROW(),": { ""addr"": ",A71,", ""bit"": ",B71," },")</f>
        <v>71: { "addr": 0x0032def2, "bit": 1 },</v>
      </c>
    </row>
    <row r="72" customFormat="false" ht="12.8" hidden="false" customHeight="false" outlineLevel="0" collapsed="false">
      <c r="A72" s="3" t="s">
        <v>1346</v>
      </c>
      <c r="B72" s="1" t="n">
        <v>2</v>
      </c>
      <c r="C72" s="1" t="s">
        <v>1311</v>
      </c>
      <c r="D72" s="1" t="str">
        <f aca="false">_xlfn.CONCAT(ROW(),": { ""addr"": ",A72,", ""bit"": ",B72," },")</f>
        <v>72: { "addr": 0x0032def2, "bit": 2 },</v>
      </c>
    </row>
    <row r="73" customFormat="false" ht="12.8" hidden="false" customHeight="false" outlineLevel="0" collapsed="false">
      <c r="A73" s="3" t="s">
        <v>1346</v>
      </c>
      <c r="B73" s="1" t="n">
        <v>3</v>
      </c>
      <c r="C73" s="1" t="s">
        <v>1300</v>
      </c>
      <c r="D73" s="1" t="str">
        <f aca="false">_xlfn.CONCAT(ROW(),": { ""addr"": ",A73,", ""bit"": ",B73," },")</f>
        <v>73: { "addr": 0x0032def2, "bit": 3 },</v>
      </c>
    </row>
    <row r="74" customFormat="false" ht="12.8" hidden="false" customHeight="false" outlineLevel="0" collapsed="false">
      <c r="A74" s="3" t="s">
        <v>1346</v>
      </c>
      <c r="B74" s="1" t="n">
        <v>4</v>
      </c>
      <c r="C74" s="1" t="s">
        <v>1348</v>
      </c>
      <c r="D74" s="1" t="str">
        <f aca="false">_xlfn.CONCAT(ROW(),": { ""addr"": ",A74,", ""bit"": ",B74," },")</f>
        <v>74: { "addr": 0x0032def2, "bit": 4 },</v>
      </c>
    </row>
    <row r="75" customFormat="false" ht="12.8" hidden="false" customHeight="false" outlineLevel="0" collapsed="false">
      <c r="A75" s="3" t="s">
        <v>1346</v>
      </c>
      <c r="B75" s="1" t="n">
        <v>5</v>
      </c>
      <c r="C75" s="1" t="s">
        <v>1303</v>
      </c>
      <c r="D75" s="1" t="str">
        <f aca="false">_xlfn.CONCAT(ROW(),": { ""addr"": ",A75,", ""bit"": ",B75," },")</f>
        <v>75: { "addr": 0x0032def2, "bit": 5 },</v>
      </c>
    </row>
    <row r="76" customFormat="false" ht="12.8" hidden="false" customHeight="false" outlineLevel="0" collapsed="false">
      <c r="A76" s="3" t="s">
        <v>1346</v>
      </c>
      <c r="B76" s="1" t="n">
        <v>6</v>
      </c>
      <c r="C76" s="1" t="s">
        <v>1302</v>
      </c>
      <c r="D76" s="1" t="str">
        <f aca="false">_xlfn.CONCAT(ROW(),": { ""addr"": ",A76,", ""bit"": ",B76," },")</f>
        <v>76: { "addr": 0x0032def2, "bit": 6 },</v>
      </c>
    </row>
    <row r="77" customFormat="false" ht="12.8" hidden="false" customHeight="false" outlineLevel="0" collapsed="false">
      <c r="A77" s="3" t="s">
        <v>1346</v>
      </c>
      <c r="B77" s="1" t="n">
        <v>7</v>
      </c>
      <c r="C77" s="1" t="s">
        <v>1343</v>
      </c>
      <c r="D77" s="1" t="str">
        <f aca="false">_xlfn.CONCAT(ROW(),": { ""addr"": ",A77,", ""bit"": ",B77," },")</f>
        <v>77: { "addr": 0x0032def2, "bit": 7 },</v>
      </c>
    </row>
    <row r="78" customFormat="false" ht="12.8" hidden="false" customHeight="false" outlineLevel="0" collapsed="false">
      <c r="A78" s="3" t="s">
        <v>1349</v>
      </c>
      <c r="B78" s="1" t="n">
        <v>1</v>
      </c>
      <c r="C78" s="1" t="s">
        <v>1350</v>
      </c>
      <c r="D78" s="1" t="str">
        <f aca="false">_xlfn.CONCAT(ROW(),": { ""addr"": ",A78,", ""bit"": ",B78," },")</f>
        <v>78: { "addr": 0x0032def3, "bit": 1 },</v>
      </c>
    </row>
    <row r="79" customFormat="false" ht="12.8" hidden="false" customHeight="false" outlineLevel="0" collapsed="false">
      <c r="A79" s="3" t="s">
        <v>1349</v>
      </c>
      <c r="B79" s="1" t="n">
        <v>2</v>
      </c>
      <c r="C79" s="1" t="s">
        <v>1302</v>
      </c>
      <c r="D79" s="1" t="str">
        <f aca="false">_xlfn.CONCAT(ROW(),": { ""addr"": ",A79,", ""bit"": ",B79," },")</f>
        <v>79: { "addr": 0x0032def3, "bit": 2 },</v>
      </c>
    </row>
    <row r="80" customFormat="false" ht="12.8" hidden="false" customHeight="false" outlineLevel="0" collapsed="false">
      <c r="A80" s="3" t="s">
        <v>1349</v>
      </c>
      <c r="B80" s="1" t="n">
        <v>3</v>
      </c>
      <c r="C80" s="1" t="s">
        <v>1351</v>
      </c>
      <c r="D80" s="1" t="str">
        <f aca="false">_xlfn.CONCAT(ROW(),": { ""addr"": ",A80,", ""bit"": ",B80," },")</f>
        <v>80: { "addr": 0x0032def3, "bit": 3 },</v>
      </c>
    </row>
    <row r="81" customFormat="false" ht="12.8" hidden="false" customHeight="false" outlineLevel="0" collapsed="false">
      <c r="A81" s="3" t="s">
        <v>1349</v>
      </c>
      <c r="B81" s="1" t="n">
        <v>4</v>
      </c>
      <c r="C81" s="1" t="s">
        <v>1302</v>
      </c>
      <c r="D81" s="1" t="str">
        <f aca="false">_xlfn.CONCAT(ROW(),": { ""addr"": ",A81,", ""bit"": ",B81," },")</f>
        <v>81: { "addr": 0x0032def3, "bit": 4 },</v>
      </c>
    </row>
    <row r="82" customFormat="false" ht="12.8" hidden="false" customHeight="false" outlineLevel="0" collapsed="false">
      <c r="A82" s="3" t="s">
        <v>1349</v>
      </c>
      <c r="B82" s="1" t="n">
        <v>5</v>
      </c>
      <c r="C82" s="1" t="s">
        <v>1339</v>
      </c>
      <c r="D82" s="1" t="str">
        <f aca="false">_xlfn.CONCAT(ROW(),": { ""addr"": ",A82,", ""bit"": ",B82," },")</f>
        <v>82: { "addr": 0x0032def3, "bit": 5 },</v>
      </c>
    </row>
    <row r="83" customFormat="false" ht="12.8" hidden="false" customHeight="false" outlineLevel="0" collapsed="false">
      <c r="A83" s="3" t="s">
        <v>1352</v>
      </c>
      <c r="B83" s="1" t="n">
        <v>2</v>
      </c>
      <c r="C83" s="1" t="s">
        <v>1306</v>
      </c>
      <c r="D83" s="1" t="str">
        <f aca="false">_xlfn.CONCAT(ROW(),": { ""addr"": ",A83,", ""bit"": ",B83," },")</f>
        <v>83: { "addr": 0x0032def4, "bit": 2 },</v>
      </c>
    </row>
    <row r="84" customFormat="false" ht="12.8" hidden="false" customHeight="false" outlineLevel="0" collapsed="false">
      <c r="A84" s="3" t="s">
        <v>1352</v>
      </c>
      <c r="B84" s="1" t="n">
        <v>6</v>
      </c>
      <c r="C84" s="1" t="s">
        <v>1353</v>
      </c>
      <c r="D84" s="1" t="str">
        <f aca="false">_xlfn.CONCAT(ROW(),": { ""addr"": ",A84,", ""bit"": ",B84," },")</f>
        <v>84: { "addr": 0x0032def4, "bit": 6 },</v>
      </c>
    </row>
    <row r="85" customFormat="false" ht="12.8" hidden="false" customHeight="false" outlineLevel="0" collapsed="false">
      <c r="A85" s="3" t="s">
        <v>1354</v>
      </c>
      <c r="B85" s="1" t="n">
        <v>3</v>
      </c>
      <c r="C85" s="1" t="s">
        <v>1310</v>
      </c>
      <c r="D85" s="1" t="str">
        <f aca="false">_xlfn.CONCAT(ROW(),": { ""addr"": ",A85,", ""bit"": ",B85," },")</f>
        <v>85: { "addr": 0x0032def6, "bit": 3 },</v>
      </c>
    </row>
    <row r="86" customFormat="false" ht="12.8" hidden="false" customHeight="false" outlineLevel="0" collapsed="false">
      <c r="A86" s="3" t="s">
        <v>1355</v>
      </c>
      <c r="B86" s="1" t="n">
        <v>7</v>
      </c>
      <c r="C86" s="1" t="s">
        <v>1302</v>
      </c>
      <c r="D86" s="1" t="str">
        <f aca="false">_xlfn.CONCAT(ROW(),": { ""addr"": ",A86,", ""bit"": ",B86," },")</f>
        <v>86: { "addr": 0x0032def8, "bit": 7 },</v>
      </c>
    </row>
    <row r="87" customFormat="false" ht="12.8" hidden="false" customHeight="false" outlineLevel="0" collapsed="false">
      <c r="A87" s="3" t="s">
        <v>1356</v>
      </c>
      <c r="B87" s="1" t="n">
        <v>7</v>
      </c>
      <c r="C87" s="1" t="s">
        <v>1357</v>
      </c>
      <c r="D87" s="1" t="str">
        <f aca="false">_xlfn.CONCAT(ROW(),": { ""addr"": ",A87,", ""bit"": ",B87," },")</f>
        <v>87: { "addr": 0x0032def9, "bit": 7 },</v>
      </c>
    </row>
    <row r="88" customFormat="false" ht="12.8" hidden="false" customHeight="false" outlineLevel="0" collapsed="false">
      <c r="A88" s="3" t="s">
        <v>1358</v>
      </c>
      <c r="B88" s="1" t="n">
        <v>0</v>
      </c>
      <c r="C88" s="1" t="s">
        <v>1359</v>
      </c>
      <c r="D88" s="1" t="str">
        <f aca="false">_xlfn.CONCAT(ROW(),": { ""addr"": ",A88,", ""bit"": ",B88," },")</f>
        <v>88: { "addr": 0x0032defa, "bit": 0 },</v>
      </c>
    </row>
    <row r="89" customFormat="false" ht="12.8" hidden="false" customHeight="false" outlineLevel="0" collapsed="false">
      <c r="A89" s="3" t="s">
        <v>1358</v>
      </c>
      <c r="B89" s="1" t="n">
        <v>7</v>
      </c>
      <c r="C89" s="1" t="s">
        <v>1303</v>
      </c>
      <c r="D89" s="1" t="str">
        <f aca="false">_xlfn.CONCAT(ROW(),": { ""addr"": ",A89,", ""bit"": ",B89," },")</f>
        <v>89: { "addr": 0x0032defa, "bit": 7 },</v>
      </c>
    </row>
    <row r="90" customFormat="false" ht="12.8" hidden="false" customHeight="false" outlineLevel="0" collapsed="false">
      <c r="A90" s="3" t="s">
        <v>1360</v>
      </c>
      <c r="B90" s="1" t="n">
        <v>0</v>
      </c>
      <c r="C90" s="1" t="s">
        <v>1303</v>
      </c>
      <c r="D90" s="1" t="str">
        <f aca="false">_xlfn.CONCAT(ROW(),": { ""addr"": ",A90,", ""bit"": ",B90," },")</f>
        <v>90: { "addr": 0x0032defb, "bit": 0 },</v>
      </c>
    </row>
    <row r="91" customFormat="false" ht="12.8" hidden="false" customHeight="false" outlineLevel="0" collapsed="false">
      <c r="A91" s="3" t="s">
        <v>1360</v>
      </c>
      <c r="B91" s="1" t="n">
        <v>1</v>
      </c>
      <c r="C91" s="1" t="s">
        <v>1361</v>
      </c>
      <c r="D91" s="1" t="str">
        <f aca="false">_xlfn.CONCAT(ROW(),": { ""addr"": ",A91,", ""bit"": ",B91," },")</f>
        <v>91: { "addr": 0x0032defb, "bit": 1 },</v>
      </c>
    </row>
    <row r="92" customFormat="false" ht="12.8" hidden="false" customHeight="false" outlineLevel="0" collapsed="false">
      <c r="A92" s="3" t="s">
        <v>1362</v>
      </c>
      <c r="B92" s="1" t="n">
        <v>5</v>
      </c>
      <c r="C92" s="1" t="s">
        <v>1310</v>
      </c>
      <c r="D92" s="1" t="str">
        <f aca="false">_xlfn.CONCAT(ROW(),": { ""addr"": ",A92,", ""bit"": ",B92," },")</f>
        <v>92: { "addr": 0x0032df00, "bit": 5 },</v>
      </c>
    </row>
    <row r="93" customFormat="false" ht="12.8" hidden="false" customHeight="false" outlineLevel="0" collapsed="false">
      <c r="A93" s="3" t="s">
        <v>1362</v>
      </c>
      <c r="B93" s="1" t="n">
        <v>6</v>
      </c>
      <c r="C93" s="1" t="s">
        <v>1303</v>
      </c>
      <c r="D93" s="1" t="str">
        <f aca="false">_xlfn.CONCAT(ROW(),": { ""addr"": ",A93,", ""bit"": ",B93," },")</f>
        <v>93: { "addr": 0x0032df00, "bit": 6 },</v>
      </c>
    </row>
    <row r="94" customFormat="false" ht="12.8" hidden="false" customHeight="false" outlineLevel="0" collapsed="false">
      <c r="A94" s="3" t="s">
        <v>1362</v>
      </c>
      <c r="B94" s="1" t="n">
        <v>7</v>
      </c>
      <c r="C94" s="1" t="s">
        <v>1331</v>
      </c>
      <c r="D94" s="1" t="str">
        <f aca="false">_xlfn.CONCAT(ROW(),": { ""addr"": ",A94,", ""bit"": ",B94," },")</f>
        <v>94: { "addr": 0x0032df00, "bit": 7 },</v>
      </c>
    </row>
    <row r="95" customFormat="false" ht="12.8" hidden="false" customHeight="false" outlineLevel="0" collapsed="false">
      <c r="A95" s="3" t="s">
        <v>1363</v>
      </c>
      <c r="B95" s="1" t="n">
        <v>0</v>
      </c>
      <c r="C95" s="1" t="s">
        <v>1302</v>
      </c>
      <c r="D95" s="1" t="str">
        <f aca="false">_xlfn.CONCAT(ROW(),": { ""addr"": ",A95,", ""bit"": ",B95," },")</f>
        <v>95: { "addr": 0x0032df01, "bit": 0 },</v>
      </c>
    </row>
    <row r="96" customFormat="false" ht="12.8" hidden="false" customHeight="false" outlineLevel="0" collapsed="false">
      <c r="A96" s="3" t="s">
        <v>1363</v>
      </c>
      <c r="B96" s="1" t="n">
        <v>1</v>
      </c>
      <c r="C96" s="1" t="s">
        <v>1364</v>
      </c>
      <c r="D96" s="1" t="str">
        <f aca="false">_xlfn.CONCAT(ROW(),": { ""addr"": ",A96,", ""bit"": ",B96," },")</f>
        <v>96: { "addr": 0x0032df01, "bit": 1 },</v>
      </c>
    </row>
    <row r="97" customFormat="false" ht="12.8" hidden="false" customHeight="false" outlineLevel="0" collapsed="false">
      <c r="A97" s="3" t="s">
        <v>1363</v>
      </c>
      <c r="B97" s="1" t="n">
        <v>2</v>
      </c>
      <c r="C97" s="1" t="s">
        <v>1302</v>
      </c>
      <c r="D97" s="1" t="str">
        <f aca="false">_xlfn.CONCAT(ROW(),": { ""addr"": ",A97,", ""bit"": ",B97," },")</f>
        <v>97: { "addr": 0x0032df01, "bit": 2 },</v>
      </c>
    </row>
    <row r="98" customFormat="false" ht="12.8" hidden="false" customHeight="false" outlineLevel="0" collapsed="false">
      <c r="A98" s="3" t="s">
        <v>1365</v>
      </c>
      <c r="B98" s="1" t="n">
        <v>0</v>
      </c>
      <c r="C98" s="1" t="s">
        <v>1331</v>
      </c>
      <c r="D98" s="1" t="str">
        <f aca="false">_xlfn.CONCAT(ROW(),": { ""addr"": ",A98,", ""bit"": ",B98," },")</f>
        <v>98: { "addr": 0x0032df02, "bit": 0 },</v>
      </c>
    </row>
    <row r="99" customFormat="false" ht="12.8" hidden="false" customHeight="false" outlineLevel="0" collapsed="false">
      <c r="A99" s="3" t="s">
        <v>1365</v>
      </c>
      <c r="B99" s="1" t="n">
        <v>1</v>
      </c>
      <c r="C99" s="1" t="s">
        <v>1310</v>
      </c>
      <c r="D99" s="1" t="str">
        <f aca="false">_xlfn.CONCAT(ROW(),": { ""addr"": ",A99,", ""bit"": ",B99," },")</f>
        <v>99: { "addr": 0x0032df02, "bit": 1 },</v>
      </c>
    </row>
    <row r="100" customFormat="false" ht="12.8" hidden="false" customHeight="false" outlineLevel="0" collapsed="false">
      <c r="A100" s="3" t="s">
        <v>1365</v>
      </c>
      <c r="B100" s="1" t="n">
        <v>2</v>
      </c>
      <c r="C100" s="1" t="s">
        <v>1302</v>
      </c>
      <c r="D100" s="1" t="str">
        <f aca="false">_xlfn.CONCAT(ROW(),": { ""addr"": ",A100,", ""bit"": ",B100," },")</f>
        <v>100: { "addr": 0x0032df02, "bit": 2 },</v>
      </c>
    </row>
    <row r="101" customFormat="false" ht="12.8" hidden="false" customHeight="false" outlineLevel="0" collapsed="false">
      <c r="A101" s="3" t="s">
        <v>1365</v>
      </c>
      <c r="B101" s="1" t="n">
        <v>3</v>
      </c>
      <c r="C101" s="1" t="s">
        <v>1366</v>
      </c>
      <c r="D101" s="1" t="str">
        <f aca="false">_xlfn.CONCAT(ROW(),": { ""addr"": ",A101,", ""bit"": ",B101," },")</f>
        <v>101: { "addr": 0x0032df02, "bit": 3 },</v>
      </c>
    </row>
    <row r="102" customFormat="false" ht="12.8" hidden="false" customHeight="false" outlineLevel="0" collapsed="false">
      <c r="A102" s="3" t="s">
        <v>1365</v>
      </c>
      <c r="B102" s="1" t="n">
        <v>7</v>
      </c>
      <c r="C102" s="1" t="s">
        <v>1367</v>
      </c>
      <c r="D102" s="1" t="str">
        <f aca="false">_xlfn.CONCAT(ROW(),": { ""addr"": ",A102,", ""bit"": ",B102," },")</f>
        <v>102: { "addr": 0x0032df02, "bit": 7 },</v>
      </c>
    </row>
    <row r="103" customFormat="false" ht="12.8" hidden="false" customHeight="false" outlineLevel="0" collapsed="false">
      <c r="A103" s="3" t="s">
        <v>1368</v>
      </c>
      <c r="B103" s="1" t="n">
        <v>1</v>
      </c>
      <c r="C103" s="1" t="s">
        <v>1369</v>
      </c>
      <c r="D103" s="1" t="str">
        <f aca="false">_xlfn.CONCAT(ROW(),": { ""addr"": ",A103,", ""bit"": ",B103," },")</f>
        <v>103: { "addr": 0x0032df03, "bit": 1 },</v>
      </c>
    </row>
    <row r="104" customFormat="false" ht="12.8" hidden="false" customHeight="false" outlineLevel="0" collapsed="false">
      <c r="A104" s="3" t="s">
        <v>1368</v>
      </c>
      <c r="B104" s="1" t="n">
        <v>2</v>
      </c>
      <c r="C104" s="1" t="s">
        <v>1303</v>
      </c>
      <c r="D104" s="1" t="str">
        <f aca="false">_xlfn.CONCAT(ROW(),": { ""addr"": ",A104,", ""bit"": ",B104," },")</f>
        <v>104: { "addr": 0x0032df03, "bit": 2 },</v>
      </c>
    </row>
    <row r="105" customFormat="false" ht="12.8" hidden="false" customHeight="false" outlineLevel="0" collapsed="false">
      <c r="A105" s="3" t="s">
        <v>1368</v>
      </c>
      <c r="B105" s="1" t="n">
        <v>3</v>
      </c>
      <c r="C105" s="1" t="s">
        <v>1364</v>
      </c>
      <c r="D105" s="1" t="str">
        <f aca="false">_xlfn.CONCAT(ROW(),": { ""addr"": ",A105,", ""bit"": ",B105," },")</f>
        <v>105: { "addr": 0x0032df03, "bit": 3 },</v>
      </c>
    </row>
    <row r="106" customFormat="false" ht="12.8" hidden="false" customHeight="false" outlineLevel="0" collapsed="false">
      <c r="A106" s="3" t="s">
        <v>1368</v>
      </c>
      <c r="B106" s="1" t="n">
        <v>4</v>
      </c>
      <c r="C106" s="1" t="s">
        <v>1302</v>
      </c>
      <c r="D106" s="1" t="str">
        <f aca="false">_xlfn.CONCAT(ROW(),": { ""addr"": ",A106,", ""bit"": ",B106," },")</f>
        <v>106: { "addr": 0x0032df03, "bit": 4 },</v>
      </c>
    </row>
    <row r="107" customFormat="false" ht="12.8" hidden="false" customHeight="false" outlineLevel="0" collapsed="false">
      <c r="A107" s="3" t="s">
        <v>1368</v>
      </c>
      <c r="B107" s="1" t="n">
        <v>5</v>
      </c>
      <c r="C107" s="1" t="s">
        <v>1310</v>
      </c>
      <c r="D107" s="1" t="str">
        <f aca="false">_xlfn.CONCAT(ROW(),": { ""addr"": ",A107,", ""bit"": ",B107," },")</f>
        <v>107: { "addr": 0x0032df03, "bit": 5 },</v>
      </c>
    </row>
    <row r="108" customFormat="false" ht="12.8" hidden="false" customHeight="false" outlineLevel="0" collapsed="false">
      <c r="A108" s="3" t="s">
        <v>1370</v>
      </c>
      <c r="B108" s="1" t="n">
        <v>0</v>
      </c>
      <c r="C108" s="1" t="s">
        <v>1364</v>
      </c>
      <c r="D108" s="1" t="str">
        <f aca="false">_xlfn.CONCAT(ROW(),": { ""addr"": ",A108,", ""bit"": ",B108," },")</f>
        <v>108: { "addr": 0x0032df04, "bit": 0 },</v>
      </c>
    </row>
    <row r="109" customFormat="false" ht="12.8" hidden="false" customHeight="false" outlineLevel="0" collapsed="false">
      <c r="A109" s="3" t="s">
        <v>1370</v>
      </c>
      <c r="B109" s="1" t="n">
        <v>1</v>
      </c>
      <c r="C109" s="1" t="s">
        <v>1302</v>
      </c>
      <c r="D109" s="1" t="str">
        <f aca="false">_xlfn.CONCAT(ROW(),": { ""addr"": ",A109,", ""bit"": ",B109," },")</f>
        <v>109: { "addr": 0x0032df04, "bit": 1 },</v>
      </c>
    </row>
    <row r="110" customFormat="false" ht="12.8" hidden="false" customHeight="false" outlineLevel="0" collapsed="false">
      <c r="A110" s="3" t="s">
        <v>1370</v>
      </c>
      <c r="B110" s="1" t="n">
        <v>5</v>
      </c>
      <c r="C110" s="1" t="s">
        <v>1369</v>
      </c>
      <c r="D110" s="1" t="str">
        <f aca="false">_xlfn.CONCAT(ROW(),": { ""addr"": ",A110,", ""bit"": ",B110," },")</f>
        <v>110: { "addr": 0x0032df04, "bit": 5 },</v>
      </c>
    </row>
    <row r="111" customFormat="false" ht="12.8" hidden="false" customHeight="false" outlineLevel="0" collapsed="false">
      <c r="A111" s="3" t="s">
        <v>1370</v>
      </c>
      <c r="B111" s="1" t="n">
        <v>6</v>
      </c>
      <c r="C111" s="1" t="s">
        <v>1311</v>
      </c>
      <c r="D111" s="1" t="str">
        <f aca="false">_xlfn.CONCAT(ROW(),": { ""addr"": ",A111,", ""bit"": ",B111," },")</f>
        <v>111: { "addr": 0x0032df04, "bit": 6 },</v>
      </c>
    </row>
    <row r="112" customFormat="false" ht="12.8" hidden="false" customHeight="false" outlineLevel="0" collapsed="false">
      <c r="A112" s="3" t="s">
        <v>1370</v>
      </c>
      <c r="B112" s="1" t="n">
        <v>7</v>
      </c>
      <c r="C112" s="1" t="s">
        <v>1371</v>
      </c>
      <c r="D112" s="1" t="str">
        <f aca="false">_xlfn.CONCAT(ROW(),": { ""addr"": ",A112,", ""bit"": ",B112," },")</f>
        <v>112: { "addr": 0x0032df04, "bit": 7 },</v>
      </c>
    </row>
    <row r="113" customFormat="false" ht="12.8" hidden="false" customHeight="false" outlineLevel="0" collapsed="false">
      <c r="A113" s="3" t="s">
        <v>1372</v>
      </c>
      <c r="B113" s="1" t="n">
        <v>3</v>
      </c>
      <c r="C113" s="1" t="s">
        <v>1311</v>
      </c>
      <c r="D113" s="1" t="str">
        <f aca="false">_xlfn.CONCAT(ROW(),": { ""addr"": ",A113,", ""bit"": ",B113," },")</f>
        <v>113: { "addr": 0x0032df05, "bit": 3 },</v>
      </c>
    </row>
    <row r="114" customFormat="false" ht="12.8" hidden="false" customHeight="false" outlineLevel="0" collapsed="false">
      <c r="A114" s="3" t="s">
        <v>1372</v>
      </c>
      <c r="B114" s="1" t="n">
        <v>5</v>
      </c>
      <c r="C114" s="1" t="s">
        <v>1373</v>
      </c>
      <c r="D114" s="1" t="str">
        <f aca="false">_xlfn.CONCAT(ROW(),": { ""addr"": ",A114,", ""bit"": ",B114," },")</f>
        <v>114: { "addr": 0x0032df05, "bit": 5 },</v>
      </c>
    </row>
    <row r="115" customFormat="false" ht="12.8" hidden="false" customHeight="false" outlineLevel="0" collapsed="false">
      <c r="A115" s="3" t="s">
        <v>1374</v>
      </c>
      <c r="B115" s="1" t="n">
        <v>1</v>
      </c>
      <c r="C115" s="1" t="s">
        <v>1375</v>
      </c>
      <c r="D115" s="1" t="str">
        <f aca="false">_xlfn.CONCAT(ROW(),": { ""addr"": ",A115,", ""bit"": ",B115," },")</f>
        <v>115: { "addr": 0x0032df06, "bit": 1 },</v>
      </c>
    </row>
    <row r="116" customFormat="false" ht="12.8" hidden="false" customHeight="false" outlineLevel="0" collapsed="false">
      <c r="A116" s="3" t="s">
        <v>1374</v>
      </c>
      <c r="B116" s="1" t="n">
        <v>2</v>
      </c>
      <c r="C116" s="1" t="s">
        <v>1364</v>
      </c>
      <c r="D116" s="1" t="str">
        <f aca="false">_xlfn.CONCAT(ROW(),": { ""addr"": ",A116,", ""bit"": ",B116," },")</f>
        <v>116: { "addr": 0x0032df06, "bit": 2 },</v>
      </c>
    </row>
    <row r="117" customFormat="false" ht="12.8" hidden="false" customHeight="false" outlineLevel="0" collapsed="false">
      <c r="A117" s="3" t="s">
        <v>1374</v>
      </c>
      <c r="B117" s="1" t="n">
        <v>3</v>
      </c>
      <c r="C117" s="1" t="s">
        <v>1310</v>
      </c>
      <c r="D117" s="1" t="str">
        <f aca="false">_xlfn.CONCAT(ROW(),": { ""addr"": ",A117,", ""bit"": ",B117," },")</f>
        <v>117: { "addr": 0x0032df06, "bit": 3 },</v>
      </c>
    </row>
    <row r="118" customFormat="false" ht="12.8" hidden="false" customHeight="false" outlineLevel="0" collapsed="false">
      <c r="A118" s="3" t="s">
        <v>1374</v>
      </c>
      <c r="B118" s="1" t="n">
        <v>4</v>
      </c>
      <c r="C118" s="1" t="s">
        <v>1324</v>
      </c>
      <c r="D118" s="1" t="str">
        <f aca="false">_xlfn.CONCAT(ROW(),": { ""addr"": ",A118,", ""bit"": ",B118," },")</f>
        <v>118: { "addr": 0x0032df06, "bit": 4 },</v>
      </c>
    </row>
    <row r="119" customFormat="false" ht="12.8" hidden="false" customHeight="false" outlineLevel="0" collapsed="false">
      <c r="A119" s="3" t="s">
        <v>1374</v>
      </c>
      <c r="B119" s="1" t="n">
        <v>5</v>
      </c>
      <c r="C119" s="1" t="s">
        <v>1302</v>
      </c>
      <c r="D119" s="1" t="str">
        <f aca="false">_xlfn.CONCAT(ROW(),": { ""addr"": ",A119,", ""bit"": ",B119," },")</f>
        <v>119: { "addr": 0x0032df06, "bit": 5 },</v>
      </c>
    </row>
    <row r="120" customFormat="false" ht="12.8" hidden="false" customHeight="false" outlineLevel="0" collapsed="false">
      <c r="A120" s="3" t="s">
        <v>1374</v>
      </c>
      <c r="B120" s="1" t="n">
        <v>6</v>
      </c>
      <c r="C120" s="1" t="s">
        <v>1376</v>
      </c>
      <c r="D120" s="1" t="str">
        <f aca="false">_xlfn.CONCAT(ROW(),": { ""addr"": ",A120,", ""bit"": ",B120," },")</f>
        <v>120: { "addr": 0x0032df06, "bit": 6 },</v>
      </c>
    </row>
    <row r="121" customFormat="false" ht="12.8" hidden="false" customHeight="false" outlineLevel="0" collapsed="false">
      <c r="A121" s="3" t="s">
        <v>1374</v>
      </c>
      <c r="B121" s="1" t="n">
        <v>7</v>
      </c>
      <c r="C121" s="1" t="s">
        <v>1311</v>
      </c>
      <c r="D121" s="1" t="str">
        <f aca="false">_xlfn.CONCAT(ROW(),": { ""addr"": ",A121,", ""bit"": ",B121," },")</f>
        <v>121: { "addr": 0x0032df06, "bit": 7 },</v>
      </c>
    </row>
    <row r="122" customFormat="false" ht="12.8" hidden="false" customHeight="false" outlineLevel="0" collapsed="false">
      <c r="A122" s="3" t="s">
        <v>1377</v>
      </c>
      <c r="B122" s="1" t="n">
        <v>7</v>
      </c>
      <c r="C122" s="1" t="s">
        <v>1369</v>
      </c>
      <c r="D122" s="1" t="str">
        <f aca="false">_xlfn.CONCAT(ROW(),": { ""addr"": ",A122,", ""bit"": ",B122," },")</f>
        <v>122: { "addr": 0x0032df07, "bit": 7 },</v>
      </c>
    </row>
    <row r="123" customFormat="false" ht="12.8" hidden="false" customHeight="false" outlineLevel="0" collapsed="false">
      <c r="A123" s="3" t="s">
        <v>1378</v>
      </c>
      <c r="B123" s="1" t="n">
        <v>0</v>
      </c>
      <c r="C123" s="1" t="s">
        <v>1343</v>
      </c>
      <c r="D123" s="1" t="str">
        <f aca="false">_xlfn.CONCAT(ROW(),": { ""addr"": ",A123,", ""bit"": ",B123," },")</f>
        <v>123: { "addr": 0x0032df08, "bit": 0 },</v>
      </c>
    </row>
    <row r="124" customFormat="false" ht="12.8" hidden="false" customHeight="false" outlineLevel="0" collapsed="false">
      <c r="A124" s="3" t="s">
        <v>1378</v>
      </c>
      <c r="B124" s="1" t="n">
        <v>1</v>
      </c>
      <c r="C124" s="1" t="s">
        <v>1373</v>
      </c>
      <c r="D124" s="1" t="str">
        <f aca="false">_xlfn.CONCAT(ROW(),": { ""addr"": ",A124,", ""bit"": ",B124," },")</f>
        <v>124: { "addr": 0x0032df08, "bit": 1 },</v>
      </c>
    </row>
    <row r="125" customFormat="false" ht="12.8" hidden="false" customHeight="false" outlineLevel="0" collapsed="false">
      <c r="A125" s="3" t="s">
        <v>1378</v>
      </c>
      <c r="B125" s="1" t="n">
        <v>2</v>
      </c>
      <c r="C125" s="1" t="s">
        <v>1303</v>
      </c>
      <c r="D125" s="1" t="str">
        <f aca="false">_xlfn.CONCAT(ROW(),": { ""addr"": ",A125,", ""bit"": ",B125," },")</f>
        <v>125: { "addr": 0x0032df08, "bit": 2 },</v>
      </c>
    </row>
    <row r="126" customFormat="false" ht="12.8" hidden="false" customHeight="false" outlineLevel="0" collapsed="false">
      <c r="A126" s="3" t="s">
        <v>1378</v>
      </c>
      <c r="B126" s="1" t="n">
        <v>3</v>
      </c>
      <c r="C126" s="1" t="s">
        <v>1369</v>
      </c>
      <c r="D126" s="1" t="str">
        <f aca="false">_xlfn.CONCAT(ROW(),": { ""addr"": ",A126,", ""bit"": ",B126," },")</f>
        <v>126: { "addr": 0x0032df08, "bit": 3 },</v>
      </c>
    </row>
    <row r="127" customFormat="false" ht="12.8" hidden="false" customHeight="false" outlineLevel="0" collapsed="false">
      <c r="A127" s="3" t="s">
        <v>1379</v>
      </c>
      <c r="B127" s="1" t="n">
        <v>5</v>
      </c>
      <c r="C127" s="1" t="s">
        <v>1306</v>
      </c>
      <c r="D127" s="1" t="str">
        <f aca="false">_xlfn.CONCAT(ROW(),": { ""addr"": ",A127,", ""bit"": ",B127," },")</f>
        <v>127: { "addr": 0x0032df09, "bit": 5 },</v>
      </c>
    </row>
    <row r="128" customFormat="false" ht="12.8" hidden="false" customHeight="false" outlineLevel="0" collapsed="false">
      <c r="A128" s="3" t="s">
        <v>1379</v>
      </c>
      <c r="B128" s="1" t="n">
        <v>7</v>
      </c>
      <c r="C128" s="1" t="s">
        <v>1324</v>
      </c>
      <c r="D128" s="1" t="str">
        <f aca="false">_xlfn.CONCAT(ROW(),": { ""addr"": ",A128,", ""bit"": ",B128," },")</f>
        <v>128: { "addr": 0x0032df09, "bit": 7 },</v>
      </c>
    </row>
    <row r="129" customFormat="false" ht="12.8" hidden="false" customHeight="false" outlineLevel="0" collapsed="false">
      <c r="A129" s="3" t="s">
        <v>1380</v>
      </c>
      <c r="B129" s="1" t="n">
        <v>0</v>
      </c>
      <c r="C129" s="1" t="s">
        <v>1302</v>
      </c>
      <c r="D129" s="1" t="str">
        <f aca="false">_xlfn.CONCAT(ROW(),": { ""addr"": ",A129,", ""bit"": ",B129," },")</f>
        <v>129: { "addr": 0x0032df0a, "bit": 0 },</v>
      </c>
    </row>
    <row r="130" customFormat="false" ht="12.8" hidden="false" customHeight="false" outlineLevel="0" collapsed="false">
      <c r="A130" s="3" t="s">
        <v>1381</v>
      </c>
      <c r="B130" s="1" t="n">
        <v>0</v>
      </c>
      <c r="C130" s="1" t="s">
        <v>1382</v>
      </c>
      <c r="D130" s="1" t="str">
        <f aca="false">_xlfn.CONCAT(ROW(),": { ""addr"": ",A130,", ""bit"": ",B130," },")</f>
        <v>130: { "addr": 0x0032df0b, "bit": 0 },</v>
      </c>
    </row>
    <row r="131" customFormat="false" ht="12.8" hidden="false" customHeight="false" outlineLevel="0" collapsed="false">
      <c r="A131" s="3" t="s">
        <v>1381</v>
      </c>
      <c r="B131" s="1" t="n">
        <v>1</v>
      </c>
      <c r="C131" s="1" t="s">
        <v>1300</v>
      </c>
      <c r="D131" s="1" t="str">
        <f aca="false">_xlfn.CONCAT(ROW(),": { ""addr"": ",A131,", ""bit"": ",B131," },")</f>
        <v>131: { "addr": 0x0032df0b, "bit": 1 },</v>
      </c>
    </row>
    <row r="132" customFormat="false" ht="12.8" hidden="false" customHeight="false" outlineLevel="0" collapsed="false">
      <c r="A132" s="3" t="s">
        <v>1381</v>
      </c>
      <c r="B132" s="1" t="n">
        <v>7</v>
      </c>
      <c r="C132" s="1" t="s">
        <v>1324</v>
      </c>
      <c r="D132" s="1" t="str">
        <f aca="false">_xlfn.CONCAT(ROW(),": { ""addr"": ",A132,", ""bit"": ",B132," },")</f>
        <v>132: { "addr": 0x0032df0b, "bit": 7 },</v>
      </c>
    </row>
    <row r="133" customFormat="false" ht="12.8" hidden="false" customHeight="false" outlineLevel="0" collapsed="false">
      <c r="A133" s="3" t="s">
        <v>1383</v>
      </c>
      <c r="B133" s="1" t="n">
        <v>3</v>
      </c>
      <c r="C133" s="1" t="s">
        <v>1384</v>
      </c>
      <c r="D133" s="1" t="str">
        <f aca="false">_xlfn.CONCAT(ROW(),": { ""addr"": ",A133,", ""bit"": ",B133," },")</f>
        <v>133: { "addr": 0x0032df0c, "bit": 3 },</v>
      </c>
    </row>
  </sheetData>
  <conditionalFormatting sqref="A104:A1048576 A1:A102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{3FA31AFC-B062-4414-BCAA-1073EA7852D0}</x14:id>
        </ext>
      </extLst>
    </cfRule>
  </conditionalFormatting>
  <conditionalFormatting sqref="A103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{7962ACDF-6054-4323-A2A8-8AF4B4FCEE50}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A31AFC-B062-4414-BCAA-1073EA7852D0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A104:A1048576 A1:A102</xm:sqref>
        </x14:conditionalFormatting>
        <x14:conditionalFormatting xmlns:xm="http://schemas.microsoft.com/office/excel/2006/main">
          <x14:cfRule type="dataBar" id="{7962ACDF-6054-4323-A2A8-8AF4B4FCEE50}">
            <x14:dataBar minLength="0" maxLength="10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A103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18272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2023-09-22T21:12:09Z</dcterms:modified>
  <cp:revision>1605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