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Gummi Ship Missions" sheetId="7" state="visible" r:id="rId8"/>
    <sheet name="Puzzle Pieces" sheetId="8" state="visible" r:id="rId9"/>
    <sheet name="Treasure Chests" sheetId="9" state="visible" r:id="rId10"/>
  </sheets>
  <definedNames>
    <definedName function="false" hidden="true" localSheetId="2" name="_xlnm._FilterDatabase" vbProcedure="false">Events!$F$1:$F$89</definedName>
    <definedName function="false" hidden="true" localSheetId="1" name="_xlnm._FilterDatabase" vbProcedure="false">Locations!$C$1:$C$254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<sst xmlns="http://schemas.openxmlformats.org/spreadsheetml/2006/main" count="2795" uniqueCount="1373">
  <si>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</si>
  <si>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</si>
  <si>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</si>
  <si>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</si>
  <si>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</si>
  <si>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</si>
  <si>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</si>
  <si>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</si>
  <si>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</si>
  <si>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</si>
  <si>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</si>
  <si>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</si>
  <si>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</si>
  <si>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</si>
  <si>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</si>
  <si>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</si>
  <si>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</si>
  <si>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</si>
  <si>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</si>
  <si>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</si>
  <si>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</si>
  <si>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</si>
  <si>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</si>
  <si>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</si>
  <si>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</si>
  <si>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</si>
  <si>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</si>
  <si>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</si>
  <si>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</si>
  <si>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</si>
  <si>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</si>
  <si>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</si>
  <si>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</si>
  <si>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</si>
  <si>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</si>
  <si>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</si>
  <si>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</si>
  <si>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</si>
  <si>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</si>
  <si>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</si>
  <si>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</si>
  <si>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</si>
  <si>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</si>
  <si>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</si>
  <si>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</si>
  <si>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</si>
  <si>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</si>
  <si>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</si>
  <si>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</si>
  <si>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</si>
  <si>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</si>
  <si>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The Old Mansion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</si>
  <si>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</si>
  <si>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</si>
  <si>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</si>
  <si>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</si>
  <si>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</si>
  <si>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</si>
  <si>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</si>
  <si>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</si>
  <si>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</si>
  <si>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</si>
  <si>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</si>
  <si>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</si>
  <si>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</si>
  <si>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</si>
  <si>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</si>
  <si>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</si>
  <si>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</si>
  <si>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</si>
  <si>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</si>
  <si>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</si>
  <si>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</si>
  <si>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</si>
  <si>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</si>
  <si>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</si>
  <si>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</si>
  <si>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</si>
  <si>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</si>
  <si>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</si>
  <si>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</si>
  <si>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</si>
  <si>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</si>
  <si>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</si>
  <si>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</si>
  <si>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</si>
  <si>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</si>
  <si>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</si>
  <si>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</si>
  <si>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</si>
  <si>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</si>
  <si>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</si>
  <si>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</si>
  <si>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</si>
  <si>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</si>
  <si>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</si>
  <si>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</si>
  <si>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</si>
  <si>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</si>
  <si>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</si>
  <si>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</si>
  <si>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</si>
  <si>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</si>
  <si>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</si>
  <si>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</si>
  <si>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</si>
  <si>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</si>
  <si>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</si>
  <si>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</si>
  <si>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</si>
  <si>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</si>
  <si>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</si>
  <si>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</si>
  <si>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</si>
  <si>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</si>
  <si>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</si>
  <si>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</si>
  <si>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</si>
  <si>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</si>
  <si>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</si>
  <si>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</si>
  <si>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</si>
  <si>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</si>
  <si>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</si>
  <si>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</si>
  <si>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</si>
  <si>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</si>
  <si>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</si>
  <si>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</si>
  <si>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</si>
  <si>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</si>
  <si>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</si>
  <si>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</si>
  <si>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</si>
  <si>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</si>
  <si>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</si>
  <si>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</si>
  <si>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</si>
  <si>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</si>
  <si>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</si>
  <si>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</si>
  <si>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</si>
  <si>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</si>
  <si>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</si>
  <si>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</si>
  <si>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</si>
  <si>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</si>
  <si>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</si>
  <si>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</si>
  <si>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</si>
  <si>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</si>
  <si>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</si>
  <si>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</si>
  <si>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</si>
  <si>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</si>
  <si>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</si>
  <si>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</si>
  <si>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</si>
  <si>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</si>
  <si>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</si>
  <si>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</si>
  <si>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</si>
  <si>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</si>
  <si>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</si>
  <si>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</si>
  <si>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</si>
  <si>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</si>
  <si>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</si>
  <si>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</si>
  <si>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</si>
  <si>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</si>
  <si>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</si>
  <si>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</si>
  <si>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</si>
  <si>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</si>
  <si>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</si>
  <si>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</si>
  <si>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</si>
  <si>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</si>
  <si>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</si>
  <si>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</si>
  <si>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</si>
  <si>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</si>
  <si>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</si>
  <si>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</si>
  <si>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</si>
  <si>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</si>
  <si>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</si>
  <si>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</si>
  <si>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</si>
  <si>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</si>
  <si>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</si>
  <si>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</si>
  <si>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</si>
  <si>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</si>
  <si>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</si>
  <si>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</si>
  <si>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</si>
  <si>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</si>
  <si>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</si>
  <si>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</si>
  <si>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</si>
  <si>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</si>
  <si>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</si>
  <si>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</si>
  <si>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</si>
  <si>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</si>
  <si>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</si>
  <si>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</si>
  <si>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</si>
  <si>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</si>
  <si>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</si>
  <si>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</si>
  <si>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</si>
  <si>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</si>
  <si>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</si>
  <si>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</si>
  <si>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</si>
  <si>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</si>
  <si>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</si>
  <si>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</si>
  <si>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</si>
  <si>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</si>
  <si>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</si>
  <si>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</si>
  <si>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</si>
  <si>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</si>
  <si>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</si>
  <si>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</si>
  <si>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</si>
  <si>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</si>
  <si>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</si>
  <si>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</si>
  <si>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</si>
  <si>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</si>
  <si>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</si>
  <si>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</si>
  <si>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</si>
  <si>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</si>
  <si>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</si>
  <si>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</si>
  <si>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</si>
  <si>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</si>
  <si>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</si>
  <si>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</si>
  <si>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</si>
  <si>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</si>
  <si>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</si>
  <si>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</si>
  <si>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</si>
  <si>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</si>
  <si>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</si>
  <si>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</si>
  <si>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</si>
  <si>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</si>
  <si>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</si>
  <si>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</si>
  <si>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</si>
  <si>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</si>
  <si>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</si>
  <si>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</si>
  <si>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</si>
  <si>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</si>
  <si>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</si>
  <si>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</si>
  <si>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</si>
  <si>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</si>
  <si>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</si>
  <si>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</si>
  <si>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</si>
  <si>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</si>
  <si>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</si>
  <si>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</si>
  <si>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</si>
  <si>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</si>
  <si>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</si>
  <si>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</si>
  <si>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</si>
  <si>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</si>
  <si>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</si>
  <si>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</si>
  <si>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</si>
  <si>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</si>
  <si>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</si>
  <si>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</si>
  <si>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</si>
  <si>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</si>
  <si>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</si>
  <si>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</si>
  <si>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</si>
  <si>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</si>
  <si>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</si>
  <si>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</si>
  <si>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</si>
  <si>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</si>
  <si>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</si>
  <si>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</si>
  <si>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</si>
  <si>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</si>
  <si>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</si>
  <si>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</si>
  <si>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</si>
  <si>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</si>
  <si>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</si>
  <si>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</si>
  <si>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</si>
  <si>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</si>
  <si>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</si>
  <si>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</si>
  <si>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</si>
  <si>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</si>
  <si>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</si>
  <si>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</si>
  <si>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</si>
  <si>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</si>
  <si>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</si>
  <si>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</si>
  <si>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</si>
  <si>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</si>
  <si>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</si>
  <si>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</si>
  <si>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</si>
  <si>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</si>
  <si>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</si>
  <si>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</si>
  <si>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</si>
  <si>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</si>
  <si>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</si>
  <si>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</si>
  <si>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</si>
  <si>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</si>
  <si>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</si>
  <si>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</si>
  <si>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</si>
  <si>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</si>
  <si>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</si>
  <si>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</si>
  <si>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</si>
  <si>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</si>
  <si>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</si>
  <si>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</si>
  <si>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</si>
  <si>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</si>
  <si>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</si>
  <si>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</si>
  <si>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</si>
  <si>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</si>
  <si>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</si>
  <si>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</si>
  <si>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</si>
  <si>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</si>
  <si>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</si>
  <si>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</si>
  <si>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</si>
  <si>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</si>
  <si>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</si>
  <si>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</si>
  <si>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</si>
  <si>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</si>
  <si>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</si>
  <si>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</si>
  <si>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</si>
  <si>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</si>
  <si>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</si>
  <si>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</si>
  <si>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</si>
  <si>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</si>
  <si>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</si>
  <si>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</si>
  <si>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</si>
  <si>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</si>
  <si>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</si>
  <si>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</si>
  <si>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</si>
  <si>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</si>
  <si>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</si>
  <si>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</si>
  <si>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</si>
  <si>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</si>
  <si>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</si>
  <si>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</si>
  <si>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</si>
  <si>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</si>
  <si>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</si>
  <si>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</si>
  <si>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</si>
  <si>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</si>
  <si>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</si>
  <si>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</si>
  <si>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</si>
  <si>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</si>
  <si>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</si>
  <si>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</si>
  <si>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</si>
  <si>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</si>
  <si>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</si>
  <si>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</si>
  <si>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</si>
  <si>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</si>
  <si>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</si>
  <si>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</si>
  <si>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</si>
  <si>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</si>
  <si>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</si>
  <si>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</si>
  <si>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</si>
  <si>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</si>
  <si>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</si>
  <si>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</si>
  <si>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</si>
  <si>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</si>
  <si>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</si>
  <si>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</si>
  <si>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</si>
  <si>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</si>
  <si>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</si>
  <si>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</si>
  <si>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</si>
  <si>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</si>
  <si>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</si>
  <si>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</si>
  <si>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</si>
  <si>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</si>
  <si>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</si>
  <si>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</si>
  <si>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PigletHouse</t>
  </si>
  <si>
    <t xml:space="preserve">Piglet’s House</t>
  </si>
  <si>
    <t xml:space="preserve">PigletRescue</t>
  </si>
  <si>
    <t xml:space="preserve">RabbitHouse</t>
  </si>
  <si>
    <t xml:space="preserve">Rabbit’s House</t>
  </si>
  <si>
    <t xml:space="preserve">HunnySlider</t>
  </si>
  <si>
    <t xml:space="preserve">KangaHouse</t>
  </si>
  <si>
    <t xml:space="preserve">Kanga’s House</t>
  </si>
  <si>
    <t xml:space="preserve">BalloonBounce</t>
  </si>
  <si>
    <t xml:space="preserve">StarryHill</t>
  </si>
  <si>
    <t xml:space="preserve">Starry Hill</t>
  </si>
  <si>
    <t xml:space="preserve">SpookyCave</t>
  </si>
  <si>
    <t xml:space="preserve">The Spooky Cave</t>
  </si>
  <si>
    <t xml:space="preserve">AtlanticaCourtyard</t>
  </si>
  <si>
    <t xml:space="preserve">Undersea Courtyard</t>
  </si>
  <si>
    <t xml:space="preserve">AtlanticaOrchestra</t>
  </si>
  <si>
    <t xml:space="preserve">Orchestra Hall</t>
  </si>
  <si>
    <t xml:space="preserve">AtlanticaSunkenShip</t>
  </si>
  <si>
    <t xml:space="preserve">Sunken Ship</t>
  </si>
  <si>
    <t xml:space="preserve">AtlanticaGrotto</t>
  </si>
  <si>
    <t xml:space="preserve">Ariel’s Grotto</t>
  </si>
  <si>
    <t xml:space="preserve">AtlanticaCourtyardTwilight</t>
  </si>
  <si>
    <t xml:space="preserve">AtlanticaShore</t>
  </si>
  <si>
    <t xml:space="preserve">The Shore</t>
  </si>
  <si>
    <t xml:space="preserve">AtlanticaThrone</t>
  </si>
  <si>
    <t xml:space="preserve">Triton’s Throne</t>
  </si>
  <si>
    <t xml:space="preserve">AtlanticaShoreNight</t>
  </si>
  <si>
    <t xml:space="preserve">AtlanticaShoreSunset</t>
  </si>
  <si>
    <t xml:space="preserve">AtlanticaWrath</t>
  </si>
  <si>
    <t xml:space="preserve">Wrath of the Sea</t>
  </si>
  <si>
    <t xml:space="preserve">BeastBridge2</t>
  </si>
  <si>
    <t xml:space="preserve">CastleCornerstone2</t>
  </si>
  <si>
    <t xml:space="preserve">TowerEntryway</t>
  </si>
  <si>
    <t xml:space="preserve">Tower: Entryway</t>
  </si>
  <si>
    <t xml:space="preserve">MansionDiningRoom</t>
  </si>
  <si>
    <t xml:space="preserve">Mansion: Dining Room</t>
  </si>
  <si>
    <t xml:space="preserve">NeverGathers</t>
  </si>
  <si>
    <t xml:space="preserve">Where Nothing Gathers</t>
  </si>
  <si>
    <t xml:space="preserve">ChamberOfRepose</t>
  </si>
  <si>
    <t xml:space="preserve">Chamber of Repose</t>
  </si>
  <si>
    <t xml:space="preserve">GraveyardBadlands</t>
  </si>
  <si>
    <t xml:space="preserve">Keyblade Graveyard: Badlands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</si>
  <si>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</si>
  <si>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</si>
  <si>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</si>
  <si>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</si>
  <si>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</si>
  <si>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</si>
  <si>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Proper?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</si>
  <si>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</si>
  <si>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</si>
  <si>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</si>
  <si>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</si>
  <si>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</si>
  <si>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</si>
  <si>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</si>
  <si>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</si>
  <si>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</si>
  <si>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</si>
  <si>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</si>
  <si>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</si>
  <si>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</si>
  <si>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</si>
  <si>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</si>
  <si>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</si>
  <si>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</si>
  <si>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</si>
  <si>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 Lords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</si>
  <si>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</si>
  <si>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</si>
  <si>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</si>
  <si>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</si>
  <si>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</si>
  <si>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</si>
  <si>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</si>
  <si>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</si>
  <si>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</si>
  <si>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</si>
  <si>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</si>
  <si>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</si>
  <si>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</si>
  <si>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</si>
  <si>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</si>
  <si>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</si>
  <si>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</si>
  <si>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</si>
  <si>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</si>
  <si>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</si>
  <si>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</si>
  <si>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</si>
  <si>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</si>
  <si>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</si>
  <si>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</si>
  <si>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</si>
  <si>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</si>
  <si>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</si>
  <si>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</si>
  <si>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</si>
  <si>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</si>
  <si>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</si>
  <si>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</si>
  <si>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</si>
  <si>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</si>
  <si>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</si>
  <si>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</si>
  <si>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</si>
  <si>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</si>
  <si>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</si>
  <si>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</si>
  <si>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</si>
  <si>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</si>
  <si>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</si>
  <si>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</si>
  <si>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</si>
  <si>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</si>
  <si>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</si>
  <si>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</si>
  <si>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</si>
  <si>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</si>
  <si>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</si>
  <si>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</si>
  <si>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</si>
  <si>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</si>
  <si>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</si>
  <si>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</si>
  <si>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</si>
  <si>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</si>
  <si>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</si>
  <si>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</si>
  <si>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</si>
  <si>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</si>
  <si>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</si>
  <si>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</si>
  <si>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3f</t>
  </si>
  <si>
    <t xml:space="preserve">Light Cycle</t>
  </si>
  <si>
    <t xml:space="preserve">A Blustery Rescue</t>
  </si>
  <si>
    <t xml:space="preserve">Hunny Slider</t>
  </si>
  <si>
    <t xml:space="preserve">Balloon Bounce</t>
  </si>
  <si>
    <t xml:space="preserve">The Expotition</t>
  </si>
  <si>
    <t xml:space="preserve">The Hunny Pot</t>
  </si>
  <si>
    <t xml:space="preserve">Swim This Way</t>
  </si>
  <si>
    <t xml:space="preserve">Part of Your World</t>
  </si>
  <si>
    <t xml:space="preserve">Under the Sea</t>
  </si>
  <si>
    <t xml:space="preserve">Ursula’s Revenge</t>
  </si>
  <si>
    <t xml:space="preserve">A New Day Is Dawning</t>
  </si>
  <si>
    <t xml:space="preserve">Gift Wrapping</t>
  </si>
  <si>
    <t xml:space="preserve">Xemnas Dragon</t>
  </si>
  <si>
    <t xml:space="preserve">6f</t>
  </si>
  <si>
    <t xml:space="preserve">Magic Carpet</t>
  </si>
  <si>
    <t xml:space="preserve">Data Luxord</t>
  </si>
  <si>
    <t xml:space="preserve">Data Xemnas 1</t>
  </si>
  <si>
    <t xml:space="preserve">Data Xemnas 2</t>
  </si>
  <si>
    <t xml:space="preserve">Data Xigbar</t>
  </si>
  <si>
    <t xml:space="preserve">Data Xaldin</t>
  </si>
  <si>
    <t xml:space="preserve">Data Vexen</t>
  </si>
  <si>
    <t xml:space="preserve">Data Lexaeus</t>
  </si>
  <si>
    <t xml:space="preserve">Data Zexion</t>
  </si>
  <si>
    <t xml:space="preserve">Data Saïx</t>
  </si>
  <si>
    <t xml:space="preserve">d5</t>
  </si>
  <si>
    <t xml:space="preserve">Data Axel</t>
  </si>
  <si>
    <t xml:space="preserve">Data Demyx</t>
  </si>
  <si>
    <t xml:space="preserve">Data Marluxia</t>
  </si>
  <si>
    <t xml:space="preserve">Data Larxene</t>
  </si>
  <si>
    <t xml:space="preserve">Data Roxas</t>
  </si>
  <si>
    <t xml:space="preserve">Lingering Will</t>
  </si>
  <si>
    <t xml:space="preserve">Lingering Will 2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</si>
  <si>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</si>
  <si>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</si>
  <si>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</si>
  <si>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</si>
  <si>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</si>
  <si>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</si>
  <si>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</si>
  <si>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</si>
  <si>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</si>
  <si>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</si>
  <si>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</si>
  <si>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</si>
  <si>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</si>
  <si>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</si>
  <si>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</si>
  <si>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</si>
  <si>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</si>
  <si>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</si>
  <si>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</si>
  <si>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</si>
  <si>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</si>
  <si>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</si>
  <si>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</si>
  <si>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</si>
  <si>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</si>
  <si>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</si>
  <si>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</si>
  <si>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</si>
  <si>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</si>
  <si>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</si>
  <si>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</si>
  <si>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</si>
  <si>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</si>
  <si>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</si>
  <si>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</si>
  <si>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</si>
  <si>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</si>
  <si>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</si>
  <si>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</si>
  <si>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</si>
  <si>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</si>
  <si>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</si>
  <si>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</si>
  <si>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</si>
  <si>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</si>
  <si>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</si>
  <si>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</si>
  <si>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</si>
  <si>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</si>
  <si>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</si>
  <si>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</si>
  <si>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</si>
  <si>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</si>
  <si>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</si>
  <si>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</si>
  <si>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</si>
  <si>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</si>
  <si>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</si>
  <si>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</si>
  <si>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</si>
  <si>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</si>
  <si>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</si>
  <si>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</si>
  <si>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</si>
  <si>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</si>
  <si>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</si>
  <si>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</si>
  <si>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</si>
  <si>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</si>
  <si>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</si>
  <si>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</si>
  <si>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</si>
  <si>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</si>
  <si>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</si>
  <si>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</si>
  <si>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</si>
  <si>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</si>
  <si>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</si>
  <si>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</si>
  <si>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</si>
  <si>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</si>
  <si>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</si>
  <si>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</si>
  <si>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</si>
  <si>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</si>
  <si>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</si>
  <si>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</si>
  <si>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</si>
  <si>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</si>
  <si>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</si>
  <si>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</si>
  <si>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</si>
  <si>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</si>
  <si>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</si>
  <si>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</si>
  <si>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</si>
  <si>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</si>
  <si>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</si>
  <si>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</si>
  <si>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</si>
  <si>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</si>
  <si>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</si>
  <si>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</si>
  <si>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</si>
  <si>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</si>
  <si>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</si>
  <si>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</si>
  <si>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</si>
  <si>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</si>
  <si>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</si>
  <si>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</si>
  <si>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</si>
  <si>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</si>
  <si>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</si>
  <si>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</si>
  <si>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</si>
  <si>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</si>
  <si>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</si>
  <si>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</si>
  <si>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</si>
  <si>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</si>
  <si>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</si>
  <si>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</si>
  <si>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</si>
  <si>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</si>
  <si>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</si>
  <si>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</si>
  <si>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</si>
  <si>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</si>
  <si>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</si>
  <si>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</si>
  <si>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</si>
  <si>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</si>
  <si>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</si>
  <si>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</si>
  <si>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</si>
  <si>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</si>
  <si>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</si>
  <si>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</si>
  <si>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</si>
  <si>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</si>
  <si>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</si>
  <si>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</si>
  <si>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</si>
  <si>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</si>
  <si>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</si>
  <si>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</si>
  <si>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</si>
  <si>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</si>
  <si>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</si>
  <si>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</si>
  <si>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</si>
  <si>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</si>
  <si>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</si>
  <si>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</si>
  <si>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</si>
  <si>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</si>
  <si>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</si>
  <si>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</si>
  <si>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</si>
  <si>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</si>
  <si>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</si>
  <si>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</si>
  <si>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</si>
  <si>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</si>
  <si>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</si>
  <si>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</si>
  <si>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</si>
  <si>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</si>
  <si>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</si>
  <si>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</si>
  <si>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</si>
  <si>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</si>
  <si>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</si>
  <si>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</si>
  <si>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</si>
  <si>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</si>
  <si>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</si>
  <si>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</si>
  <si>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</si>
  <si>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</si>
  <si>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</si>
  <si>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</si>
  <si>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</si>
  <si>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</si>
  <si>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</si>
  <si>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</si>
  <si>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</si>
  <si>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</si>
  <si>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</si>
  <si>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</si>
  <si>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</si>
  <si>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</si>
  <si>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</si>
  <si>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</si>
  <si>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</si>
  <si>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</si>
  <si>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</si>
  <si>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</si>
  <si>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</si>
  <si>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</si>
  <si>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</si>
  <si>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</si>
  <si>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</si>
  <si>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</si>
  <si>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</si>
  <si>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</si>
  <si>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</si>
  <si>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</si>
  <si>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</si>
  <si>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</si>
  <si>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</si>
  <si>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</si>
  <si>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</si>
  <si>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</si>
  <si>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</si>
  <si>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</si>
  <si>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</si>
  <si>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</si>
  <si>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</si>
  <si>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</si>
  <si>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</si>
  <si>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</si>
  <si>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</si>
  <si>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</si>
  <si>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</si>
  <si>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</si>
  <si>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</si>
  <si>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</si>
  <si>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</si>
  <si>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</si>
  <si>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</si>
  <si>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</si>
  <si>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</si>
  <si>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</si>
  <si>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</si>
  <si>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</si>
  <si>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</si>
  <si>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</si>
  <si>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</si>
  <si>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</si>
  <si>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</si>
  <si>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</si>
  <si>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</si>
  <si>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</si>
  <si>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</si>
  <si>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</si>
  <si>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</si>
  <si>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</si>
  <si>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</si>
  <si>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</si>
  <si>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</si>
  <si>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</si>
  <si>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</si>
  <si>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</si>
  <si>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</si>
  <si>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</si>
  <si>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</si>
  <si>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</si>
  <si>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</si>
  <si>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</si>
  <si>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</si>
  <si>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</si>
  <si>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</si>
  <si>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</si>
  <si>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</si>
  <si>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</si>
  <si>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</si>
  <si>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</si>
  <si>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</si>
  <si>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</si>
  <si>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</si>
  <si>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</si>
  <si>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</si>
  <si>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</si>
  <si>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</si>
  <si>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</si>
  <si>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</si>
  <si>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</si>
  <si>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</si>
  <si>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</si>
  <si>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</si>
  <si>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</si>
  <si>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</si>
  <si>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</si>
  <si>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</si>
  <si>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</si>
  <si>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</si>
  <si>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</si>
  <si>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</si>
  <si>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</si>
  <si>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</si>
  <si>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</si>
  <si>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</si>
  <si>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</si>
  <si>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</si>
  <si>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</si>
  <si>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</si>
  <si>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</si>
  <si>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</si>
  <si>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</si>
  <si>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</si>
  <si>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</si>
  <si>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</si>
  <si>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</si>
  <si>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</si>
  <si>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</si>
  <si>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</si>
  <si>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</si>
  <si>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</si>
  <si>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</si>
  <si>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</si>
  <si>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</si>
  <si>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</si>
  <si>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</si>
  <si>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</si>
  <si>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</si>
  <si>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</si>
  <si>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</si>
  <si>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</si>
  <si>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</si>
  <si>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</si>
  <si>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</si>
  <si>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</si>
  <si>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</si>
  <si>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</si>
  <si>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</si>
  <si>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</si>
  <si>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</si>
  <si>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</si>
  <si>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</si>
  <si>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</si>
  <si>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</si>
  <si>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</si>
  <si>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</si>
  <si>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</si>
  <si>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</si>
  <si>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</si>
  <si>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</si>
  <si>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</si>
  <si>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</si>
  <si>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</si>
  <si>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</si>
  <si>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</si>
  <si>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</si>
  <si>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</si>
  <si>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</si>
  <si>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</si>
  <si>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</si>
  <si>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</si>
  <si>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</si>
  <si>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</si>
  <si>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</si>
  <si>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</si>
  <si>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</si>
  <si>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</si>
  <si>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</si>
  <si>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</si>
  <si>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</si>
  <si>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</si>
  <si>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</si>
  <si>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</si>
  <si>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</si>
  <si>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</si>
  <si>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</si>
  <si>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</si>
  <si>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</si>
  <si>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</si>
  <si>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</si>
  <si>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</si>
  <si>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</si>
  <si>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</si>
  <si>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</si>
  <si>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</si>
  <si>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</si>
  <si>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</si>
  <si>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</si>
  <si>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</si>
  <si>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</si>
  <si>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</si>
  <si>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</si>
  <si>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</si>
  <si>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</si>
  <si>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</si>
  <si>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</si>
  <si>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</si>
  <si>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</si>
  <si>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</si>
  <si>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</si>
  <si>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</si>
  <si>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</si>
  <si>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</si>
  <si>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</si>
  <si>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</si>
  <si>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</si>
  <si>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</si>
  <si>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</si>
  <si>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</si>
  <si>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</si>
  <si>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</si>
  <si>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</si>
  <si>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</si>
  <si>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</si>
  <si>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</si>
  <si>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</si>
  <si>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</si>
  <si>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</si>
  <si>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</si>
  <si>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</si>
  <si>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</si>
  <si>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</si>
  <si>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</si>
  <si>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</si>
  <si>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</si>
  <si>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</si>
  <si>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</si>
  <si>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</si>
  <si>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</si>
  <si>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</si>
  <si>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</si>
  <si>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</si>
  <si>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</si>
  <si>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</si>
  <si>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</si>
  <si>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</si>
  <si>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</si>
  <si>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</si>
  <si>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</si>
  <si>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</si>
  <si>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</si>
  <si>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</si>
  <si>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</si>
  <si>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</si>
  <si>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</si>
  <si>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</si>
  <si>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</si>
  <si>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</si>
  <si>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</si>
  <si>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</si>
  <si>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</si>
  <si>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</si>
  <si>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</si>
  <si>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</si>
  <si>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</si>
  <si>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</si>
  <si>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</si>
  <si>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</si>
  <si>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</si>
  <si>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</si>
  <si>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</si>
  <si>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</si>
  <si>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</si>
  <si>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</si>
  <si>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</si>
  <si>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</si>
  <si>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</si>
  <si>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</si>
  <si>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</si>
  <si>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</si>
  <si>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</si>
  <si>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</si>
  <si>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</si>
  <si>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</si>
  <si>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</si>
  <si>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</si>
  <si>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</si>
  <si>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</si>
  <si>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</si>
  <si>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</si>
  <si>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</si>
  <si>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</si>
  <si>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</si>
  <si>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</si>
  <si>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</si>
  <si>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</si>
  <si>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</si>
  <si>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</si>
  <si>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</si>
  <si>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</si>
  <si>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</si>
  <si>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</si>
  <si>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</si>
  <si>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</si>
  <si>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</si>
  <si>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</si>
  <si>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</si>
  <si>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</si>
  <si>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</si>
  <si>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</si>
  <si>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</si>
  <si>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</si>
  <si>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</si>
  <si>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</si>
  <si>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</si>
  <si>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</si>
  <si>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</si>
  <si>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</si>
  <si>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</si>
  <si>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</si>
  <si>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</si>
  <si>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</si>
  <si>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</si>
  <si>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</si>
  <si>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</si>
  <si>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</si>
  <si>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</si>
  <si>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</si>
  <si>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</si>
  <si>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</si>
  <si>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</si>
  <si>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</si>
  <si>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</si>
  <si>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</si>
  <si>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</si>
  <si>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</si>
  <si>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</si>
  <si>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</si>
  <si>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</si>
  <si>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</si>
  <si>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</si>
  <si>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</si>
  <si>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</si>
  <si>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</si>
  <si>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</si>
  <si>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</si>
  <si>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</si>
  <si>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</si>
  <si>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</si>
  <si>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</si>
  <si>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</si>
  <si>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</si>
  <si>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</si>
  <si>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</si>
  <si>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Use Score Address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</si>
  <si>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</si>
  <si>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</si>
  <si>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</si>
  <si>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</si>
  <si>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</si>
  <si>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</si>
  <si>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</si>
  <si>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</si>
  <si>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</si>
  <si>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</si>
  <si>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</si>
  <si>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</si>
  <si>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</si>
  <si>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</si>
  <si>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</si>
  <si>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</si>
  <si>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</si>
  <si>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</si>
  <si>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</si>
  <si>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</si>
  <si>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</si>
  <si>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</si>
  <si>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</si>
  <si>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</si>
  <si>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</si>
  <si>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</si>
  <si>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</si>
  <si>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</si>
  <si>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</si>
  <si>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</si>
  <si>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</si>
  <si>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</si>
  <si>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</si>
  <si>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</si>
  <si>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</si>
  <si>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</si>
  <si>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</si>
  <si>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</si>
  <si>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</si>
  <si>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</si>
  <si>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</si>
  <si>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</si>
  <si>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</si>
  <si>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</si>
  <si>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</si>
  <si>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</si>
  <si>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</si>
  <si>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</si>
  <si>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</si>
  <si>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</si>
  <si>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</si>
  <si>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</si>
  <si>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</si>
  <si>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</si>
  <si>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</si>
  <si>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</si>
  <si>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</si>
  <si>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</si>
  <si>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</si>
  <si>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</si>
  <si>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</si>
  <si>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</si>
  <si>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</si>
  <si>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</si>
  <si>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</si>
  <si>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Overachieving Cyclist</t>
  </si>
  <si>
    <t xml:space="preserve">Professional Cyclist</t>
  </si>
  <si>
    <t xml:space="preserve">Complete the Light Cycle minigame with a score of {0} or more.</t>
  </si>
  <si>
    <t xml:space="preserve">Get as many points as you can in the Light Cycle minigame!</t>
  </si>
  <si>
    <t xml:space="preserve">Overachieving Rescuer</t>
  </si>
  <si>
    <t xml:space="preserve">Professional Rescuer</t>
  </si>
  <si>
    <t xml:space="preserve">Complete the Blustery Rescue minigame with a score of {0} or more.</t>
  </si>
  <si>
    <t xml:space="preserve">Get as many points as you can in the Blustery Rescue minigame!</t>
  </si>
  <si>
    <t xml:space="preserve">Overachieving Gatherer</t>
  </si>
  <si>
    <t xml:space="preserve">Professional Gatherer</t>
  </si>
  <si>
    <t xml:space="preserve">Complete the Hunny Slider minigame with a score of {0} or more.</t>
  </si>
  <si>
    <t xml:space="preserve">Get as many points as you can in the Hunny Slider minigame!</t>
  </si>
  <si>
    <t xml:space="preserve">Overachieving Bouncer</t>
  </si>
  <si>
    <t xml:space="preserve">Professional Bouncer</t>
  </si>
  <si>
    <t xml:space="preserve">Complete the Balloon Bounce minigame with a score of {0} or more.</t>
  </si>
  <si>
    <t xml:space="preserve">Get as many points as you can in the Balloon Bounce minigame!</t>
  </si>
  <si>
    <t xml:space="preserve">Overachieving Explorer</t>
  </si>
  <si>
    <t xml:space="preserve">Professional Explorer</t>
  </si>
  <si>
    <t xml:space="preserve">Complete the Expotition minigame in {0} seconds or less.</t>
  </si>
  <si>
    <t xml:space="preserve">Finish the Expotition minigame as quickly as you can!</t>
  </si>
  <si>
    <t xml:space="preserve">Overachieving Thrower</t>
  </si>
  <si>
    <t xml:space="preserve">Professional Thrower</t>
  </si>
  <si>
    <t xml:space="preserve">Complete the Hunny Pot minigame with a score of {0} or more.</t>
  </si>
  <si>
    <t xml:space="preserve">Get as many points as you can in the Hunny Pot minigame!</t>
  </si>
  <si>
    <t xml:space="preserve">Overachieving Wrapper</t>
  </si>
  <si>
    <t xml:space="preserve">Professional Wrapper</t>
  </si>
  <si>
    <t xml:space="preserve">Complete the Gift Wrapping minigame with a score of {0} or more.</t>
  </si>
  <si>
    <t xml:space="preserve">Get as many points as you can in the Gift Wrapping minigame!</t>
  </si>
  <si>
    <t xml:space="preserve">Overachieving Flier</t>
  </si>
  <si>
    <t xml:space="preserve">Professional Flier</t>
  </si>
  <si>
    <t xml:space="preserve">Complete the Magic Carpet minigame with a score of {0} or more.</t>
  </si>
  <si>
    <t xml:space="preserve">DO NOT EXPORT</t>
  </si>
  <si>
    <t xml:space="preserve">Gate ID</t>
  </si>
  <si>
    <t xml:space="preserve">Mission 1 Base Addr.</t>
  </si>
  <si>
    <t xml:space="preserve">Mission 1 Score</t>
  </si>
  <si>
    <t xml:space="preserve">Mission 2 Score</t>
  </si>
  <si>
    <t xml:space="preserve">Mission 3 Score</t>
  </si>
  <si>
    <t xml:space="preserve">EX Mission 1 Base Addr.</t>
  </si>
  <si>
    <t xml:space="preserve">EX Mission 1 Score</t>
  </si>
  <si>
    <t xml:space="preserve">EX Mission 2 Score</t>
  </si>
  <si>
    <t xml:space="preserve">EX Mission 3 Score</t>
  </si>
  <si>
    <t xml:space="preserve">Asteroid Sweep</t>
  </si>
  <si>
    <t xml:space="preserve">0x0033bc10</t>
  </si>
  <si>
    <t xml:space="preserve">0x0033c2d0</t>
  </si>
  <si>
    <t xml:space="preserve">Stardust Sweep</t>
  </si>
  <si>
    <t xml:space="preserve">0x0033bcd0</t>
  </si>
  <si>
    <t xml:space="preserve">0x0033c390</t>
  </si>
  <si>
    <t xml:space="preserve">Broken Highway</t>
  </si>
  <si>
    <t xml:space="preserve">0x0033bd90</t>
  </si>
  <si>
    <t xml:space="preserve">0x0033c450</t>
  </si>
  <si>
    <t xml:space="preserve">Ancient Highway</t>
  </si>
  <si>
    <t xml:space="preserve">0x0033be50</t>
  </si>
  <si>
    <t xml:space="preserve">0x0033c510</t>
  </si>
  <si>
    <t xml:space="preserve">Phantom Storm</t>
  </si>
  <si>
    <t xml:space="preserve">0x0033bf10</t>
  </si>
  <si>
    <t xml:space="preserve">0x0033c5d0</t>
  </si>
  <si>
    <t xml:space="preserve">Sunlight Storm</t>
  </si>
  <si>
    <t xml:space="preserve">0x0033bfd0</t>
  </si>
  <si>
    <t xml:space="preserve">0x0033c690</t>
  </si>
  <si>
    <t xml:space="preserve">Splash Island</t>
  </si>
  <si>
    <t xml:space="preserve">0x0033c090</t>
  </si>
  <si>
    <t xml:space="preserve">0x0033c750</t>
  </si>
  <si>
    <t xml:space="preserve">Floating Island</t>
  </si>
  <si>
    <t xml:space="preserve">0x0033c150</t>
  </si>
  <si>
    <t xml:space="preserve">0x0033c810</t>
  </si>
  <si>
    <t xml:space="preserve">Assault of the Dreadnought</t>
  </si>
  <si>
    <t xml:space="preserve">0x0033c210</t>
  </si>
  <si>
    <t xml:space="preserve">0x0033c8d0</t>
  </si>
  <si>
    <t xml:space="preserve">Addr.</t>
  </si>
  <si>
    <t xml:space="preserve">Bit</t>
  </si>
  <si>
    <t xml:space="preserve">Note</t>
  </si>
  <si>
    <t xml:space="preserve">0x0032dfd0</t>
  </si>
  <si>
    <t xml:space="preserve">Awakening</t>
  </si>
  <si>
    <t xml:space="preserve">0x0032dfd1</t>
  </si>
  <si>
    <t xml:space="preserve">0x0032dfd8</t>
  </si>
  <si>
    <t xml:space="preserve">Heart</t>
  </si>
  <si>
    <t xml:space="preserve">0x0032dfd9</t>
  </si>
  <si>
    <t xml:space="preserve">0x0032dfe0</t>
  </si>
  <si>
    <t xml:space="preserve">Duality</t>
  </si>
  <si>
    <t xml:space="preserve">0x0032dfe1</t>
  </si>
  <si>
    <t xml:space="preserve">0x0032dfe8</t>
  </si>
  <si>
    <t xml:space="preserve">Edge</t>
  </si>
  <si>
    <t xml:space="preserve">0x0032dfe9</t>
  </si>
  <si>
    <t xml:space="preserve">0x0032dff0</t>
  </si>
  <si>
    <t xml:space="preserve">Sunrise</t>
  </si>
  <si>
    <t xml:space="preserve">0x0032dff1</t>
  </si>
  <si>
    <t xml:space="preserve">0x0032dff2</t>
  </si>
  <si>
    <t xml:space="preserve">0x0032dff3</t>
  </si>
  <si>
    <t xml:space="preserve">0x0032dff4</t>
  </si>
  <si>
    <t xml:space="preserve">0x0032dff5</t>
  </si>
  <si>
    <t xml:space="preserve">0x0032dff8</t>
  </si>
  <si>
    <t xml:space="preserve">Sunset</t>
  </si>
  <si>
    <t xml:space="preserve">0x0032dff9</t>
  </si>
  <si>
    <t xml:space="preserve">0x0032dffa</t>
  </si>
  <si>
    <t xml:space="preserve">0x0032dffb</t>
  </si>
  <si>
    <t xml:space="preserve">0x0032dffc</t>
  </si>
  <si>
    <t xml:space="preserve">0x0032dffd</t>
  </si>
  <si>
    <t xml:space="preserve">0x0032dedc</t>
  </si>
  <si>
    <t xml:space="preserve">Dark Shard</t>
  </si>
  <si>
    <t xml:space="preserve">0x0032dedd</t>
  </si>
  <si>
    <t xml:space="preserve">Mythril Shard</t>
  </si>
  <si>
    <t xml:space="preserve">AP Boost</t>
  </si>
  <si>
    <t xml:space="preserve">0x0032dede</t>
  </si>
  <si>
    <t xml:space="preserve">Frost Shard</t>
  </si>
  <si>
    <t xml:space="preserve">Torn Pages</t>
  </si>
  <si>
    <t xml:space="preserve">0x0032dee1</t>
  </si>
  <si>
    <t xml:space="preserve">0x0032dee2</t>
  </si>
  <si>
    <t xml:space="preserve">Cornerstone Hill Map</t>
  </si>
  <si>
    <t xml:space="preserve">Hi-Potion</t>
  </si>
  <si>
    <t xml:space="preserve">Mythril Stone</t>
  </si>
  <si>
    <t xml:space="preserve">Frost Stone</t>
  </si>
  <si>
    <t xml:space="preserve">0x0032dee4</t>
  </si>
  <si>
    <t xml:space="preserve">Star Recipe</t>
  </si>
  <si>
    <t xml:space="preserve">Blazing Stone</t>
  </si>
  <si>
    <t xml:space="preserve">Blazing Shard</t>
  </si>
  <si>
    <t xml:space="preserve">0x0032dee5</t>
  </si>
  <si>
    <t xml:space="preserve">0x0032dee8</t>
  </si>
  <si>
    <t xml:space="preserve">Power Boost</t>
  </si>
  <si>
    <t xml:space="preserve">Underworld Map</t>
  </si>
  <si>
    <t xml:space="preserve">0x0032dee9</t>
  </si>
  <si>
    <t xml:space="preserve">Caverns Map</t>
  </si>
  <si>
    <t xml:space="preserve">0x0032deea</t>
  </si>
  <si>
    <t xml:space="preserve">Ether</t>
  </si>
  <si>
    <t xml:space="preserve">Lucid Stone</t>
  </si>
  <si>
    <t xml:space="preserve">0x0032deeb</t>
  </si>
  <si>
    <t xml:space="preserve">Castle Map</t>
  </si>
  <si>
    <t xml:space="preserve">Mega Recipe</t>
  </si>
  <si>
    <t xml:space="preserve">0x0032deec</t>
  </si>
  <si>
    <t xml:space="preserve">Power Shard</t>
  </si>
  <si>
    <t xml:space="preserve">Tent</t>
  </si>
  <si>
    <t xml:space="preserve">0x0032deed</t>
  </si>
  <si>
    <t xml:space="preserve">Basement Map</t>
  </si>
  <si>
    <t xml:space="preserve">Lucid Shard</t>
  </si>
  <si>
    <t xml:space="preserve">0x0032deef</t>
  </si>
  <si>
    <t xml:space="preserve">0x0032def0</t>
  </si>
  <si>
    <t xml:space="preserve">Energy Shard</t>
  </si>
  <si>
    <t xml:space="preserve">Halloween Town Map</t>
  </si>
  <si>
    <t xml:space="preserve">Serenity Gem</t>
  </si>
  <si>
    <t xml:space="preserve">Lightning Shard</t>
  </si>
  <si>
    <t xml:space="preserve">0x0032def1</t>
  </si>
  <si>
    <t xml:space="preserve">Mega Potion</t>
  </si>
  <si>
    <t xml:space="preserve">Mythril Gem</t>
  </si>
  <si>
    <t xml:space="preserve">Lightning Stone</t>
  </si>
  <si>
    <t xml:space="preserve">Christmas Town Map</t>
  </si>
  <si>
    <t xml:space="preserve">0x0032def2</t>
  </si>
  <si>
    <t xml:space="preserve">Naval Map</t>
  </si>
  <si>
    <t xml:space="preserve">Dark Stone</t>
  </si>
  <si>
    <t xml:space="preserve">0x0032def3</t>
  </si>
  <si>
    <t xml:space="preserve">Bright Shard</t>
  </si>
  <si>
    <t xml:space="preserve">Feather Charm</t>
  </si>
  <si>
    <t xml:space="preserve">0x0032def4</t>
  </si>
  <si>
    <t xml:space="preserve">Ukulele Charm</t>
  </si>
  <si>
    <t xml:space="preserve">0x0032def6</t>
  </si>
  <si>
    <t xml:space="preserve">0x0032def8</t>
  </si>
  <si>
    <t xml:space="preserve">0x0032def9</t>
  </si>
  <si>
    <t xml:space="preserve">100-Acre Wood Map</t>
  </si>
  <si>
    <t xml:space="preserve">0x0032defa</t>
  </si>
  <si>
    <t xml:space="preserve">Draw Ring</t>
  </si>
  <si>
    <t xml:space="preserve">0x0032defb</t>
  </si>
  <si>
    <t xml:space="preserve">Power Stone</t>
  </si>
  <si>
    <t xml:space="preserve">0x0032df00</t>
  </si>
  <si>
    <t xml:space="preserve">0x0032df01</t>
  </si>
  <si>
    <t xml:space="preserve">Potion</t>
  </si>
  <si>
    <t xml:space="preserve">0x0032df02</t>
  </si>
  <si>
    <t xml:space="preserve">Ability Ring</t>
  </si>
  <si>
    <t xml:space="preserve">Orichalcum+</t>
  </si>
  <si>
    <t xml:space="preserve">0x0032df03</t>
  </si>
  <si>
    <t xml:space="preserve">Mythril Crystal</t>
  </si>
  <si>
    <t xml:space="preserve">0x0032df04</t>
  </si>
  <si>
    <t xml:space="preserve">Serenity Crystal</t>
  </si>
  <si>
    <t xml:space="preserve">0x0032df05</t>
  </si>
  <si>
    <t xml:space="preserve">Orichalcum</t>
  </si>
  <si>
    <t xml:space="preserve">0x0032df06</t>
  </si>
  <si>
    <t xml:space="preserve">Ultimate Recipe</t>
  </si>
  <si>
    <t xml:space="preserve">Tower Map</t>
  </si>
  <si>
    <t xml:space="preserve">0x0032df07</t>
  </si>
  <si>
    <t xml:space="preserve">0x0032df08</t>
  </si>
  <si>
    <t xml:space="preserve">0x0032df09</t>
  </si>
  <si>
    <t xml:space="preserve">0x0032df0a</t>
  </si>
  <si>
    <t xml:space="preserve">0x0032df0b</t>
  </si>
  <si>
    <t xml:space="preserve">Bright Stone</t>
  </si>
  <si>
    <t xml:space="preserve">0x0032df0c</t>
  </si>
  <si>
    <t xml:space="preserve">Power Crystal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</si>
</sst>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42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"The Old Mansion",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},2308: { "worldId": 9, "name": "PigletHouse", "display": "Piglet’s House", "areaId": 4, "hideWorld": 0, },2310: { "worldId": 9, "name": "PigletRescue", "display": "Piglet’s House", "areaId": 6, "hideWorld": 0, },2307: { "worldId": 9, "name": "RabbitHouse", "display": "Rabbit’s House", "areaId": 3, "hideWorld": 0, },2311: { "worldId": 9, "name": "HunnySlider", "display": "Rabbit’s House", "areaId": 7, "hideWorld": 0, },2309: { "worldId": 9, "name": "KangaHouse", "display": "Kanga’s House", "areaId": 5, "hideWorld": 0, },2312: { "worldId": 9, "name": "BalloonBounce", "display": "Kanga’s House", "areaId": 8, "hideWorld": 0, },2305: { "worldId": 9, "name": "StarryHill", "display": "Starry Hill", "areaId": 1, "hideWorld": 0, },2313: { "worldId": 9, "name": "SpookyCave", "display": "The Spooky Cave", "areaId": 9, "hideWorld": 0, },2818: { "worldId": 11, "name": "AtlanticaCourtyard", "display": "Undersea Courtyard", "areaId": 2, "hideWorld": 0, },2820: { "worldId": 11, "name": "AtlanticaOrchestra", "display": "Orchestra Hall", "areaId": 4, "hideWorld": 0, },2821: { "worldId": 11, "name": "AtlanticaSunkenShip", "display": "Sunken Ship", "areaId": 5, "hideWorld": 0, },2817: { "worldId": 11, "name": "AtlanticaGrotto", "display": "Ariel’s Grotto", "areaId": 1, "hideWorld": 0, },2819: { "worldId": 11, "name": "AtlanticaCourtyardTwilight", "display": "Undersea Courtyard", "areaId": 3, "hideWorld": 0, },2822: { "worldId": 11, "name": "AtlanticaShore", "display": "The Shore", "areaId": 6, "hideWorld": 0, },2816: { "worldId": 11, "name": "AtlanticaThrone", "display": "Triton’s Throne", "areaId": 0, "hideWorld": 0, },2823: { "worldId": 11, "name": "AtlanticaShoreNight", "display": "The Shore", "areaId": 7, "hideWorld": 0, },2824: { "worldId": 11, "name": "AtlanticaShoreSunset", "display": "The Shore", "areaId": 8, "hideWorld": 0, },2825: { "worldId": 11, "name": "AtlanticaWrath", "display": "Wrath of the Sea", "areaId": 9, "hideWorld": 0, },1293: { "worldId": 5, "name": "BeastBridge2", "display": "Bridge", "areaId": 13, "hideWorld": 0, },3077: { "worldId": 12, "name": "CastleCornerstone2", "display": "The Hall of the Cornerstone", "areaId": 5, "hideWorld": 0, },538: { "worldId": 2, "name": "TowerEntryway", "display": "Tower: Entryway", "areaId": 26, "hideWorld": 1, },528: { "worldId": 2, "name": "MansionDiningRoom", "display": "Mansion: Dining Room", "areaId": 16, "hideWorld": 0, },4608: { "worldId": 18, "name": "NeverGathers", "display": "Where Nothing Gathers", "areaId": 0, "hideWorld": 0, },1051: { "worldId": 4, "name": "ChamberOfRepose", "display": "Chamber of Repose", "areaId": 27, "hideWorld": 0, },3079: { "worldId": 12, "name": "GraveyardBadlands", "display": "Keyblade Graveyard: Badlands", "areaId": 7, "hideWorld": 1,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"The Old Mansion",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2308</v>
      </c>
      <c r="B231" s="1" t="n">
        <v>4</v>
      </c>
      <c r="C231" s="1" t="n">
        <v>9</v>
      </c>
      <c r="D231" s="1" t="s">
        <v>425</v>
      </c>
      <c r="E231" s="1" t="s">
        <v>426</v>
      </c>
      <c r="F231" s="1" t="n">
        <v>0</v>
      </c>
      <c r="G231" s="1" t="str">
        <f aca="false">_xlfn.CONCAT( ,A231,": { ""worldId"": ",C231,", ""name"": """,D231,""", ""display"": """,E231,""", ""areaId"": ",B231,", ""hideWorld"": ",F231,", },")</f>
        <v>2308: { "worldId": 9, "name": "PigletHouse", "display": "Piglet’s House", "areaId": 4, "hideWorld": 0, },</v>
      </c>
    </row>
    <row r="232" customFormat="false" ht="12.8" hidden="false" customHeight="false" outlineLevel="0" collapsed="false">
      <c r="A232" s="1" t="n">
        <f aca="false">B232+C232*256</f>
        <v>2310</v>
      </c>
      <c r="B232" s="1" t="n">
        <v>6</v>
      </c>
      <c r="C232" s="1" t="n">
        <v>9</v>
      </c>
      <c r="D232" s="1" t="s">
        <v>427</v>
      </c>
      <c r="E232" s="1" t="s">
        <v>426</v>
      </c>
      <c r="F232" s="1" t="n">
        <v>0</v>
      </c>
      <c r="G232" s="1" t="str">
        <f aca="false">_xlfn.CONCAT( ,A232,": { ""worldId"": ",C232,", ""name"": """,D232,""", ""display"": """,E232,""", ""areaId"": ",B232,", ""hideWorld"": ",F232,", },")</f>
        <v>2310: { "worldId": 9, "name": "PigletRescue", "display": "Piglet’s House", "areaId": 6, "hideWorld": 0, },</v>
      </c>
    </row>
    <row r="233" customFormat="false" ht="12.8" hidden="false" customHeight="false" outlineLevel="0" collapsed="false">
      <c r="A233" s="1" t="n">
        <f aca="false">B233+C233*256</f>
        <v>2307</v>
      </c>
      <c r="B233" s="1" t="n">
        <v>3</v>
      </c>
      <c r="C233" s="1" t="n">
        <v>9</v>
      </c>
      <c r="D233" s="1" t="s">
        <v>428</v>
      </c>
      <c r="E233" s="1" t="s">
        <v>429</v>
      </c>
      <c r="F233" s="1" t="n">
        <v>0</v>
      </c>
      <c r="G233" s="1" t="str">
        <f aca="false">_xlfn.CONCAT( ,A233,": { ""worldId"": ",C233,", ""name"": """,D233,""", ""display"": """,E233,""", ""areaId"": ",B233,", ""hideWorld"": ",F233,", },")</f>
        <v>2307: { "worldId": 9, "name": "RabbitHouse", "display": "Rabbit’s House", "areaId": 3, "hideWorld": 0, },</v>
      </c>
    </row>
    <row r="234" customFormat="false" ht="12.8" hidden="false" customHeight="false" outlineLevel="0" collapsed="false">
      <c r="A234" s="1" t="n">
        <f aca="false">B234+C234*256</f>
        <v>2311</v>
      </c>
      <c r="B234" s="1" t="n">
        <v>7</v>
      </c>
      <c r="C234" s="1" t="n">
        <v>9</v>
      </c>
      <c r="D234" s="1" t="s">
        <v>430</v>
      </c>
      <c r="E234" s="1" t="s">
        <v>429</v>
      </c>
      <c r="F234" s="1" t="n">
        <v>0</v>
      </c>
      <c r="G234" s="1" t="str">
        <f aca="false">_xlfn.CONCAT( ,A234,": { ""worldId"": ",C234,", ""name"": """,D234,""", ""display"": """,E234,""", ""areaId"": ",B234,", ""hideWorld"": ",F234,", },")</f>
        <v>2311: { "worldId": 9, "name": "HunnySlider", "display": "Rabbit’s House", "areaId": 7, "hideWorld": 0, },</v>
      </c>
    </row>
    <row r="235" customFormat="false" ht="12.8" hidden="false" customHeight="false" outlineLevel="0" collapsed="false">
      <c r="A235" s="1" t="n">
        <f aca="false">B235+C235*256</f>
        <v>2309</v>
      </c>
      <c r="B235" s="1" t="n">
        <v>5</v>
      </c>
      <c r="C235" s="1" t="n">
        <v>9</v>
      </c>
      <c r="D235" s="1" t="s">
        <v>431</v>
      </c>
      <c r="E235" s="1" t="s">
        <v>432</v>
      </c>
      <c r="F235" s="1" t="n">
        <v>0</v>
      </c>
      <c r="G235" s="1" t="str">
        <f aca="false">_xlfn.CONCAT( ,A235,": { ""worldId"": ",C235,", ""name"": """,D235,""", ""display"": """,E235,""", ""areaId"": ",B235,", ""hideWorld"": ",F235,", },")</f>
        <v>2309: { "worldId": 9, "name": "KangaHouse", "display": "Kanga’s House", "areaId": 5, "hideWorld": 0, },</v>
      </c>
    </row>
    <row r="236" customFormat="false" ht="12.8" hidden="false" customHeight="false" outlineLevel="0" collapsed="false">
      <c r="A236" s="1" t="n">
        <f aca="false">B236+C236*256</f>
        <v>2312</v>
      </c>
      <c r="B236" s="1" t="n">
        <v>8</v>
      </c>
      <c r="C236" s="1" t="n">
        <v>9</v>
      </c>
      <c r="D236" s="1" t="s">
        <v>433</v>
      </c>
      <c r="E236" s="1" t="s">
        <v>432</v>
      </c>
      <c r="F236" s="1" t="n">
        <v>0</v>
      </c>
      <c r="G236" s="1" t="str">
        <f aca="false">_xlfn.CONCAT( ,A236,": { ""worldId"": ",C236,", ""name"": """,D236,""", ""display"": """,E236,""", ""areaId"": ",B236,", ""hideWorld"": ",F236,", },")</f>
        <v>2312: { "worldId": 9, "name": "BalloonBounce", "display": "Kanga’s House", "areaId": 8, "hideWorld": 0, },</v>
      </c>
    </row>
    <row r="237" customFormat="false" ht="12.8" hidden="false" customHeight="false" outlineLevel="0" collapsed="false">
      <c r="A237" s="1" t="n">
        <f aca="false">B237+C237*256</f>
        <v>2305</v>
      </c>
      <c r="B237" s="1" t="n">
        <v>1</v>
      </c>
      <c r="C237" s="1" t="n">
        <v>9</v>
      </c>
      <c r="D237" s="1" t="s">
        <v>434</v>
      </c>
      <c r="E237" s="1" t="s">
        <v>435</v>
      </c>
      <c r="F237" s="1" t="n">
        <v>0</v>
      </c>
      <c r="G237" s="1" t="str">
        <f aca="false">_xlfn.CONCAT( ,A237,": { ""worldId"": ",C237,", ""name"": """,D237,""", ""display"": """,E237,""", ""areaId"": ",B237,", ""hideWorld"": ",F237,", },")</f>
        <v>2305: { "worldId": 9, "name": "StarryHill", "display": "Starry Hill", "areaId": 1, "hideWorld": 0, },</v>
      </c>
    </row>
    <row r="238" customFormat="false" ht="12.8" hidden="false" customHeight="false" outlineLevel="0" collapsed="false">
      <c r="A238" s="1" t="n">
        <f aca="false">B238+C238*256</f>
        <v>2313</v>
      </c>
      <c r="B238" s="1" t="n">
        <v>9</v>
      </c>
      <c r="C238" s="1" t="n">
        <v>9</v>
      </c>
      <c r="D238" s="1" t="s">
        <v>436</v>
      </c>
      <c r="E238" s="1" t="s">
        <v>437</v>
      </c>
      <c r="F238" s="1" t="n">
        <v>0</v>
      </c>
      <c r="G238" s="1" t="str">
        <f aca="false">_xlfn.CONCAT( ,A238,": { ""worldId"": ",C238,", ""name"": """,D238,""", ""display"": """,E238,""", ""areaId"": ",B238,", ""hideWorld"": ",F238,", },")</f>
        <v>2313: { "worldId": 9, "name": "SpookyCave", "display": "The Spooky Cave", "areaId": 9, "hideWorld": 0, },</v>
      </c>
    </row>
    <row r="239" customFormat="false" ht="12.8" hidden="false" customHeight="false" outlineLevel="0" collapsed="false">
      <c r="A239" s="1" t="n">
        <f aca="false">B239+C239*256</f>
        <v>2818</v>
      </c>
      <c r="B239" s="1" t="n">
        <v>2</v>
      </c>
      <c r="C239" s="1" t="n">
        <v>11</v>
      </c>
      <c r="D239" s="1" t="s">
        <v>438</v>
      </c>
      <c r="E239" s="1" t="s">
        <v>439</v>
      </c>
      <c r="F239" s="1" t="n">
        <v>0</v>
      </c>
      <c r="G239" s="1" t="str">
        <f aca="false">_xlfn.CONCAT( ,A239,": { ""worldId"": ",C239,", ""name"": """,D239,""", ""display"": """,E239,""", ""areaId"": ",B239,", ""hideWorld"": ",F239,", },")</f>
        <v>2818: { "worldId": 11, "name": "AtlanticaCourtyard", "display": "Undersea Courtyard", "areaId": 2, "hideWorld": 0, },</v>
      </c>
    </row>
    <row r="240" customFormat="false" ht="12.8" hidden="false" customHeight="false" outlineLevel="0" collapsed="false">
      <c r="A240" s="1" t="n">
        <f aca="false">B240+C240*256</f>
        <v>2820</v>
      </c>
      <c r="B240" s="1" t="n">
        <v>4</v>
      </c>
      <c r="C240" s="1" t="n">
        <v>11</v>
      </c>
      <c r="D240" s="1" t="s">
        <v>440</v>
      </c>
      <c r="E240" s="1" t="s">
        <v>441</v>
      </c>
      <c r="F240" s="1" t="n">
        <v>0</v>
      </c>
      <c r="G240" s="1" t="str">
        <f aca="false">_xlfn.CONCAT( ,A240,": { ""worldId"": ",C240,", ""name"": """,D240,""", ""display"": """,E240,""", ""areaId"": ",B240,", ""hideWorld"": ",F240,", },")</f>
        <v>2820: { "worldId": 11, "name": "AtlanticaOrchestra", "display": "Orchestra Hall", "areaId": 4, "hideWorld": 0, },</v>
      </c>
    </row>
    <row r="241" customFormat="false" ht="12.8" hidden="false" customHeight="false" outlineLevel="0" collapsed="false">
      <c r="A241" s="1" t="n">
        <f aca="false">B241+C241*256</f>
        <v>2821</v>
      </c>
      <c r="B241" s="1" t="n">
        <v>5</v>
      </c>
      <c r="C241" s="1" t="n">
        <v>11</v>
      </c>
      <c r="D241" s="1" t="s">
        <v>442</v>
      </c>
      <c r="E241" s="1" t="s">
        <v>443</v>
      </c>
      <c r="F241" s="1" t="n">
        <v>0</v>
      </c>
      <c r="G241" s="1" t="str">
        <f aca="false">_xlfn.CONCAT( ,A241,": { ""worldId"": ",C241,", ""name"": """,D241,""", ""display"": """,E241,""", ""areaId"": ",B241,", ""hideWorld"": ",F241,", },")</f>
        <v>2821: { "worldId": 11, "name": "AtlanticaSunkenShip", "display": "Sunken Ship", "areaId": 5, "hideWorld": 0, },</v>
      </c>
    </row>
    <row r="242" customFormat="false" ht="12.8" hidden="false" customHeight="false" outlineLevel="0" collapsed="false">
      <c r="A242" s="1" t="n">
        <f aca="false">B242+C242*256</f>
        <v>2817</v>
      </c>
      <c r="B242" s="1" t="n">
        <v>1</v>
      </c>
      <c r="C242" s="1" t="n">
        <v>11</v>
      </c>
      <c r="D242" s="1" t="s">
        <v>444</v>
      </c>
      <c r="E242" s="1" t="s">
        <v>445</v>
      </c>
      <c r="F242" s="1" t="n">
        <v>0</v>
      </c>
      <c r="G242" s="1" t="str">
        <f aca="false">_xlfn.CONCAT( ,A242,": { ""worldId"": ",C242,", ""name"": """,D242,""", ""display"": """,E242,""", ""areaId"": ",B242,", ""hideWorld"": ",F242,", },")</f>
        <v>2817: { "worldId": 11, "name": "AtlanticaGrotto", "display": "Ariel’s Grotto", "areaId": 1, "hideWorld": 0, },</v>
      </c>
    </row>
    <row r="243" customFormat="false" ht="12.8" hidden="false" customHeight="false" outlineLevel="0" collapsed="false">
      <c r="A243" s="1" t="n">
        <f aca="false">B243+C243*256</f>
        <v>2819</v>
      </c>
      <c r="B243" s="1" t="n">
        <v>3</v>
      </c>
      <c r="C243" s="1" t="n">
        <v>11</v>
      </c>
      <c r="D243" s="1" t="s">
        <v>446</v>
      </c>
      <c r="E243" s="1" t="s">
        <v>439</v>
      </c>
      <c r="F243" s="1" t="n">
        <v>0</v>
      </c>
      <c r="G243" s="1" t="str">
        <f aca="false">_xlfn.CONCAT( ,A243,": { ""worldId"": ",C243,", ""name"": """,D243,""", ""display"": """,E243,""", ""areaId"": ",B243,", ""hideWorld"": ",F243,", },")</f>
        <v>2819: { "worldId": 11, "name": "AtlanticaCourtyardTwilight", "display": "Undersea Courtyard", "areaId": 3, "hideWorld": 0, },</v>
      </c>
    </row>
    <row r="244" customFormat="false" ht="12.8" hidden="false" customHeight="false" outlineLevel="0" collapsed="false">
      <c r="A244" s="1" t="n">
        <f aca="false">B244+C244*256</f>
        <v>2822</v>
      </c>
      <c r="B244" s="1" t="n">
        <v>6</v>
      </c>
      <c r="C244" s="1" t="n">
        <v>11</v>
      </c>
      <c r="D244" s="1" t="s">
        <v>447</v>
      </c>
      <c r="E244" s="1" t="s">
        <v>448</v>
      </c>
      <c r="F244" s="1" t="n">
        <v>0</v>
      </c>
      <c r="G244" s="1" t="str">
        <f aca="false">_xlfn.CONCAT( ,A244,": { ""worldId"": ",C244,", ""name"": """,D244,""", ""display"": """,E244,""", ""areaId"": ",B244,", ""hideWorld"": ",F244,", },")</f>
        <v>2822: { "worldId": 11, "name": "AtlanticaShore", "display": "The Shore", "areaId": 6, "hideWorld": 0, },</v>
      </c>
    </row>
    <row r="245" customFormat="false" ht="12.8" hidden="false" customHeight="false" outlineLevel="0" collapsed="false">
      <c r="A245" s="1" t="n">
        <f aca="false">B245+C245*256</f>
        <v>2816</v>
      </c>
      <c r="B245" s="1" t="n">
        <v>0</v>
      </c>
      <c r="C245" s="1" t="n">
        <v>11</v>
      </c>
      <c r="D245" s="1" t="s">
        <v>449</v>
      </c>
      <c r="E245" s="1" t="s">
        <v>450</v>
      </c>
      <c r="F245" s="1" t="n">
        <v>0</v>
      </c>
      <c r="G245" s="1" t="str">
        <f aca="false">_xlfn.CONCAT( ,A245,": { ""worldId"": ",C245,", ""name"": """,D245,""", ""display"": """,E245,""", ""areaId"": ",B245,", ""hideWorld"": ",F245,", },")</f>
        <v>2816: { "worldId": 11, "name": "AtlanticaThrone", "display": "Triton’s Throne", "areaId": 0, "hideWorld": 0, },</v>
      </c>
    </row>
    <row r="246" customFormat="false" ht="12.8" hidden="false" customHeight="false" outlineLevel="0" collapsed="false">
      <c r="A246" s="1" t="n">
        <f aca="false">B246+C246*256</f>
        <v>2823</v>
      </c>
      <c r="B246" s="1" t="n">
        <v>7</v>
      </c>
      <c r="C246" s="1" t="n">
        <v>11</v>
      </c>
      <c r="D246" s="1" t="s">
        <v>451</v>
      </c>
      <c r="E246" s="1" t="s">
        <v>448</v>
      </c>
      <c r="F246" s="1" t="n">
        <v>0</v>
      </c>
      <c r="G246" s="1" t="str">
        <f aca="false">_xlfn.CONCAT( ,A246,": { ""worldId"": ",C246,", ""name"": """,D246,""", ""display"": """,E246,""", ""areaId"": ",B246,", ""hideWorld"": ",F246,", },")</f>
        <v>2823: { "worldId": 11, "name": "AtlanticaShoreNight", "display": "The Shore", "areaId": 7, "hideWorld": 0, },</v>
      </c>
    </row>
    <row r="247" customFormat="false" ht="12.8" hidden="false" customHeight="false" outlineLevel="0" collapsed="false">
      <c r="A247" s="1" t="n">
        <f aca="false">B247+C247*256</f>
        <v>2824</v>
      </c>
      <c r="B247" s="1" t="n">
        <v>8</v>
      </c>
      <c r="C247" s="1" t="n">
        <v>11</v>
      </c>
      <c r="D247" s="1" t="s">
        <v>452</v>
      </c>
      <c r="E247" s="1" t="s">
        <v>448</v>
      </c>
      <c r="F247" s="1" t="n">
        <v>0</v>
      </c>
      <c r="G247" s="1" t="str">
        <f aca="false">_xlfn.CONCAT( ,A247,": { ""worldId"": ",C247,", ""name"": """,D247,""", ""display"": """,E247,""", ""areaId"": ",B247,", ""hideWorld"": ",F247,", },")</f>
        <v>2824: { "worldId": 11, "name": "AtlanticaShoreSunset", "display": "The Shore", "areaId": 8, "hideWorld": 0, },</v>
      </c>
    </row>
    <row r="248" customFormat="false" ht="12.8" hidden="false" customHeight="false" outlineLevel="0" collapsed="false">
      <c r="A248" s="1" t="n">
        <f aca="false">B248+C248*256</f>
        <v>2825</v>
      </c>
      <c r="B248" s="1" t="n">
        <v>9</v>
      </c>
      <c r="C248" s="1" t="n">
        <v>11</v>
      </c>
      <c r="D248" s="1" t="s">
        <v>453</v>
      </c>
      <c r="E248" s="1" t="s">
        <v>454</v>
      </c>
      <c r="F248" s="1" t="n">
        <v>0</v>
      </c>
      <c r="G248" s="1" t="str">
        <f aca="false">_xlfn.CONCAT( ,A248,": { ""worldId"": ",C248,", ""name"": """,D248,""", ""display"": """,E248,""", ""areaId"": ",B248,", ""hideWorld"": ",F248,", },")</f>
        <v>2825: { "worldId": 11, "name": "AtlanticaWrath", "display": "Wrath of the Sea", "areaId": 9, "hideWorld": 0, },</v>
      </c>
    </row>
    <row r="249" customFormat="false" ht="12.8" hidden="false" customHeight="false" outlineLevel="0" collapsed="false">
      <c r="A249" s="1" t="n">
        <f aca="false">B249+C249*256</f>
        <v>1293</v>
      </c>
      <c r="B249" s="1" t="n">
        <v>13</v>
      </c>
      <c r="C249" s="1" t="n">
        <v>5</v>
      </c>
      <c r="D249" s="1" t="s">
        <v>455</v>
      </c>
      <c r="E249" s="1" t="s">
        <v>313</v>
      </c>
      <c r="F249" s="1" t="n">
        <v>0</v>
      </c>
      <c r="G249" s="1" t="str">
        <f aca="false">_xlfn.CONCAT( ,A249,": { ""worldId"": ",C249,", ""name"": """,D249,""", ""display"": """,E249,""", ""areaId"": ",B249,", ""hideWorld"": ",F249,", },")</f>
        <v>1293: { "worldId": 5, "name": "BeastBridge2", "display": "Bridge", "areaId": 13, "hideWorld": 0, },</v>
      </c>
    </row>
    <row r="250" customFormat="false" ht="12.8" hidden="false" customHeight="false" outlineLevel="0" collapsed="false">
      <c r="A250" s="1" t="n">
        <f aca="false">B250+C250*256</f>
        <v>3077</v>
      </c>
      <c r="B250" s="1" t="n">
        <v>5</v>
      </c>
      <c r="C250" s="1" t="n">
        <v>12</v>
      </c>
      <c r="D250" s="1" t="s">
        <v>456</v>
      </c>
      <c r="E250" s="1" t="s">
        <v>172</v>
      </c>
      <c r="F250" s="1" t="n">
        <v>0</v>
      </c>
      <c r="G250" s="1" t="str">
        <f aca="false">_xlfn.CONCAT( ,A250,": { ""worldId"": ",C250,", ""name"": """,D250,""", ""display"": """,E250,""", ""areaId"": ",B250,", ""hideWorld"": ",F250,", },")</f>
        <v>3077: { "worldId": 12, "name": "CastleCornerstone2", "display": "The Hall of the Cornerstone", "areaId": 5, "hideWorld": 0, },</v>
      </c>
    </row>
    <row r="251" customFormat="false" ht="12.8" hidden="false" customHeight="false" outlineLevel="0" collapsed="false">
      <c r="A251" s="1" t="n">
        <f aca="false">B251+C251*256</f>
        <v>538</v>
      </c>
      <c r="B251" s="1" t="n">
        <v>26</v>
      </c>
      <c r="C251" s="1" t="n">
        <v>2</v>
      </c>
      <c r="D251" s="1" t="s">
        <v>457</v>
      </c>
      <c r="E251" s="1" t="s">
        <v>458</v>
      </c>
      <c r="F251" s="1" t="n">
        <v>1</v>
      </c>
      <c r="G251" s="1" t="str">
        <f aca="false">_xlfn.CONCAT( ,A251,": { ""worldId"": ",C251,", ""name"": """,D251,""", ""display"": """,E251,""", ""areaId"": ",B251,", ""hideWorld"": ",F251,", },")</f>
        <v>538: { "worldId": 2, "name": "TowerEntryway", "display": "Tower: Entryway", "areaId": 26, "hideWorld": 1, },</v>
      </c>
    </row>
    <row r="252" customFormat="false" ht="12.8" hidden="false" customHeight="false" outlineLevel="0" collapsed="false">
      <c r="A252" s="1" t="n">
        <f aca="false">B252+C252*256</f>
        <v>528</v>
      </c>
      <c r="B252" s="1" t="n">
        <v>16</v>
      </c>
      <c r="C252" s="1" t="n">
        <v>2</v>
      </c>
      <c r="D252" s="1" t="s">
        <v>459</v>
      </c>
      <c r="E252" s="1" t="s">
        <v>460</v>
      </c>
      <c r="F252" s="1" t="n">
        <v>0</v>
      </c>
      <c r="G252" s="1" t="str">
        <f aca="false">_xlfn.CONCAT( ,A252,": { ""worldId"": ",C252,", ""name"": """,D252,""", ""display"": """,E252,""", ""areaId"": ",B252,", ""hideWorld"": ",F252,", },")</f>
        <v>528: { "worldId": 2, "name": "MansionDiningRoom", "display": "Mansion: Dining Room", "areaId": 16, "hideWorld": 0, },</v>
      </c>
    </row>
    <row r="253" customFormat="false" ht="12.8" hidden="false" customHeight="false" outlineLevel="0" collapsed="false">
      <c r="A253" s="1" t="n">
        <f aca="false">B253+C253*256</f>
        <v>4608</v>
      </c>
      <c r="B253" s="1" t="n">
        <v>0</v>
      </c>
      <c r="C253" s="1" t="n">
        <v>18</v>
      </c>
      <c r="D253" s="1" t="s">
        <v>461</v>
      </c>
      <c r="E253" s="1" t="s">
        <v>462</v>
      </c>
      <c r="F253" s="1" t="n">
        <v>0</v>
      </c>
      <c r="G253" s="1" t="str">
        <f aca="false">_xlfn.CONCAT( ,A253,": { ""worldId"": ",C253,", ""name"": """,D253,""", ""display"": """,E253,""", ""areaId"": ",B253,", ""hideWorld"": ",F253,", },")</f>
        <v>4608: { "worldId": 18, "name": "NeverGathers", "display": "Where Nothing Gathers", "areaId": 0, "hideWorld": 0, },</v>
      </c>
    </row>
    <row r="254" customFormat="false" ht="12.8" hidden="false" customHeight="false" outlineLevel="0" collapsed="false">
      <c r="A254" s="1" t="n">
        <f aca="false">B254+C254*256</f>
        <v>1051</v>
      </c>
      <c r="B254" s="1" t="n">
        <v>27</v>
      </c>
      <c r="C254" s="1" t="n">
        <v>4</v>
      </c>
      <c r="D254" s="1" t="s">
        <v>463</v>
      </c>
      <c r="E254" s="1" t="s">
        <v>464</v>
      </c>
      <c r="F254" s="1" t="n">
        <v>0</v>
      </c>
      <c r="G254" s="1" t="str">
        <f aca="false">_xlfn.CONCAT( ,A254,": { ""worldId"": ",C254,", ""name"": """,D254,""", ""display"": """,E254,""", ""areaId"": ",B254,", ""hideWorld"": ",F254,", },")</f>
        <v>1051: { "worldId": 4, "name": "ChamberOfRepose", "display": "Chamber of Repose", "areaId": 27, "hideWorld": 0, },</v>
      </c>
    </row>
    <row r="255" customFormat="false" ht="12.8" hidden="false" customHeight="false" outlineLevel="0" collapsed="false">
      <c r="A255" s="1" t="n">
        <f aca="false">B255+C255*256</f>
        <v>3079</v>
      </c>
      <c r="B255" s="1" t="n">
        <v>7</v>
      </c>
      <c r="C255" s="1" t="n">
        <v>12</v>
      </c>
      <c r="D255" s="1" t="s">
        <v>465</v>
      </c>
      <c r="E255" s="1" t="s">
        <v>466</v>
      </c>
      <c r="F255" s="1" t="n">
        <v>1</v>
      </c>
      <c r="G255" s="1" t="str">
        <f aca="false">_xlfn.CONCAT( ,A255,": { ""worldId"": ",C255,", ""name"": """,D255,""", ""display"": """,E255,""", ""areaId"": ",B255,", ""hideWorld"": ",F255,", },")</f>
        <v>3079: { "worldId": 12, "name": "GraveyardBadlands", "display": "Keyblade Graveyard: Badlands", "areaId": 7, "hideWorld": 1, },</v>
      </c>
    </row>
  </sheetData>
  <autoFilter ref="C1:C2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14" activePane="bottomLeft" state="frozen"/>
      <selection pane="topLeft" activeCell="B1" activeCellId="0" sqref="B1"/>
      <selection pane="bottomLeft" activeCell="G20" activeCellId="0" sqref="G20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4" min="4" style="1" width="13.9"/>
    <col collapsed="false" customWidth="true" hidden="false" outlineLevel="0" max="62" min="5" style="1" width="12.76"/>
    <col collapsed="false" customWidth="true" hidden="false" outlineLevel="0" max="1025" min="1023" style="1" width="11.52"/>
  </cols>
  <sheetData>
    <row r="1" customFormat="false" ht="12.8" hidden="false" customHeight="false" outlineLevel="0" collapsed="false">
      <c r="A1" s="2" t="s">
        <v>467</v>
      </c>
      <c r="B1" s="2" t="s">
        <v>468</v>
      </c>
      <c r="C1" s="2" t="s">
        <v>469</v>
      </c>
      <c r="D1" s="2" t="s">
        <v>470</v>
      </c>
      <c r="E1" s="2" t="s">
        <v>471</v>
      </c>
      <c r="F1" s="2" t="s">
        <v>472</v>
      </c>
      <c r="G1" s="2" t="s">
        <v>473</v>
      </c>
      <c r="H1" s="2" t="s">
        <v>2</v>
      </c>
      <c r="I1" s="2" t="s">
        <v>25</v>
      </c>
      <c r="J1" s="1" t="str">
        <f aca="false">_xlfn.CONCAT(H2:H1006)</f>
        <v>2: { "eventKey": "Twilight Thorn", "locationCode": "StationOfAwakening", "eventId": 0x9d, "score": 1, "isBoss": 1, "lv1": 1, "isProper": 0 }, 3: { "eventKey": "Axel", "locationCode": "BasementHallAxel", "eventId": 0x89, "score": 5, "isBoss": 1, "lv1": 1, "isProper": 1 }, 4: { "eventKey": "Shan-Yu", "locationCode": "PalaceGate", "eventId": 0x4b, "score": 10, "isBoss": 1, "lv1": 1, "isProper": 1 }, 5: { "eventKey": "Thresholder", "locationCode": "Undercroft", "eventId": 0x48, "score": 10, "isBoss": 1, "lv1": 1, "isProper": 0 }, 6: { "eventKey": "Dark Thorn", "locationCode": "BallroomBattle", "eventId": 0x4f, "score": 10, "isBoss": 1, "lv1": 1, "isProper": 0 }, 7: { "eventKey": "Cerberus", "locationCode": "CaveOfTheDeadEntrance", "eventId": 0x72, "score": 10, "isBoss": 1, "lv1": 1, "isProper": 1 }, 8: { "eventKey": "Olympus Pete", "locationCode": "UnderworldLock2", "eventId": 0x74, "score": 5, "isBoss": 1, "lv1": 1, "isProper": 1 }, 9: { "eventKey": "Timeless Pete", "locationCode": "RiverWharf", "eventId": 0x35, "score": 10, "isBoss": 1, "lv1": 1, "isProper": 1 }, 10: { "eventKey": "Hydra", "locationCode": "ColiseumGatesRuined", "eventId": 0xab, "score": 10, "isBoss": 1, "lv1": 1, "isProper": 0 }, 11: { "eventKey": "Barbossa", "locationCode": "PortHeap", "eventId": 0x3c, "score": 25, "isBoss": 1, "lv1": 1, "isProper": 1 }, 12: { "eventKey": "Prison Keeper", "locationCode": "HalloweenHill", "eventId": 0x34, "score": 10, "isBoss": 1, "lv1": 1, "isProper": 0 }, 13: { "eventKey": "Oogie Boogie", "locationCode": "HalloweenFactory", "eventId": 0x37, "score": 10, "isBoss": 1, "lv1": 1, "isProper": 1 }, 14: { "eventKey": "Volcano and Blizzard Lords", "locationCode": "AgrabahPalace", "eventId": 0x3b, "score": 5, "isBoss": 1, "lv1": 1, "isProper": 0 }, 15: { "eventKey": "Scar", "locationCode": "PridePeakBattle", "eventId": 0x37, "score": 25, "isBoss": 1, "lv1": 1, "isProper": 1 }, 16: { "eventKey": "Pain and Panic Cup", "locationCode": "ColiseumTourney1", "eventId": 0xbd, "score": 10, "isBoss": 0, "lv1": 0, "isProper": 1 }, 17: { "eventKey": "Monitors", "locationCode": "SpaceDataspace", "eventId": 0x36, "score": 0, "isBoss": 0, "lv1": 0, "isProper": 1 }, 18: { "eventKey": "Hostile Program", "locationCode": "SpaceIOTowerHallway", "eventId": 0x37, "score": 10, "isBoss": 1, "lv1": 1, "isProper": 0 }, 19: { "eventKey": "Demyx", "locationCode": "CastleGate", "eventId": 0x37, "score": 25, "isBoss": 1, "lv1": 1, "isProper": 1 }, 20: { "eventKey": "Battle of 1000 Heartless", "locationCode": "GreatMaw", "eventId": 0x42, "score": 10, "isBoss": 0, "lv1": 1, "isProper": 1 }, 21: { "eventKey": "Storm Rider", "locationCode": "ImperialSquare", "eventId": 0x4f, "score": 10, "isBoss": 1, "lv1": 1, "isProper": 0 }, 22: { "eventKey": "Xaldin", "locationCode": "BeastBridge", "eventId": 0x52, "score": 25, "isBoss": 1, "lv1": 1, "isProper": 1 }, 23: { "eventKey": "Hades", "locationCode": "ColiseumTourneyHades", "eventId": 0xca, "score": 10, "isBoss": 1, "lv1": 1, "isProper": 1 }, 24: { "eventKey": "Grim Reaper II", "locationCode": "PortHarbor", "eventId": 0x36, "score": 5, "isBoss": 1, "lv1": 1, "isProper": 0 }, 25: { "eventKey": "Experiment", "locationCode": "HalloweenPlaza", "eventId": 0x40, "score": 25, "isBoss": 1, "lv1": 1, "isProper": 0 }, 26: { "eventKey": "Sandswept Ruins Escape", "locationCode": "AgrabahSand", "eventId": 0x3d, "score": 0, "isBoss": 0, "lv1": 0, "isProper": 1 }, 27: { "eventKey": "Jafar", "locationCode": "AgrabahAbove", "eventId": 0x3e, "score": 10, "isBoss": 1, "lv1": 1, "isProper": 1 }, 28: { "eventKey": "Groundshaker", "locationCode": "PrideSavannahBattle", "eventId": 0x3b, "score": 10, "isBoss": 1, "lv1": 1, "isProper": 0 }, 29: { "eventKey": "Solar Sailer", "locationCode": "SpaceSailerBattle", "eventId": 0x39, "score": 0, "isBoss": 0, "lv1": 0, "isProper": 1 }, 30: { "eventKey": "MCP", "locationCode": "SpaceCore", "eventId": 0x3b, "score": 10, "isBoss": 1, "lv1": 1, "isProper": 0 }, 31: { "eventKey": "Sephiroth", "locationCode": "DarkDepths", "eventId": 0x4b, "score": 50, "isBoss": 1, "lv1": 1, "isProper": 1 }, 32: { "eventKey": "Roxas", "locationCode": "NeverStation", "eventId": 0x41, "score": 25, "isBoss": 1, "lv1": 1, "isProper": 1 }, 33: { "eventKey": "Xigbar", "locationCode": "NeverHall", "eventId": 0x39, "score": 10, "isBoss": 1, "lv1": 1, "isProper": 1 }, 34: { "eventKey": "Luxord", "locationCode": "NeverDivide", "eventId": 0x3a, "score": 5, "isBoss": 1, "lv1": 1, "isProper": 1 }, 35: { "eventKey": "Saïx", "locationCode": "NeverImpasse", "eventId": 0x38, "score": 10, "isBoss": 1, "lv1": 1, "isProper": 1 }, 36: { "eventKey": "Xemnas I", "locationCode": "NeverContortion", "eventId": 0x3b, "score": 10, "isBoss": 1, "lv1": 1, "isProper": 1 }, 37: { "eventKey": "Xemnas Cannons", "locationCode": "NeverCannons", "eventId": 0x45, "score": 0, "isBoss": 0, "lv1": 0, "isProper": 0 }, 38: { "eventKey": "Ending Sequence", "locationCode": "DarkMargin", "eventId": 0x3a, "score": 0, "isBoss": 0, "lv1": 0, "isProper": 1 }, 39: { "eventKey": "Final Xemnas", "locationCode": "NeverFinal", "eventId": 0x4a, "score": 50, "isBoss": 1, "lv1": 1, "isProper": 1 }, 40: { "eventKey": "Mail Delivery", "locationCode": "StationHeights", "eventId": 0xc3, "score": 0, "isBoss": 0, "lv1": 0, "isProper": 0 }, 41: { "eventKey": "Cargo Climb", "locationCode": "StationHeights", "eventId": 0xc1, "score": 0, "isBoss": 0, "lv1": 0, "isProper": 0 }, 42: { "eventKey": "Grandstander", "locationCode": "StationHeights", "eventId": 0xc2, "score": 0, "isBoss": 0, "lv1": 0, "isProper": 0 }, 43: { "eventKey": "Poster Duty", "locationCode": "TramCommon", "eventId": 0xc9, "score": 0, "isBoss": 0, "lv1": 0, "isProper": 0 }, 44: { "eventKey": "Bumble-Buster", "locationCode": "TramCommon", "eventId": 0xc8, "score": 0, "isBoss": 0, "lv1": 0, "isProper": 0 }, 45: { "eventKey": "Junk Sweep", "locationCode": "TramCommon", "eventId": 0xc7, "score": 0, "isBoss": 0, "lv1": 0, "isProper": 0 }, 46: { "eventKey": "Struggle: Hayner", "locationCode": "Sandlot", "eventId": 0xb6, "score": 0, "isBoss": 0, "lv1": 0, "isProper": 0 }, 47: { "eventKey": "Struggle: Setzer", "locationCode": "Sandlot", "eventId": 0xb7, "score": 0, "isBoss": 0, "lv1": 0, "isProper": 0 }, 48: { "eventKey": "Struggle: Seifer", "locationCode": "Sandlot", "eventId": 0xb8, "score": 0, "isBoss": 0, "lv1": 0, "isProper": 0 }, 49: { "eventKey": "Skateboard Street Rave", "locationCode": "TramCommon", "eventId": 0xbb, "score": 0, "isBoss": 0, "lv1": 0, "isProper": 0 }, 50: { "eventKey": "Zexion’s Absent Silhouette", "locationCode": "DestinyStorm", "eventId": 0x97, "score": 10, "isBoss": 1, "lv1": 1, "isProper": 1 }, 51: { "eventKey": "Marluxia’s Absent Silhouette", "locationCode": "StationOfOblivion", "eventId": 0x91, "score": 10, "isBoss": 1, "lv1": 1, "isProper": 1 }, 52: { "eventKey": "Larxene’s Absent Silhouette", "locationCode": "StationOfOblivion2", "eventId": 0x9b, "score": 10, "isBoss": 1, "lv1": 1, "isProper": 1 }, 53: { "eventKey": "Lexaeus’s Absent Silhouette", "locationCode": "StationOfOblivion2", "eventId": 0x8e, "score": 10, "isBoss": 1, "lv1": 1, "isProper": 1 }, 54: { "eventKey": "Vexen’s Absent Silhouette", "locationCode": "StationOfOblivionMansion", "eventId": 0x73, "score": 10, "isBoss": 1, "lv1": 1, "isProper": 1 }, 55: { "eventKey": "Phil’s Training – Maniac Mode", "locationCode": "ColiseumGatesRuined2", "eventId": 0x8f, "score": 0, "isBoss": 0, "lv1": 0, "isProper": 0 }, 56: { "eventKey": "Skateboard Freestyle", "locationCode": "Borough", "eventId": 0x64, "score": 0, "isBoss": 0, "lv1": 0, "isProper": 0 }, 57: { "eventKey": "Skateboard Time Attack", "locationCode": "PortTown", "eventId": 0x58, "score": 0, "isBoss": 0, "lv1": 0, "isProper": 0 }, 58: { "eventKey": "Skateboard Sand Slider", "locationCode": "Agrabah", "eventId": 0x6e, "score": 0, "isBoss": 0, "lv1": 0, "isProper": 0 }, 59: { "eventKey": "Skateboard Workshop Rave", "locationCode": "HalloweenFactory", "eventId": 0x4b, "score": 0, "isBoss": 0, "lv1": 0, "isProper": 0 }, 60: { "eventKey": "Light Cycle", "locationCode": "SpaceGrid", "eventId": 0x3f, "score": 0, "isBoss": 0, "lv1": 0, "isProper": 0 }, 61: { "eventKey": "A Blustery Rescue", "locationCode": "PigletRescue", "eventId": 0x45, "score": 0, "isBoss": 0, "lv1": 0, "isProper": 0 }, 62: { "eventKey": "Hunny Slider", "locationCode": "HunnySlider", "eventId": 0x46, "score": 0, "isBoss": 0, "lv1": 0, "isProper": 0 }, 63: { "eventKey": "Balloon Bounce", "locationCode": "BalloonBounce", "eventId": 0x47, "score": 0, "isBoss": 0, "lv1": 0, "isProper": 0 }, 64: { "eventKey": "The Expotition", "locationCode": "SpookyCave", "eventId": 0x48, "score": 0, "isBoss": 0, "lv1": 0, "isProper": 0 }, 65: { "eventKey": "The Hunny Pot", "locationCode": "StarryHill", "eventId": 0x49, "score": 0, "isBoss": 0, "lv1": 0, "isProper": 0 }, 66: { "eventKey": "Swim This Way", "locationCode": "AtlanticaOrchestra", "eventId": 0x42, "score": 0, "isBoss": 0, "lv1": 0, "isProper": 0 }, 67: { "eventKey": "Part of Your World", "locationCode": "AtlanticaGrotto", "eventId": 0x43, "score": 0, "isBoss": 0, "lv1": 0, "isProper": 0 }, 68: { "eventKey": "Under the Sea", "locationCode": "AtlanticaCourtyard", "eventId": 0x44, "score": 0, "isBoss": 0, "lv1": 0, "isProper": 0 }, 69: { "eventKey": "Ursula’s Revenge", "locationCode": "AtlanticaWrath", "eventId": 0x45, "score": 0, "isBoss": 0, "lv1": 0, "isProper": 0 }, 70: { "eventKey": "A New Day Is Dawning", "locationCode": "AtlanticaOrchestra", "eventId": 0x46, "score": 0, "isBoss": 0, "lv1": 0, "isProper": 0 }, 71: { "eventKey": "Gift Wrapping", "locationCode": "HalloweenWrapping", "eventId": 0x48, "score": 0, "isBoss": 0, "lv1": 0, "isProper": 0 }, 72: { "eventKey": "Xemnas Dragon", "locationCode": "NeverDragon", "eventId": 0x48, "score": 0, "isBoss": 0, "lv1": 0, "isProper": 0 }, 73: { "eventKey": "Magic Carpet", "locationCode": "AgrabahSand", "eventId": 0x6f, "score": 0, "isBoss": 0, "lv1": 0, "isProper": 0 }, 74: { "eventKey": "Data Luxord", "locationCode": "NeverDivide", "eventId": 0x65, "score": 25, "isBoss": 1, "lv1": 1, "isProper": 1 }, 75: { "eventKey": "Data Xemnas 1", "locationCode": "NeverContortion", "eventId": 0x61, "score": 50, "isBoss": 1, "lv1": 1, "isProper": 1 }, 76: { "eventKey": "Data Xemnas 2", "locationCode": "NeverFinal", "eventId": 0x62, "score": 100, "isBoss": 1, "lv1": 1, "isProper": 1 }, 77: { "eventKey": "Data Xigbar", "locationCode": "NeverHall", "eventId": 0x64, "score": 50, "isBoss": 1, "lv1": 1, "isProper": 1 }, 78: { "eventKey": "Data Xaldin", "locationCode": "BeastBridge", "eventId": 0x61, "score": 50, "isBoss": 1, "lv1": 1, "isProper": 1 }, 79: { "eventKey": "Data Vexen", "locationCode": "StationOfOblivionMansion", "eventId": 0x92, "score": 50, "isBoss": 1, "lv1": 1, "isProper": 1 }, 80: { "eventKey": "Data Lexaeus", "locationCode": "StationOfOblivion2", "eventId": 0x93, "score": 25, "isBoss": 1, "lv1": 1, "isProper": 1 }, 81: { "eventKey": "Data Zexion", "locationCode": "DestinyStorm", "eventId": 0x98, "score": 50, "isBoss": 1, "lv1": 1, "isProper": 1 }, 82: { "eventKey": "Data Saïx", "locationCode": "NeverImpasse", "eventId": 0x66, "score": 50, "isBoss": 1, "lv1": 1, "isProper": 1 }, 83: { "eventKey": "Data Axel", "locationCode": "BasementHallAxel", "eventId": 0xd5, "score": 50, "isBoss": 1, "lv1": 1, "isProper": 1 }, 84: { "eventKey": "Data Demyx", "locationCode": "CastleGate", "eventId": 0x72, "score": 50, "isBoss": 1, "lv1": 1, "isProper": 1 }, 85: { "eventKey": "Data Marluxia", "locationCode": "StationOfOblivion", "eventId": 0x96, "score": 100, "isBoss": 1, "lv1": 1, "isProper": 1 }, 86: { "eventKey": "Data Larxene", "locationCode": "StationOfOblivion2", "eventId": 0x94, "score": 50, "isBoss": 1, "lv1": 1, "isProper": 1 }, 87: { "eventKey": "Data Roxas", "locationCode": "NeverStation", "eventId": 0x63, "score": 50, "isBoss": 1, "lv1": 1, "isProper": 1 }, 88: { "eventKey": "Lingering Will", "locationCode": "GraveyardBadlands", "eventId": 0x43, "score": 100, "isBoss": 1, "lv1": 0, "isProper": 0 }, 89: { "eventKey": "Lingering Will 2", "locationCode": "GraveyardBadlands", "eventId": 0x49, "score": 100, "isBoss": 1, "lv1": 0, "isProper": 0 }, </v>
      </c>
    </row>
    <row r="2" customFormat="false" ht="12.8" hidden="false" customHeight="false" outlineLevel="0" collapsed="false">
      <c r="A2" s="1" t="s">
        <v>474</v>
      </c>
      <c r="B2" s="1" t="s">
        <v>71</v>
      </c>
      <c r="C2" s="1" t="s">
        <v>475</v>
      </c>
      <c r="D2" s="1" t="n">
        <v>1</v>
      </c>
      <c r="E2" s="1" t="n">
        <v>1</v>
      </c>
      <c r="F2" s="1" t="n">
        <v>1</v>
      </c>
      <c r="G2" s="1" t="n">
        <v>0</v>
      </c>
      <c r="H2" s="1" t="str">
        <f aca="false">_xlfn.CONCAT( ,ROW(),": { ""eventKey"": """,C2, """, ""locationCode"": """,B2,""", ""eventId"": 0x",A2,", ""score"": ",E2,", ""isBoss"": ",D2,", ""lv1"": ",F2,", ""isProper"": ",G2," }, ")</f>
        <v>2: { "eventKey": "Twilight Thorn", "locationCode": "StationOfAwakening", "eventId": 0x9d, "score": 1, "isBoss": 1, "lv1": 1, "isProper": 0 }, 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476</v>
      </c>
      <c r="D3" s="1" t="n">
        <v>1</v>
      </c>
      <c r="E3" s="1" t="n">
        <v>5</v>
      </c>
      <c r="F3" s="1" t="n">
        <v>1</v>
      </c>
      <c r="G3" s="1" t="n">
        <v>1</v>
      </c>
      <c r="H3" s="1" t="str">
        <f aca="false">_xlfn.CONCAT( ,ROW(),": { ""eventKey"": """,C3, """, ""locationCode"": """,B3,""", ""eventId"": 0x",A3,", ""score"": ",E3,", ""isBoss"": ",D3,", ""lv1"": ",F3,", ""isProper"": ",G3," }, ")</f>
        <v>3: { "eventKey": "Axel", "locationCode": "BasementHallAxel", "eventId": 0x89, "score": 5, "isBoss": 1, "lv1": 1, "isProper": 1 }, </v>
      </c>
    </row>
    <row r="4" customFormat="false" ht="12.8" hidden="false" customHeight="false" outlineLevel="0" collapsed="false">
      <c r="A4" s="1" t="s">
        <v>477</v>
      </c>
      <c r="B4" s="1" t="s">
        <v>111</v>
      </c>
      <c r="C4" s="1" t="s">
        <v>478</v>
      </c>
      <c r="D4" s="1" t="n">
        <v>1</v>
      </c>
      <c r="E4" s="1" t="n">
        <v>10</v>
      </c>
      <c r="F4" s="1" t="n">
        <v>1</v>
      </c>
      <c r="G4" s="1" t="n">
        <v>1</v>
      </c>
      <c r="H4" s="1" t="str">
        <f aca="false">_xlfn.CONCAT( ,ROW(),": { ""eventKey"": """,C4, """, ""locationCode"": """,B4,""", ""eventId"": 0x",A4,", ""score"": ",E4,", ""isBoss"": ",D4,", ""lv1"": ",F4,", ""isProper"": ",G4," }, ")</f>
        <v>4: { "eventKey": "Shan-Yu", "locationCode": "PalaceGate", "eventId": 0x4b, "score": 10, "isBoss": 1, "lv1": 1, "isProper": 1 }, 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479</v>
      </c>
      <c r="D5" s="1" t="n">
        <v>1</v>
      </c>
      <c r="E5" s="1" t="n">
        <v>10</v>
      </c>
      <c r="F5" s="1" t="n">
        <v>1</v>
      </c>
      <c r="G5" s="1" t="n">
        <v>0</v>
      </c>
      <c r="H5" s="1" t="str">
        <f aca="false">_xlfn.CONCAT( ,ROW(),": { ""eventKey"": """,C5, """, ""locationCode"": """,B5,""", ""eventId"": 0x",A5,", ""score"": ",E5,", ""isBoss"": ",D5,", ""lv1"": ",F5,", ""isProper"": ",G5," }, ")</f>
        <v>5: { "eventKey": "Thresholder", "locationCode": "Undercroft", "eventId": 0x48, "score": 10, "isBoss": 1, "lv1": 1, "isProper": 0 }, </v>
      </c>
    </row>
    <row r="6" customFormat="false" ht="12.8" hidden="false" customHeight="false" outlineLevel="0" collapsed="false">
      <c r="A6" s="1" t="s">
        <v>480</v>
      </c>
      <c r="B6" s="1" t="s">
        <v>132</v>
      </c>
      <c r="C6" s="1" t="s">
        <v>481</v>
      </c>
      <c r="D6" s="1" t="n">
        <v>1</v>
      </c>
      <c r="E6" s="1" t="n">
        <v>10</v>
      </c>
      <c r="F6" s="1" t="n">
        <v>1</v>
      </c>
      <c r="G6" s="1" t="n">
        <v>0</v>
      </c>
      <c r="H6" s="1" t="str">
        <f aca="false">_xlfn.CONCAT( ,ROW(),": { ""eventKey"": """,C6, """, ""locationCode"": """,B6,""", ""eventId"": 0x",A6,", ""score"": ",E6,", ""isBoss"": ",D6,", ""lv1"": ",F6,", ""isProper"": ",G6," }, ")</f>
        <v>6: { "eventKey": "Dark Thorn", "locationCode": "BallroomBattle", "eventId": 0x4f, "score": 10, "isBoss": 1, "lv1": 1, "isProper": 0 }, 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482</v>
      </c>
      <c r="D7" s="1" t="n">
        <v>1</v>
      </c>
      <c r="E7" s="1" t="n">
        <v>10</v>
      </c>
      <c r="F7" s="1" t="n">
        <v>1</v>
      </c>
      <c r="G7" s="1" t="n">
        <v>1</v>
      </c>
      <c r="H7" s="1" t="str">
        <f aca="false">_xlfn.CONCAT( ,ROW(),": { ""eventKey"": """,C7, """, ""locationCode"": """,B7,""", ""eventId"": 0x",A7,", ""score"": ",E7,", ""isBoss"": ",D7,", ""lv1"": ",F7,", ""isProper"": ",G7," }, ")</f>
        <v>7: { "eventKey": "Cerberus", "locationCode": "CaveOfTheDeadEntrance", "eventId": 0x72, "score": 10, "isBoss": 1, "lv1": 1, "isProper": 1 }, 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483</v>
      </c>
      <c r="D8" s="1" t="n">
        <v>1</v>
      </c>
      <c r="E8" s="1" t="n">
        <v>5</v>
      </c>
      <c r="F8" s="1" t="n">
        <v>1</v>
      </c>
      <c r="G8" s="1" t="n">
        <v>1</v>
      </c>
      <c r="H8" s="1" t="str">
        <f aca="false">_xlfn.CONCAT( ,ROW(),": { ""eventKey"": """,C8, """, ""locationCode"": """,B8,""", ""eventId"": 0x",A8,", ""score"": ",E8,", ""isBoss"": ",D8,", ""lv1"": ",F8,", ""isProper"": ",G8," }, ")</f>
        <v>8: { "eventKey": "Olympus Pete", "locationCode": "UnderworldLock2", "eventId": 0x74, "score": 5, "isBoss": 1, "lv1": 1, "isProper": 1 }, 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484</v>
      </c>
      <c r="D9" s="1" t="n">
        <v>1</v>
      </c>
      <c r="E9" s="1" t="n">
        <v>10</v>
      </c>
      <c r="F9" s="1" t="n">
        <v>1</v>
      </c>
      <c r="G9" s="1" t="n">
        <v>1</v>
      </c>
      <c r="H9" s="1" t="str">
        <f aca="false">_xlfn.CONCAT( ,ROW(),": { ""eventKey"": """,C9, """, ""locationCode"": """,B9,""", ""eventId"": 0x",A9,", ""score"": ",E9,", ""isBoss"": ",D9,", ""lv1"": ",F9,", ""isProper"": ",G9," }, ")</f>
        <v>9: { "eventKey": "Timeless Pete", "locationCode": "RiverWharf", "eventId": 0x35, "score": 10, "isBoss": 1, "lv1": 1, "isProper": 1 }, </v>
      </c>
    </row>
    <row r="10" customFormat="false" ht="12.8" hidden="false" customHeight="false" outlineLevel="0" collapsed="false">
      <c r="A10" s="1" t="s">
        <v>485</v>
      </c>
      <c r="B10" s="1" t="s">
        <v>164</v>
      </c>
      <c r="C10" s="1" t="s">
        <v>486</v>
      </c>
      <c r="D10" s="1" t="n">
        <v>1</v>
      </c>
      <c r="E10" s="1" t="n">
        <v>10</v>
      </c>
      <c r="F10" s="1" t="n">
        <v>1</v>
      </c>
      <c r="G10" s="1" t="n">
        <v>0</v>
      </c>
      <c r="H10" s="1" t="str">
        <f aca="false">_xlfn.CONCAT( ,ROW(),": { ""eventKey"": """,C10, """, ""locationCode"": """,B10,""", ""eventId"": 0x",A10,", ""score"": ",E10,", ""isBoss"": ",D10,", ""lv1"": ",F10,", ""isProper"": ",G10," }, ")</f>
        <v>10: { "eventKey": "Hydra", "locationCode": "ColiseumGatesRuined", "eventId": 0xab, "score": 10, "isBoss": 1, "lv1": 1, "isProper": 0 }, </v>
      </c>
    </row>
    <row r="11" customFormat="false" ht="12.8" hidden="false" customHeight="false" outlineLevel="0" collapsed="false">
      <c r="A11" s="1" t="s">
        <v>487</v>
      </c>
      <c r="B11" s="1" t="s">
        <v>209</v>
      </c>
      <c r="C11" s="1" t="s">
        <v>488</v>
      </c>
      <c r="D11" s="1" t="n">
        <v>1</v>
      </c>
      <c r="E11" s="1" t="n">
        <v>25</v>
      </c>
      <c r="F11" s="1" t="n">
        <v>1</v>
      </c>
      <c r="G11" s="1" t="n">
        <v>1</v>
      </c>
      <c r="H11" s="1" t="str">
        <f aca="false">_xlfn.CONCAT( ,ROW(),": { ""eventKey"": """,C11, """, ""locationCode"": """,B11,""", ""eventId"": 0x",A11,", ""score"": ",E11,", ""isBoss"": ",D11,", ""lv1"": ",F11,", ""isProper"": ",G11," }, ")</f>
        <v>11: { "eventKey": "Barbossa", "locationCode": "PortHeap", "eventId": 0x3c, "score": 25, "isBoss": 1, "lv1": 1, "isProper": 1 }, 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489</v>
      </c>
      <c r="D12" s="1" t="n">
        <v>1</v>
      </c>
      <c r="E12" s="1" t="n">
        <v>10</v>
      </c>
      <c r="F12" s="1" t="n">
        <v>1</v>
      </c>
      <c r="G12" s="1" t="n">
        <v>0</v>
      </c>
      <c r="H12" s="1" t="str">
        <f aca="false">_xlfn.CONCAT( ,ROW(),": { ""eventKey"": """,C12, """, ""locationCode"": """,B12,""", ""eventId"": 0x",A12,", ""score"": ",E12,", ""isBoss"": ",D12,", ""lv1"": ",F12,", ""isProper"": ",G12," }, ")</f>
        <v>12: { "eventKey": "Prison Keeper", "locationCode": "HalloweenHill", "eventId": 0x34, "score": 10, "isBoss": 1, "lv1": 1, "isProper": 0 }, 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490</v>
      </c>
      <c r="D13" s="1" t="n">
        <v>1</v>
      </c>
      <c r="E13" s="1" t="n">
        <v>10</v>
      </c>
      <c r="F13" s="1" t="n">
        <v>1</v>
      </c>
      <c r="G13" s="1" t="n">
        <v>1</v>
      </c>
      <c r="H13" s="1" t="str">
        <f aca="false">_xlfn.CONCAT( ,ROW(),": { ""eventKey"": """,C13, """, ""locationCode"": """,B13,""", ""eventId"": 0x",A13,", ""score"": ",E13,", ""isBoss"": ",D13,", ""lv1"": ",F13,", ""isProper"": ",G13," }, ")</f>
        <v>13: { "eventKey": "Oogie Boogie", "locationCode": "HalloweenFactory", "eventId": 0x37, "score": 10, "isBoss": 1, "lv1": 1, "isProper": 1 }, </v>
      </c>
    </row>
    <row r="14" customFormat="false" ht="12.8" hidden="false" customHeight="false" outlineLevel="0" collapsed="false">
      <c r="A14" s="1" t="s">
        <v>491</v>
      </c>
      <c r="B14" s="1" t="s">
        <v>245</v>
      </c>
      <c r="C14" s="1" t="s">
        <v>492</v>
      </c>
      <c r="D14" s="1" t="n">
        <v>1</v>
      </c>
      <c r="E14" s="1" t="n">
        <v>5</v>
      </c>
      <c r="F14" s="1" t="n">
        <v>1</v>
      </c>
      <c r="G14" s="1" t="n">
        <v>0</v>
      </c>
      <c r="H14" s="1" t="str">
        <f aca="false">_xlfn.CONCAT( ,ROW(),": { ""eventKey"": """,C14, """, ""locationCode"": """,B14,""", ""eventId"": 0x",A14,", ""score"": ",E14,", ""isBoss"": ",D14,", ""lv1"": ",F14,", ""isProper"": ",G14," }, ")</f>
        <v>14: { "eventKey": "Volcano and Blizzard Lords", "locationCode": "AgrabahPalace", "eventId": 0x3b, "score": 5, "isBoss": 1, "lv1": 1, "isProper": 0 }, 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493</v>
      </c>
      <c r="D15" s="1" t="n">
        <v>1</v>
      </c>
      <c r="E15" s="1" t="n">
        <v>25</v>
      </c>
      <c r="F15" s="1" t="n">
        <v>1</v>
      </c>
      <c r="G15" s="1" t="n">
        <v>1</v>
      </c>
      <c r="H15" s="1" t="str">
        <f aca="false">_xlfn.CONCAT( ,ROW(),": { ""eventKey"": """,C15, """, ""locationCode"": """,B15,""", ""eventId"": 0x",A15,", ""score"": ",E15,", ""isBoss"": ",D15,", ""lv1"": ",F15,", ""isProper"": ",G15," }, ")</f>
        <v>15: { "eventKey": "Scar", "locationCode": "PridePeakBattle", "eventId": 0x37, "score": 25, "isBoss": 1, "lv1": 1, "isProper": 1 }, </v>
      </c>
    </row>
    <row r="16" customFormat="false" ht="12.8" hidden="false" customHeight="false" outlineLevel="0" collapsed="false">
      <c r="A16" s="1" t="s">
        <v>494</v>
      </c>
      <c r="B16" s="1" t="s">
        <v>270</v>
      </c>
      <c r="C16" s="1" t="s">
        <v>495</v>
      </c>
      <c r="D16" s="1" t="n">
        <v>0</v>
      </c>
      <c r="E16" s="1" t="n">
        <v>10</v>
      </c>
      <c r="F16" s="1" t="n">
        <v>0</v>
      </c>
      <c r="G16" s="1" t="n">
        <v>1</v>
      </c>
      <c r="H16" s="1" t="str">
        <f aca="false">_xlfn.CONCAT( ,ROW(),": { ""eventKey"": """,C16, """, ""locationCode"": """,B16,""", ""eventId"": 0x",A16,", ""score"": ",E16,", ""isBoss"": ",D16,", ""lv1"": ",F16,", ""isProper"": ",G16," }, ")</f>
        <v>16: { "eventKey": "Pain and Panic Cup", "locationCode": "ColiseumTourney1", "eventId": 0xbd, "score": 10, "isBoss": 0, "lv1": 0, "isProper": 1 }, 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496</v>
      </c>
      <c r="D17" s="1" t="n">
        <v>0</v>
      </c>
      <c r="E17" s="1" t="n">
        <v>0</v>
      </c>
      <c r="F17" s="1" t="n">
        <v>0</v>
      </c>
      <c r="G17" s="1" t="n">
        <v>1</v>
      </c>
      <c r="H17" s="1" t="str">
        <f aca="false">_xlfn.CONCAT( ,ROW(),": { ""eventKey"": """,C17, """, ""locationCode"": """,B17,""", ""eventId"": 0x",A17,", ""score"": ",E17,", ""isBoss"": ",D17,", ""lv1"": ",F17,", ""isProper"": ",G17," }, ")</f>
        <v>17: { "eventKey": "Monitors", "locationCode": "SpaceDataspace", "eventId": 0x36, "score": 0, "isBoss": 0, "lv1": 0, "isProper": 1 }, 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497</v>
      </c>
      <c r="D18" s="1" t="n">
        <v>1</v>
      </c>
      <c r="E18" s="1" t="n">
        <v>10</v>
      </c>
      <c r="F18" s="1" t="n">
        <v>1</v>
      </c>
      <c r="G18" s="1" t="n">
        <v>0</v>
      </c>
      <c r="H18" s="1" t="str">
        <f aca="false">_xlfn.CONCAT( ,ROW(),": { ""eventKey"": """,C18, """, ""locationCode"": """,B18,""", ""eventId"": 0x",A18,", ""score"": ",E18,", ""isBoss"": ",D18,", ""lv1"": ",F18,", ""isProper"": ",G18," }, ")</f>
        <v>18: { "eventKey": "Hostile Program", "locationCode": "SpaceIOTowerHallway", "eventId": 0x37, "score": 10, "isBoss": 1, "lv1": 1, "isProper": 0 }, 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498</v>
      </c>
      <c r="D19" s="1" t="n">
        <v>1</v>
      </c>
      <c r="E19" s="1" t="n">
        <v>25</v>
      </c>
      <c r="F19" s="1" t="n">
        <v>1</v>
      </c>
      <c r="G19" s="1" t="n">
        <v>1</v>
      </c>
      <c r="H19" s="1" t="str">
        <f aca="false">_xlfn.CONCAT( ,ROW(),": { ""eventKey"": """,C19, """, ""locationCode"": """,B19,""", ""eventId"": 0x",A19,", ""score"": ",E19,", ""isBoss"": ",D19,", ""lv1"": ",F19,", ""isProper"": ",G19," }, ")</f>
        <v>19: { "eventKey": "Demyx", "locationCode": "CastleGate", "eventId": 0x37, "score": 25, "isBoss": 1, "lv1": 1, "isProper": 1 }, 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499</v>
      </c>
      <c r="D20" s="1" t="n">
        <v>0</v>
      </c>
      <c r="E20" s="1" t="n">
        <v>10</v>
      </c>
      <c r="F20" s="1" t="n">
        <v>1</v>
      </c>
      <c r="G20" s="1" t="n">
        <v>1</v>
      </c>
      <c r="H20" s="1" t="str">
        <f aca="false">_xlfn.CONCAT( ,ROW(),": { ""eventKey"": """,C20, """, ""locationCode"": """,B20,""", ""eventId"": 0x",A20,", ""score"": ",E20,", ""isBoss"": ",D20,", ""lv1"": ",F20,", ""isProper"": ",G20," }, ")</f>
        <v>20: { "eventKey": "Battle of 1000 Heartless", "locationCode": "GreatMaw", "eventId": 0x42, "score": 10, "isBoss": 0, "lv1": 1, "isProper": 1 }, </v>
      </c>
    </row>
    <row r="21" customFormat="false" ht="12.8" hidden="false" customHeight="false" outlineLevel="0" collapsed="false">
      <c r="A21" s="1" t="s">
        <v>480</v>
      </c>
      <c r="B21" s="1" t="s">
        <v>109</v>
      </c>
      <c r="C21" s="1" t="s">
        <v>500</v>
      </c>
      <c r="D21" s="1" t="n">
        <v>1</v>
      </c>
      <c r="E21" s="1" t="n">
        <v>10</v>
      </c>
      <c r="F21" s="1" t="n">
        <v>1</v>
      </c>
      <c r="G21" s="1" t="n">
        <v>0</v>
      </c>
      <c r="H21" s="1" t="str">
        <f aca="false">_xlfn.CONCAT( ,ROW(),": { ""eventKey"": """,C21, """, ""locationCode"": """,B21,""", ""eventId"": 0x",A21,", ""score"": ",E21,", ""isBoss"": ",D21,", ""lv1"": ",F21,", ""isProper"": ",G21," }, ")</f>
        <v>21: { "eventKey": "Storm Rider", "locationCode": "ImperialSquare", "eventId": 0x4f, "score": 10, "isBoss": 1, "lv1": 1, "isProper": 0 }, 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501</v>
      </c>
      <c r="D22" s="1" t="n">
        <v>1</v>
      </c>
      <c r="E22" s="1" t="n">
        <v>25</v>
      </c>
      <c r="F22" s="1" t="n">
        <v>1</v>
      </c>
      <c r="G22" s="1" t="n">
        <v>1</v>
      </c>
      <c r="H22" s="1" t="str">
        <f aca="false">_xlfn.CONCAT( ,ROW(),": { ""eventKey"": """,C22, """, ""locationCode"": """,B22,""", ""eventId"": 0x",A22,", ""score"": ",E22,", ""isBoss"": ",D22,", ""lv1"": ",F22,", ""isProper"": ",G22," }, ")</f>
        <v>22: { "eventKey": "Xaldin", "locationCode": "BeastBridge", "eventId": 0x52, "score": 25, "isBoss": 1, "lv1": 1, "isProper": 1 }, </v>
      </c>
    </row>
    <row r="23" customFormat="false" ht="12.8" hidden="false" customHeight="false" outlineLevel="0" collapsed="false">
      <c r="A23" s="1" t="s">
        <v>502</v>
      </c>
      <c r="B23" s="1" t="s">
        <v>314</v>
      </c>
      <c r="C23" s="1" t="s">
        <v>503</v>
      </c>
      <c r="D23" s="1" t="n">
        <v>1</v>
      </c>
      <c r="E23" s="1" t="n">
        <v>10</v>
      </c>
      <c r="F23" s="1" t="n">
        <v>1</v>
      </c>
      <c r="G23" s="1" t="n">
        <v>1</v>
      </c>
      <c r="H23" s="1" t="str">
        <f aca="false">_xlfn.CONCAT( ,ROW(),": { ""eventKey"": """,C23, """, ""locationCode"": """,B23,""", ""eventId"": 0x",A23,", ""score"": ",E23,", ""isBoss"": ",D23,", ""lv1"": ",F23,", ""isProper"": ",G23," }, ")</f>
        <v>23: { "eventKey": "Hades", "locationCode": "ColiseumTourneyHades", "eventId": 0xca, "score": 10, "isBoss": 1, "lv1": 1, "isProper": 1 }, 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504</v>
      </c>
      <c r="D24" s="1" t="n">
        <v>1</v>
      </c>
      <c r="E24" s="1" t="n">
        <v>5</v>
      </c>
      <c r="F24" s="1" t="n">
        <v>1</v>
      </c>
      <c r="G24" s="1" t="n">
        <v>0</v>
      </c>
      <c r="H24" s="1" t="str">
        <f aca="false">_xlfn.CONCAT( ,ROW(),": { ""eventKey"": """,C24, """, ""locationCode"": """,B24,""", ""eventId"": 0x",A24,", ""score"": ",E24,", ""isBoss"": ",D24,", ""lv1"": ",F24,", ""isProper"": ",G24," }, ")</f>
        <v>24: { "eventKey": "Grim Reaper II", "locationCode": "PortHarbor", "eventId": 0x36, "score": 5, "isBoss": 1, "lv1": 1, "isProper": 0 }, 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505</v>
      </c>
      <c r="D25" s="1" t="n">
        <v>1</v>
      </c>
      <c r="E25" s="1" t="n">
        <v>25</v>
      </c>
      <c r="F25" s="1" t="n">
        <v>1</v>
      </c>
      <c r="G25" s="1" t="n">
        <v>0</v>
      </c>
      <c r="H25" s="1" t="str">
        <f aca="false">_xlfn.CONCAT( ,ROW(),": { ""eventKey"": """,C25, """, ""locationCode"": """,B25,""", ""eventId"": 0x",A25,", ""score"": ",E25,", ""isBoss"": ",D25,", ""lv1"": ",F25,", ""isProper"": ",G25," }, ")</f>
        <v>25: { "eventKey": "Experiment", "locationCode": "HalloweenPlaza", "eventId": 0x40, "score": 25, "isBoss": 1, "lv1": 1, "isProper": 0 }, </v>
      </c>
    </row>
    <row r="26" customFormat="false" ht="12.8" hidden="false" customHeight="false" outlineLevel="0" collapsed="false">
      <c r="A26" s="1" t="s">
        <v>506</v>
      </c>
      <c r="B26" s="1" t="s">
        <v>332</v>
      </c>
      <c r="C26" s="1" t="s">
        <v>507</v>
      </c>
      <c r="D26" s="1" t="n">
        <v>0</v>
      </c>
      <c r="E26" s="1" t="n">
        <v>0</v>
      </c>
      <c r="F26" s="1" t="n">
        <v>0</v>
      </c>
      <c r="G26" s="1" t="n">
        <v>1</v>
      </c>
      <c r="H26" s="1" t="str">
        <f aca="false">_xlfn.CONCAT( ,ROW(),": { ""eventKey"": """,C26, """, ""locationCode"": """,B26,""", ""eventId"": 0x",A26,", ""score"": ",E26,", ""isBoss"": ",D26,", ""lv1"": ",F26,", ""isProper"": ",G26," }, ")</f>
        <v>26: { "eventKey": "Sandswept Ruins Escape", "locationCode": "AgrabahSand", "eventId": 0x3d, "score": 0, "isBoss": 0, "lv1": 0, "isProper": 1 }, </v>
      </c>
    </row>
    <row r="27" customFormat="false" ht="12.8" hidden="false" customHeight="false" outlineLevel="0" collapsed="false">
      <c r="A27" s="1" t="s">
        <v>508</v>
      </c>
      <c r="B27" s="1" t="s">
        <v>336</v>
      </c>
      <c r="C27" s="1" t="s">
        <v>509</v>
      </c>
      <c r="D27" s="1" t="n">
        <v>1</v>
      </c>
      <c r="E27" s="1" t="n">
        <v>10</v>
      </c>
      <c r="F27" s="1" t="n">
        <v>1</v>
      </c>
      <c r="G27" s="1" t="n">
        <v>1</v>
      </c>
      <c r="H27" s="1" t="str">
        <f aca="false">_xlfn.CONCAT( ,ROW(),": { ""eventKey"": """,C27, """, ""locationCode"": """,B27,""", ""eventId"": 0x",A27,", ""score"": ",E27,", ""isBoss"": ",D27,", ""lv1"": ",F27,", ""isProper"": ",G27," }, ")</f>
        <v>27: { "eventKey": "Jafar", "locationCode": "AgrabahAbove", "eventId": 0x3e, "score": 10, "isBoss": 1, "lv1": 1, "isProper": 1 }, </v>
      </c>
    </row>
    <row r="28" customFormat="false" ht="12.8" hidden="false" customHeight="false" outlineLevel="0" collapsed="false">
      <c r="A28" s="1" t="s">
        <v>491</v>
      </c>
      <c r="B28" s="1" t="s">
        <v>338</v>
      </c>
      <c r="C28" s="1" t="s">
        <v>510</v>
      </c>
      <c r="D28" s="1" t="n">
        <v>1</v>
      </c>
      <c r="E28" s="1" t="n">
        <v>10</v>
      </c>
      <c r="F28" s="1" t="n">
        <v>1</v>
      </c>
      <c r="G28" s="1" t="n">
        <v>0</v>
      </c>
      <c r="H28" s="1" t="str">
        <f aca="false">_xlfn.CONCAT( ,ROW(),": { ""eventKey"": """,C28, """, ""locationCode"": """,B28,""", ""eventId"": 0x",A28,", ""score"": ",E28,", ""isBoss"": ",D28,", ""lv1"": ",F28,", ""isProper"": ",G28," }, ")</f>
        <v>28: { "eventKey": "Groundshaker", "locationCode": "PrideSavannahBattle", "eventId": 0x3b, "score": 10, "isBoss": 1, "lv1": 1, "isProper": 0 }, 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511</v>
      </c>
      <c r="D29" s="1" t="n">
        <v>0</v>
      </c>
      <c r="E29" s="1" t="n">
        <v>0</v>
      </c>
      <c r="F29" s="1" t="n">
        <v>0</v>
      </c>
      <c r="G29" s="1" t="n">
        <v>1</v>
      </c>
      <c r="H29" s="1" t="str">
        <f aca="false">_xlfn.CONCAT( ,ROW(),": { ""eventKey"": """,C29, """, ""locationCode"": """,B29,""", ""eventId"": 0x",A29,", ""score"": ",E29,", ""isBoss"": ",D29,", ""lv1"": ",F29,", ""isProper"": ",G29," }, ")</f>
        <v>29: { "eventKey": "Solar Sailer", "locationCode": "SpaceSailerBattle", "eventId": 0x39, "score": 0, "isBoss": 0, "lv1": 0, "isProper": 1 }, </v>
      </c>
    </row>
    <row r="30" customFormat="false" ht="12.8" hidden="false" customHeight="false" outlineLevel="0" collapsed="false">
      <c r="A30" s="1" t="s">
        <v>491</v>
      </c>
      <c r="B30" s="1" t="s">
        <v>347</v>
      </c>
      <c r="C30" s="1" t="s">
        <v>512</v>
      </c>
      <c r="D30" s="1" t="n">
        <v>1</v>
      </c>
      <c r="E30" s="1" t="n">
        <v>10</v>
      </c>
      <c r="F30" s="1" t="n">
        <v>1</v>
      </c>
      <c r="G30" s="1" t="n">
        <v>0</v>
      </c>
      <c r="H30" s="1" t="str">
        <f aca="false">_xlfn.CONCAT( ,ROW(),": { ""eventKey"": """,C30, """, ""locationCode"": """,B30,""", ""eventId"": 0x",A30,", ""score"": ",E30,", ""isBoss"": ",D30,", ""lv1"": ",F30,", ""isProper"": ",G30," }, ")</f>
        <v>30: { "eventKey": "MCP", "locationCode": "SpaceCore", "eventId": 0x3b, "score": 10, "isBoss": 1, "lv1": 1, "isProper": 0 }, </v>
      </c>
    </row>
    <row r="31" customFormat="false" ht="12.8" hidden="false" customHeight="false" outlineLevel="0" collapsed="false">
      <c r="A31" s="1" t="s">
        <v>477</v>
      </c>
      <c r="B31" s="1" t="s">
        <v>349</v>
      </c>
      <c r="C31" s="1" t="s">
        <v>513</v>
      </c>
      <c r="D31" s="1" t="n">
        <v>1</v>
      </c>
      <c r="E31" s="1" t="n">
        <v>50</v>
      </c>
      <c r="F31" s="1" t="n">
        <v>1</v>
      </c>
      <c r="G31" s="1" t="n">
        <v>1</v>
      </c>
      <c r="H31" s="1" t="str">
        <f aca="false">_xlfn.CONCAT( ,ROW(),": { ""eventKey"": """,C31, """, ""locationCode"": """,B31,""", ""eventId"": 0x",A31,", ""score"": ",E31,", ""isBoss"": ",D31,", ""lv1"": ",F31,", ""isProper"": ",G31," }, ")</f>
        <v>31: { "eventKey": "Sephiroth", "locationCode": "DarkDepths", "eventId": 0x4b, "score": 50, "isBoss": 1, "lv1": 1, "isProper": 1 }, 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514</v>
      </c>
      <c r="D32" s="1" t="n">
        <v>1</v>
      </c>
      <c r="E32" s="1" t="n">
        <v>25</v>
      </c>
      <c r="F32" s="1" t="n">
        <v>1</v>
      </c>
      <c r="G32" s="1" t="n">
        <v>1</v>
      </c>
      <c r="H32" s="1" t="str">
        <f aca="false">_xlfn.CONCAT( ,ROW(),": { ""eventKey"": """,C32, """, ""locationCode"": """,B32,""", ""eventId"": 0x",A32,", ""score"": ",E32,", ""isBoss"": ",D32,", ""lv1"": ",F32,", ""isProper"": ",G32," }, ")</f>
        <v>32: { "eventKey": "Roxas", "locationCode": "NeverStation", "eventId": 0x41, "score": 25, "isBoss": 1, "lv1": 1, "isProper": 1 }, 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515</v>
      </c>
      <c r="D33" s="1" t="n">
        <v>1</v>
      </c>
      <c r="E33" s="1" t="n">
        <v>10</v>
      </c>
      <c r="F33" s="1" t="n">
        <v>1</v>
      </c>
      <c r="G33" s="1" t="n">
        <v>1</v>
      </c>
      <c r="H33" s="1" t="str">
        <f aca="false">_xlfn.CONCAT( ,ROW(),": { ""eventKey"": """,C33, """, ""locationCode"": """,B33,""", ""eventId"": 0x",A33,", ""score"": ",E33,", ""isBoss"": ",D33,", ""lv1"": ",F33,", ""isProper"": ",G33," }, ")</f>
        <v>33: { "eventKey": "Xigbar", "locationCode": "NeverHall", "eventId": 0x39, "score": 10, "isBoss": 1, "lv1": 1, "isProper": 1 }, </v>
      </c>
    </row>
    <row r="34" customFormat="false" ht="12.8" hidden="false" customHeight="false" outlineLevel="0" collapsed="false">
      <c r="A34" s="1" t="s">
        <v>516</v>
      </c>
      <c r="B34" s="1" t="s">
        <v>376</v>
      </c>
      <c r="C34" s="1" t="s">
        <v>517</v>
      </c>
      <c r="D34" s="1" t="n">
        <v>1</v>
      </c>
      <c r="E34" s="1" t="n">
        <v>5</v>
      </c>
      <c r="F34" s="1" t="n">
        <v>1</v>
      </c>
      <c r="G34" s="1" t="n">
        <v>1</v>
      </c>
      <c r="H34" s="1" t="str">
        <f aca="false">_xlfn.CONCAT( ,ROW(),": { ""eventKey"": """,C34, """, ""locationCode"": """,B34,""", ""eventId"": 0x",A34,", ""score"": ",E34,", ""isBoss"": ",D34,", ""lv1"": ",F34,", ""isProper"": ",G34," }, ")</f>
        <v>34: { "eventKey": "Luxord", "locationCode": "NeverDivide", "eventId": 0x3a, "score": 5, "isBoss": 1, "lv1": 1, "isProper": 1 }, 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518</v>
      </c>
      <c r="D35" s="1" t="n">
        <v>1</v>
      </c>
      <c r="E35" s="1" t="n">
        <v>10</v>
      </c>
      <c r="F35" s="1" t="n">
        <v>1</v>
      </c>
      <c r="G35" s="1" t="n">
        <v>1</v>
      </c>
      <c r="H35" s="1" t="str">
        <f aca="false">_xlfn.CONCAT( ,ROW(),": { ""eventKey"": """,C35, """, ""locationCode"": """,B35,""", ""eventId"": 0x",A35,", ""score"": ",E35,", ""isBoss"": ",D35,", ""lv1"": ",F35,", ""isProper"": ",G35," }, ")</f>
        <v>35: { "eventKey": "Saïx", "locationCode": "NeverImpasse", "eventId": 0x38, "score": 10, "isBoss": 1, "lv1": 1, "isProper": 1 }, </v>
      </c>
    </row>
    <row r="36" customFormat="false" ht="12.8" hidden="false" customHeight="false" outlineLevel="0" collapsed="false">
      <c r="A36" s="1" t="s">
        <v>491</v>
      </c>
      <c r="B36" s="1" t="s">
        <v>386</v>
      </c>
      <c r="C36" s="1" t="s">
        <v>519</v>
      </c>
      <c r="D36" s="1" t="n">
        <v>1</v>
      </c>
      <c r="E36" s="1" t="n">
        <v>10</v>
      </c>
      <c r="F36" s="1" t="n">
        <v>1</v>
      </c>
      <c r="G36" s="1" t="n">
        <v>1</v>
      </c>
      <c r="H36" s="1" t="str">
        <f aca="false">_xlfn.CONCAT( ,ROW(),": { ""eventKey"": """,C36, """, ""locationCode"": """,B36,""", ""eventId"": 0x",A36,", ""score"": ",E36,", ""isBoss"": ",D36,", ""lv1"": ",F36,", ""isProper"": ",G36," }, ")</f>
        <v>36: { "eventKey": "Xemnas I", "locationCode": "NeverContortion", "eventId": 0x3b, "score": 10, "isBoss": 1, "lv1": 1, "isProper": 1 }, 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520</v>
      </c>
      <c r="D37" s="1" t="n">
        <v>0</v>
      </c>
      <c r="E37" s="1" t="n">
        <v>0</v>
      </c>
      <c r="F37" s="1" t="n">
        <v>0</v>
      </c>
      <c r="G37" s="1" t="n">
        <v>0</v>
      </c>
      <c r="H37" s="1" t="str">
        <f aca="false">_xlfn.CONCAT( ,ROW(),": { ""eventKey"": """,C37, """, ""locationCode"": """,B37,""", ""eventId"": 0x",A37,", ""score"": ",E37,", ""isBoss"": ",D37,", ""lv1"": ",F37,", ""isProper"": ",G37," }, ")</f>
        <v>37: { "eventKey": "Xemnas Cannons", "locationCode": "NeverCannons", "eventId": 0x45, "score": 0, "isBoss": 0, "lv1": 0, "isProper": 0 }, </v>
      </c>
    </row>
    <row r="38" customFormat="false" ht="12.8" hidden="false" customHeight="false" outlineLevel="0" collapsed="false">
      <c r="A38" s="1" t="s">
        <v>516</v>
      </c>
      <c r="B38" s="1" t="s">
        <v>402</v>
      </c>
      <c r="C38" s="1" t="s">
        <v>521</v>
      </c>
      <c r="D38" s="1" t="n">
        <v>0</v>
      </c>
      <c r="E38" s="1" t="n">
        <v>0</v>
      </c>
      <c r="F38" s="1" t="n">
        <v>0</v>
      </c>
      <c r="G38" s="1" t="n">
        <v>1</v>
      </c>
      <c r="H38" s="1" t="str">
        <f aca="false">_xlfn.CONCAT( ,ROW(),": { ""eventKey"": """,C38, """, ""locationCode"": """,B38,""", ""eventId"": 0x",A38,", ""score"": ",E38,", ""isBoss"": ",D38,", ""lv1"": ",F38,", ""isProper"": ",G38," }, ")</f>
        <v>38: { "eventKey": "Ending Sequence", "locationCode": "DarkMargin", "eventId": 0x3a, "score": 0, "isBoss": 0, "lv1": 0, "isProper": 1 }, </v>
      </c>
    </row>
    <row r="39" customFormat="false" ht="12.8" hidden="false" customHeight="false" outlineLevel="0" collapsed="false">
      <c r="A39" s="1" t="s">
        <v>522</v>
      </c>
      <c r="B39" s="1" t="s">
        <v>401</v>
      </c>
      <c r="C39" s="1" t="s">
        <v>523</v>
      </c>
      <c r="D39" s="1" t="n">
        <v>1</v>
      </c>
      <c r="E39" s="1" t="n">
        <v>50</v>
      </c>
      <c r="F39" s="1" t="n">
        <v>1</v>
      </c>
      <c r="G39" s="1" t="n">
        <v>1</v>
      </c>
      <c r="H39" s="1" t="str">
        <f aca="false">_xlfn.CONCAT( ,ROW(),": { ""eventKey"": """,C39, """, ""locationCode"": """,B39,""", ""eventId"": 0x",A39,", ""score"": ",E39,", ""isBoss"": ",D39,", ""lv1"": ",F39,", ""isProper"": ",G39," }, ")</f>
        <v>39: { "eventKey": "Final Xemnas", "locationCode": "NeverFinal", "eventId": 0x4a, "score": 50, "isBoss": 1, "lv1": 1, "isProper": 1 }, </v>
      </c>
    </row>
    <row r="40" customFormat="false" ht="12.8" hidden="false" customHeight="false" outlineLevel="0" collapsed="false">
      <c r="A40" s="1" t="s">
        <v>524</v>
      </c>
      <c r="B40" s="1" t="s">
        <v>37</v>
      </c>
      <c r="C40" s="1" t="s">
        <v>525</v>
      </c>
      <c r="D40" s="1" t="n">
        <v>0</v>
      </c>
      <c r="E40" s="1" t="n">
        <v>0</v>
      </c>
      <c r="F40" s="1" t="n">
        <v>0</v>
      </c>
      <c r="G40" s="1" t="n">
        <v>0</v>
      </c>
      <c r="H40" s="1" t="str">
        <f aca="false">_xlfn.CONCAT( ,ROW(),": { ""eventKey"": """,C40, """, ""locationCode"": """,B40,""", ""eventId"": 0x",A40,", ""score"": ",E40,", ""isBoss"": ",D40,", ""lv1"": ",F40,", ""isProper"": ",G40," }, ")</f>
        <v>40: { "eventKey": "Mail Delivery", "locationCode": "StationHeights", "eventId": 0xc3, "score": 0, "isBoss": 0, "lv1": 0, "isProper": 0 }, </v>
      </c>
    </row>
    <row r="41" customFormat="false" ht="12.8" hidden="false" customHeight="false" outlineLevel="0" collapsed="false">
      <c r="A41" s="1" t="s">
        <v>526</v>
      </c>
      <c r="B41" s="1" t="s">
        <v>37</v>
      </c>
      <c r="C41" s="1" t="s">
        <v>527</v>
      </c>
      <c r="D41" s="1" t="n">
        <v>0</v>
      </c>
      <c r="E41" s="1" t="n">
        <v>0</v>
      </c>
      <c r="F41" s="1" t="n">
        <v>0</v>
      </c>
      <c r="G41" s="1" t="n">
        <v>0</v>
      </c>
      <c r="H41" s="1" t="str">
        <f aca="false">_xlfn.CONCAT( ,ROW(),": { ""eventKey"": """,C41, """, ""locationCode"": """,B41,""", ""eventId"": 0x",A41,", ""score"": ",E41,", ""isBoss"": ",D41,", ""lv1"": ",F41,", ""isProper"": ",G41," }, ")</f>
        <v>41: { "eventKey": "Cargo Climb", "locationCode": "StationHeights", "eventId": 0xc1, "score": 0, "isBoss": 0, "lv1": 0, "isProper": 0 }, </v>
      </c>
    </row>
    <row r="42" customFormat="false" ht="12.8" hidden="false" customHeight="false" outlineLevel="0" collapsed="false">
      <c r="A42" s="1" t="s">
        <v>528</v>
      </c>
      <c r="B42" s="1" t="s">
        <v>37</v>
      </c>
      <c r="C42" s="1" t="s">
        <v>529</v>
      </c>
      <c r="D42" s="1" t="n">
        <v>0</v>
      </c>
      <c r="E42" s="1" t="n">
        <v>0</v>
      </c>
      <c r="F42" s="1" t="n">
        <v>0</v>
      </c>
      <c r="G42" s="1" t="n">
        <v>0</v>
      </c>
      <c r="H42" s="1" t="str">
        <f aca="false">_xlfn.CONCAT( ,ROW(),": { ""eventKey"": """,C42, """, ""locationCode"": """,B42,""", ""eventId"": 0x",A42,", ""score"": ",E42,", ""isBoss"": ",D42,", ""lv1"": ",F42,", ""isProper"": ",G42," }, ")</f>
        <v>42: { "eventKey": "Grandstander", "locationCode": "StationHeights", "eventId": 0xc2, "score": 0, "isBoss": 0, "lv1": 0, "isProper": 0 }, </v>
      </c>
    </row>
    <row r="43" customFormat="false" ht="12.8" hidden="false" customHeight="false" outlineLevel="0" collapsed="false">
      <c r="A43" s="1" t="s">
        <v>530</v>
      </c>
      <c r="B43" s="1" t="s">
        <v>44</v>
      </c>
      <c r="C43" s="1" t="s">
        <v>531</v>
      </c>
      <c r="D43" s="1" t="n">
        <v>0</v>
      </c>
      <c r="E43" s="1" t="n">
        <v>0</v>
      </c>
      <c r="F43" s="1" t="n">
        <v>0</v>
      </c>
      <c r="G43" s="1" t="n">
        <v>0</v>
      </c>
      <c r="H43" s="1" t="str">
        <f aca="false">_xlfn.CONCAT( ,ROW(),": { ""eventKey"": """,C43, """, ""locationCode"": """,B43,""", ""eventId"": 0x",A43,", ""score"": ",E43,", ""isBoss"": ",D43,", ""lv1"": ",F43,", ""isProper"": ",G43," }, ")</f>
        <v>43: { "eventKey": "Poster Duty", "locationCode": "TramCommon", "eventId": 0xc9, "score": 0, "isBoss": 0, "lv1": 0, "isProper": 0 }, </v>
      </c>
    </row>
    <row r="44" customFormat="false" ht="12.8" hidden="false" customHeight="false" outlineLevel="0" collapsed="false">
      <c r="A44" s="1" t="s">
        <v>532</v>
      </c>
      <c r="B44" s="1" t="s">
        <v>44</v>
      </c>
      <c r="C44" s="1" t="s">
        <v>533</v>
      </c>
      <c r="D44" s="1" t="n">
        <v>0</v>
      </c>
      <c r="E44" s="1" t="n">
        <v>0</v>
      </c>
      <c r="F44" s="1" t="n">
        <v>0</v>
      </c>
      <c r="G44" s="1" t="n">
        <v>0</v>
      </c>
      <c r="H44" s="1" t="str">
        <f aca="false">_xlfn.CONCAT( ,ROW(),": { ""eventKey"": """,C44, """, ""locationCode"": """,B44,""", ""eventId"": 0x",A44,", ""score"": ",E44,", ""isBoss"": ",D44,", ""lv1"": ",F44,", ""isProper"": ",G44," }, ")</f>
        <v>44: { "eventKey": "Bumble-Buster", "locationCode": "TramCommon", "eventId": 0xc8, "score": 0, "isBoss": 0, "lv1": 0, "isProper": 0 }, </v>
      </c>
    </row>
    <row r="45" customFormat="false" ht="12.8" hidden="false" customHeight="false" outlineLevel="0" collapsed="false">
      <c r="A45" s="1" t="s">
        <v>534</v>
      </c>
      <c r="B45" s="1" t="s">
        <v>44</v>
      </c>
      <c r="C45" s="1" t="s">
        <v>535</v>
      </c>
      <c r="D45" s="1" t="n">
        <v>0</v>
      </c>
      <c r="E45" s="1" t="n">
        <v>0</v>
      </c>
      <c r="F45" s="1" t="n">
        <v>0</v>
      </c>
      <c r="G45" s="1" t="n">
        <v>0</v>
      </c>
      <c r="H45" s="1" t="str">
        <f aca="false">_xlfn.CONCAT( ,ROW(),": { ""eventKey"": """,C45, """, ""locationCode"": """,B45,""", ""eventId"": 0x",A45,", ""score"": ",E45,", ""isBoss"": ",D45,", ""lv1"": ",F45,", ""isProper"": ",G45," }, ")</f>
        <v>45: { "eventKey": "Junk Sweep", "locationCode": "TramCommon", "eventId": 0xc7, "score": 0, "isBoss": 0, "lv1": 0, "isProper": 0 }, </v>
      </c>
    </row>
    <row r="46" customFormat="false" ht="12.8" hidden="false" customHeight="false" outlineLevel="0" collapsed="false">
      <c r="A46" s="1" t="s">
        <v>536</v>
      </c>
      <c r="B46" s="1" t="s">
        <v>43</v>
      </c>
      <c r="C46" s="1" t="s">
        <v>537</v>
      </c>
      <c r="D46" s="1" t="n">
        <v>0</v>
      </c>
      <c r="E46" s="1" t="n">
        <v>0</v>
      </c>
      <c r="F46" s="1" t="n">
        <v>0</v>
      </c>
      <c r="G46" s="1" t="n">
        <v>0</v>
      </c>
      <c r="H46" s="1" t="str">
        <f aca="false">_xlfn.CONCAT( ,ROW(),": { ""eventKey"": """,C46, """, ""locationCode"": """,B46,""", ""eventId"": 0x",A46,", ""score"": ",E46,", ""isBoss"": ",D46,", ""lv1"": ",F46,", ""isProper"": ",G46," }, ")</f>
        <v>46: { "eventKey": "Struggle: Hayner", "locationCode": "Sandlot", "eventId": 0xb6, "score": 0, "isBoss": 0, "lv1": 0, "isProper": 0 }, </v>
      </c>
    </row>
    <row r="47" customFormat="false" ht="12.8" hidden="false" customHeight="false" outlineLevel="0" collapsed="false">
      <c r="A47" s="1" t="s">
        <v>538</v>
      </c>
      <c r="B47" s="1" t="s">
        <v>43</v>
      </c>
      <c r="C47" s="1" t="s">
        <v>539</v>
      </c>
      <c r="D47" s="1" t="n">
        <v>0</v>
      </c>
      <c r="E47" s="1" t="n">
        <v>0</v>
      </c>
      <c r="F47" s="1" t="n">
        <v>0</v>
      </c>
      <c r="G47" s="1" t="n">
        <v>0</v>
      </c>
      <c r="H47" s="1" t="str">
        <f aca="false">_xlfn.CONCAT( ,ROW(),": { ""eventKey"": """,C47, """, ""locationCode"": """,B47,""", ""eventId"": 0x",A47,", ""score"": ",E47,", ""isBoss"": ",D47,", ""lv1"": ",F47,", ""isProper"": ",G47," }, ")</f>
        <v>47: { "eventKey": "Struggle: Setzer", "locationCode": "Sandlot", "eventId": 0xb7, "score": 0, "isBoss": 0, "lv1": 0, "isProper": 0 }, </v>
      </c>
    </row>
    <row r="48" customFormat="false" ht="12.8" hidden="false" customHeight="false" outlineLevel="0" collapsed="false">
      <c r="A48" s="1" t="s">
        <v>540</v>
      </c>
      <c r="B48" s="1" t="s">
        <v>43</v>
      </c>
      <c r="C48" s="1" t="s">
        <v>541</v>
      </c>
      <c r="D48" s="1" t="n">
        <v>0</v>
      </c>
      <c r="E48" s="1" t="n">
        <v>0</v>
      </c>
      <c r="F48" s="1" t="n">
        <v>0</v>
      </c>
      <c r="G48" s="1" t="n">
        <v>0</v>
      </c>
      <c r="H48" s="1" t="str">
        <f aca="false">_xlfn.CONCAT( ,ROW(),": { ""eventKey"": """,C48, """, ""locationCode"": """,B48,""", ""eventId"": 0x",A48,", ""score"": ",E48,", ""isBoss"": ",D48,", ""lv1"": ",F48,", ""isProper"": ",G48," }, ")</f>
        <v>48: { "eventKey": "Struggle: Seifer", "locationCode": "Sandlot", "eventId": 0xb8, "score": 0, "isBoss": 0, "lv1": 0, "isProper": 0 }, </v>
      </c>
    </row>
    <row r="49" customFormat="false" ht="12.8" hidden="false" customHeight="false" outlineLevel="0" collapsed="false">
      <c r="A49" s="1" t="s">
        <v>542</v>
      </c>
      <c r="B49" s="1" t="s">
        <v>44</v>
      </c>
      <c r="C49" s="1" t="s">
        <v>543</v>
      </c>
      <c r="D49" s="1" t="n">
        <v>0</v>
      </c>
      <c r="E49" s="1" t="n">
        <v>0</v>
      </c>
      <c r="F49" s="1" t="n">
        <v>0</v>
      </c>
      <c r="G49" s="1" t="n">
        <v>0</v>
      </c>
      <c r="H49" s="1" t="str">
        <f aca="false">_xlfn.CONCAT( ,ROW(),": { ""eventKey"": """,C49, """, ""locationCode"": """,B49,""", ""eventId"": 0x",A49,", ""score"": ",E49,", ""isBoss"": ",D49,", ""lv1"": ",F49,", ""isProper"": ",G49," }, ")</f>
        <v>49: { "eventKey": "Skateboard Street Rave", "locationCode": "TramCommon", "eventId": 0xbb, "score": 0, "isBoss": 0, "lv1": 0, "isProper": 0 }, 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544</v>
      </c>
      <c r="D50" s="1" t="n">
        <v>1</v>
      </c>
      <c r="E50" s="1" t="n">
        <v>10</v>
      </c>
      <c r="F50" s="1" t="n">
        <v>1</v>
      </c>
      <c r="G50" s="1" t="n">
        <v>1</v>
      </c>
      <c r="H50" s="1" t="str">
        <f aca="false">_xlfn.CONCAT( ,ROW(),": { ""eventKey"": """,C50, """, ""locationCode"": """,B50,""", ""eventId"": 0x",A50,", ""score"": ",E50,", ""isBoss"": ",D50,", ""lv1"": ",F50,", ""isProper"": ",G50," }, ")</f>
        <v>50: { "eventKey": "Zexion’s Absent Silhouette", "locationCode": "DestinyStorm", "eventId": 0x97, "score": 10, "isBoss": 1, "lv1": 1, "isProper": 1 }, 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545</v>
      </c>
      <c r="D51" s="1" t="n">
        <v>1</v>
      </c>
      <c r="E51" s="1" t="n">
        <v>10</v>
      </c>
      <c r="F51" s="1" t="n">
        <v>1</v>
      </c>
      <c r="G51" s="1" t="n">
        <v>1</v>
      </c>
      <c r="H51" s="1" t="str">
        <f aca="false">_xlfn.CONCAT( ,ROW(),": { ""eventKey"": """,C51, """, ""locationCode"": """,B51,""", ""eventId"": 0x",A51,", ""score"": ",E51,", ""isBoss"": ",D51,", ""lv1"": ",F51,", ""isProper"": ",G51," }, ")</f>
        <v>51: { "eventKey": "Marluxia’s Absent Silhouette", "locationCode": "StationOfOblivion", "eventId": 0x91, "score": 10, "isBoss": 1, "lv1": 1, "isProper": 1 }, </v>
      </c>
    </row>
    <row r="52" customFormat="false" ht="12.8" hidden="false" customHeight="false" outlineLevel="0" collapsed="false">
      <c r="A52" s="1" t="s">
        <v>546</v>
      </c>
      <c r="B52" s="1" t="s">
        <v>422</v>
      </c>
      <c r="C52" s="1" t="s">
        <v>547</v>
      </c>
      <c r="D52" s="1" t="n">
        <v>1</v>
      </c>
      <c r="E52" s="1" t="n">
        <v>10</v>
      </c>
      <c r="F52" s="1" t="n">
        <v>1</v>
      </c>
      <c r="G52" s="1" t="n">
        <v>1</v>
      </c>
      <c r="H52" s="1" t="str">
        <f aca="false">_xlfn.CONCAT( ,ROW(),": { ""eventKey"": """,C52, """, ""locationCode"": """,B52,""", ""eventId"": 0x",A52,", ""score"": ",E52,", ""isBoss"": ",D52,", ""lv1"": ",F52,", ""isProper"": ",G52," }, ")</f>
        <v>52: { "eventKey": "Larxene’s Absent Silhouette", "locationCode": "StationOfOblivion2", "eventId": 0x9b, "score": 10, "isBoss": 1, "lv1": 1, "isProper": 1 }, </v>
      </c>
    </row>
    <row r="53" customFormat="false" ht="12.8" hidden="false" customHeight="false" outlineLevel="0" collapsed="false">
      <c r="A53" s="1" t="s">
        <v>548</v>
      </c>
      <c r="B53" s="1" t="s">
        <v>422</v>
      </c>
      <c r="C53" s="1" t="s">
        <v>549</v>
      </c>
      <c r="D53" s="1" t="n">
        <v>1</v>
      </c>
      <c r="E53" s="1" t="n">
        <v>10</v>
      </c>
      <c r="F53" s="1" t="n">
        <v>1</v>
      </c>
      <c r="G53" s="1" t="n">
        <v>1</v>
      </c>
      <c r="H53" s="1" t="str">
        <f aca="false">_xlfn.CONCAT( ,ROW(),": { ""eventKey"": """,C53, """, ""locationCode"": """,B53,""", ""eventId"": 0x",A53,", ""score"": ",E53,", ""isBoss"": ",D53,", ""lv1"": ",F53,", ""isProper"": ",G53," }, ")</f>
        <v>53: { "eventKey": "Lexaeus’s Absent Silhouette", "locationCode": "StationOfOblivion2", "eventId": 0x8e, "score": 10, "isBoss": 1, "lv1": 1, "isProper": 1 }, 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550</v>
      </c>
      <c r="D54" s="1" t="n">
        <v>1</v>
      </c>
      <c r="E54" s="1" t="n">
        <v>10</v>
      </c>
      <c r="F54" s="1" t="n">
        <v>1</v>
      </c>
      <c r="G54" s="1" t="n">
        <v>1</v>
      </c>
      <c r="H54" s="1" t="str">
        <f aca="false">_xlfn.CONCAT( ,ROW(),": { ""eventKey"": """,C54, """, ""locationCode"": """,B54,""", ""eventId"": 0x",A54,", ""score"": ",E54,", ""isBoss"": ",D54,", ""lv1"": ",F54,", ""isProper"": ",G54," }, ")</f>
        <v>54: { "eventKey": "Vexen’s Absent Silhouette", "locationCode": "StationOfOblivionMansion", "eventId": 0x73, "score": 10, "isBoss": 1, "lv1": 1, "isProper": 1 }, </v>
      </c>
    </row>
    <row r="55" customFormat="false" ht="12.8" hidden="false" customHeight="false" outlineLevel="0" collapsed="false">
      <c r="A55" s="1" t="s">
        <v>551</v>
      </c>
      <c r="B55" s="1" t="s">
        <v>424</v>
      </c>
      <c r="C55" s="1" t="s">
        <v>552</v>
      </c>
      <c r="D55" s="1" t="n">
        <v>0</v>
      </c>
      <c r="E55" s="1" t="n">
        <v>0</v>
      </c>
      <c r="F55" s="1" t="n">
        <v>0</v>
      </c>
      <c r="G55" s="1" t="n">
        <v>0</v>
      </c>
      <c r="H55" s="1" t="str">
        <f aca="false">_xlfn.CONCAT( ,ROW(),": { ""eventKey"": """,C55, """, ""locationCode"": """,B55,""", ""eventId"": 0x",A55,", ""score"": ",E55,", ""isBoss"": ",D55,", ""lv1"": ",F55,", ""isProper"": ",G55," }, ")</f>
        <v>55: { "eventKey": "Phil’s Training – Maniac Mode", "locationCode": "ColiseumGatesRuined2", "eventId": 0x8f, "score": 0, "isBoss": 0, "lv1": 0, "isProper": 0 }, 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553</v>
      </c>
      <c r="D56" s="1" t="n">
        <v>0</v>
      </c>
      <c r="E56" s="1" t="n">
        <v>0</v>
      </c>
      <c r="F56" s="1" t="n">
        <v>0</v>
      </c>
      <c r="G56" s="1" t="n">
        <v>0</v>
      </c>
      <c r="H56" s="1" t="str">
        <f aca="false">_xlfn.CONCAT( ,ROW(),": { ""eventKey"": """,C56, """, ""locationCode"": """,B56,""", ""eventId"": 0x",A56,", ""score"": ",E56,", ""isBoss"": ",D56,", ""lv1"": ",F56,", ""isProper"": ",G56," }, ")</f>
        <v>56: { "eventKey": "Skateboard Freestyle", "locationCode": "Borough", "eventId": 0x64, "score": 0, "isBoss": 0, "lv1": 0, "isProper": 0 }, 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554</v>
      </c>
      <c r="D57" s="1" t="n">
        <v>0</v>
      </c>
      <c r="E57" s="1" t="n">
        <v>0</v>
      </c>
      <c r="F57" s="1" t="n">
        <v>0</v>
      </c>
      <c r="G57" s="1" t="n">
        <v>0</v>
      </c>
      <c r="H57" s="1" t="str">
        <f aca="false">_xlfn.CONCAT( ,ROW(),": { ""eventKey"": """,C57, """, ""locationCode"": """,B57,""", ""eventId"": 0x",A57,", ""score"": ",E57,", ""isBoss"": ",D57,", ""lv1"": ",F57,", ""isProper"": ",G57," }, ")</f>
        <v>57: { "eventKey": "Skateboard Time Attack", "locationCode": "PortTown", "eventId": 0x58, "score": 0, "isBoss": 0, "lv1": 0, "isProper": 0 }, </v>
      </c>
    </row>
    <row r="58" customFormat="false" ht="12.8" hidden="false" customHeight="false" outlineLevel="0" collapsed="false">
      <c r="A58" s="1" t="s">
        <v>555</v>
      </c>
      <c r="B58" s="1" t="s">
        <v>9</v>
      </c>
      <c r="C58" s="1" t="s">
        <v>556</v>
      </c>
      <c r="D58" s="1" t="n">
        <v>0</v>
      </c>
      <c r="E58" s="1" t="n">
        <v>0</v>
      </c>
      <c r="F58" s="1" t="n">
        <v>0</v>
      </c>
      <c r="G58" s="1" t="n">
        <v>0</v>
      </c>
      <c r="H58" s="1" t="str">
        <f aca="false">_xlfn.CONCAT( ,ROW(),": { ""eventKey"": """,C58, """, ""locationCode"": """,B58,""", ""eventId"": 0x",A58,", ""score"": ",E58,", ""isBoss"": ",D58,", ""lv1"": ",F58,", ""isProper"": ",G58," }, ")</f>
        <v>58: { "eventKey": "Skateboard Sand Slider", "locationCode": "Agrabah", "eventId": 0x6e, "score": 0, "isBoss": 0, "lv1": 0, "isProper": 0 }, </v>
      </c>
    </row>
    <row r="59" customFormat="false" ht="12.8" hidden="false" customHeight="false" outlineLevel="0" collapsed="false">
      <c r="A59" s="1" t="s">
        <v>477</v>
      </c>
      <c r="B59" s="1" t="s">
        <v>227</v>
      </c>
      <c r="C59" s="1" t="s">
        <v>557</v>
      </c>
      <c r="D59" s="1" t="n">
        <v>0</v>
      </c>
      <c r="E59" s="1" t="n">
        <v>0</v>
      </c>
      <c r="F59" s="1" t="n">
        <v>0</v>
      </c>
      <c r="G59" s="1" t="n">
        <v>0</v>
      </c>
      <c r="H59" s="1" t="str">
        <f aca="false">_xlfn.CONCAT( ,ROW(),": { ""eventKey"": """,C59, """, ""locationCode"": """,B59,""", ""eventId"": 0x",A59,", ""score"": ",E59,", ""isBoss"": ",D59,", ""lv1"": ",F59,", ""isProper"": ",G59," }, ")</f>
        <v>59: { "eventKey": "Skateboard Workshop Rave", "locationCode": "HalloweenFactory", "eventId": 0x4b, "score": 0, "isBoss": 0, "lv1": 0, "isProper": 0 }, </v>
      </c>
    </row>
    <row r="60" customFormat="false" ht="12.8" hidden="false" customHeight="false" outlineLevel="0" collapsed="false">
      <c r="A60" s="1" t="s">
        <v>558</v>
      </c>
      <c r="B60" s="1" t="s">
        <v>285</v>
      </c>
      <c r="C60" s="1" t="s">
        <v>559</v>
      </c>
      <c r="D60" s="1" t="n">
        <v>0</v>
      </c>
      <c r="E60" s="1" t="n">
        <v>0</v>
      </c>
      <c r="F60" s="1" t="n">
        <v>0</v>
      </c>
      <c r="G60" s="1" t="n">
        <v>0</v>
      </c>
      <c r="H60" s="1" t="str">
        <f aca="false">_xlfn.CONCAT( ,ROW(),": { ""eventKey"": """,C60, """, ""locationCode"": """,B60,""", ""eventId"": 0x",A60,", ""score"": ",E60,", ""isBoss"": ",D60,", ""lv1"": ",F60,", ""isProper"": ",G60," }, ")</f>
        <v>60: { "eventKey": "Light Cycle", "locationCode": "SpaceGrid", "eventId": 0x3f, "score": 0, "isBoss": 0, "lv1": 0, "isProper": 0 }, </v>
      </c>
    </row>
    <row r="61" customFormat="false" ht="12.8" hidden="false" customHeight="false" outlineLevel="0" collapsed="false">
      <c r="A61" s="1" t="n">
        <v>45</v>
      </c>
      <c r="B61" s="1" t="s">
        <v>427</v>
      </c>
      <c r="C61" s="1" t="s">
        <v>560</v>
      </c>
      <c r="D61" s="1" t="n">
        <v>0</v>
      </c>
      <c r="E61" s="1" t="n">
        <v>0</v>
      </c>
      <c r="F61" s="1" t="n">
        <v>0</v>
      </c>
      <c r="G61" s="1" t="n">
        <v>0</v>
      </c>
      <c r="H61" s="1" t="str">
        <f aca="false">_xlfn.CONCAT( ,ROW(),": { ""eventKey"": """,C61, """, ""locationCode"": """,B61,""", ""eventId"": 0x",A61,", ""score"": ",E61,", ""isBoss"": ",D61,", ""lv1"": ",F61,", ""isProper"": ",G61," }, ")</f>
        <v>61: { "eventKey": "A Blustery Rescue", "locationCode": "PigletRescue", "eventId": 0x45, "score": 0, "isBoss": 0, "lv1": 0, "isProper": 0 }, </v>
      </c>
    </row>
    <row r="62" customFormat="false" ht="12.8" hidden="false" customHeight="false" outlineLevel="0" collapsed="false">
      <c r="A62" s="1" t="n">
        <v>46</v>
      </c>
      <c r="B62" s="1" t="s">
        <v>430</v>
      </c>
      <c r="C62" s="1" t="s">
        <v>561</v>
      </c>
      <c r="D62" s="1" t="n">
        <v>0</v>
      </c>
      <c r="E62" s="1" t="n">
        <v>0</v>
      </c>
      <c r="F62" s="1" t="n">
        <v>0</v>
      </c>
      <c r="G62" s="1" t="n">
        <v>0</v>
      </c>
      <c r="H62" s="1" t="str">
        <f aca="false">_xlfn.CONCAT( ,ROW(),": { ""eventKey"": """,C62, """, ""locationCode"": """,B62,""", ""eventId"": 0x",A62,", ""score"": ",E62,", ""isBoss"": ",D62,", ""lv1"": ",F62,", ""isProper"": ",G62," }, ")</f>
        <v>62: { "eventKey": "Hunny Slider", "locationCode": "HunnySlider", "eventId": 0x46, "score": 0, "isBoss": 0, "lv1": 0, "isProper": 0 }, </v>
      </c>
    </row>
    <row r="63" customFormat="false" ht="12.8" hidden="false" customHeight="false" outlineLevel="0" collapsed="false">
      <c r="A63" s="1" t="n">
        <v>47</v>
      </c>
      <c r="B63" s="1" t="s">
        <v>433</v>
      </c>
      <c r="C63" s="1" t="s">
        <v>562</v>
      </c>
      <c r="D63" s="1" t="n">
        <v>0</v>
      </c>
      <c r="E63" s="1" t="n">
        <v>0</v>
      </c>
      <c r="F63" s="1" t="n">
        <v>0</v>
      </c>
      <c r="G63" s="1" t="n">
        <v>0</v>
      </c>
      <c r="H63" s="1" t="str">
        <f aca="false">_xlfn.CONCAT( ,ROW(),": { ""eventKey"": """,C63, """, ""locationCode"": """,B63,""", ""eventId"": 0x",A63,", ""score"": ",E63,", ""isBoss"": ",D63,", ""lv1"": ",F63,", ""isProper"": ",G63," }, ")</f>
        <v>63: { "eventKey": "Balloon Bounce", "locationCode": "BalloonBounce", "eventId": 0x47, "score": 0, "isBoss": 0, "lv1": 0, "isProper": 0 }, </v>
      </c>
    </row>
    <row r="64" customFormat="false" ht="12.8" hidden="false" customHeight="false" outlineLevel="0" collapsed="false">
      <c r="A64" s="1" t="n">
        <v>48</v>
      </c>
      <c r="B64" s="1" t="s">
        <v>436</v>
      </c>
      <c r="C64" s="1" t="s">
        <v>563</v>
      </c>
      <c r="D64" s="1" t="n">
        <v>0</v>
      </c>
      <c r="E64" s="1" t="n">
        <v>0</v>
      </c>
      <c r="F64" s="1" t="n">
        <v>0</v>
      </c>
      <c r="G64" s="1" t="n">
        <v>0</v>
      </c>
      <c r="H64" s="1" t="str">
        <f aca="false">_xlfn.CONCAT( ,ROW(),": { ""eventKey"": """,C64, """, ""locationCode"": """,B64,""", ""eventId"": 0x",A64,", ""score"": ",E64,", ""isBoss"": ",D64,", ""lv1"": ",F64,", ""isProper"": ",G64," }, ")</f>
        <v>64: { "eventKey": "The Expotition", "locationCode": "SpookyCave", "eventId": 0x48, "score": 0, "isBoss": 0, "lv1": 0, "isProper": 0 }, </v>
      </c>
    </row>
    <row r="65" customFormat="false" ht="12.8" hidden="false" customHeight="false" outlineLevel="0" collapsed="false">
      <c r="A65" s="1" t="n">
        <v>49</v>
      </c>
      <c r="B65" s="1" t="s">
        <v>434</v>
      </c>
      <c r="C65" s="1" t="s">
        <v>564</v>
      </c>
      <c r="D65" s="1" t="n">
        <v>0</v>
      </c>
      <c r="E65" s="1" t="n">
        <v>0</v>
      </c>
      <c r="F65" s="1" t="n">
        <v>0</v>
      </c>
      <c r="G65" s="1" t="n">
        <v>0</v>
      </c>
      <c r="H65" s="1" t="str">
        <f aca="false">_xlfn.CONCAT( ,ROW(),": { ""eventKey"": """,C65, """, ""locationCode"": """,B65,""", ""eventId"": 0x",A65,", ""score"": ",E65,", ""isBoss"": ",D65,", ""lv1"": ",F65,", ""isProper"": ",G65," }, ")</f>
        <v>65: { "eventKey": "The Hunny Pot", "locationCode": "StarryHill", "eventId": 0x49, "score": 0, "isBoss": 0, "lv1": 0, "isProper": 0 }, </v>
      </c>
    </row>
    <row r="66" customFormat="false" ht="12.8" hidden="false" customHeight="false" outlineLevel="0" collapsed="false">
      <c r="A66" s="1" t="n">
        <v>42</v>
      </c>
      <c r="B66" s="1" t="s">
        <v>440</v>
      </c>
      <c r="C66" s="1" t="s">
        <v>565</v>
      </c>
      <c r="D66" s="1" t="n">
        <v>0</v>
      </c>
      <c r="E66" s="1" t="n">
        <v>0</v>
      </c>
      <c r="F66" s="1" t="n">
        <v>0</v>
      </c>
      <c r="G66" s="1" t="n">
        <v>0</v>
      </c>
      <c r="H66" s="1" t="str">
        <f aca="false">_xlfn.CONCAT( ,ROW(),": { ""eventKey"": """,C66, """, ""locationCode"": """,B66,""", ""eventId"": 0x",A66,", ""score"": ",E66,", ""isBoss"": ",D66,", ""lv1"": ",F66,", ""isProper"": ",G66," }, ")</f>
        <v>66: { "eventKey": "Swim This Way", "locationCode": "AtlanticaOrchestra", "eventId": 0x42, "score": 0, "isBoss": 0, "lv1": 0, "isProper": 0 }, </v>
      </c>
    </row>
    <row r="67" customFormat="false" ht="12.8" hidden="false" customHeight="false" outlineLevel="0" collapsed="false">
      <c r="A67" s="1" t="n">
        <v>43</v>
      </c>
      <c r="B67" s="1" t="s">
        <v>444</v>
      </c>
      <c r="C67" s="1" t="s">
        <v>566</v>
      </c>
      <c r="D67" s="1" t="n">
        <v>0</v>
      </c>
      <c r="E67" s="1" t="n">
        <v>0</v>
      </c>
      <c r="F67" s="1" t="n">
        <v>0</v>
      </c>
      <c r="G67" s="1" t="n">
        <v>0</v>
      </c>
      <c r="H67" s="1" t="str">
        <f aca="false">_xlfn.CONCAT( ,ROW(),": { ""eventKey"": """,C67, """, ""locationCode"": """,B67,""", ""eventId"": 0x",A67,", ""score"": ",E67,", ""isBoss"": ",D67,", ""lv1"": ",F67,", ""isProper"": ",G67," }, ")</f>
        <v>67: { "eventKey": "Part of Your World", "locationCode": "AtlanticaGrotto", "eventId": 0x43, "score": 0, "isBoss": 0, "lv1": 0, "isProper": 0 }, </v>
      </c>
    </row>
    <row r="68" customFormat="false" ht="12.8" hidden="false" customHeight="false" outlineLevel="0" collapsed="false">
      <c r="A68" s="1" t="n">
        <v>44</v>
      </c>
      <c r="B68" s="1" t="s">
        <v>438</v>
      </c>
      <c r="C68" s="1" t="s">
        <v>567</v>
      </c>
      <c r="D68" s="1" t="n">
        <v>0</v>
      </c>
      <c r="E68" s="1" t="n">
        <v>0</v>
      </c>
      <c r="F68" s="1" t="n">
        <v>0</v>
      </c>
      <c r="G68" s="1" t="n">
        <v>0</v>
      </c>
      <c r="H68" s="1" t="str">
        <f aca="false">_xlfn.CONCAT( ,ROW(),": { ""eventKey"": """,C68, """, ""locationCode"": """,B68,""", ""eventId"": 0x",A68,", ""score"": ",E68,", ""isBoss"": ",D68,", ""lv1"": ",F68,", ""isProper"": ",G68," }, ")</f>
        <v>68: { "eventKey": "Under the Sea", "locationCode": "AtlanticaCourtyard", "eventId": 0x44, "score": 0, "isBoss": 0, "lv1": 0, "isProper": 0 }, </v>
      </c>
    </row>
    <row r="69" customFormat="false" ht="12.8" hidden="false" customHeight="false" outlineLevel="0" collapsed="false">
      <c r="A69" s="1" t="n">
        <v>45</v>
      </c>
      <c r="B69" s="1" t="s">
        <v>453</v>
      </c>
      <c r="C69" s="1" t="s">
        <v>568</v>
      </c>
      <c r="D69" s="1" t="n">
        <v>0</v>
      </c>
      <c r="E69" s="1" t="n">
        <v>0</v>
      </c>
      <c r="F69" s="1" t="n">
        <v>0</v>
      </c>
      <c r="G69" s="1" t="n">
        <v>0</v>
      </c>
      <c r="H69" s="1" t="str">
        <f aca="false">_xlfn.CONCAT( ,ROW(),": { ""eventKey"": """,C69, """, ""locationCode"": """,B69,""", ""eventId"": 0x",A69,", ""score"": ",E69,", ""isBoss"": ",D69,", ""lv1"": ",F69,", ""isProper"": ",G69," }, ")</f>
        <v>69: { "eventKey": "Ursula’s Revenge", "locationCode": "AtlanticaWrath", "eventId": 0x45, "score": 0, "isBoss": 0, "lv1": 0, "isProper": 0 }, </v>
      </c>
    </row>
    <row r="70" customFormat="false" ht="12.8" hidden="false" customHeight="false" outlineLevel="0" collapsed="false">
      <c r="A70" s="1" t="n">
        <v>46</v>
      </c>
      <c r="B70" s="1" t="s">
        <v>440</v>
      </c>
      <c r="C70" s="1" t="s">
        <v>569</v>
      </c>
      <c r="D70" s="1" t="n">
        <v>0</v>
      </c>
      <c r="E70" s="1" t="n">
        <v>0</v>
      </c>
      <c r="F70" s="1" t="n">
        <v>0</v>
      </c>
      <c r="G70" s="1" t="n">
        <v>0</v>
      </c>
      <c r="H70" s="1" t="str">
        <f aca="false">_xlfn.CONCAT( ,ROW(),": { ""eventKey"": """,C70, """, ""locationCode"": """,B70,""", ""eventId"": 0x",A70,", ""score"": ",E70,", ""isBoss"": ",D70,", ""lv1"": ",F70,", ""isProper"": ",G70," }, ")</f>
        <v>70: { "eventKey": "A New Day Is Dawning", "locationCode": "AtlanticaOrchestra", "eventId": 0x46, "score": 0, "isBoss": 0, "lv1": 0, "isProper": 0 }, </v>
      </c>
    </row>
    <row r="71" customFormat="false" ht="12.8" hidden="false" customHeight="false" outlineLevel="0" collapsed="false">
      <c r="A71" s="1" t="n">
        <v>48</v>
      </c>
      <c r="B71" s="1" t="s">
        <v>327</v>
      </c>
      <c r="C71" s="1" t="s">
        <v>570</v>
      </c>
      <c r="D71" s="1" t="n">
        <v>0</v>
      </c>
      <c r="E71" s="1" t="n">
        <v>0</v>
      </c>
      <c r="F71" s="1" t="n">
        <v>0</v>
      </c>
      <c r="G71" s="1" t="n">
        <v>0</v>
      </c>
      <c r="H71" s="1" t="str">
        <f aca="false">_xlfn.CONCAT( ,ROW(),": { ""eventKey"": """,C71, """, ""locationCode"": """,B71,""", ""eventId"": 0x",A71,", ""score"": ",E71,", ""isBoss"": ",D71,", ""lv1"": ",F71,", ""isProper"": ",G71," }, ")</f>
        <v>71: { "eventKey": "Gift Wrapping", "locationCode": "HalloweenWrapping", "eventId": 0x48, "score": 0, "isBoss": 0, "lv1": 0, "isProper": 0 }, </v>
      </c>
    </row>
    <row r="72" customFormat="false" ht="12.8" hidden="false" customHeight="false" outlineLevel="0" collapsed="false">
      <c r="A72" s="1" t="n">
        <v>48</v>
      </c>
      <c r="B72" s="1" t="s">
        <v>398</v>
      </c>
      <c r="C72" s="1" t="s">
        <v>571</v>
      </c>
      <c r="D72" s="1" t="n">
        <v>0</v>
      </c>
      <c r="E72" s="1" t="n">
        <v>0</v>
      </c>
      <c r="F72" s="1" t="n">
        <v>0</v>
      </c>
      <c r="G72" s="1" t="n">
        <v>0</v>
      </c>
      <c r="H72" s="1" t="str">
        <f aca="false">_xlfn.CONCAT( ,ROW(),": { ""eventKey"": """,C72, """, ""locationCode"": """,B72,""", ""eventId"": 0x",A72,", ""score"": ",E72,", ""isBoss"": ",D72,", ""lv1"": ",F72,", ""isProper"": ",G72," }, ")</f>
        <v>72: { "eventKey": "Xemnas Dragon", "locationCode": "NeverDragon", "eventId": 0x48, "score": 0, "isBoss": 0, "lv1": 0, "isProper": 0 }, </v>
      </c>
    </row>
    <row r="73" customFormat="false" ht="12.8" hidden="false" customHeight="false" outlineLevel="0" collapsed="false">
      <c r="A73" s="1" t="s">
        <v>572</v>
      </c>
      <c r="B73" s="1" t="s">
        <v>332</v>
      </c>
      <c r="C73" s="1" t="s">
        <v>573</v>
      </c>
      <c r="D73" s="1" t="n">
        <v>0</v>
      </c>
      <c r="E73" s="1" t="n">
        <v>0</v>
      </c>
      <c r="F73" s="1" t="n">
        <v>0</v>
      </c>
      <c r="G73" s="1" t="n">
        <v>0</v>
      </c>
      <c r="H73" s="1" t="str">
        <f aca="false">_xlfn.CONCAT( ,ROW(),": { ""eventKey"": """,C73, """, ""locationCode"": """,B73,""", ""eventId"": 0x",A73,", ""score"": ",E73,", ""isBoss"": ",D73,", ""lv1"": ",F73,", ""isProper"": ",G73," }, ")</f>
        <v>73: { "eventKey": "Magic Carpet", "locationCode": "AgrabahSand", "eventId": 0x6f, "score": 0, "isBoss": 0, "lv1": 0, "isProper": 0 }, </v>
      </c>
    </row>
    <row r="74" customFormat="false" ht="12.8" hidden="false" customHeight="false" outlineLevel="0" collapsed="false">
      <c r="A74" s="1" t="n">
        <v>65</v>
      </c>
      <c r="B74" s="1" t="s">
        <v>376</v>
      </c>
      <c r="C74" s="1" t="s">
        <v>574</v>
      </c>
      <c r="D74" s="1" t="n">
        <v>1</v>
      </c>
      <c r="E74" s="1" t="n">
        <v>25</v>
      </c>
      <c r="F74" s="1" t="n">
        <v>1</v>
      </c>
      <c r="G74" s="1" t="n">
        <v>1</v>
      </c>
      <c r="H74" s="1" t="str">
        <f aca="false">_xlfn.CONCAT( ,ROW(),": { ""eventKey"": """,C74, """, ""locationCode"": """,B74,""", ""eventId"": 0x",A74,", ""score"": ",E74,", ""isBoss"": ",D74,", ""lv1"": ",F74,", ""isProper"": ",G74," }, ")</f>
        <v>74: { "eventKey": "Data Luxord", "locationCode": "NeverDivide", "eventId": 0x65, "score": 25, "isBoss": 1, "lv1": 1, "isProper": 1 }, </v>
      </c>
    </row>
    <row r="75" customFormat="false" ht="12.8" hidden="false" customHeight="false" outlineLevel="0" collapsed="false">
      <c r="A75" s="1" t="n">
        <v>61</v>
      </c>
      <c r="B75" s="1" t="s">
        <v>386</v>
      </c>
      <c r="C75" s="1" t="s">
        <v>575</v>
      </c>
      <c r="D75" s="1" t="n">
        <v>1</v>
      </c>
      <c r="E75" s="1" t="n">
        <v>50</v>
      </c>
      <c r="F75" s="1" t="n">
        <v>1</v>
      </c>
      <c r="G75" s="1" t="n">
        <v>1</v>
      </c>
      <c r="H75" s="1" t="str">
        <f aca="false">_xlfn.CONCAT( ,ROW(),": { ""eventKey"": """,C75, """, ""locationCode"": """,B75,""", ""eventId"": 0x",A75,", ""score"": ",E75,", ""isBoss"": ",D75,", ""lv1"": ",F75,", ""isProper"": ",G75," }, ")</f>
        <v>75: { "eventKey": "Data Xemnas 1", "locationCode": "NeverContortion", "eventId": 0x61, "score": 50, "isBoss": 1, "lv1": 1, "isProper": 1 }, </v>
      </c>
    </row>
    <row r="76" customFormat="false" ht="12.8" hidden="false" customHeight="false" outlineLevel="0" collapsed="false">
      <c r="A76" s="1" t="n">
        <v>62</v>
      </c>
      <c r="B76" s="1" t="s">
        <v>401</v>
      </c>
      <c r="C76" s="1" t="s">
        <v>576</v>
      </c>
      <c r="D76" s="1" t="n">
        <v>1</v>
      </c>
      <c r="E76" s="1" t="n">
        <v>100</v>
      </c>
      <c r="F76" s="1" t="n">
        <v>1</v>
      </c>
      <c r="G76" s="1" t="n">
        <v>1</v>
      </c>
      <c r="H76" s="1" t="str">
        <f aca="false">_xlfn.CONCAT( ,ROW(),": { ""eventKey"": """,C76, """, ""locationCode"": """,B76,""", ""eventId"": 0x",A76,", ""score"": ",E76,", ""isBoss"": ",D76,", ""lv1"": ",F76,", ""isProper"": ",G76," }, ")</f>
        <v>76: { "eventKey": "Data Xemnas 2", "locationCode": "NeverFinal", "eventId": 0x62, "score": 100, "isBoss": 1, "lv1": 1, "isProper": 1 }, </v>
      </c>
    </row>
    <row r="77" customFormat="false" ht="12.8" hidden="false" customHeight="false" outlineLevel="0" collapsed="false">
      <c r="A77" s="1" t="n">
        <v>64</v>
      </c>
      <c r="B77" s="1" t="s">
        <v>368</v>
      </c>
      <c r="C77" s="1" t="s">
        <v>577</v>
      </c>
      <c r="D77" s="1" t="n">
        <v>1</v>
      </c>
      <c r="E77" s="1" t="n">
        <v>50</v>
      </c>
      <c r="F77" s="1" t="n">
        <v>1</v>
      </c>
      <c r="G77" s="1" t="n">
        <v>1</v>
      </c>
      <c r="H77" s="1" t="str">
        <f aca="false">_xlfn.CONCAT( ,ROW(),": { ""eventKey"": """,C77, """, ""locationCode"": """,B77,""", ""eventId"": 0x",A77,", ""score"": ",E77,", ""isBoss"": ",D77,", ""lv1"": ",F77,", ""isProper"": ",G77," }, ")</f>
        <v>77: { "eventKey": "Data Xigbar", "locationCode": "NeverHall", "eventId": 0x64, "score": 50, "isBoss": 1, "lv1": 1, "isProper": 1 }, </v>
      </c>
    </row>
    <row r="78" customFormat="false" ht="12.8" hidden="false" customHeight="false" outlineLevel="0" collapsed="false">
      <c r="A78" s="1" t="n">
        <v>61</v>
      </c>
      <c r="B78" s="1" t="s">
        <v>312</v>
      </c>
      <c r="C78" s="1" t="s">
        <v>578</v>
      </c>
      <c r="D78" s="1" t="n">
        <v>1</v>
      </c>
      <c r="E78" s="1" t="n">
        <v>50</v>
      </c>
      <c r="F78" s="1" t="n">
        <v>1</v>
      </c>
      <c r="G78" s="1" t="n">
        <v>1</v>
      </c>
      <c r="H78" s="1" t="str">
        <f aca="false">_xlfn.CONCAT( ,ROW(),": { ""eventKey"": """,C78, """, ""locationCode"": """,B78,""", ""eventId"": 0x",A78,", ""score"": ",E78,", ""isBoss"": ",D78,", ""lv1"": ",F78,", ""isProper"": ",G78," }, ")</f>
        <v>78: { "eventKey": "Data Xaldin", "locationCode": "BeastBridge", "eventId": 0x61, "score": 50, "isBoss": 1, "lv1": 1, "isProper": 1 }, </v>
      </c>
    </row>
    <row r="79" customFormat="false" ht="12.8" hidden="false" customHeight="false" outlineLevel="0" collapsed="false">
      <c r="A79" s="1" t="n">
        <v>92</v>
      </c>
      <c r="B79" s="1" t="s">
        <v>423</v>
      </c>
      <c r="C79" s="1" t="s">
        <v>579</v>
      </c>
      <c r="D79" s="1" t="n">
        <v>1</v>
      </c>
      <c r="E79" s="1" t="n">
        <v>50</v>
      </c>
      <c r="F79" s="1" t="n">
        <v>1</v>
      </c>
      <c r="G79" s="1" t="n">
        <v>1</v>
      </c>
      <c r="H79" s="1" t="str">
        <f aca="false">_xlfn.CONCAT( ,ROW(),": { ""eventKey"": """,C79, """, ""locationCode"": """,B79,""", ""eventId"": 0x",A79,", ""score"": ",E79,", ""isBoss"": ",D79,", ""lv1"": ",F79,", ""isProper"": ",G79," }, ")</f>
        <v>79: { "eventKey": "Data Vexen", "locationCode": "StationOfOblivionMansion", "eventId": 0x92, "score": 50, "isBoss": 1, "lv1": 1, "isProper": 1 }, </v>
      </c>
    </row>
    <row r="80" customFormat="false" ht="12.8" hidden="false" customHeight="false" outlineLevel="0" collapsed="false">
      <c r="A80" s="1" t="n">
        <v>93</v>
      </c>
      <c r="B80" s="1" t="s">
        <v>422</v>
      </c>
      <c r="C80" s="1" t="s">
        <v>580</v>
      </c>
      <c r="D80" s="1" t="n">
        <v>1</v>
      </c>
      <c r="E80" s="1" t="n">
        <v>25</v>
      </c>
      <c r="F80" s="1" t="n">
        <v>1</v>
      </c>
      <c r="G80" s="1" t="n">
        <v>1</v>
      </c>
      <c r="H80" s="1" t="str">
        <f aca="false">_xlfn.CONCAT( ,ROW(),": { ""eventKey"": """,C80, """, ""locationCode"": """,B80,""", ""eventId"": 0x",A80,", ""score"": ",E80,", ""isBoss"": ",D80,", ""lv1"": ",F80,", ""isProper"": ",G80," }, ")</f>
        <v>80: { "eventKey": "Data Lexaeus", "locationCode": "StationOfOblivion2", "eventId": 0x93, "score": 25, "isBoss": 1, "lv1": 1, "isProper": 1 }, </v>
      </c>
    </row>
    <row r="81" customFormat="false" ht="12.8" hidden="false" customHeight="false" outlineLevel="0" collapsed="false">
      <c r="A81" s="1" t="n">
        <v>98</v>
      </c>
      <c r="B81" s="1" t="s">
        <v>410</v>
      </c>
      <c r="C81" s="1" t="s">
        <v>581</v>
      </c>
      <c r="D81" s="1" t="n">
        <v>1</v>
      </c>
      <c r="E81" s="1" t="n">
        <v>50</v>
      </c>
      <c r="F81" s="1" t="n">
        <v>1</v>
      </c>
      <c r="G81" s="1" t="n">
        <v>1</v>
      </c>
      <c r="H81" s="1" t="str">
        <f aca="false">_xlfn.CONCAT( ,ROW(),": { ""eventKey"": """,C81, """, ""locationCode"": """,B81,""", ""eventId"": 0x",A81,", ""score"": ",E81,", ""isBoss"": ",D81,", ""lv1"": ",F81,", ""isProper"": ",G81," }, ")</f>
        <v>81: { "eventKey": "Data Zexion", "locationCode": "DestinyStorm", "eventId": 0x98, "score": 50, "isBoss": 1, "lv1": 1, "isProper": 1 }, </v>
      </c>
    </row>
    <row r="82" customFormat="false" ht="12.8" hidden="false" customHeight="false" outlineLevel="0" collapsed="false">
      <c r="A82" s="1" t="n">
        <v>66</v>
      </c>
      <c r="B82" s="1" t="s">
        <v>378</v>
      </c>
      <c r="C82" s="1" t="s">
        <v>582</v>
      </c>
      <c r="D82" s="1" t="n">
        <v>1</v>
      </c>
      <c r="E82" s="1" t="n">
        <v>50</v>
      </c>
      <c r="F82" s="1" t="n">
        <v>1</v>
      </c>
      <c r="G82" s="1" t="n">
        <v>1</v>
      </c>
      <c r="H82" s="1" t="str">
        <f aca="false">_xlfn.CONCAT( ,ROW(),": { ""eventKey"": """,C82, """, ""locationCode"": """,B82,""", ""eventId"": 0x",A82,", ""score"": ",E82,", ""isBoss"": ",D82,", ""lv1"": ",F82,", ""isProper"": ",G82," }, ")</f>
        <v>82: { "eventKey": "Data Saïx", "locationCode": "NeverImpasse", "eventId": 0x66, "score": 50, "isBoss": 1, "lv1": 1, "isProper": 1 }, </v>
      </c>
    </row>
    <row r="83" customFormat="false" ht="12.8" hidden="false" customHeight="false" outlineLevel="0" collapsed="false">
      <c r="A83" s="1" t="s">
        <v>583</v>
      </c>
      <c r="B83" s="1" t="s">
        <v>62</v>
      </c>
      <c r="C83" s="1" t="s">
        <v>584</v>
      </c>
      <c r="D83" s="1" t="n">
        <v>1</v>
      </c>
      <c r="E83" s="1" t="n">
        <v>50</v>
      </c>
      <c r="F83" s="1" t="n">
        <v>1</v>
      </c>
      <c r="G83" s="1" t="n">
        <v>1</v>
      </c>
      <c r="H83" s="1" t="str">
        <f aca="false">_xlfn.CONCAT( ,ROW(),": { ""eventKey"": """,C83, """, ""locationCode"": """,B83,""", ""eventId"": 0x",A83,", ""score"": ",E83,", ""isBoss"": ",D83,", ""lv1"": ",F83,", ""isProper"": ",G83," }, ")</f>
        <v>83: { "eventKey": "Data Axel", "locationCode": "BasementHallAxel", "eventId": 0xd5, "score": 50, "isBoss": 1, "lv1": 1, "isProper": 1 }, </v>
      </c>
    </row>
    <row r="84" customFormat="false" ht="12.8" hidden="false" customHeight="false" outlineLevel="0" collapsed="false">
      <c r="A84" s="1" t="n">
        <v>72</v>
      </c>
      <c r="B84" s="1" t="s">
        <v>298</v>
      </c>
      <c r="C84" s="1" t="s">
        <v>585</v>
      </c>
      <c r="D84" s="1" t="n">
        <v>1</v>
      </c>
      <c r="E84" s="1" t="n">
        <v>50</v>
      </c>
      <c r="F84" s="1" t="n">
        <v>1</v>
      </c>
      <c r="G84" s="1" t="n">
        <v>1</v>
      </c>
      <c r="H84" s="1" t="str">
        <f aca="false">_xlfn.CONCAT( ,ROW(),": { ""eventKey"": """,C84, """, ""locationCode"": """,B84,""", ""eventId"": 0x",A84,", ""score"": ",E84,", ""isBoss"": ",D84,", ""lv1"": ",F84,", ""isProper"": ",G84," }, ")</f>
        <v>84: { "eventKey": "Data Demyx", "locationCode": "CastleGate", "eventId": 0x72, "score": 50, "isBoss": 1, "lv1": 1, "isProper": 1 }, </v>
      </c>
    </row>
    <row r="85" customFormat="false" ht="12.8" hidden="false" customHeight="false" outlineLevel="0" collapsed="false">
      <c r="A85" s="1" t="n">
        <v>96</v>
      </c>
      <c r="B85" s="1" t="s">
        <v>412</v>
      </c>
      <c r="C85" s="1" t="s">
        <v>586</v>
      </c>
      <c r="D85" s="1" t="n">
        <v>1</v>
      </c>
      <c r="E85" s="1" t="n">
        <v>100</v>
      </c>
      <c r="F85" s="1" t="n">
        <v>1</v>
      </c>
      <c r="G85" s="1" t="n">
        <v>1</v>
      </c>
      <c r="H85" s="1" t="str">
        <f aca="false">_xlfn.CONCAT( ,ROW(),": { ""eventKey"": """,C85, """, ""locationCode"": """,B85,""", ""eventId"": 0x",A85,", ""score"": ",E85,", ""isBoss"": ",D85,", ""lv1"": ",F85,", ""isProper"": ",G85," }, ")</f>
        <v>85: { "eventKey": "Data Marluxia", "locationCode": "StationOfOblivion", "eventId": 0x96, "score": 100, "isBoss": 1, "lv1": 1, "isProper": 1 }, </v>
      </c>
    </row>
    <row r="86" customFormat="false" ht="12.8" hidden="false" customHeight="false" outlineLevel="0" collapsed="false">
      <c r="A86" s="1" t="n">
        <v>94</v>
      </c>
      <c r="B86" s="1" t="s">
        <v>422</v>
      </c>
      <c r="C86" s="1" t="s">
        <v>587</v>
      </c>
      <c r="D86" s="1" t="n">
        <v>1</v>
      </c>
      <c r="E86" s="1" t="n">
        <v>50</v>
      </c>
      <c r="F86" s="1" t="n">
        <v>1</v>
      </c>
      <c r="G86" s="1" t="n">
        <v>1</v>
      </c>
      <c r="H86" s="1" t="str">
        <f aca="false">_xlfn.CONCAT( ,ROW(),": { ""eventKey"": """,C86, """, ""locationCode"": """,B86,""", ""eventId"": 0x",A86,", ""score"": ",E86,", ""isBoss"": ",D86,", ""lv1"": ",F86,", ""isProper"": ",G86," }, ")</f>
        <v>86: { "eventKey": "Data Larxene", "locationCode": "StationOfOblivion2", "eventId": 0x94, "score": 50, "isBoss": 1, "lv1": 1, "isProper": 1 }, </v>
      </c>
    </row>
    <row r="87" customFormat="false" ht="12.8" hidden="false" customHeight="false" outlineLevel="0" collapsed="false">
      <c r="A87" s="1" t="n">
        <v>63</v>
      </c>
      <c r="B87" s="1" t="s">
        <v>357</v>
      </c>
      <c r="C87" s="1" t="s">
        <v>588</v>
      </c>
      <c r="D87" s="1" t="n">
        <v>1</v>
      </c>
      <c r="E87" s="1" t="n">
        <v>50</v>
      </c>
      <c r="F87" s="1" t="n">
        <v>1</v>
      </c>
      <c r="G87" s="1" t="n">
        <v>1</v>
      </c>
      <c r="H87" s="1" t="str">
        <f aca="false">_xlfn.CONCAT( ,ROW(),": { ""eventKey"": """,C87, """, ""locationCode"": """,B87,""", ""eventId"": 0x",A87,", ""score"": ",E87,", ""isBoss"": ",D87,", ""lv1"": ",F87,", ""isProper"": ",G87," }, ")</f>
        <v>87: { "eventKey": "Data Roxas", "locationCode": "NeverStation", "eventId": 0x63, "score": 50, "isBoss": 1, "lv1": 1, "isProper": 1 }, </v>
      </c>
    </row>
    <row r="88" customFormat="false" ht="12.8" hidden="false" customHeight="false" outlineLevel="0" collapsed="false">
      <c r="A88" s="1" t="n">
        <v>43</v>
      </c>
      <c r="B88" s="1" t="s">
        <v>465</v>
      </c>
      <c r="C88" s="1" t="s">
        <v>589</v>
      </c>
      <c r="D88" s="1" t="n">
        <v>1</v>
      </c>
      <c r="E88" s="1" t="n">
        <v>100</v>
      </c>
      <c r="F88" s="1" t="n">
        <v>0</v>
      </c>
      <c r="G88" s="1" t="n">
        <v>0</v>
      </c>
      <c r="H88" s="1" t="str">
        <f aca="false">_xlfn.CONCAT( ,ROW(),": { ""eventKey"": """,C88, """, ""locationCode"": """,B88,""", ""eventId"": 0x",A88,", ""score"": ",E88,", ""isBoss"": ",D88,", ""lv1"": ",F88,", ""isProper"": ",G88," }, ")</f>
        <v>88: { "eventKey": "Lingering Will", "locationCode": "GraveyardBadlands", "eventId": 0x43, "score": 100, "isBoss": 1, "lv1": 0, "isProper": 0 }, </v>
      </c>
    </row>
    <row r="89" customFormat="false" ht="12.8" hidden="false" customHeight="false" outlineLevel="0" collapsed="false">
      <c r="A89" s="1" t="n">
        <v>49</v>
      </c>
      <c r="B89" s="1" t="s">
        <v>465</v>
      </c>
      <c r="C89" s="1" t="s">
        <v>590</v>
      </c>
      <c r="D89" s="1" t="n">
        <v>1</v>
      </c>
      <c r="E89" s="1" t="n">
        <v>100</v>
      </c>
      <c r="F89" s="1" t="n">
        <v>0</v>
      </c>
      <c r="G89" s="1" t="n">
        <v>0</v>
      </c>
      <c r="H89" s="1" t="str">
        <f aca="false">_xlfn.CONCAT( ,ROW(),": { ""eventKey"": """,C89, """, ""locationCode"": """,B89,""", ""eventId"": 0x",A89,", ""score"": ",E89,", ""isBoss"": ",D89,", ""lv1"": ",F89,", ""isProper"": ",G89," }, ")</f>
        <v>89: { "eventKey": "Lingering Will 2", "locationCode": "GraveyardBadlands", "eventId": 0x49, "score": 100, "isBoss": 1, "lv1": 0, "isProper": 0 }, </v>
      </c>
    </row>
    <row r="135" customFormat="false" ht="12.8" hidden="false" customHeight="false" outlineLevel="0" collapsed="false">
      <c r="C135" s="3"/>
    </row>
  </sheetData>
  <autoFilter ref="F1:F8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591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592</v>
      </c>
      <c r="B2" s="1" t="s">
        <v>593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594</v>
      </c>
      <c r="B3" s="2" t="s">
        <v>595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596</v>
      </c>
      <c r="B4" s="2" t="s">
        <v>597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596</v>
      </c>
      <c r="B5" s="2" t="s">
        <v>598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599</v>
      </c>
      <c r="B6" s="1" t="s">
        <v>600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601</v>
      </c>
      <c r="B7" s="1" t="s">
        <v>602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603</v>
      </c>
      <c r="B8" s="2" t="s">
        <v>604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605</v>
      </c>
      <c r="B9" s="3" t="s">
        <v>606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607</v>
      </c>
      <c r="B10" s="2" t="s">
        <v>608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609</v>
      </c>
      <c r="B11" s="1" t="s">
        <v>610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611</v>
      </c>
      <c r="B12" s="1" t="s">
        <v>612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591</v>
      </c>
      <c r="B1" s="2" t="s">
        <v>1</v>
      </c>
      <c r="C1" s="2" t="s">
        <v>613</v>
      </c>
      <c r="D1" s="2" t="s">
        <v>614</v>
      </c>
      <c r="E1" s="2" t="s">
        <v>615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616</v>
      </c>
      <c r="B2" s="3" t="s">
        <v>617</v>
      </c>
      <c r="C2" s="3" t="s">
        <v>618</v>
      </c>
      <c r="D2" s="3" t="n">
        <v>2</v>
      </c>
      <c r="E2" s="1" t="s">
        <v>619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620</v>
      </c>
      <c r="B3" s="3" t="s">
        <v>621</v>
      </c>
      <c r="C3" s="3" t="s">
        <v>621</v>
      </c>
      <c r="D3" s="3" t="n">
        <v>0</v>
      </c>
      <c r="E3" s="1" t="s">
        <v>621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622</v>
      </c>
      <c r="B4" s="3" t="s">
        <v>621</v>
      </c>
      <c r="C4" s="3" t="s">
        <v>621</v>
      </c>
      <c r="D4" s="3" t="n">
        <v>0</v>
      </c>
      <c r="E4" s="1" t="s">
        <v>621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623</v>
      </c>
      <c r="B5" s="3" t="s">
        <v>621</v>
      </c>
      <c r="C5" s="3" t="s">
        <v>621</v>
      </c>
      <c r="D5" s="3" t="n">
        <v>0</v>
      </c>
      <c r="E5" s="1" t="s">
        <v>621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624</v>
      </c>
      <c r="B6" s="3" t="s">
        <v>621</v>
      </c>
      <c r="C6" s="3" t="s">
        <v>621</v>
      </c>
      <c r="D6" s="3" t="n">
        <v>0</v>
      </c>
      <c r="E6" s="1" t="s">
        <v>621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625</v>
      </c>
      <c r="B7" s="3" t="s">
        <v>621</v>
      </c>
      <c r="C7" s="3" t="s">
        <v>621</v>
      </c>
      <c r="D7" s="3" t="n">
        <v>0</v>
      </c>
      <c r="E7" s="1" t="s">
        <v>621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626</v>
      </c>
      <c r="B8" s="3" t="s">
        <v>621</v>
      </c>
      <c r="C8" s="3" t="s">
        <v>621</v>
      </c>
      <c r="D8" s="3" t="n">
        <v>0</v>
      </c>
      <c r="E8" s="1" t="s">
        <v>621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627</v>
      </c>
      <c r="B9" s="3" t="s">
        <v>621</v>
      </c>
      <c r="C9" s="3" t="s">
        <v>621</v>
      </c>
      <c r="D9" s="3" t="n">
        <v>0</v>
      </c>
      <c r="E9" s="1" t="s">
        <v>621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628</v>
      </c>
      <c r="B10" s="3" t="s">
        <v>621</v>
      </c>
      <c r="C10" s="3" t="s">
        <v>621</v>
      </c>
      <c r="D10" s="3" t="n">
        <v>0</v>
      </c>
      <c r="E10" s="1" t="s">
        <v>621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629</v>
      </c>
      <c r="B11" s="3" t="s">
        <v>621</v>
      </c>
      <c r="C11" s="3" t="s">
        <v>621</v>
      </c>
      <c r="D11" s="3" t="n">
        <v>0</v>
      </c>
      <c r="E11" s="1" t="s">
        <v>621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630</v>
      </c>
      <c r="B12" s="3" t="s">
        <v>621</v>
      </c>
      <c r="C12" s="3" t="s">
        <v>621</v>
      </c>
      <c r="D12" s="3" t="n">
        <v>0</v>
      </c>
      <c r="E12" s="1" t="s">
        <v>621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631</v>
      </c>
      <c r="B13" s="3" t="s">
        <v>621</v>
      </c>
      <c r="C13" s="3" t="s">
        <v>621</v>
      </c>
      <c r="D13" s="3" t="n">
        <v>0</v>
      </c>
      <c r="E13" s="1" t="s">
        <v>621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632</v>
      </c>
      <c r="B14" s="1" t="s">
        <v>633</v>
      </c>
      <c r="C14" s="1" t="s">
        <v>634</v>
      </c>
      <c r="D14" s="1" t="n">
        <v>2</v>
      </c>
      <c r="E14" s="1" t="s">
        <v>619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635</v>
      </c>
      <c r="B15" s="1" t="s">
        <v>636</v>
      </c>
      <c r="C15" s="1" t="s">
        <v>634</v>
      </c>
      <c r="D15" s="1" t="n">
        <v>2</v>
      </c>
      <c r="E15" s="1" t="s">
        <v>619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637</v>
      </c>
      <c r="B16" s="1" t="s">
        <v>638</v>
      </c>
      <c r="C16" s="1" t="s">
        <v>634</v>
      </c>
      <c r="D16" s="1" t="n">
        <v>2</v>
      </c>
      <c r="E16" s="1" t="s">
        <v>619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639</v>
      </c>
      <c r="B17" s="1" t="s">
        <v>640</v>
      </c>
      <c r="C17" s="1" t="s">
        <v>634</v>
      </c>
      <c r="D17" s="1" t="n">
        <v>2</v>
      </c>
      <c r="E17" s="1" t="s">
        <v>619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641</v>
      </c>
      <c r="B18" s="1" t="s">
        <v>642</v>
      </c>
      <c r="C18" s="1" t="s">
        <v>634</v>
      </c>
      <c r="D18" s="1" t="n">
        <v>2</v>
      </c>
      <c r="E18" s="1" t="s">
        <v>619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643</v>
      </c>
      <c r="B19" s="1" t="s">
        <v>644</v>
      </c>
      <c r="C19" s="1" t="s">
        <v>634</v>
      </c>
      <c r="D19" s="1" t="n">
        <v>2</v>
      </c>
      <c r="E19" s="1" t="s">
        <v>619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645</v>
      </c>
      <c r="B20" s="1" t="s">
        <v>646</v>
      </c>
      <c r="C20" s="1" t="s">
        <v>634</v>
      </c>
      <c r="D20" s="1" t="n">
        <v>2</v>
      </c>
      <c r="E20" s="1" t="s">
        <v>619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647</v>
      </c>
      <c r="B21" s="1" t="s">
        <v>648</v>
      </c>
      <c r="C21" s="1" t="s">
        <v>634</v>
      </c>
      <c r="D21" s="1" t="n">
        <v>2</v>
      </c>
      <c r="E21" s="1" t="s">
        <v>619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649</v>
      </c>
      <c r="B22" s="1" t="s">
        <v>650</v>
      </c>
      <c r="C22" s="1" t="s">
        <v>634</v>
      </c>
      <c r="D22" s="1" t="n">
        <v>3</v>
      </c>
      <c r="E22" s="1" t="s">
        <v>619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651</v>
      </c>
      <c r="B23" s="1" t="s">
        <v>652</v>
      </c>
      <c r="C23" s="1" t="s">
        <v>634</v>
      </c>
      <c r="D23" s="1" t="n">
        <v>3</v>
      </c>
      <c r="E23" s="1" t="s">
        <v>619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653</v>
      </c>
      <c r="B24" s="1" t="s">
        <v>654</v>
      </c>
      <c r="C24" s="1" t="s">
        <v>634</v>
      </c>
      <c r="D24" s="1" t="n">
        <v>3</v>
      </c>
      <c r="E24" s="1" t="s">
        <v>619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655</v>
      </c>
      <c r="B25" s="1" t="s">
        <v>656</v>
      </c>
      <c r="C25" s="1" t="s">
        <v>634</v>
      </c>
      <c r="D25" s="1" t="n">
        <v>3</v>
      </c>
      <c r="E25" s="1" t="s">
        <v>619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657</v>
      </c>
      <c r="B26" s="1" t="s">
        <v>658</v>
      </c>
      <c r="C26" s="1" t="s">
        <v>634</v>
      </c>
      <c r="D26" s="1" t="n">
        <v>3</v>
      </c>
      <c r="E26" s="1" t="s">
        <v>619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659</v>
      </c>
      <c r="B27" s="1" t="s">
        <v>660</v>
      </c>
      <c r="C27" s="1" t="s">
        <v>634</v>
      </c>
      <c r="D27" s="1" t="n">
        <v>3</v>
      </c>
      <c r="E27" s="1" t="s">
        <v>619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661</v>
      </c>
      <c r="B28" s="1" t="s">
        <v>662</v>
      </c>
      <c r="C28" s="1" t="s">
        <v>634</v>
      </c>
      <c r="D28" s="1" t="n">
        <v>3</v>
      </c>
      <c r="E28" s="1" t="s">
        <v>619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663</v>
      </c>
      <c r="B29" s="1" t="s">
        <v>664</v>
      </c>
      <c r="C29" s="1" t="s">
        <v>634</v>
      </c>
      <c r="D29" s="1" t="n">
        <v>3</v>
      </c>
      <c r="E29" s="1" t="s">
        <v>619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665</v>
      </c>
      <c r="B30" s="3" t="s">
        <v>621</v>
      </c>
      <c r="C30" s="3" t="s">
        <v>621</v>
      </c>
      <c r="D30" s="3" t="n">
        <v>0</v>
      </c>
      <c r="E30" s="1" t="s">
        <v>621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666</v>
      </c>
      <c r="B31" s="3" t="s">
        <v>621</v>
      </c>
      <c r="C31" s="3" t="s">
        <v>621</v>
      </c>
      <c r="D31" s="3" t="n">
        <v>0</v>
      </c>
      <c r="E31" s="1" t="s">
        <v>621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667</v>
      </c>
      <c r="B32" s="3" t="s">
        <v>621</v>
      </c>
      <c r="C32" s="3" t="s">
        <v>621</v>
      </c>
      <c r="D32" s="3" t="n">
        <v>0</v>
      </c>
      <c r="E32" s="1" t="s">
        <v>621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668</v>
      </c>
      <c r="B33" s="3" t="s">
        <v>621</v>
      </c>
      <c r="C33" s="3" t="s">
        <v>621</v>
      </c>
      <c r="D33" s="3" t="n">
        <v>0</v>
      </c>
      <c r="E33" s="1" t="s">
        <v>621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669</v>
      </c>
      <c r="B34" s="3" t="s">
        <v>621</v>
      </c>
      <c r="C34" s="3" t="s">
        <v>621</v>
      </c>
      <c r="D34" s="3" t="n">
        <v>0</v>
      </c>
      <c r="E34" s="1" t="s">
        <v>621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670</v>
      </c>
      <c r="B35" s="3" t="s">
        <v>621</v>
      </c>
      <c r="C35" s="3" t="s">
        <v>621</v>
      </c>
      <c r="D35" s="3" t="n">
        <v>0</v>
      </c>
      <c r="E35" s="1" t="s">
        <v>621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671</v>
      </c>
      <c r="B36" s="3" t="s">
        <v>621</v>
      </c>
      <c r="C36" s="3" t="s">
        <v>621</v>
      </c>
      <c r="D36" s="3" t="n">
        <v>0</v>
      </c>
      <c r="E36" s="1" t="s">
        <v>621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672</v>
      </c>
      <c r="B37" s="3" t="s">
        <v>621</v>
      </c>
      <c r="C37" s="3" t="s">
        <v>621</v>
      </c>
      <c r="D37" s="3" t="n">
        <v>0</v>
      </c>
      <c r="E37" s="1" t="s">
        <v>621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673</v>
      </c>
      <c r="B38" s="3" t="s">
        <v>621</v>
      </c>
      <c r="C38" s="3" t="s">
        <v>621</v>
      </c>
      <c r="D38" s="3" t="n">
        <v>0</v>
      </c>
      <c r="E38" s="1" t="s">
        <v>621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674</v>
      </c>
      <c r="B39" s="3" t="s">
        <v>621</v>
      </c>
      <c r="C39" s="3" t="s">
        <v>621</v>
      </c>
      <c r="D39" s="3" t="n">
        <v>0</v>
      </c>
      <c r="E39" s="1" t="s">
        <v>621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675</v>
      </c>
      <c r="B40" s="3" t="s">
        <v>621</v>
      </c>
      <c r="C40" s="3" t="s">
        <v>621</v>
      </c>
      <c r="D40" s="3" t="n">
        <v>0</v>
      </c>
      <c r="E40" s="1" t="s">
        <v>621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676</v>
      </c>
      <c r="B41" s="3" t="s">
        <v>621</v>
      </c>
      <c r="C41" s="3" t="s">
        <v>621</v>
      </c>
      <c r="D41" s="3" t="n">
        <v>0</v>
      </c>
      <c r="E41" s="1" t="s">
        <v>621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677</v>
      </c>
      <c r="B42" s="3" t="s">
        <v>621</v>
      </c>
      <c r="C42" s="3" t="s">
        <v>621</v>
      </c>
      <c r="D42" s="3" t="n">
        <v>0</v>
      </c>
      <c r="E42" s="1" t="s">
        <v>621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678</v>
      </c>
      <c r="B43" s="3" t="s">
        <v>621</v>
      </c>
      <c r="C43" s="3" t="s">
        <v>621</v>
      </c>
      <c r="D43" s="3" t="n">
        <v>0</v>
      </c>
      <c r="E43" s="1" t="s">
        <v>621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679</v>
      </c>
      <c r="B44" s="3" t="s">
        <v>621</v>
      </c>
      <c r="C44" s="3" t="s">
        <v>621</v>
      </c>
      <c r="D44" s="3" t="n">
        <v>0</v>
      </c>
      <c r="E44" s="1" t="s">
        <v>621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680</v>
      </c>
      <c r="B45" s="3" t="s">
        <v>621</v>
      </c>
      <c r="C45" s="3" t="s">
        <v>621</v>
      </c>
      <c r="D45" s="3" t="n">
        <v>0</v>
      </c>
      <c r="E45" s="1" t="s">
        <v>621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681</v>
      </c>
      <c r="B46" s="3" t="s">
        <v>621</v>
      </c>
      <c r="C46" s="3" t="s">
        <v>621</v>
      </c>
      <c r="D46" s="3" t="n">
        <v>0</v>
      </c>
      <c r="E46" s="1" t="s">
        <v>621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682</v>
      </c>
      <c r="B47" s="3" t="s">
        <v>621</v>
      </c>
      <c r="C47" s="3" t="s">
        <v>621</v>
      </c>
      <c r="D47" s="3" t="n">
        <v>0</v>
      </c>
      <c r="E47" s="1" t="s">
        <v>621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683</v>
      </c>
      <c r="B48" s="3" t="s">
        <v>621</v>
      </c>
      <c r="C48" s="3" t="s">
        <v>621</v>
      </c>
      <c r="D48" s="3" t="n">
        <v>0</v>
      </c>
      <c r="E48" s="1" t="s">
        <v>621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684</v>
      </c>
      <c r="B49" s="3" t="s">
        <v>621</v>
      </c>
      <c r="C49" s="3" t="s">
        <v>621</v>
      </c>
      <c r="D49" s="3" t="n">
        <v>0</v>
      </c>
      <c r="E49" s="1" t="s">
        <v>621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685</v>
      </c>
      <c r="B50" s="3" t="s">
        <v>621</v>
      </c>
      <c r="C50" s="3" t="s">
        <v>621</v>
      </c>
      <c r="D50" s="3" t="n">
        <v>0</v>
      </c>
      <c r="E50" s="1" t="s">
        <v>621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686</v>
      </c>
      <c r="B51" s="3" t="s">
        <v>621</v>
      </c>
      <c r="C51" s="3" t="s">
        <v>621</v>
      </c>
      <c r="D51" s="3" t="n">
        <v>0</v>
      </c>
      <c r="E51" s="1" t="s">
        <v>621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687</v>
      </c>
      <c r="B52" s="3" t="s">
        <v>621</v>
      </c>
      <c r="C52" s="3" t="s">
        <v>621</v>
      </c>
      <c r="D52" s="3" t="n">
        <v>0</v>
      </c>
      <c r="E52" s="1" t="s">
        <v>621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688</v>
      </c>
      <c r="B53" s="3" t="s">
        <v>621</v>
      </c>
      <c r="C53" s="3" t="s">
        <v>621</v>
      </c>
      <c r="D53" s="3" t="n">
        <v>0</v>
      </c>
      <c r="E53" s="1" t="s">
        <v>621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689</v>
      </c>
      <c r="B54" s="3" t="s">
        <v>621</v>
      </c>
      <c r="C54" s="3" t="s">
        <v>621</v>
      </c>
      <c r="D54" s="3" t="n">
        <v>0</v>
      </c>
      <c r="E54" s="1" t="s">
        <v>621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690</v>
      </c>
      <c r="B55" s="3" t="s">
        <v>621</v>
      </c>
      <c r="C55" s="3" t="s">
        <v>621</v>
      </c>
      <c r="D55" s="3" t="n">
        <v>0</v>
      </c>
      <c r="E55" s="1" t="s">
        <v>621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691</v>
      </c>
      <c r="B56" s="3" t="s">
        <v>621</v>
      </c>
      <c r="C56" s="3" t="s">
        <v>621</v>
      </c>
      <c r="D56" s="3" t="n">
        <v>0</v>
      </c>
      <c r="E56" s="1" t="s">
        <v>621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692</v>
      </c>
      <c r="B57" s="1" t="s">
        <v>693</v>
      </c>
      <c r="C57" s="1" t="s">
        <v>618</v>
      </c>
      <c r="D57" s="1" t="n">
        <v>4</v>
      </c>
      <c r="E57" s="1" t="s">
        <v>619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694</v>
      </c>
      <c r="B58" s="1" t="s">
        <v>695</v>
      </c>
      <c r="C58" s="1" t="s">
        <v>696</v>
      </c>
      <c r="D58" s="1" t="n">
        <v>2</v>
      </c>
      <c r="E58" s="1" t="s">
        <v>619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697</v>
      </c>
      <c r="B59" s="3" t="s">
        <v>621</v>
      </c>
      <c r="C59" s="3" t="s">
        <v>621</v>
      </c>
      <c r="D59" s="3" t="n">
        <v>0</v>
      </c>
      <c r="E59" s="1" t="s">
        <v>621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698</v>
      </c>
      <c r="B60" s="3" t="s">
        <v>621</v>
      </c>
      <c r="C60" s="3" t="s">
        <v>621</v>
      </c>
      <c r="D60" s="3" t="n">
        <v>0</v>
      </c>
      <c r="E60" s="1" t="s">
        <v>621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699</v>
      </c>
      <c r="B61" s="3" t="s">
        <v>621</v>
      </c>
      <c r="C61" s="3" t="s">
        <v>621</v>
      </c>
      <c r="D61" s="3" t="n">
        <v>0</v>
      </c>
      <c r="E61" s="1" t="s">
        <v>621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700</v>
      </c>
      <c r="B62" s="3" t="s">
        <v>621</v>
      </c>
      <c r="C62" s="3" t="s">
        <v>621</v>
      </c>
      <c r="D62" s="3" t="n">
        <v>0</v>
      </c>
      <c r="E62" s="1" t="s">
        <v>621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701</v>
      </c>
      <c r="B63" s="3" t="s">
        <v>621</v>
      </c>
      <c r="C63" s="3" t="s">
        <v>621</v>
      </c>
      <c r="D63" s="3" t="n">
        <v>0</v>
      </c>
      <c r="E63" s="1" t="s">
        <v>621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702</v>
      </c>
      <c r="B64" s="3" t="s">
        <v>621</v>
      </c>
      <c r="C64" s="3" t="s">
        <v>621</v>
      </c>
      <c r="D64" s="3" t="n">
        <v>0</v>
      </c>
      <c r="E64" s="1" t="s">
        <v>621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703</v>
      </c>
      <c r="B65" s="3" t="s">
        <v>621</v>
      </c>
      <c r="C65" s="3" t="s">
        <v>621</v>
      </c>
      <c r="D65" s="3" t="n">
        <v>0</v>
      </c>
      <c r="E65" s="1" t="s">
        <v>621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704</v>
      </c>
      <c r="B66" s="3" t="s">
        <v>621</v>
      </c>
      <c r="C66" s="3" t="s">
        <v>621</v>
      </c>
      <c r="D66" s="3" t="n">
        <v>0</v>
      </c>
      <c r="E66" s="1" t="s">
        <v>621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705</v>
      </c>
      <c r="B67" s="3" t="s">
        <v>621</v>
      </c>
      <c r="C67" s="3" t="s">
        <v>621</v>
      </c>
      <c r="D67" s="3" t="n">
        <v>0</v>
      </c>
      <c r="E67" s="1" t="s">
        <v>621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706</v>
      </c>
      <c r="B68" s="3" t="s">
        <v>621</v>
      </c>
      <c r="C68" s="3" t="s">
        <v>621</v>
      </c>
      <c r="D68" s="3" t="n">
        <v>0</v>
      </c>
      <c r="E68" s="1" t="s">
        <v>621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707</v>
      </c>
      <c r="B69" s="3" t="s">
        <v>621</v>
      </c>
      <c r="C69" s="3" t="s">
        <v>621</v>
      </c>
      <c r="D69" s="3" t="n">
        <v>0</v>
      </c>
      <c r="E69" s="1" t="s">
        <v>621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708</v>
      </c>
      <c r="B70" s="3" t="s">
        <v>621</v>
      </c>
      <c r="C70" s="3" t="s">
        <v>621</v>
      </c>
      <c r="D70" s="3" t="n">
        <v>0</v>
      </c>
      <c r="E70" s="1" t="s">
        <v>621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709</v>
      </c>
      <c r="B71" s="3" t="s">
        <v>621</v>
      </c>
      <c r="C71" s="3" t="s">
        <v>621</v>
      </c>
      <c r="D71" s="3" t="n">
        <v>0</v>
      </c>
      <c r="E71" s="1" t="s">
        <v>621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710</v>
      </c>
      <c r="B72" s="3" t="s">
        <v>621</v>
      </c>
      <c r="C72" s="3" t="s">
        <v>621</v>
      </c>
      <c r="D72" s="3" t="n">
        <v>0</v>
      </c>
      <c r="E72" s="1" t="s">
        <v>621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711</v>
      </c>
      <c r="B73" s="3" t="s">
        <v>621</v>
      </c>
      <c r="C73" s="3" t="s">
        <v>621</v>
      </c>
      <c r="D73" s="3" t="n">
        <v>0</v>
      </c>
      <c r="E73" s="1" t="s">
        <v>621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712</v>
      </c>
      <c r="B74" s="3" t="s">
        <v>621</v>
      </c>
      <c r="C74" s="3" t="s">
        <v>621</v>
      </c>
      <c r="D74" s="3" t="n">
        <v>0</v>
      </c>
      <c r="E74" s="1" t="s">
        <v>621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713</v>
      </c>
      <c r="B75" s="3" t="s">
        <v>621</v>
      </c>
      <c r="C75" s="3" t="s">
        <v>621</v>
      </c>
      <c r="D75" s="3" t="n">
        <v>0</v>
      </c>
      <c r="E75" s="1" t="s">
        <v>621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714</v>
      </c>
      <c r="B76" s="3" t="s">
        <v>621</v>
      </c>
      <c r="C76" s="3" t="s">
        <v>621</v>
      </c>
      <c r="D76" s="3" t="n">
        <v>0</v>
      </c>
      <c r="E76" s="1" t="s">
        <v>621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715</v>
      </c>
      <c r="B77" s="3" t="s">
        <v>621</v>
      </c>
      <c r="C77" s="3" t="s">
        <v>621</v>
      </c>
      <c r="D77" s="3" t="n">
        <v>0</v>
      </c>
      <c r="E77" s="1" t="s">
        <v>621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716</v>
      </c>
      <c r="B78" s="1" t="s">
        <v>717</v>
      </c>
      <c r="C78" s="1" t="s">
        <v>696</v>
      </c>
      <c r="D78" s="1" t="n">
        <v>2</v>
      </c>
      <c r="E78" s="1" t="s">
        <v>619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718</v>
      </c>
      <c r="B79" s="3" t="s">
        <v>621</v>
      </c>
      <c r="C79" s="3" t="s">
        <v>621</v>
      </c>
      <c r="D79" s="3" t="n">
        <v>0</v>
      </c>
      <c r="E79" s="1" t="s">
        <v>621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719</v>
      </c>
      <c r="B80" s="3" t="s">
        <v>621</v>
      </c>
      <c r="C80" s="3" t="s">
        <v>621</v>
      </c>
      <c r="D80" s="3" t="n">
        <v>0</v>
      </c>
      <c r="E80" s="1" t="s">
        <v>621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720</v>
      </c>
      <c r="B81" s="3" t="s">
        <v>621</v>
      </c>
      <c r="C81" s="3" t="s">
        <v>621</v>
      </c>
      <c r="D81" s="3" t="n">
        <v>0</v>
      </c>
      <c r="E81" s="1" t="s">
        <v>621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721</v>
      </c>
      <c r="B82" s="1" t="s">
        <v>722</v>
      </c>
      <c r="C82" s="1" t="s">
        <v>696</v>
      </c>
      <c r="D82" s="1" t="n">
        <v>1</v>
      </c>
      <c r="E82" s="1" t="s">
        <v>619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723</v>
      </c>
      <c r="B83" s="1" t="s">
        <v>724</v>
      </c>
      <c r="C83" s="1" t="s">
        <v>696</v>
      </c>
      <c r="D83" s="1" t="n">
        <v>1</v>
      </c>
      <c r="E83" s="1" t="s">
        <v>619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725</v>
      </c>
      <c r="B84" s="1" t="s">
        <v>621</v>
      </c>
      <c r="C84" s="1" t="s">
        <v>621</v>
      </c>
      <c r="D84" s="1" t="n">
        <v>0</v>
      </c>
      <c r="E84" s="1" t="s">
        <v>621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726</v>
      </c>
      <c r="B85" s="1" t="s">
        <v>727</v>
      </c>
      <c r="C85" s="1" t="s">
        <v>618</v>
      </c>
      <c r="D85" s="1" t="n">
        <v>2</v>
      </c>
      <c r="E85" s="1" t="s">
        <v>728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729</v>
      </c>
      <c r="B86" s="1" t="s">
        <v>730</v>
      </c>
      <c r="C86" s="1" t="s">
        <v>618</v>
      </c>
      <c r="D86" s="1" t="n">
        <v>2</v>
      </c>
      <c r="E86" s="1" t="s">
        <v>728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731</v>
      </c>
      <c r="B87" s="1" t="s">
        <v>732</v>
      </c>
      <c r="C87" s="1" t="s">
        <v>618</v>
      </c>
      <c r="D87" s="1" t="n">
        <v>2</v>
      </c>
      <c r="E87" s="1" t="s">
        <v>728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733</v>
      </c>
      <c r="B88" s="1" t="s">
        <v>734</v>
      </c>
      <c r="C88" s="1" t="s">
        <v>618</v>
      </c>
      <c r="D88" s="1" t="n">
        <v>3</v>
      </c>
      <c r="E88" s="1" t="s">
        <v>728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735</v>
      </c>
      <c r="B89" s="3" t="s">
        <v>621</v>
      </c>
      <c r="C89" s="1" t="s">
        <v>621</v>
      </c>
      <c r="D89" s="1" t="n">
        <v>0</v>
      </c>
      <c r="E89" s="1" t="s">
        <v>621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736</v>
      </c>
      <c r="B90" s="3" t="s">
        <v>621</v>
      </c>
      <c r="C90" s="1" t="s">
        <v>621</v>
      </c>
      <c r="D90" s="1" t="n">
        <v>0</v>
      </c>
      <c r="E90" s="1" t="s">
        <v>621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737</v>
      </c>
      <c r="B91" s="3" t="s">
        <v>621</v>
      </c>
      <c r="C91" s="1" t="s">
        <v>621</v>
      </c>
      <c r="D91" s="1" t="n">
        <v>0</v>
      </c>
      <c r="E91" s="1" t="s">
        <v>621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738</v>
      </c>
      <c r="B92" s="3" t="s">
        <v>621</v>
      </c>
      <c r="C92" s="1" t="s">
        <v>621</v>
      </c>
      <c r="D92" s="1" t="n">
        <v>0</v>
      </c>
      <c r="E92" s="1" t="s">
        <v>621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739</v>
      </c>
      <c r="B93" s="3" t="s">
        <v>621</v>
      </c>
      <c r="C93" s="1" t="s">
        <v>621</v>
      </c>
      <c r="D93" s="1" t="n">
        <v>0</v>
      </c>
      <c r="E93" s="1" t="s">
        <v>621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740</v>
      </c>
      <c r="B94" s="3" t="s">
        <v>621</v>
      </c>
      <c r="C94" s="1" t="s">
        <v>621</v>
      </c>
      <c r="D94" s="1" t="n">
        <v>0</v>
      </c>
      <c r="E94" s="1" t="s">
        <v>621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741</v>
      </c>
      <c r="B95" s="3" t="s">
        <v>621</v>
      </c>
      <c r="C95" s="1" t="s">
        <v>621</v>
      </c>
      <c r="D95" s="1" t="n">
        <v>0</v>
      </c>
      <c r="E95" s="1" t="s">
        <v>621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742</v>
      </c>
      <c r="B96" s="1" t="s">
        <v>743</v>
      </c>
      <c r="C96" s="1" t="s">
        <v>618</v>
      </c>
      <c r="D96" s="1" t="n">
        <v>3</v>
      </c>
      <c r="E96" s="1" t="s">
        <v>744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745</v>
      </c>
      <c r="B97" s="1" t="s">
        <v>746</v>
      </c>
      <c r="C97" s="1" t="s">
        <v>618</v>
      </c>
      <c r="D97" s="1" t="n">
        <v>2</v>
      </c>
      <c r="E97" s="1" t="s">
        <v>747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748</v>
      </c>
      <c r="B98" s="1" t="s">
        <v>621</v>
      </c>
      <c r="C98" s="1" t="s">
        <v>621</v>
      </c>
      <c r="D98" s="1" t="n">
        <v>0</v>
      </c>
      <c r="E98" s="1" t="s">
        <v>621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749</v>
      </c>
      <c r="B99" s="1" t="s">
        <v>621</v>
      </c>
      <c r="C99" s="1" t="s">
        <v>621</v>
      </c>
      <c r="D99" s="1" t="n">
        <v>0</v>
      </c>
      <c r="E99" s="1" t="s">
        <v>621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750</v>
      </c>
      <c r="B100" s="1" t="s">
        <v>621</v>
      </c>
      <c r="C100" s="1" t="s">
        <v>621</v>
      </c>
      <c r="D100" s="1" t="n">
        <v>0</v>
      </c>
      <c r="E100" s="1" t="s">
        <v>621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751</v>
      </c>
      <c r="B101" s="1" t="s">
        <v>621</v>
      </c>
      <c r="C101" s="1" t="s">
        <v>621</v>
      </c>
      <c r="D101" s="1" t="n">
        <v>0</v>
      </c>
      <c r="E101" s="1" t="s">
        <v>621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752</v>
      </c>
      <c r="B102" s="1" t="s">
        <v>621</v>
      </c>
      <c r="C102" s="1" t="s">
        <v>621</v>
      </c>
      <c r="D102" s="1" t="n">
        <v>0</v>
      </c>
      <c r="E102" s="1" t="s">
        <v>621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753</v>
      </c>
      <c r="B103" s="1" t="s">
        <v>621</v>
      </c>
      <c r="C103" s="1" t="s">
        <v>621</v>
      </c>
      <c r="D103" s="1" t="n">
        <v>0</v>
      </c>
      <c r="E103" s="1" t="s">
        <v>621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754</v>
      </c>
      <c r="B104" s="1" t="s">
        <v>621</v>
      </c>
      <c r="C104" s="1" t="s">
        <v>621</v>
      </c>
      <c r="D104" s="1" t="n">
        <v>0</v>
      </c>
      <c r="E104" s="1" t="s">
        <v>621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755</v>
      </c>
      <c r="B105" s="1" t="s">
        <v>621</v>
      </c>
      <c r="C105" s="1" t="s">
        <v>621</v>
      </c>
      <c r="D105" s="1" t="n">
        <v>0</v>
      </c>
      <c r="E105" s="1" t="s">
        <v>621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756</v>
      </c>
      <c r="B106" s="1" t="s">
        <v>621</v>
      </c>
      <c r="C106" s="1" t="s">
        <v>621</v>
      </c>
      <c r="D106" s="1" t="n">
        <v>0</v>
      </c>
      <c r="E106" s="1" t="s">
        <v>621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757</v>
      </c>
      <c r="B107" s="1" t="s">
        <v>758</v>
      </c>
      <c r="C107" s="1" t="s">
        <v>618</v>
      </c>
      <c r="D107" s="1" t="n">
        <v>3</v>
      </c>
      <c r="E107" s="1" t="s">
        <v>759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760</v>
      </c>
      <c r="B108" s="1" t="s">
        <v>761</v>
      </c>
      <c r="C108" s="1" t="s">
        <v>618</v>
      </c>
      <c r="D108" s="1" t="n">
        <v>3</v>
      </c>
      <c r="E108" s="1" t="s">
        <v>762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763</v>
      </c>
      <c r="B109" s="1" t="s">
        <v>621</v>
      </c>
      <c r="C109" s="1" t="s">
        <v>621</v>
      </c>
      <c r="D109" s="1" t="n">
        <v>0</v>
      </c>
      <c r="E109" s="1" t="s">
        <v>621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764</v>
      </c>
      <c r="B110" s="1" t="s">
        <v>621</v>
      </c>
      <c r="C110" s="1" t="s">
        <v>621</v>
      </c>
      <c r="D110" s="1" t="n">
        <v>0</v>
      </c>
      <c r="E110" s="1" t="s">
        <v>621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765</v>
      </c>
      <c r="B111" s="1" t="s">
        <v>621</v>
      </c>
      <c r="C111" s="1" t="s">
        <v>621</v>
      </c>
      <c r="D111" s="1" t="n">
        <v>0</v>
      </c>
      <c r="E111" s="1" t="s">
        <v>621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766</v>
      </c>
      <c r="B112" s="1" t="s">
        <v>621</v>
      </c>
      <c r="C112" s="1" t="s">
        <v>621</v>
      </c>
      <c r="D112" s="1" t="n">
        <v>0</v>
      </c>
      <c r="E112" s="1" t="s">
        <v>621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767</v>
      </c>
      <c r="B113" s="1" t="s">
        <v>768</v>
      </c>
      <c r="C113" s="1" t="s">
        <v>618</v>
      </c>
      <c r="D113" s="1" t="n">
        <v>2</v>
      </c>
      <c r="E113" s="1" t="s">
        <v>621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769</v>
      </c>
      <c r="B114" s="1" t="s">
        <v>621</v>
      </c>
      <c r="C114" s="1" t="s">
        <v>621</v>
      </c>
      <c r="D114" s="1" t="n">
        <v>0</v>
      </c>
      <c r="E114" s="1" t="s">
        <v>621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770</v>
      </c>
      <c r="B115" s="1" t="s">
        <v>621</v>
      </c>
      <c r="C115" s="1" t="s">
        <v>621</v>
      </c>
      <c r="D115" s="1" t="n">
        <v>0</v>
      </c>
      <c r="E115" s="1" t="s">
        <v>621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771</v>
      </c>
      <c r="B116" s="1" t="s">
        <v>772</v>
      </c>
      <c r="C116" s="1" t="s">
        <v>618</v>
      </c>
      <c r="D116" s="1" t="n">
        <v>5</v>
      </c>
      <c r="E116" s="1" t="s">
        <v>619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773</v>
      </c>
      <c r="B117" s="1" t="s">
        <v>774</v>
      </c>
      <c r="C117" s="1" t="s">
        <v>618</v>
      </c>
      <c r="D117" s="1" t="n">
        <v>3</v>
      </c>
      <c r="E117" s="1" t="s">
        <v>728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775</v>
      </c>
      <c r="B118" s="1" t="s">
        <v>776</v>
      </c>
      <c r="C118" s="1" t="s">
        <v>618</v>
      </c>
      <c r="D118" s="1" t="n">
        <v>3</v>
      </c>
      <c r="E118" s="1" t="s">
        <v>728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777</v>
      </c>
      <c r="B119" s="1" t="s">
        <v>778</v>
      </c>
      <c r="C119" s="1" t="s">
        <v>618</v>
      </c>
      <c r="D119" s="1" t="n">
        <v>3</v>
      </c>
      <c r="E119" s="1" t="s">
        <v>779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780</v>
      </c>
      <c r="B120" s="1" t="s">
        <v>781</v>
      </c>
      <c r="C120" s="1" t="s">
        <v>618</v>
      </c>
      <c r="D120" s="1" t="n">
        <v>3</v>
      </c>
      <c r="E120" s="1" t="s">
        <v>779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782</v>
      </c>
      <c r="B121" s="1" t="s">
        <v>783</v>
      </c>
      <c r="C121" s="1" t="s">
        <v>618</v>
      </c>
      <c r="D121" s="1" t="n">
        <v>3</v>
      </c>
      <c r="E121" s="1" t="s">
        <v>784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785</v>
      </c>
      <c r="B122" s="1" t="s">
        <v>786</v>
      </c>
      <c r="C122" s="1" t="s">
        <v>618</v>
      </c>
      <c r="D122" s="1" t="n">
        <v>3</v>
      </c>
      <c r="E122" s="1" t="s">
        <v>744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787</v>
      </c>
      <c r="B123" s="1" t="s">
        <v>788</v>
      </c>
      <c r="C123" s="1" t="s">
        <v>618</v>
      </c>
      <c r="D123" s="1" t="n">
        <v>3</v>
      </c>
      <c r="E123" s="1" t="s">
        <v>747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789</v>
      </c>
      <c r="B124" s="1" t="s">
        <v>790</v>
      </c>
      <c r="C124" s="1" t="s">
        <v>618</v>
      </c>
      <c r="D124" s="1" t="n">
        <v>3</v>
      </c>
      <c r="E124" s="1" t="s">
        <v>791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792</v>
      </c>
      <c r="B125" s="1" t="s">
        <v>793</v>
      </c>
      <c r="C125" s="1" t="s">
        <v>618</v>
      </c>
      <c r="D125" s="1" t="n">
        <v>3</v>
      </c>
      <c r="E125" s="1" t="s">
        <v>794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795</v>
      </c>
      <c r="B126" s="1" t="s">
        <v>796</v>
      </c>
      <c r="C126" s="1" t="s">
        <v>618</v>
      </c>
      <c r="D126" s="1" t="n">
        <v>3</v>
      </c>
      <c r="E126" s="1" t="s">
        <v>759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797</v>
      </c>
      <c r="B127" s="1" t="s">
        <v>798</v>
      </c>
      <c r="C127" s="1" t="s">
        <v>618</v>
      </c>
      <c r="D127" s="1" t="n">
        <v>3</v>
      </c>
      <c r="E127" s="1" t="s">
        <v>762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799</v>
      </c>
      <c r="B128" s="1" t="s">
        <v>800</v>
      </c>
      <c r="C128" s="1" t="s">
        <v>618</v>
      </c>
      <c r="D128" s="1" t="n">
        <v>3</v>
      </c>
      <c r="E128" s="1" t="s">
        <v>801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802</v>
      </c>
      <c r="B129" s="1" t="s">
        <v>803</v>
      </c>
      <c r="C129" s="1" t="s">
        <v>618</v>
      </c>
      <c r="D129" s="1" t="n">
        <v>3</v>
      </c>
      <c r="E129" s="1" t="s">
        <v>804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805</v>
      </c>
      <c r="B130" s="1" t="s">
        <v>621</v>
      </c>
      <c r="C130" s="1" t="s">
        <v>621</v>
      </c>
      <c r="D130" s="1" t="n">
        <v>0</v>
      </c>
      <c r="E130" s="1" t="s">
        <v>621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806</v>
      </c>
      <c r="B131" s="1" t="s">
        <v>621</v>
      </c>
      <c r="C131" s="1" t="s">
        <v>621</v>
      </c>
      <c r="D131" s="1" t="n">
        <v>0</v>
      </c>
      <c r="E131" s="1" t="s">
        <v>621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807</v>
      </c>
      <c r="B132" s="1" t="s">
        <v>621</v>
      </c>
      <c r="C132" s="1" t="s">
        <v>621</v>
      </c>
      <c r="D132" s="1" t="n">
        <v>0</v>
      </c>
      <c r="E132" s="1" t="s">
        <v>621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808</v>
      </c>
      <c r="B133" s="1" t="s">
        <v>809</v>
      </c>
      <c r="C133" s="1" t="s">
        <v>618</v>
      </c>
      <c r="D133" s="1" t="n">
        <v>2</v>
      </c>
      <c r="E133" s="1" t="s">
        <v>804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810</v>
      </c>
      <c r="B134" s="1" t="s">
        <v>811</v>
      </c>
      <c r="C134" s="1" t="s">
        <v>618</v>
      </c>
      <c r="D134" s="1" t="n">
        <v>0</v>
      </c>
      <c r="E134" s="1" t="s">
        <v>812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813</v>
      </c>
      <c r="B135" s="1" t="s">
        <v>814</v>
      </c>
      <c r="C135" s="1" t="s">
        <v>618</v>
      </c>
      <c r="D135" s="1" t="n">
        <v>0</v>
      </c>
      <c r="E135" s="1" t="s">
        <v>812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815</v>
      </c>
      <c r="B136" s="1" t="s">
        <v>816</v>
      </c>
      <c r="C136" s="1" t="s">
        <v>618</v>
      </c>
      <c r="D136" s="1" t="n">
        <v>0</v>
      </c>
      <c r="E136" s="1" t="s">
        <v>812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817</v>
      </c>
      <c r="B137" s="1" t="s">
        <v>818</v>
      </c>
      <c r="C137" s="1" t="s">
        <v>618</v>
      </c>
      <c r="D137" s="1" t="n">
        <v>0</v>
      </c>
      <c r="E137" s="1" t="s">
        <v>812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819</v>
      </c>
      <c r="B138" s="1" t="s">
        <v>820</v>
      </c>
      <c r="C138" s="1" t="s">
        <v>618</v>
      </c>
      <c r="D138" s="1" t="n">
        <v>0</v>
      </c>
      <c r="E138" s="1" t="s">
        <v>821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822</v>
      </c>
      <c r="B139" s="1" t="s">
        <v>823</v>
      </c>
      <c r="C139" s="1" t="s">
        <v>618</v>
      </c>
      <c r="D139" s="1" t="n">
        <v>0</v>
      </c>
      <c r="E139" s="1" t="s">
        <v>821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824</v>
      </c>
      <c r="B140" s="1" t="s">
        <v>621</v>
      </c>
      <c r="C140" s="1" t="s">
        <v>621</v>
      </c>
      <c r="D140" s="1" t="n">
        <v>0</v>
      </c>
      <c r="E140" s="1" t="s">
        <v>621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825</v>
      </c>
      <c r="B141" s="1" t="s">
        <v>826</v>
      </c>
      <c r="C141" s="1" t="s">
        <v>696</v>
      </c>
      <c r="D141" s="1" t="n">
        <v>0</v>
      </c>
      <c r="E141" s="1" t="s">
        <v>827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828</v>
      </c>
      <c r="B142" s="1" t="s">
        <v>829</v>
      </c>
      <c r="C142" s="1" t="s">
        <v>696</v>
      </c>
      <c r="D142" s="1" t="n">
        <v>0</v>
      </c>
      <c r="E142" s="1" t="s">
        <v>821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830</v>
      </c>
      <c r="B143" s="1" t="s">
        <v>831</v>
      </c>
      <c r="C143" s="1" t="s">
        <v>618</v>
      </c>
      <c r="D143" s="1" t="n">
        <v>0</v>
      </c>
      <c r="E143" s="1" t="s">
        <v>821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832</v>
      </c>
      <c r="B144" s="1" t="s">
        <v>621</v>
      </c>
      <c r="C144" s="1" t="s">
        <v>621</v>
      </c>
      <c r="D144" s="1" t="n">
        <v>0</v>
      </c>
      <c r="E144" s="1" t="s">
        <v>621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833</v>
      </c>
      <c r="B145" s="1" t="s">
        <v>621</v>
      </c>
      <c r="C145" s="1" t="s">
        <v>621</v>
      </c>
      <c r="D145" s="1" t="n">
        <v>0</v>
      </c>
      <c r="E145" s="1" t="s">
        <v>621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834</v>
      </c>
      <c r="B146" s="1" t="s">
        <v>621</v>
      </c>
      <c r="C146" s="1" t="s">
        <v>621</v>
      </c>
      <c r="D146" s="1" t="n">
        <v>0</v>
      </c>
      <c r="E146" s="1" t="s">
        <v>621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835</v>
      </c>
      <c r="B147" s="1" t="s">
        <v>621</v>
      </c>
      <c r="C147" s="1" t="s">
        <v>621</v>
      </c>
      <c r="D147" s="1" t="n">
        <v>0</v>
      </c>
      <c r="E147" s="1" t="s">
        <v>621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836</v>
      </c>
      <c r="B148" s="1" t="s">
        <v>621</v>
      </c>
      <c r="C148" s="1" t="s">
        <v>621</v>
      </c>
      <c r="D148" s="1" t="n">
        <v>0</v>
      </c>
      <c r="E148" s="1" t="s">
        <v>621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837</v>
      </c>
      <c r="B149" s="1" t="s">
        <v>621</v>
      </c>
      <c r="C149" s="1" t="s">
        <v>621</v>
      </c>
      <c r="D149" s="1" t="n">
        <v>0</v>
      </c>
      <c r="E149" s="1" t="s">
        <v>621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838</v>
      </c>
      <c r="B150" s="1" t="s">
        <v>621</v>
      </c>
      <c r="C150" s="1" t="s">
        <v>621</v>
      </c>
      <c r="D150" s="1" t="n">
        <v>0</v>
      </c>
      <c r="E150" s="1" t="s">
        <v>621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839</v>
      </c>
      <c r="B151" s="1" t="s">
        <v>621</v>
      </c>
      <c r="C151" s="1" t="s">
        <v>621</v>
      </c>
      <c r="D151" s="1" t="n">
        <v>0</v>
      </c>
      <c r="E151" s="1" t="s">
        <v>621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840</v>
      </c>
      <c r="B152" s="1" t="s">
        <v>621</v>
      </c>
      <c r="C152" s="1" t="s">
        <v>621</v>
      </c>
      <c r="D152" s="1" t="n">
        <v>0</v>
      </c>
      <c r="E152" s="1" t="s">
        <v>621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841</v>
      </c>
      <c r="B153" s="1" t="s">
        <v>621</v>
      </c>
      <c r="C153" s="1" t="s">
        <v>621</v>
      </c>
      <c r="D153" s="1" t="n">
        <v>0</v>
      </c>
      <c r="E153" s="1" t="s">
        <v>621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842</v>
      </c>
      <c r="B154" s="1" t="s">
        <v>621</v>
      </c>
      <c r="C154" s="1" t="s">
        <v>621</v>
      </c>
      <c r="D154" s="1" t="n">
        <v>0</v>
      </c>
      <c r="E154" s="1" t="s">
        <v>621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843</v>
      </c>
      <c r="B155" s="1" t="s">
        <v>621</v>
      </c>
      <c r="C155" s="1" t="s">
        <v>621</v>
      </c>
      <c r="D155" s="1" t="n">
        <v>0</v>
      </c>
      <c r="E155" s="1" t="s">
        <v>621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844</v>
      </c>
      <c r="B156" s="1" t="s">
        <v>621</v>
      </c>
      <c r="C156" s="1" t="s">
        <v>621</v>
      </c>
      <c r="D156" s="1" t="n">
        <v>0</v>
      </c>
      <c r="E156" s="1" t="s">
        <v>621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845</v>
      </c>
      <c r="B157" s="1" t="s">
        <v>621</v>
      </c>
      <c r="C157" s="1" t="s">
        <v>621</v>
      </c>
      <c r="D157" s="1" t="n">
        <v>0</v>
      </c>
      <c r="E157" s="1" t="s">
        <v>621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846</v>
      </c>
      <c r="B158" s="1" t="s">
        <v>621</v>
      </c>
      <c r="C158" s="1" t="s">
        <v>621</v>
      </c>
      <c r="D158" s="1" t="n">
        <v>0</v>
      </c>
      <c r="E158" s="1" t="s">
        <v>621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847</v>
      </c>
      <c r="B159" s="1" t="s">
        <v>621</v>
      </c>
      <c r="C159" s="1" t="s">
        <v>621</v>
      </c>
      <c r="D159" s="1" t="n">
        <v>0</v>
      </c>
      <c r="E159" s="1" t="s">
        <v>621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848</v>
      </c>
      <c r="B160" s="1" t="s">
        <v>621</v>
      </c>
      <c r="C160" s="1" t="s">
        <v>621</v>
      </c>
      <c r="D160" s="1" t="n">
        <v>0</v>
      </c>
      <c r="E160" s="1" t="s">
        <v>621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849</v>
      </c>
      <c r="B161" s="1" t="s">
        <v>621</v>
      </c>
      <c r="C161" s="1" t="s">
        <v>621</v>
      </c>
      <c r="D161" s="1" t="n">
        <v>0</v>
      </c>
      <c r="E161" s="1" t="s">
        <v>621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850</v>
      </c>
      <c r="B162" s="1" t="s">
        <v>621</v>
      </c>
      <c r="C162" s="1" t="s">
        <v>621</v>
      </c>
      <c r="D162" s="1" t="n">
        <v>0</v>
      </c>
      <c r="E162" s="1" t="s">
        <v>621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851</v>
      </c>
      <c r="B163" s="1" t="s">
        <v>621</v>
      </c>
      <c r="C163" s="1" t="s">
        <v>621</v>
      </c>
      <c r="D163" s="1" t="n">
        <v>0</v>
      </c>
      <c r="E163" s="1" t="s">
        <v>621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852</v>
      </c>
      <c r="B164" s="1" t="s">
        <v>853</v>
      </c>
      <c r="C164" s="1" t="s">
        <v>618</v>
      </c>
      <c r="D164" s="1" t="n">
        <v>0</v>
      </c>
      <c r="E164" s="1" t="s">
        <v>812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854</v>
      </c>
      <c r="B165" s="1" t="s">
        <v>855</v>
      </c>
      <c r="C165" s="1" t="s">
        <v>618</v>
      </c>
      <c r="D165" s="1" t="n">
        <v>0</v>
      </c>
      <c r="E165" s="1" t="s">
        <v>812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856</v>
      </c>
      <c r="B166" s="1" t="s">
        <v>621</v>
      </c>
      <c r="C166" s="1" t="s">
        <v>621</v>
      </c>
      <c r="D166" s="1" t="n">
        <v>0</v>
      </c>
      <c r="E166" s="1" t="s">
        <v>621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857</v>
      </c>
      <c r="B167" s="1" t="s">
        <v>621</v>
      </c>
      <c r="C167" s="1" t="s">
        <v>621</v>
      </c>
      <c r="D167" s="1" t="n">
        <v>0</v>
      </c>
      <c r="E167" s="1" t="s">
        <v>621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858</v>
      </c>
      <c r="B168" s="1" t="s">
        <v>621</v>
      </c>
      <c r="C168" s="1" t="s">
        <v>621</v>
      </c>
      <c r="D168" s="1" t="n">
        <v>0</v>
      </c>
      <c r="E168" s="1" t="s">
        <v>621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859</v>
      </c>
      <c r="B169" s="1" t="s">
        <v>621</v>
      </c>
      <c r="C169" s="1" t="s">
        <v>621</v>
      </c>
      <c r="D169" s="1" t="n">
        <v>0</v>
      </c>
      <c r="E169" s="1" t="s">
        <v>621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594</v>
      </c>
      <c r="B170" s="1" t="s">
        <v>621</v>
      </c>
      <c r="C170" s="1" t="s">
        <v>621</v>
      </c>
      <c r="D170" s="1" t="n">
        <v>0</v>
      </c>
      <c r="E170" s="1" t="s">
        <v>621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599</v>
      </c>
      <c r="B171" s="1" t="s">
        <v>621</v>
      </c>
      <c r="C171" s="1" t="s">
        <v>621</v>
      </c>
      <c r="D171" s="1" t="n">
        <v>0</v>
      </c>
      <c r="E171" s="1" t="s">
        <v>621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596</v>
      </c>
      <c r="B172" s="1" t="s">
        <v>621</v>
      </c>
      <c r="C172" s="1" t="s">
        <v>621</v>
      </c>
      <c r="D172" s="1" t="n">
        <v>0</v>
      </c>
      <c r="E172" s="1" t="s">
        <v>621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601</v>
      </c>
      <c r="B173" s="1" t="s">
        <v>621</v>
      </c>
      <c r="C173" s="1" t="s">
        <v>621</v>
      </c>
      <c r="D173" s="1" t="n">
        <v>0</v>
      </c>
      <c r="E173" s="1" t="s">
        <v>621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603</v>
      </c>
      <c r="B174" s="1" t="s">
        <v>621</v>
      </c>
      <c r="C174" s="1" t="s">
        <v>621</v>
      </c>
      <c r="D174" s="1" t="n">
        <v>0</v>
      </c>
      <c r="E174" s="1" t="s">
        <v>621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605</v>
      </c>
      <c r="B175" s="1" t="s">
        <v>860</v>
      </c>
      <c r="C175" s="1" t="s">
        <v>618</v>
      </c>
      <c r="D175" s="1" t="n">
        <v>0</v>
      </c>
      <c r="E175" s="1" t="s">
        <v>861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607</v>
      </c>
      <c r="B176" s="1" t="s">
        <v>862</v>
      </c>
      <c r="C176" s="1" t="s">
        <v>618</v>
      </c>
      <c r="D176" s="1" t="n">
        <v>0</v>
      </c>
      <c r="E176" s="1" t="s">
        <v>861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609</v>
      </c>
      <c r="B177" s="1" t="s">
        <v>863</v>
      </c>
      <c r="C177" s="1" t="s">
        <v>618</v>
      </c>
      <c r="D177" s="1" t="n">
        <v>0</v>
      </c>
      <c r="E177" s="1" t="s">
        <v>861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611</v>
      </c>
      <c r="B178" s="1" t="s">
        <v>621</v>
      </c>
      <c r="C178" s="1" t="s">
        <v>621</v>
      </c>
      <c r="D178" s="1" t="n">
        <v>0</v>
      </c>
      <c r="E178" s="1" t="s">
        <v>621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864</v>
      </c>
      <c r="B179" s="1" t="s">
        <v>865</v>
      </c>
      <c r="C179" s="1" t="s">
        <v>618</v>
      </c>
      <c r="D179" s="1" t="n">
        <v>0</v>
      </c>
      <c r="E179" s="1" t="s">
        <v>861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866</v>
      </c>
      <c r="B180" s="1" t="s">
        <v>867</v>
      </c>
      <c r="C180" s="1" t="s">
        <v>618</v>
      </c>
      <c r="D180" s="1" t="n">
        <v>2</v>
      </c>
      <c r="E180" s="1" t="s">
        <v>619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868</v>
      </c>
      <c r="B181" s="1" t="s">
        <v>869</v>
      </c>
      <c r="C181" s="1" t="s">
        <v>618</v>
      </c>
      <c r="D181" s="1" t="n">
        <v>2</v>
      </c>
      <c r="E181" s="1" t="s">
        <v>619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870</v>
      </c>
      <c r="B182" s="1" t="s">
        <v>871</v>
      </c>
      <c r="C182" s="1" t="s">
        <v>618</v>
      </c>
      <c r="D182" s="1" t="n">
        <v>2</v>
      </c>
      <c r="E182" s="1" t="s">
        <v>619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872</v>
      </c>
      <c r="B183" s="1" t="s">
        <v>873</v>
      </c>
      <c r="C183" s="1" t="s">
        <v>618</v>
      </c>
      <c r="D183" s="1" t="n">
        <v>3</v>
      </c>
      <c r="E183" s="1" t="s">
        <v>619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874</v>
      </c>
      <c r="B184" s="1" t="s">
        <v>875</v>
      </c>
      <c r="C184" s="1" t="s">
        <v>618</v>
      </c>
      <c r="D184" s="1" t="n">
        <v>3</v>
      </c>
      <c r="E184" s="1" t="s">
        <v>619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876</v>
      </c>
      <c r="B185" s="1" t="s">
        <v>877</v>
      </c>
      <c r="C185" s="1" t="s">
        <v>618</v>
      </c>
      <c r="D185" s="1" t="n">
        <v>5</v>
      </c>
      <c r="E185" s="1" t="s">
        <v>619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878</v>
      </c>
      <c r="B186" s="1" t="s">
        <v>879</v>
      </c>
      <c r="C186" s="1" t="s">
        <v>618</v>
      </c>
      <c r="D186" s="1" t="n">
        <v>4</v>
      </c>
      <c r="E186" s="1" t="s">
        <v>619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880</v>
      </c>
      <c r="B187" s="1" t="s">
        <v>881</v>
      </c>
      <c r="C187" s="1" t="s">
        <v>618</v>
      </c>
      <c r="D187" s="1" t="n">
        <v>2</v>
      </c>
      <c r="E187" s="1" t="s">
        <v>619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882</v>
      </c>
      <c r="B188" s="1" t="s">
        <v>883</v>
      </c>
      <c r="C188" s="1" t="s">
        <v>618</v>
      </c>
      <c r="D188" s="1" t="n">
        <v>2</v>
      </c>
      <c r="E188" s="1" t="s">
        <v>619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884</v>
      </c>
      <c r="B189" s="1" t="s">
        <v>885</v>
      </c>
      <c r="C189" s="1" t="s">
        <v>618</v>
      </c>
      <c r="D189" s="1" t="n">
        <v>2</v>
      </c>
      <c r="E189" s="1" t="s">
        <v>619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886</v>
      </c>
      <c r="B190" s="1" t="s">
        <v>887</v>
      </c>
      <c r="C190" s="1" t="s">
        <v>618</v>
      </c>
      <c r="D190" s="1" t="n">
        <v>3</v>
      </c>
      <c r="E190" s="1" t="s">
        <v>619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888</v>
      </c>
      <c r="B191" s="1" t="s">
        <v>889</v>
      </c>
      <c r="C191" s="1" t="s">
        <v>618</v>
      </c>
      <c r="D191" s="1" t="n">
        <v>3</v>
      </c>
      <c r="E191" s="1" t="s">
        <v>619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890</v>
      </c>
      <c r="B192" s="1" t="s">
        <v>891</v>
      </c>
      <c r="C192" s="1" t="s">
        <v>618</v>
      </c>
      <c r="D192" s="1" t="n">
        <v>1</v>
      </c>
      <c r="E192" s="1" t="s">
        <v>619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892</v>
      </c>
      <c r="B193" s="1" t="s">
        <v>893</v>
      </c>
      <c r="C193" s="1" t="s">
        <v>618</v>
      </c>
      <c r="D193" s="1" t="n">
        <v>1</v>
      </c>
      <c r="E193" s="1" t="s">
        <v>619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894</v>
      </c>
      <c r="B194" s="1" t="s">
        <v>895</v>
      </c>
      <c r="C194" s="1" t="s">
        <v>618</v>
      </c>
      <c r="D194" s="1" t="n">
        <v>1</v>
      </c>
      <c r="E194" s="1" t="s">
        <v>619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896</v>
      </c>
      <c r="B195" s="1" t="s">
        <v>897</v>
      </c>
      <c r="C195" s="1" t="s">
        <v>618</v>
      </c>
      <c r="D195" s="1" t="n">
        <v>1</v>
      </c>
      <c r="E195" s="1" t="s">
        <v>619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898</v>
      </c>
      <c r="B196" s="1" t="s">
        <v>899</v>
      </c>
      <c r="C196" s="1" t="s">
        <v>618</v>
      </c>
      <c r="D196" s="1" t="n">
        <v>1</v>
      </c>
      <c r="E196" s="1" t="s">
        <v>619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900</v>
      </c>
      <c r="B197" s="1" t="s">
        <v>901</v>
      </c>
      <c r="C197" s="1" t="s">
        <v>696</v>
      </c>
      <c r="D197" s="1" t="n">
        <v>5</v>
      </c>
      <c r="E197" s="1" t="s">
        <v>619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902</v>
      </c>
      <c r="B198" s="1" t="s">
        <v>903</v>
      </c>
      <c r="C198" s="1" t="s">
        <v>696</v>
      </c>
      <c r="D198" s="1" t="n">
        <v>4</v>
      </c>
      <c r="E198" s="1" t="s">
        <v>619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904</v>
      </c>
      <c r="B199" s="1" t="s">
        <v>905</v>
      </c>
      <c r="C199" s="1" t="s">
        <v>696</v>
      </c>
      <c r="D199" s="1" t="n">
        <v>2</v>
      </c>
      <c r="E199" s="1" t="s">
        <v>619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906</v>
      </c>
      <c r="B200" s="1" t="s">
        <v>907</v>
      </c>
      <c r="C200" s="1" t="s">
        <v>696</v>
      </c>
      <c r="D200" s="1" t="n">
        <v>5</v>
      </c>
      <c r="E200" s="1" t="s">
        <v>619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908</v>
      </c>
      <c r="B201" s="1" t="s">
        <v>909</v>
      </c>
      <c r="C201" s="1" t="s">
        <v>696</v>
      </c>
      <c r="D201" s="1" t="n">
        <v>2</v>
      </c>
      <c r="E201" s="1" t="s">
        <v>619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910</v>
      </c>
      <c r="B202" s="1" t="s">
        <v>911</v>
      </c>
      <c r="C202" s="1" t="s">
        <v>696</v>
      </c>
      <c r="D202" s="1" t="n">
        <v>5</v>
      </c>
      <c r="E202" s="1" t="s">
        <v>619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912</v>
      </c>
      <c r="B203" s="1" t="s">
        <v>913</v>
      </c>
      <c r="C203" s="1" t="s">
        <v>696</v>
      </c>
      <c r="D203" s="1" t="n">
        <v>3</v>
      </c>
      <c r="E203" s="1" t="s">
        <v>619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914</v>
      </c>
      <c r="B204" s="1" t="s">
        <v>915</v>
      </c>
      <c r="C204" s="1" t="s">
        <v>696</v>
      </c>
      <c r="D204" s="1" t="n">
        <v>3</v>
      </c>
      <c r="E204" s="1" t="s">
        <v>619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916</v>
      </c>
      <c r="B205" s="1" t="s">
        <v>917</v>
      </c>
      <c r="C205" s="1" t="s">
        <v>696</v>
      </c>
      <c r="D205" s="1" t="n">
        <v>5</v>
      </c>
      <c r="E205" s="1" t="s">
        <v>619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918</v>
      </c>
      <c r="B206" s="1" t="s">
        <v>919</v>
      </c>
      <c r="C206" s="1" t="s">
        <v>696</v>
      </c>
      <c r="D206" s="1" t="n">
        <v>5</v>
      </c>
      <c r="E206" s="1" t="s">
        <v>619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920</v>
      </c>
      <c r="B207" s="1" t="s">
        <v>921</v>
      </c>
      <c r="C207" s="1" t="s">
        <v>696</v>
      </c>
      <c r="D207" s="1" t="n">
        <v>4</v>
      </c>
      <c r="E207" s="1" t="s">
        <v>619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922</v>
      </c>
      <c r="B208" s="1" t="s">
        <v>923</v>
      </c>
      <c r="C208" s="1" t="s">
        <v>696</v>
      </c>
      <c r="D208" s="1" t="n">
        <v>4</v>
      </c>
      <c r="E208" s="1" t="s">
        <v>619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924</v>
      </c>
      <c r="B209" s="1" t="s">
        <v>925</v>
      </c>
      <c r="C209" s="1" t="s">
        <v>696</v>
      </c>
      <c r="D209" s="1" t="n">
        <v>1</v>
      </c>
      <c r="E209" s="1" t="s">
        <v>619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926</v>
      </c>
      <c r="B210" s="1" t="s">
        <v>927</v>
      </c>
      <c r="C210" s="1" t="s">
        <v>696</v>
      </c>
      <c r="D210" s="1" t="n">
        <v>2</v>
      </c>
      <c r="E210" s="1" t="s">
        <v>619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928</v>
      </c>
      <c r="B211" s="1" t="s">
        <v>929</v>
      </c>
      <c r="C211" s="1" t="s">
        <v>696</v>
      </c>
      <c r="D211" s="1" t="n">
        <v>1</v>
      </c>
      <c r="E211" s="1" t="s">
        <v>619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930</v>
      </c>
      <c r="B212" s="1" t="s">
        <v>931</v>
      </c>
      <c r="C212" s="1" t="s">
        <v>696</v>
      </c>
      <c r="D212" s="1" t="n">
        <v>3</v>
      </c>
      <c r="E212" s="1" t="s">
        <v>619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932</v>
      </c>
      <c r="B213" s="1" t="s">
        <v>933</v>
      </c>
      <c r="C213" s="1" t="s">
        <v>696</v>
      </c>
      <c r="D213" s="1" t="n">
        <v>4</v>
      </c>
      <c r="E213" s="1" t="s">
        <v>619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934</v>
      </c>
      <c r="B214" s="1" t="s">
        <v>935</v>
      </c>
      <c r="C214" s="1" t="s">
        <v>696</v>
      </c>
      <c r="D214" s="1" t="n">
        <v>5</v>
      </c>
      <c r="E214" s="1" t="s">
        <v>619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936</v>
      </c>
      <c r="B215" s="1" t="s">
        <v>937</v>
      </c>
      <c r="C215" s="1" t="s">
        <v>696</v>
      </c>
      <c r="D215" s="1" t="n">
        <v>3</v>
      </c>
      <c r="E215" s="1" t="s">
        <v>619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938</v>
      </c>
      <c r="B216" s="1" t="s">
        <v>939</v>
      </c>
      <c r="C216" s="1" t="s">
        <v>696</v>
      </c>
      <c r="D216" s="1" t="n">
        <v>4</v>
      </c>
      <c r="E216" s="1" t="s">
        <v>619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940</v>
      </c>
      <c r="B217" s="1" t="s">
        <v>941</v>
      </c>
      <c r="C217" s="1" t="s">
        <v>696</v>
      </c>
      <c r="D217" s="1" t="n">
        <v>5</v>
      </c>
      <c r="E217" s="1" t="s">
        <v>619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942</v>
      </c>
      <c r="B218" s="1" t="s">
        <v>943</v>
      </c>
      <c r="C218" s="1" t="s">
        <v>696</v>
      </c>
      <c r="D218" s="1" t="n">
        <v>2</v>
      </c>
      <c r="E218" s="1" t="s">
        <v>619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944</v>
      </c>
      <c r="B219" s="1" t="s">
        <v>945</v>
      </c>
      <c r="C219" s="1" t="s">
        <v>696</v>
      </c>
      <c r="D219" s="1" t="n">
        <v>3</v>
      </c>
      <c r="E219" s="1" t="s">
        <v>619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946</v>
      </c>
      <c r="B220" s="1" t="s">
        <v>947</v>
      </c>
      <c r="C220" s="1" t="s">
        <v>696</v>
      </c>
      <c r="D220" s="1" t="n">
        <v>3</v>
      </c>
      <c r="E220" s="1" t="s">
        <v>619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948</v>
      </c>
      <c r="B221" s="1" t="s">
        <v>949</v>
      </c>
      <c r="C221" s="1" t="s">
        <v>696</v>
      </c>
      <c r="D221" s="1" t="n">
        <v>3</v>
      </c>
      <c r="E221" s="1" t="s">
        <v>619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950</v>
      </c>
      <c r="B222" s="1" t="s">
        <v>951</v>
      </c>
      <c r="C222" s="1" t="s">
        <v>696</v>
      </c>
      <c r="D222" s="1" t="n">
        <v>4</v>
      </c>
      <c r="E222" s="1" t="s">
        <v>619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952</v>
      </c>
      <c r="B223" s="1" t="s">
        <v>953</v>
      </c>
      <c r="C223" s="1" t="s">
        <v>696</v>
      </c>
      <c r="D223" s="1" t="n">
        <v>4</v>
      </c>
      <c r="E223" s="1" t="s">
        <v>619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954</v>
      </c>
      <c r="B224" s="1" t="s">
        <v>955</v>
      </c>
      <c r="C224" s="1" t="s">
        <v>696</v>
      </c>
      <c r="D224" s="1" t="n">
        <v>1</v>
      </c>
      <c r="E224" s="1" t="s">
        <v>956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957</v>
      </c>
      <c r="B225" s="1" t="s">
        <v>958</v>
      </c>
      <c r="C225" s="1" t="s">
        <v>696</v>
      </c>
      <c r="D225" s="1" t="n">
        <v>5</v>
      </c>
      <c r="E225" s="1" t="s">
        <v>956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959</v>
      </c>
      <c r="B226" s="1" t="s">
        <v>960</v>
      </c>
      <c r="C226" s="1" t="s">
        <v>696</v>
      </c>
      <c r="D226" s="1" t="n">
        <v>3</v>
      </c>
      <c r="E226" s="1" t="s">
        <v>956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961</v>
      </c>
      <c r="B227" s="1" t="s">
        <v>962</v>
      </c>
      <c r="C227" s="1" t="s">
        <v>696</v>
      </c>
      <c r="D227" s="1" t="n">
        <v>3</v>
      </c>
      <c r="E227" s="1" t="s">
        <v>956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963</v>
      </c>
      <c r="B228" s="1" t="s">
        <v>964</v>
      </c>
      <c r="C228" s="1" t="s">
        <v>696</v>
      </c>
      <c r="D228" s="1" t="n">
        <v>4</v>
      </c>
      <c r="E228" s="1" t="s">
        <v>619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965</v>
      </c>
      <c r="B229" s="1" t="s">
        <v>966</v>
      </c>
      <c r="C229" s="1" t="s">
        <v>696</v>
      </c>
      <c r="D229" s="1" t="n">
        <v>5</v>
      </c>
      <c r="E229" s="1" t="s">
        <v>619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967</v>
      </c>
      <c r="B230" s="1" t="s">
        <v>968</v>
      </c>
      <c r="C230" s="1" t="s">
        <v>618</v>
      </c>
      <c r="D230" s="1" t="n">
        <v>2</v>
      </c>
      <c r="E230" s="1" t="s">
        <v>779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969</v>
      </c>
      <c r="B231" s="1" t="s">
        <v>621</v>
      </c>
      <c r="C231" s="1" t="s">
        <v>621</v>
      </c>
      <c r="D231" s="1" t="n">
        <v>0</v>
      </c>
      <c r="E231" s="1" t="s">
        <v>621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970</v>
      </c>
      <c r="B232" s="1" t="s">
        <v>971</v>
      </c>
      <c r="C232" s="1" t="s">
        <v>618</v>
      </c>
      <c r="D232" s="1" t="n">
        <v>2</v>
      </c>
      <c r="E232" s="1" t="s">
        <v>779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972</v>
      </c>
      <c r="B233" s="1" t="s">
        <v>973</v>
      </c>
      <c r="C233" s="1" t="s">
        <v>618</v>
      </c>
      <c r="D233" s="1" t="n">
        <v>2</v>
      </c>
      <c r="E233" s="1" t="s">
        <v>784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974</v>
      </c>
      <c r="B234" s="1" t="s">
        <v>975</v>
      </c>
      <c r="C234" s="1" t="s">
        <v>618</v>
      </c>
      <c r="D234" s="1" t="n">
        <v>2</v>
      </c>
      <c r="E234" s="1" t="s">
        <v>784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976</v>
      </c>
      <c r="B235" s="1" t="s">
        <v>977</v>
      </c>
      <c r="C235" s="1" t="s">
        <v>618</v>
      </c>
      <c r="D235" s="1" t="n">
        <v>2</v>
      </c>
      <c r="E235" s="1" t="s">
        <v>744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978</v>
      </c>
      <c r="B236" s="1" t="s">
        <v>979</v>
      </c>
      <c r="C236" s="1" t="s">
        <v>618</v>
      </c>
      <c r="D236" s="1" t="n">
        <v>2</v>
      </c>
      <c r="E236" s="1" t="s">
        <v>779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980</v>
      </c>
      <c r="B237" s="1" t="s">
        <v>981</v>
      </c>
      <c r="C237" s="1" t="s">
        <v>618</v>
      </c>
      <c r="D237" s="1" t="n">
        <v>2</v>
      </c>
      <c r="E237" s="1" t="s">
        <v>747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982</v>
      </c>
      <c r="B238" s="1" t="s">
        <v>983</v>
      </c>
      <c r="C238" s="1" t="s">
        <v>618</v>
      </c>
      <c r="D238" s="1" t="n">
        <v>2</v>
      </c>
      <c r="E238" s="1" t="s">
        <v>791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984</v>
      </c>
      <c r="B239" s="1" t="s">
        <v>985</v>
      </c>
      <c r="C239" s="1" t="s">
        <v>618</v>
      </c>
      <c r="D239" s="1" t="n">
        <v>2</v>
      </c>
      <c r="E239" s="1" t="s">
        <v>791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986</v>
      </c>
      <c r="B240" s="1" t="s">
        <v>987</v>
      </c>
      <c r="C240" s="1" t="s">
        <v>618</v>
      </c>
      <c r="D240" s="1" t="n">
        <v>2</v>
      </c>
      <c r="E240" s="1" t="s">
        <v>791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988</v>
      </c>
      <c r="B241" s="1" t="s">
        <v>989</v>
      </c>
      <c r="C241" s="1" t="s">
        <v>618</v>
      </c>
      <c r="D241" s="1" t="n">
        <v>2</v>
      </c>
      <c r="E241" s="1" t="s">
        <v>794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990</v>
      </c>
      <c r="B242" s="1" t="s">
        <v>991</v>
      </c>
      <c r="C242" s="1" t="s">
        <v>618</v>
      </c>
      <c r="D242" s="1" t="n">
        <v>2</v>
      </c>
      <c r="E242" s="1" t="s">
        <v>794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992</v>
      </c>
      <c r="B243" s="1" t="s">
        <v>993</v>
      </c>
      <c r="C243" s="1" t="s">
        <v>618</v>
      </c>
      <c r="D243" s="1" t="n">
        <v>2</v>
      </c>
      <c r="E243" s="1" t="s">
        <v>759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994</v>
      </c>
      <c r="B244" s="1" t="s">
        <v>621</v>
      </c>
      <c r="C244" s="1" t="s">
        <v>621</v>
      </c>
      <c r="D244" s="1" t="n">
        <v>0</v>
      </c>
      <c r="E244" s="1" t="s">
        <v>621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995</v>
      </c>
      <c r="B245" s="1" t="s">
        <v>996</v>
      </c>
      <c r="C245" s="1" t="s">
        <v>618</v>
      </c>
      <c r="D245" s="1" t="n">
        <v>2</v>
      </c>
      <c r="E245" s="1" t="s">
        <v>759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997</v>
      </c>
      <c r="B246" s="1" t="s">
        <v>998</v>
      </c>
      <c r="C246" s="1" t="s">
        <v>618</v>
      </c>
      <c r="D246" s="1" t="n">
        <v>2</v>
      </c>
      <c r="E246" s="1" t="s">
        <v>762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999</v>
      </c>
      <c r="B247" s="1" t="s">
        <v>510</v>
      </c>
      <c r="C247" s="1" t="s">
        <v>618</v>
      </c>
      <c r="D247" s="1" t="n">
        <v>2</v>
      </c>
      <c r="E247" s="1" t="s">
        <v>762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1000</v>
      </c>
      <c r="B248" s="1" t="s">
        <v>621</v>
      </c>
      <c r="C248" s="1" t="s">
        <v>621</v>
      </c>
      <c r="D248" s="1" t="n">
        <v>0</v>
      </c>
      <c r="E248" s="1" t="s">
        <v>621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1001</v>
      </c>
      <c r="B249" s="1" t="s">
        <v>621</v>
      </c>
      <c r="C249" s="1" t="s">
        <v>621</v>
      </c>
      <c r="D249" s="1" t="n">
        <v>0</v>
      </c>
      <c r="E249" s="1" t="s">
        <v>621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1002</v>
      </c>
      <c r="B250" s="1" t="s">
        <v>621</v>
      </c>
      <c r="C250" s="1" t="s">
        <v>621</v>
      </c>
      <c r="D250" s="1" t="n">
        <v>0</v>
      </c>
      <c r="E250" s="1" t="s">
        <v>621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1003</v>
      </c>
      <c r="B251" s="1" t="s">
        <v>1004</v>
      </c>
      <c r="C251" s="1" t="s">
        <v>618</v>
      </c>
      <c r="D251" s="1" t="n">
        <v>2</v>
      </c>
      <c r="E251" s="1" t="s">
        <v>804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1005</v>
      </c>
      <c r="B252" s="1" t="s">
        <v>1006</v>
      </c>
      <c r="C252" s="1" t="s">
        <v>618</v>
      </c>
      <c r="D252" s="1" t="n">
        <v>2</v>
      </c>
      <c r="E252" s="1" t="s">
        <v>621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1007</v>
      </c>
      <c r="B253" s="1" t="s">
        <v>1008</v>
      </c>
      <c r="C253" s="1" t="s">
        <v>618</v>
      </c>
      <c r="D253" s="1" t="n">
        <v>2</v>
      </c>
      <c r="E253" s="1" t="s">
        <v>621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1009</v>
      </c>
      <c r="B254" s="1" t="s">
        <v>1010</v>
      </c>
      <c r="C254" s="1" t="s">
        <v>618</v>
      </c>
      <c r="D254" s="1" t="n">
        <v>2</v>
      </c>
      <c r="E254" s="1" t="s">
        <v>801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1011</v>
      </c>
      <c r="B255" s="1" t="s">
        <v>1012</v>
      </c>
      <c r="C255" s="1" t="s">
        <v>618</v>
      </c>
      <c r="D255" s="1" t="n">
        <v>2</v>
      </c>
      <c r="E255" s="1" t="s">
        <v>801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1013</v>
      </c>
      <c r="B256" s="1" t="s">
        <v>1014</v>
      </c>
      <c r="C256" s="1" t="s">
        <v>618</v>
      </c>
      <c r="D256" s="1" t="n">
        <v>0</v>
      </c>
      <c r="E256" s="1" t="s">
        <v>1015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1016</v>
      </c>
      <c r="B257" s="1" t="s">
        <v>1017</v>
      </c>
      <c r="C257" s="1" t="s">
        <v>618</v>
      </c>
      <c r="D257" s="1" t="n">
        <v>0</v>
      </c>
      <c r="E257" s="1" t="s">
        <v>1015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1018</v>
      </c>
      <c r="B258" s="1" t="s">
        <v>1019</v>
      </c>
      <c r="C258" s="1" t="s">
        <v>618</v>
      </c>
      <c r="D258" s="1" t="n">
        <v>0</v>
      </c>
      <c r="E258" s="1" t="s">
        <v>1020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1021</v>
      </c>
      <c r="B259" s="1" t="s">
        <v>1022</v>
      </c>
      <c r="C259" s="1" t="s">
        <v>618</v>
      </c>
      <c r="D259" s="1" t="n">
        <v>0</v>
      </c>
      <c r="E259" s="1" t="s">
        <v>1020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1023</v>
      </c>
      <c r="B260" s="1" t="s">
        <v>889</v>
      </c>
      <c r="C260" s="1" t="s">
        <v>618</v>
      </c>
      <c r="D260" s="1" t="n">
        <v>0</v>
      </c>
      <c r="E260" s="1" t="s">
        <v>1020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1024</v>
      </c>
      <c r="B261" s="1" t="s">
        <v>1025</v>
      </c>
      <c r="C261" s="1" t="s">
        <v>618</v>
      </c>
      <c r="D261" s="1" t="n">
        <v>0</v>
      </c>
      <c r="E261" s="1" t="s">
        <v>1020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1026</v>
      </c>
      <c r="B262" s="1" t="s">
        <v>1027</v>
      </c>
      <c r="C262" s="1" t="s">
        <v>618</v>
      </c>
      <c r="D262" s="1" t="n">
        <v>0</v>
      </c>
      <c r="E262" s="1" t="s">
        <v>1020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1028</v>
      </c>
      <c r="B263" s="1" t="s">
        <v>1029</v>
      </c>
      <c r="C263" s="1" t="s">
        <v>618</v>
      </c>
      <c r="D263" s="1" t="n">
        <v>0</v>
      </c>
      <c r="E263" s="1" t="s">
        <v>1015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1030</v>
      </c>
      <c r="B264" s="1" t="s">
        <v>1031</v>
      </c>
      <c r="C264" s="1" t="s">
        <v>618</v>
      </c>
      <c r="D264" s="1" t="n">
        <v>0</v>
      </c>
      <c r="E264" s="1" t="s">
        <v>1015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1032</v>
      </c>
      <c r="B265" s="1" t="s">
        <v>1033</v>
      </c>
      <c r="C265" s="1" t="s">
        <v>618</v>
      </c>
      <c r="D265" s="1" t="n">
        <v>0</v>
      </c>
      <c r="E265" s="1" t="s">
        <v>1015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1034</v>
      </c>
      <c r="B266" s="1" t="s">
        <v>1035</v>
      </c>
      <c r="C266" s="1" t="s">
        <v>618</v>
      </c>
      <c r="D266" s="1" t="n">
        <v>0</v>
      </c>
      <c r="E266" s="1" t="s">
        <v>1015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1036</v>
      </c>
      <c r="B267" s="1" t="s">
        <v>621</v>
      </c>
      <c r="C267" s="1" t="s">
        <v>621</v>
      </c>
      <c r="D267" s="1" t="n">
        <v>0</v>
      </c>
      <c r="E267" s="1" t="s">
        <v>621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1037</v>
      </c>
      <c r="B268" s="1" t="s">
        <v>621</v>
      </c>
      <c r="C268" s="1" t="s">
        <v>621</v>
      </c>
      <c r="D268" s="1" t="n">
        <v>0</v>
      </c>
      <c r="E268" s="1" t="s">
        <v>621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1038</v>
      </c>
      <c r="B269" s="1" t="s">
        <v>621</v>
      </c>
      <c r="C269" s="1" t="s">
        <v>621</v>
      </c>
      <c r="D269" s="1" t="n">
        <v>0</v>
      </c>
      <c r="E269" s="1" t="s">
        <v>621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1039</v>
      </c>
      <c r="B270" s="1" t="s">
        <v>621</v>
      </c>
      <c r="C270" s="1" t="s">
        <v>621</v>
      </c>
      <c r="D270" s="1" t="n">
        <v>0</v>
      </c>
      <c r="E270" s="1" t="s">
        <v>621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1040</v>
      </c>
      <c r="B271" s="1" t="s">
        <v>621</v>
      </c>
      <c r="C271" s="1" t="s">
        <v>621</v>
      </c>
      <c r="D271" s="1" t="n">
        <v>0</v>
      </c>
      <c r="E271" s="1" t="s">
        <v>621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1041</v>
      </c>
      <c r="B272" s="1" t="s">
        <v>621</v>
      </c>
      <c r="C272" s="1" t="s">
        <v>621</v>
      </c>
      <c r="D272" s="1" t="n">
        <v>0</v>
      </c>
      <c r="E272" s="1" t="s">
        <v>621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1042</v>
      </c>
      <c r="B273" s="1" t="s">
        <v>621</v>
      </c>
      <c r="C273" s="1" t="s">
        <v>621</v>
      </c>
      <c r="D273" s="1" t="n">
        <v>0</v>
      </c>
      <c r="E273" s="1" t="s">
        <v>621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1043</v>
      </c>
      <c r="B274" s="1" t="s">
        <v>621</v>
      </c>
      <c r="C274" s="1" t="s">
        <v>621</v>
      </c>
      <c r="D274" s="1" t="n">
        <v>0</v>
      </c>
      <c r="E274" s="1" t="s">
        <v>621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1044</v>
      </c>
      <c r="B275" s="1" t="s">
        <v>1045</v>
      </c>
      <c r="C275" s="1" t="s">
        <v>696</v>
      </c>
      <c r="D275" s="1" t="n">
        <v>4</v>
      </c>
      <c r="E275" s="1" t="s">
        <v>619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1046</v>
      </c>
      <c r="B276" s="1" t="s">
        <v>1047</v>
      </c>
      <c r="C276" s="1" t="s">
        <v>696</v>
      </c>
      <c r="D276" s="1" t="n">
        <v>5</v>
      </c>
      <c r="E276" s="1" t="s">
        <v>619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1048</v>
      </c>
      <c r="B277" s="1" t="s">
        <v>1049</v>
      </c>
      <c r="C277" s="1" t="s">
        <v>696</v>
      </c>
      <c r="D277" s="1" t="n">
        <v>1</v>
      </c>
      <c r="E277" s="1" t="s">
        <v>619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1050</v>
      </c>
      <c r="B278" s="1" t="s">
        <v>1051</v>
      </c>
      <c r="C278" s="1" t="s">
        <v>696</v>
      </c>
      <c r="D278" s="1" t="n">
        <v>5</v>
      </c>
      <c r="E278" s="1" t="s">
        <v>619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1052</v>
      </c>
      <c r="B279" s="1" t="s">
        <v>1053</v>
      </c>
      <c r="C279" s="1" t="s">
        <v>618</v>
      </c>
      <c r="D279" s="1" t="n">
        <v>2</v>
      </c>
      <c r="E279" s="1" t="s">
        <v>619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1054</v>
      </c>
      <c r="B280" s="1" t="s">
        <v>1055</v>
      </c>
      <c r="C280" s="1" t="s">
        <v>618</v>
      </c>
      <c r="D280" s="1" t="n">
        <v>2</v>
      </c>
      <c r="E280" s="1" t="s">
        <v>619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1056</v>
      </c>
      <c r="B281" s="1" t="s">
        <v>1057</v>
      </c>
      <c r="C281" s="1" t="s">
        <v>618</v>
      </c>
      <c r="D281" s="1" t="n">
        <v>3</v>
      </c>
      <c r="E281" s="1" t="s">
        <v>619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1058</v>
      </c>
      <c r="B282" s="1" t="s">
        <v>1059</v>
      </c>
      <c r="C282" s="1" t="s">
        <v>618</v>
      </c>
      <c r="D282" s="1" t="n">
        <v>2</v>
      </c>
      <c r="E282" s="1" t="s">
        <v>619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1060</v>
      </c>
      <c r="B283" s="1" t="s">
        <v>621</v>
      </c>
      <c r="C283" s="1" t="s">
        <v>621</v>
      </c>
      <c r="D283" s="1" t="n">
        <v>0</v>
      </c>
      <c r="E283" s="1" t="s">
        <v>621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1061</v>
      </c>
      <c r="B284" s="1" t="s">
        <v>1062</v>
      </c>
      <c r="C284" s="1" t="s">
        <v>634</v>
      </c>
      <c r="D284" s="1" t="n">
        <v>3</v>
      </c>
      <c r="E284" s="1" t="s">
        <v>619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1063</v>
      </c>
      <c r="B285" s="1" t="s">
        <v>1064</v>
      </c>
      <c r="C285" s="1" t="s">
        <v>634</v>
      </c>
      <c r="D285" s="1" t="n">
        <v>3</v>
      </c>
      <c r="E285" s="1" t="s">
        <v>619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1065</v>
      </c>
      <c r="B286" s="1" t="s">
        <v>1066</v>
      </c>
      <c r="C286" s="1" t="s">
        <v>634</v>
      </c>
      <c r="D286" s="1" t="n">
        <v>3</v>
      </c>
      <c r="E286" s="1" t="s">
        <v>619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1067</v>
      </c>
      <c r="B287" s="1" t="s">
        <v>1068</v>
      </c>
      <c r="C287" s="1" t="s">
        <v>634</v>
      </c>
      <c r="D287" s="1" t="n">
        <v>3</v>
      </c>
      <c r="E287" s="1" t="s">
        <v>619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1069</v>
      </c>
      <c r="B288" s="1" t="s">
        <v>955</v>
      </c>
      <c r="C288" s="1" t="s">
        <v>618</v>
      </c>
      <c r="D288" s="1" t="n">
        <v>1</v>
      </c>
      <c r="E288" s="1" t="s">
        <v>619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1070</v>
      </c>
      <c r="B289" s="1" t="s">
        <v>1071</v>
      </c>
      <c r="C289" s="1" t="s">
        <v>618</v>
      </c>
      <c r="D289" s="1" t="n">
        <v>0</v>
      </c>
      <c r="E289" s="1" t="s">
        <v>1072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1073</v>
      </c>
      <c r="B290" s="1" t="s">
        <v>1074</v>
      </c>
      <c r="C290" s="1" t="s">
        <v>618</v>
      </c>
      <c r="D290" s="1" t="n">
        <v>0</v>
      </c>
      <c r="E290" s="1" t="s">
        <v>1072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1075</v>
      </c>
      <c r="B291" s="1" t="s">
        <v>1076</v>
      </c>
      <c r="C291" s="1" t="s">
        <v>618</v>
      </c>
      <c r="D291" s="1" t="n">
        <v>0</v>
      </c>
      <c r="E291" s="1" t="s">
        <v>1072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1077</v>
      </c>
      <c r="B292" s="1" t="s">
        <v>1078</v>
      </c>
      <c r="C292" s="1" t="s">
        <v>618</v>
      </c>
      <c r="D292" s="1" t="n">
        <v>0</v>
      </c>
      <c r="E292" s="1" t="s">
        <v>1072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1079</v>
      </c>
      <c r="B293" s="1" t="s">
        <v>1080</v>
      </c>
      <c r="C293" s="1" t="s">
        <v>618</v>
      </c>
      <c r="D293" s="1" t="n">
        <v>0</v>
      </c>
      <c r="E293" s="1" t="s">
        <v>1072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1081</v>
      </c>
      <c r="B294" s="1" t="s">
        <v>1082</v>
      </c>
      <c r="C294" s="1" t="s">
        <v>618</v>
      </c>
      <c r="D294" s="1" t="n">
        <v>0</v>
      </c>
      <c r="E294" s="1" t="s">
        <v>1072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1083</v>
      </c>
      <c r="B295" s="1" t="s">
        <v>1084</v>
      </c>
      <c r="C295" s="1" t="s">
        <v>618</v>
      </c>
      <c r="D295" s="1" t="n">
        <v>0</v>
      </c>
      <c r="E295" s="1" t="s">
        <v>1072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1085</v>
      </c>
      <c r="B296" s="1" t="s">
        <v>621</v>
      </c>
      <c r="C296" s="1" t="s">
        <v>621</v>
      </c>
      <c r="D296" s="1" t="n">
        <v>0</v>
      </c>
      <c r="E296" s="1" t="s">
        <v>621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1086</v>
      </c>
      <c r="B297" s="1" t="s">
        <v>621</v>
      </c>
      <c r="C297" s="1" t="s">
        <v>621</v>
      </c>
      <c r="D297" s="1" t="n">
        <v>0</v>
      </c>
      <c r="E297" s="1" t="s">
        <v>621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1087</v>
      </c>
      <c r="B298" s="1" t="s">
        <v>621</v>
      </c>
      <c r="C298" s="1" t="s">
        <v>621</v>
      </c>
      <c r="D298" s="1" t="n">
        <v>0</v>
      </c>
      <c r="E298" s="1" t="s">
        <v>621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1088</v>
      </c>
      <c r="B299" s="1" t="s">
        <v>621</v>
      </c>
      <c r="C299" s="1" t="s">
        <v>621</v>
      </c>
      <c r="D299" s="1" t="n">
        <v>0</v>
      </c>
      <c r="E299" s="1" t="s">
        <v>621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1089</v>
      </c>
      <c r="B300" s="1" t="s">
        <v>621</v>
      </c>
      <c r="C300" s="1" t="s">
        <v>621</v>
      </c>
      <c r="D300" s="1" t="n">
        <v>0</v>
      </c>
      <c r="E300" s="1" t="s">
        <v>621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1090</v>
      </c>
      <c r="B301" s="1" t="s">
        <v>621</v>
      </c>
      <c r="C301" s="1" t="s">
        <v>621</v>
      </c>
      <c r="D301" s="1" t="n">
        <v>0</v>
      </c>
      <c r="E301" s="1" t="s">
        <v>621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1091</v>
      </c>
      <c r="B302" s="1" t="s">
        <v>621</v>
      </c>
      <c r="C302" s="1" t="s">
        <v>621</v>
      </c>
      <c r="D302" s="1" t="n">
        <v>0</v>
      </c>
      <c r="E302" s="1" t="s">
        <v>621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1092</v>
      </c>
      <c r="B303" s="1" t="s">
        <v>621</v>
      </c>
      <c r="C303" s="1" t="s">
        <v>621</v>
      </c>
      <c r="D303" s="1" t="n">
        <v>0</v>
      </c>
      <c r="E303" s="1" t="s">
        <v>621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1093</v>
      </c>
      <c r="B304" s="1" t="s">
        <v>621</v>
      </c>
      <c r="C304" s="1" t="s">
        <v>621</v>
      </c>
      <c r="D304" s="1" t="n">
        <v>0</v>
      </c>
      <c r="E304" s="1" t="s">
        <v>621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1094</v>
      </c>
      <c r="B305" s="1" t="s">
        <v>621</v>
      </c>
      <c r="C305" s="1" t="s">
        <v>621</v>
      </c>
      <c r="D305" s="1" t="n">
        <v>0</v>
      </c>
      <c r="E305" s="1" t="s">
        <v>621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1095</v>
      </c>
      <c r="B306" s="1" t="s">
        <v>621</v>
      </c>
      <c r="C306" s="1" t="s">
        <v>621</v>
      </c>
      <c r="D306" s="1" t="n">
        <v>0</v>
      </c>
      <c r="E306" s="1" t="s">
        <v>621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1096</v>
      </c>
      <c r="B307" s="1" t="s">
        <v>1097</v>
      </c>
      <c r="C307" s="1" t="s">
        <v>618</v>
      </c>
      <c r="D307" s="1" t="n">
        <v>0</v>
      </c>
      <c r="E307" s="1" t="s">
        <v>1072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1098</v>
      </c>
      <c r="B308" s="1" t="s">
        <v>1099</v>
      </c>
      <c r="C308" s="1" t="s">
        <v>618</v>
      </c>
      <c r="D308" s="1" t="n">
        <v>0</v>
      </c>
      <c r="E308" s="1" t="s">
        <v>1072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1100</v>
      </c>
      <c r="B309" s="1" t="s">
        <v>1101</v>
      </c>
      <c r="C309" s="1" t="s">
        <v>696</v>
      </c>
      <c r="D309" s="1" t="n">
        <v>0</v>
      </c>
      <c r="E309" s="1" t="s">
        <v>1072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1102</v>
      </c>
      <c r="B310" s="1" t="s">
        <v>621</v>
      </c>
      <c r="C310" s="1" t="s">
        <v>621</v>
      </c>
      <c r="D310" s="1" t="n">
        <v>0</v>
      </c>
      <c r="E310" s="1" t="s">
        <v>621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1103</v>
      </c>
      <c r="B311" s="1" t="s">
        <v>621</v>
      </c>
      <c r="C311" s="1" t="s">
        <v>621</v>
      </c>
      <c r="D311" s="1" t="n">
        <v>0</v>
      </c>
      <c r="E311" s="1" t="s">
        <v>621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1104</v>
      </c>
      <c r="B312" s="1" t="s">
        <v>621</v>
      </c>
      <c r="C312" s="1" t="s">
        <v>621</v>
      </c>
      <c r="D312" s="1" t="n">
        <v>0</v>
      </c>
      <c r="E312" s="1" t="s">
        <v>621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1105</v>
      </c>
      <c r="B313" s="1" t="s">
        <v>621</v>
      </c>
      <c r="C313" s="1" t="s">
        <v>621</v>
      </c>
      <c r="D313" s="1" t="n">
        <v>0</v>
      </c>
      <c r="E313" s="1" t="s">
        <v>621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1106</v>
      </c>
      <c r="B314" s="1" t="s">
        <v>621</v>
      </c>
      <c r="C314" s="1" t="s">
        <v>621</v>
      </c>
      <c r="D314" s="1" t="n">
        <v>0</v>
      </c>
      <c r="E314" s="1" t="s">
        <v>621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1107</v>
      </c>
      <c r="B315" s="1" t="s">
        <v>621</v>
      </c>
      <c r="C315" s="1" t="s">
        <v>621</v>
      </c>
      <c r="D315" s="1" t="n">
        <v>0</v>
      </c>
      <c r="E315" s="1" t="s">
        <v>621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1108</v>
      </c>
      <c r="B316" s="1" t="s">
        <v>1109</v>
      </c>
      <c r="C316" s="1" t="s">
        <v>696</v>
      </c>
      <c r="D316" s="1" t="n">
        <v>0</v>
      </c>
      <c r="E316" s="1" t="s">
        <v>621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1110</v>
      </c>
      <c r="B317" s="1" t="s">
        <v>1111</v>
      </c>
      <c r="C317" s="1" t="s">
        <v>696</v>
      </c>
      <c r="D317" s="1" t="n">
        <v>0</v>
      </c>
      <c r="E317" s="1" t="s">
        <v>621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1112</v>
      </c>
      <c r="B318" s="1" t="s">
        <v>1113</v>
      </c>
      <c r="C318" s="1" t="s">
        <v>696</v>
      </c>
      <c r="D318" s="1" t="n">
        <v>0</v>
      </c>
      <c r="E318" s="1" t="s">
        <v>621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true" hidden="false" outlineLevel="0" max="12" min="12" style="1" width="9.87"/>
    <col collapsed="false" customWidth="false" hidden="false" outlineLevel="0" max="13" min="13" style="1" width="11.53"/>
    <col collapsed="false" customWidth="true" hidden="false" outlineLevel="0" max="14" min="14" style="1" width="14.87"/>
  </cols>
  <sheetData>
    <row r="1" customFormat="false" ht="12.8" hidden="false" customHeight="false" outlineLevel="0" collapsed="false">
      <c r="A1" s="2" t="s">
        <v>1114</v>
      </c>
      <c r="B1" s="2" t="s">
        <v>1115</v>
      </c>
      <c r="C1" s="2" t="s">
        <v>1116</v>
      </c>
      <c r="D1" s="2" t="s">
        <v>1117</v>
      </c>
      <c r="E1" s="2" t="s">
        <v>1118</v>
      </c>
      <c r="F1" s="2" t="s">
        <v>1119</v>
      </c>
      <c r="G1" s="2" t="s">
        <v>1120</v>
      </c>
      <c r="H1" s="2" t="s">
        <v>1121</v>
      </c>
      <c r="I1" s="2" t="s">
        <v>469</v>
      </c>
      <c r="J1" s="2" t="s">
        <v>1122</v>
      </c>
      <c r="K1" s="2" t="s">
        <v>1123</v>
      </c>
      <c r="L1" s="2" t="s">
        <v>1124</v>
      </c>
      <c r="M1" s="2" t="s">
        <v>1125</v>
      </c>
      <c r="N1" s="2" t="s">
        <v>1126</v>
      </c>
      <c r="O1" s="2" t="s">
        <v>2</v>
      </c>
      <c r="P1" s="2" t="s">
        <v>25</v>
      </c>
      <c r="Q1" s="1" t="str">
        <f aca="false">_xlfn.CONCAT(O2:O1000)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  <row r="2" customFormat="false" ht="12.8" hidden="false" customHeight="false" outlineLevel="0" collapsed="false">
      <c r="A2" s="1" t="s">
        <v>1127</v>
      </c>
      <c r="B2" s="1" t="n">
        <v>14</v>
      </c>
      <c r="C2" s="1" t="n">
        <v>3</v>
      </c>
      <c r="D2" s="1" t="s">
        <v>1128</v>
      </c>
      <c r="E2" s="1" t="n">
        <v>10</v>
      </c>
      <c r="F2" s="1" t="n">
        <v>5</v>
      </c>
      <c r="G2" s="1" t="n">
        <v>1</v>
      </c>
      <c r="H2" s="1" t="s">
        <v>1129</v>
      </c>
      <c r="I2" s="1" t="s">
        <v>525</v>
      </c>
      <c r="J2" s="1" t="s">
        <v>1130</v>
      </c>
      <c r="K2" s="1" t="n">
        <v>1</v>
      </c>
      <c r="L2" s="1" t="n">
        <v>0</v>
      </c>
      <c r="M2" s="1" t="n">
        <v>0</v>
      </c>
      <c r="O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",M2,", ""struggleDesc"": """,N2,""", ""useScore"": ",L2,",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</v>
      </c>
    </row>
    <row r="3" customFormat="false" ht="12.8" hidden="false" customHeight="false" outlineLevel="0" collapsed="false">
      <c r="A3" s="1" t="s">
        <v>1131</v>
      </c>
      <c r="B3" s="1" t="n">
        <v>15</v>
      </c>
      <c r="C3" s="1" t="n">
        <v>3</v>
      </c>
      <c r="D3" s="1" t="s">
        <v>1132</v>
      </c>
      <c r="E3" s="1" t="n">
        <v>7.5</v>
      </c>
      <c r="F3" s="1" t="n">
        <v>5</v>
      </c>
      <c r="G3" s="1" t="n">
        <v>1</v>
      </c>
      <c r="H3" s="1" t="s">
        <v>1133</v>
      </c>
      <c r="I3" s="1" t="s">
        <v>527</v>
      </c>
      <c r="J3" s="1" t="s">
        <v>1134</v>
      </c>
      <c r="K3" s="1" t="n">
        <v>1</v>
      </c>
      <c r="L3" s="1" t="n">
        <v>0</v>
      </c>
      <c r="M3" s="1" t="n">
        <v>0</v>
      </c>
      <c r="O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",M3,", ""struggleDesc"": """,N3,""", ""useScore"": ",L3,",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</v>
      </c>
    </row>
    <row r="4" customFormat="false" ht="12.8" hidden="false" customHeight="false" outlineLevel="0" collapsed="false">
      <c r="A4" s="1" t="s">
        <v>1135</v>
      </c>
      <c r="B4" s="1" t="n">
        <v>70</v>
      </c>
      <c r="C4" s="1" t="n">
        <v>3</v>
      </c>
      <c r="D4" s="1" t="s">
        <v>1136</v>
      </c>
      <c r="E4" s="1" t="n">
        <v>100</v>
      </c>
      <c r="F4" s="1" t="n">
        <v>5</v>
      </c>
      <c r="G4" s="1" t="n">
        <v>0</v>
      </c>
      <c r="H4" s="1" t="s">
        <v>1137</v>
      </c>
      <c r="I4" s="1" t="s">
        <v>529</v>
      </c>
      <c r="J4" s="1" t="s">
        <v>1138</v>
      </c>
      <c r="K4" s="1" t="n">
        <v>0</v>
      </c>
      <c r="L4" s="1" t="n">
        <v>0</v>
      </c>
      <c r="M4" s="1" t="n">
        <v>0</v>
      </c>
      <c r="O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",M4,", ""struggleDesc"": """,N4,""", ""useScore"": ",L4,",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</v>
      </c>
    </row>
    <row r="5" customFormat="false" ht="12.8" hidden="false" customHeight="false" outlineLevel="0" collapsed="false">
      <c r="A5" s="1" t="s">
        <v>1139</v>
      </c>
      <c r="B5" s="1" t="n">
        <v>50</v>
      </c>
      <c r="C5" s="1" t="n">
        <v>5</v>
      </c>
      <c r="D5" s="1" t="s">
        <v>1140</v>
      </c>
      <c r="E5" s="1" t="n">
        <v>30</v>
      </c>
      <c r="F5" s="1" t="n">
        <v>10</v>
      </c>
      <c r="G5" s="1" t="n">
        <v>1</v>
      </c>
      <c r="H5" s="1" t="s">
        <v>1141</v>
      </c>
      <c r="I5" s="1" t="s">
        <v>531</v>
      </c>
      <c r="J5" s="1" t="s">
        <v>1142</v>
      </c>
      <c r="K5" s="1" t="n">
        <v>1</v>
      </c>
      <c r="L5" s="1" t="n">
        <v>0</v>
      </c>
      <c r="M5" s="1" t="n">
        <v>0</v>
      </c>
      <c r="O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",M5,", ""struggleDesc"": """,N5,""", ""useScore"": ",L5,",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</v>
      </c>
    </row>
    <row r="6" customFormat="false" ht="12.8" hidden="false" customHeight="false" outlineLevel="0" collapsed="false">
      <c r="A6" s="1" t="s">
        <v>1143</v>
      </c>
      <c r="B6" s="1" t="n">
        <v>15</v>
      </c>
      <c r="C6" s="1" t="n">
        <v>5</v>
      </c>
      <c r="D6" s="1" t="s">
        <v>1144</v>
      </c>
      <c r="E6" s="1" t="n">
        <v>10</v>
      </c>
      <c r="F6" s="1" t="n">
        <v>10</v>
      </c>
      <c r="G6" s="1" t="n">
        <v>1</v>
      </c>
      <c r="H6" s="1" t="s">
        <v>1145</v>
      </c>
      <c r="I6" s="1" t="s">
        <v>533</v>
      </c>
      <c r="J6" s="1" t="s">
        <v>1146</v>
      </c>
      <c r="K6" s="1" t="n">
        <v>1</v>
      </c>
      <c r="L6" s="1" t="n">
        <v>0</v>
      </c>
      <c r="M6" s="1" t="n">
        <v>0</v>
      </c>
      <c r="O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",M6,", ""struggleDesc"": """,N6,""", ""useScore"": ",L6,",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</v>
      </c>
    </row>
    <row r="7" customFormat="false" ht="12.8" hidden="false" customHeight="false" outlineLevel="0" collapsed="false">
      <c r="A7" s="1" t="s">
        <v>1147</v>
      </c>
      <c r="B7" s="1" t="n">
        <v>10</v>
      </c>
      <c r="C7" s="1" t="n">
        <v>3</v>
      </c>
      <c r="D7" s="1" t="s">
        <v>1148</v>
      </c>
      <c r="E7" s="1" t="n">
        <v>6</v>
      </c>
      <c r="F7" s="1" t="n">
        <v>5</v>
      </c>
      <c r="G7" s="1" t="n">
        <v>1</v>
      </c>
      <c r="H7" s="1" t="s">
        <v>1149</v>
      </c>
      <c r="I7" s="1" t="s">
        <v>535</v>
      </c>
      <c r="J7" s="1" t="s">
        <v>1150</v>
      </c>
      <c r="K7" s="1" t="n">
        <v>0</v>
      </c>
      <c r="L7" s="1" t="n">
        <v>0</v>
      </c>
      <c r="M7" s="1" t="n">
        <v>0</v>
      </c>
      <c r="O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",M7,", ""struggleDesc"": """,N7,""", ""useScore"": ",L7,",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</v>
      </c>
    </row>
    <row r="8" customFormat="false" ht="12.8" hidden="false" customHeight="false" outlineLevel="0" collapsed="false">
      <c r="A8" s="1" t="s">
        <v>1151</v>
      </c>
      <c r="B8" s="1" t="n">
        <v>0</v>
      </c>
      <c r="C8" s="1" t="n">
        <v>3</v>
      </c>
      <c r="D8" s="1" t="s">
        <v>1152</v>
      </c>
      <c r="E8" s="1" t="n">
        <v>30</v>
      </c>
      <c r="F8" s="1" t="n">
        <v>5</v>
      </c>
      <c r="G8" s="1" t="n">
        <v>1</v>
      </c>
      <c r="H8" s="1" t="s">
        <v>1153</v>
      </c>
      <c r="I8" s="1" t="s">
        <v>537</v>
      </c>
      <c r="J8" s="1" t="s">
        <v>1154</v>
      </c>
      <c r="K8" s="1" t="n">
        <v>1</v>
      </c>
      <c r="L8" s="1" t="n">
        <v>0</v>
      </c>
      <c r="M8" s="1" t="n">
        <v>1</v>
      </c>
      <c r="N8" s="1" t="s">
        <v>1155</v>
      </c>
      <c r="O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",M8,", ""struggleDesc"": """,N8,""", ""useScore"": ",L8,",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</v>
      </c>
    </row>
    <row r="9" customFormat="false" ht="12.8" hidden="false" customHeight="false" outlineLevel="0" collapsed="false">
      <c r="A9" s="1" t="s">
        <v>1156</v>
      </c>
      <c r="B9" s="1" t="n">
        <v>0</v>
      </c>
      <c r="C9" s="1" t="n">
        <v>3</v>
      </c>
      <c r="D9" s="1" t="s">
        <v>1157</v>
      </c>
      <c r="E9" s="1" t="n">
        <v>30</v>
      </c>
      <c r="F9" s="1" t="n">
        <v>5</v>
      </c>
      <c r="G9" s="1" t="n">
        <v>1</v>
      </c>
      <c r="H9" s="1" t="s">
        <v>1158</v>
      </c>
      <c r="I9" s="1" t="s">
        <v>539</v>
      </c>
      <c r="J9" s="1" t="s">
        <v>1159</v>
      </c>
      <c r="K9" s="1" t="n">
        <v>1</v>
      </c>
      <c r="L9" s="1" t="n">
        <v>0</v>
      </c>
      <c r="M9" s="1" t="n">
        <v>1</v>
      </c>
      <c r="N9" s="1" t="s">
        <v>1160</v>
      </c>
      <c r="O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",M9,", ""struggleDesc"": """,N9,""", ""useScore"": ",L9,",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</v>
      </c>
    </row>
    <row r="10" customFormat="false" ht="12.8" hidden="false" customHeight="false" outlineLevel="0" collapsed="false">
      <c r="A10" s="1" t="s">
        <v>1161</v>
      </c>
      <c r="B10" s="1" t="n">
        <v>0</v>
      </c>
      <c r="C10" s="1" t="n">
        <v>3</v>
      </c>
      <c r="D10" s="1" t="s">
        <v>1162</v>
      </c>
      <c r="E10" s="1" t="n">
        <v>30</v>
      </c>
      <c r="F10" s="1" t="n">
        <v>5</v>
      </c>
      <c r="G10" s="1" t="n">
        <v>1</v>
      </c>
      <c r="H10" s="1" t="s">
        <v>1163</v>
      </c>
      <c r="I10" s="1" t="s">
        <v>541</v>
      </c>
      <c r="J10" s="1" t="s">
        <v>1164</v>
      </c>
      <c r="K10" s="1" t="n">
        <v>1</v>
      </c>
      <c r="L10" s="1" t="n">
        <v>0</v>
      </c>
      <c r="M10" s="1" t="n">
        <v>1</v>
      </c>
      <c r="N10" s="1" t="s">
        <v>1165</v>
      </c>
      <c r="O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",M10,", ""struggleDesc"": """,N10,""", ""useScore"": ",L10,",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</v>
      </c>
    </row>
    <row r="11" customFormat="false" ht="12.8" hidden="false" customHeight="false" outlineLevel="0" collapsed="false">
      <c r="A11" s="1" t="s">
        <v>1166</v>
      </c>
      <c r="B11" s="1" t="n">
        <v>1000</v>
      </c>
      <c r="C11" s="1" t="n">
        <v>3</v>
      </c>
      <c r="D11" s="1" t="s">
        <v>1167</v>
      </c>
      <c r="E11" s="1" t="n">
        <v>2000</v>
      </c>
      <c r="F11" s="1" t="n">
        <v>5</v>
      </c>
      <c r="G11" s="1" t="n">
        <v>0</v>
      </c>
      <c r="H11" s="3" t="s">
        <v>1168</v>
      </c>
      <c r="I11" s="1" t="s">
        <v>543</v>
      </c>
      <c r="J11" s="3" t="s">
        <v>1169</v>
      </c>
      <c r="K11" s="1" t="n">
        <v>0</v>
      </c>
      <c r="L11" s="1" t="n">
        <v>0</v>
      </c>
      <c r="M11" s="1" t="n">
        <v>0</v>
      </c>
      <c r="O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",M11,", ""struggleDesc"": """,N11,""", ""useScore"": ",L11,",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</v>
      </c>
    </row>
    <row r="12" customFormat="false" ht="12.8" hidden="false" customHeight="false" outlineLevel="0" collapsed="false">
      <c r="A12" s="1" t="s">
        <v>1170</v>
      </c>
      <c r="B12" s="1" t="n">
        <v>1000</v>
      </c>
      <c r="C12" s="1" t="n">
        <v>3</v>
      </c>
      <c r="D12" s="1" t="s">
        <v>1171</v>
      </c>
      <c r="E12" s="1" t="n">
        <v>2000</v>
      </c>
      <c r="F12" s="1" t="n">
        <v>5</v>
      </c>
      <c r="G12" s="1" t="n">
        <v>0</v>
      </c>
      <c r="H12" s="1" t="s">
        <v>1172</v>
      </c>
      <c r="I12" s="1" t="s">
        <v>552</v>
      </c>
      <c r="J12" s="3" t="s">
        <v>1173</v>
      </c>
      <c r="K12" s="1" t="n">
        <v>0</v>
      </c>
      <c r="L12" s="1" t="n">
        <v>0</v>
      </c>
      <c r="M12" s="1" t="n">
        <v>0</v>
      </c>
      <c r="O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",M12,", ""struggleDesc"": """,N12,""", ""useScore"": ",L12,",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</v>
      </c>
    </row>
    <row r="13" customFormat="false" ht="12.8" hidden="false" customHeight="false" outlineLevel="0" collapsed="false">
      <c r="A13" s="1" t="s">
        <v>1174</v>
      </c>
      <c r="B13" s="1" t="n">
        <v>200</v>
      </c>
      <c r="C13" s="1" t="n">
        <v>3</v>
      </c>
      <c r="D13" s="1" t="s">
        <v>1175</v>
      </c>
      <c r="E13" s="1" t="n">
        <v>500</v>
      </c>
      <c r="F13" s="1" t="n">
        <v>5</v>
      </c>
      <c r="G13" s="1" t="n">
        <v>0</v>
      </c>
      <c r="H13" s="3" t="s">
        <v>1176</v>
      </c>
      <c r="I13" s="1" t="s">
        <v>553</v>
      </c>
      <c r="J13" s="3" t="s">
        <v>1177</v>
      </c>
      <c r="K13" s="1" t="n">
        <v>0</v>
      </c>
      <c r="L13" s="1" t="n">
        <v>0</v>
      </c>
      <c r="M13" s="1" t="n">
        <v>0</v>
      </c>
      <c r="O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",M13,", ""struggleDesc"": """,N13,""", ""useScore"": ",L13,",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</v>
      </c>
    </row>
    <row r="14" customFormat="false" ht="12.8" hidden="false" customHeight="false" outlineLevel="0" collapsed="false">
      <c r="A14" s="1" t="s">
        <v>1178</v>
      </c>
      <c r="B14" s="1" t="n">
        <v>40</v>
      </c>
      <c r="C14" s="1" t="n">
        <v>3</v>
      </c>
      <c r="D14" s="1" t="s">
        <v>1179</v>
      </c>
      <c r="E14" s="1" t="n">
        <v>16.5</v>
      </c>
      <c r="F14" s="1" t="n">
        <v>25</v>
      </c>
      <c r="G14" s="1" t="n">
        <v>1</v>
      </c>
      <c r="H14" s="1" t="s">
        <v>1180</v>
      </c>
      <c r="I14" s="1" t="s">
        <v>554</v>
      </c>
      <c r="J14" s="1" t="s">
        <v>1181</v>
      </c>
      <c r="K14" s="1" t="n">
        <v>1</v>
      </c>
      <c r="L14" s="1" t="n">
        <v>0</v>
      </c>
      <c r="M14" s="1" t="n">
        <v>0</v>
      </c>
      <c r="O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",M14,", ""struggleDesc"": """,N14,""", ""useScore"": ",L14,",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</v>
      </c>
    </row>
    <row r="15" customFormat="false" ht="12.8" hidden="false" customHeight="false" outlineLevel="0" collapsed="false">
      <c r="A15" s="1" t="s">
        <v>1182</v>
      </c>
      <c r="B15" s="1" t="n">
        <v>10</v>
      </c>
      <c r="C15" s="1" t="n">
        <v>3</v>
      </c>
      <c r="D15" s="1" t="s">
        <v>1183</v>
      </c>
      <c r="E15" s="1" t="n">
        <v>35</v>
      </c>
      <c r="F15" s="1" t="n">
        <v>10</v>
      </c>
      <c r="G15" s="1" t="n">
        <v>0</v>
      </c>
      <c r="H15" s="1" t="s">
        <v>1184</v>
      </c>
      <c r="I15" s="1" t="s">
        <v>556</v>
      </c>
      <c r="J15" s="3" t="s">
        <v>1185</v>
      </c>
      <c r="K15" s="1" t="n">
        <v>1</v>
      </c>
      <c r="L15" s="1" t="n">
        <v>1</v>
      </c>
      <c r="M15" s="1" t="n">
        <v>0</v>
      </c>
      <c r="O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",M15,", ""struggleDesc"": """,N15,""", ""useScore"": ",L15,",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</v>
      </c>
    </row>
    <row r="16" customFormat="false" ht="12.8" hidden="false" customHeight="false" outlineLevel="0" collapsed="false">
      <c r="A16" s="1" t="s">
        <v>1186</v>
      </c>
      <c r="B16" s="1" t="n">
        <v>1000</v>
      </c>
      <c r="C16" s="1" t="n">
        <v>3</v>
      </c>
      <c r="D16" s="1" t="s">
        <v>1187</v>
      </c>
      <c r="E16" s="1" t="n">
        <v>1500</v>
      </c>
      <c r="F16" s="1" t="n">
        <v>5</v>
      </c>
      <c r="G16" s="1" t="n">
        <v>0</v>
      </c>
      <c r="H16" s="1" t="s">
        <v>1188</v>
      </c>
      <c r="I16" s="1" t="s">
        <v>557</v>
      </c>
      <c r="J16" s="3" t="s">
        <v>1189</v>
      </c>
      <c r="K16" s="1" t="n">
        <v>1</v>
      </c>
      <c r="L16" s="1" t="n">
        <v>1</v>
      </c>
      <c r="M16" s="1" t="n">
        <v>0</v>
      </c>
      <c r="O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",M16,", ""struggleDesc"": """,N16,""", ""useScore"": ",L16,",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</v>
      </c>
    </row>
    <row r="17" customFormat="false" ht="12.8" hidden="false" customHeight="false" outlineLevel="0" collapsed="false">
      <c r="A17" s="1" t="s">
        <v>1190</v>
      </c>
      <c r="B17" s="1" t="n">
        <v>20</v>
      </c>
      <c r="C17" s="1" t="n">
        <v>3</v>
      </c>
      <c r="D17" s="1" t="s">
        <v>1191</v>
      </c>
      <c r="E17" s="1" t="n">
        <v>30</v>
      </c>
      <c r="F17" s="1" t="n">
        <v>10</v>
      </c>
      <c r="G17" s="1" t="n">
        <v>0</v>
      </c>
      <c r="H17" s="1" t="s">
        <v>1192</v>
      </c>
      <c r="I17" s="1" t="s">
        <v>559</v>
      </c>
      <c r="J17" s="3" t="s">
        <v>1193</v>
      </c>
      <c r="K17" s="1" t="n">
        <v>1</v>
      </c>
      <c r="L17" s="1" t="n">
        <v>1</v>
      </c>
      <c r="M17" s="1" t="n">
        <v>0</v>
      </c>
      <c r="O17" s="1" t="str">
        <f aca="false">_xlfn.CONCAT(ROW(),": { ", ,"""basicName"": """,A17,""", ""basicTarget"": ",B17,", ""basicScore"": ",C17,", ""advancedName"": """,D17,""", ""advancedTarget"": ",E17,", ""advancedScore"": ",F17,", ""lowerIsBetter"": ",G17,", ""description"": """,H17,""", ""eventKey"": """,I17,""", ""leaderboardDesc"": """,J17,""", ""generate"": ",K17,", ""struggle"": ",M17,", ""struggleDesc"": """,N17,""", ""useScore"": ",L17,", },")</f>
        <v>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</v>
      </c>
    </row>
    <row r="18" customFormat="false" ht="12.8" hidden="false" customHeight="false" outlineLevel="0" collapsed="false">
      <c r="A18" s="1" t="s">
        <v>1194</v>
      </c>
      <c r="B18" s="1" t="n">
        <v>18000</v>
      </c>
      <c r="C18" s="1" t="n">
        <v>3</v>
      </c>
      <c r="D18" s="1" t="s">
        <v>1195</v>
      </c>
      <c r="E18" s="1" t="n">
        <v>19900</v>
      </c>
      <c r="F18" s="1" t="n">
        <v>25</v>
      </c>
      <c r="G18" s="1" t="n">
        <v>0</v>
      </c>
      <c r="H18" s="1" t="s">
        <v>1196</v>
      </c>
      <c r="I18" s="1" t="s">
        <v>560</v>
      </c>
      <c r="J18" s="3" t="s">
        <v>1197</v>
      </c>
      <c r="K18" s="1" t="n">
        <v>1</v>
      </c>
      <c r="L18" s="1" t="n">
        <v>1</v>
      </c>
      <c r="M18" s="1" t="n">
        <v>0</v>
      </c>
      <c r="O18" s="1" t="str">
        <f aca="false">_xlfn.CONCAT(ROW(),": { ", ,"""basicName"": """,A18,""", ""basicTarget"": ",B18,", ""basicScore"": ",C18,", ""advancedName"": """,D18,""", ""advancedTarget"": ",E18,", ""advancedScore"": ",F18,", ""lowerIsBetter"": ",G18,", ""description"": """,H18,""", ""eventKey"": """,I18,""", ""leaderboardDesc"": """,J18,""", ""generate"": ",K18,", ""struggle"": ",M18,", ""struggleDesc"": """,N18,""", ""useScore"": ",L18,", },")</f>
        <v>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</v>
      </c>
    </row>
    <row r="19" customFormat="false" ht="12.8" hidden="false" customHeight="false" outlineLevel="0" collapsed="false">
      <c r="A19" s="1" t="s">
        <v>1198</v>
      </c>
      <c r="B19" s="1" t="n">
        <v>8000</v>
      </c>
      <c r="C19" s="1" t="n">
        <v>3</v>
      </c>
      <c r="D19" s="1" t="s">
        <v>1199</v>
      </c>
      <c r="E19" s="1" t="n">
        <v>9850</v>
      </c>
      <c r="F19" s="1" t="n">
        <v>25</v>
      </c>
      <c r="G19" s="1" t="n">
        <v>0</v>
      </c>
      <c r="H19" s="1" t="s">
        <v>1200</v>
      </c>
      <c r="I19" s="1" t="s">
        <v>561</v>
      </c>
      <c r="J19" s="3" t="s">
        <v>1201</v>
      </c>
      <c r="K19" s="1" t="n">
        <v>1</v>
      </c>
      <c r="L19" s="1" t="n">
        <v>1</v>
      </c>
      <c r="M19" s="1" t="n">
        <v>0</v>
      </c>
      <c r="O19" s="1" t="str">
        <f aca="false">_xlfn.CONCAT(ROW(),": { ", ,"""basicName"": """,A19,""", ""basicTarget"": ",B19,", ""basicScore"": ",C19,", ""advancedName"": """,D19,""", ""advancedTarget"": ",E19,", ""advancedScore"": ",F19,", ""lowerIsBetter"": ",G19,", ""description"": """,H19,""", ""eventKey"": """,I19,""", ""leaderboardDesc"": """,J19,""", ""generate"": ",K19,", ""struggle"": ",M19,", ""struggleDesc"": """,N19,""", ""useScore"": ",L19,", },")</f>
        <v>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</v>
      </c>
    </row>
    <row r="20" customFormat="false" ht="12.8" hidden="false" customHeight="false" outlineLevel="0" collapsed="false">
      <c r="A20" s="1" t="s">
        <v>1202</v>
      </c>
      <c r="B20" s="1" t="n">
        <v>2000</v>
      </c>
      <c r="C20" s="1" t="n">
        <v>3</v>
      </c>
      <c r="D20" s="1" t="s">
        <v>1203</v>
      </c>
      <c r="E20" s="1" t="n">
        <v>10000</v>
      </c>
      <c r="F20" s="1" t="n">
        <v>50</v>
      </c>
      <c r="G20" s="1" t="n">
        <v>0</v>
      </c>
      <c r="H20" s="3" t="s">
        <v>1204</v>
      </c>
      <c r="I20" s="1" t="s">
        <v>562</v>
      </c>
      <c r="J20" s="3" t="s">
        <v>1205</v>
      </c>
      <c r="K20" s="1" t="n">
        <v>1</v>
      </c>
      <c r="L20" s="1" t="n">
        <v>1</v>
      </c>
      <c r="M20" s="1" t="n">
        <v>0</v>
      </c>
      <c r="O20" s="1" t="str">
        <f aca="false">_xlfn.CONCAT(ROW(),": { ", ,"""basicName"": """,A20,""", ""basicTarget"": ",B20,", ""basicScore"": ",C20,", ""advancedName"": """,D20,""", ""advancedTarget"": ",E20,", ""advancedScore"": ",F20,", ""lowerIsBetter"": ",G20,", ""description"": """,H20,""", ""eventKey"": """,I20,""", ""leaderboardDesc"": """,J20,""", ""generate"": ",K20,", ""struggle"": ",M20,", ""struggleDesc"": """,N20,""", ""useScore"": ",L20,", },")</f>
        <v>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</v>
      </c>
    </row>
    <row r="21" customFormat="false" ht="12.8" hidden="false" customHeight="false" outlineLevel="0" collapsed="false">
      <c r="A21" s="1" t="s">
        <v>1206</v>
      </c>
      <c r="B21" s="1" t="n">
        <v>90</v>
      </c>
      <c r="C21" s="1" t="n">
        <v>3</v>
      </c>
      <c r="D21" s="1" t="s">
        <v>1207</v>
      </c>
      <c r="E21" s="1" t="n">
        <v>80</v>
      </c>
      <c r="F21" s="1" t="n">
        <v>5</v>
      </c>
      <c r="G21" s="1" t="n">
        <v>1</v>
      </c>
      <c r="H21" s="3" t="s">
        <v>1208</v>
      </c>
      <c r="I21" s="1" t="s">
        <v>563</v>
      </c>
      <c r="J21" s="3" t="s">
        <v>1209</v>
      </c>
      <c r="K21" s="1" t="n">
        <v>1</v>
      </c>
      <c r="L21" s="1" t="n">
        <v>0</v>
      </c>
      <c r="M21" s="1" t="n">
        <v>0</v>
      </c>
      <c r="O21" s="1" t="str">
        <f aca="false">_xlfn.CONCAT(ROW(),": { ", ,"""basicName"": """,A21,""", ""basicTarget"": ",B21,", ""basicScore"": ",C21,", ""advancedName"": """,D21,""", ""advancedTarget"": ",E21,", ""advancedScore"": ",F21,", ""lowerIsBetter"": ",G21,", ""description"": """,H21,""", ""eventKey"": """,I21,""", ""leaderboardDesc"": """,J21,""", ""generate"": ",K21,", ""struggle"": ",M21,", ""struggleDesc"": """,N21,""", ""useScore"": ",L21,", },")</f>
        <v>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</v>
      </c>
    </row>
    <row r="22" customFormat="false" ht="12.8" hidden="false" customHeight="false" outlineLevel="0" collapsed="false">
      <c r="A22" s="1" t="s">
        <v>1210</v>
      </c>
      <c r="B22" s="1" t="n">
        <v>8000</v>
      </c>
      <c r="C22" s="1" t="n">
        <v>3</v>
      </c>
      <c r="D22" s="1" t="s">
        <v>1211</v>
      </c>
      <c r="E22" s="1" t="n">
        <v>9500</v>
      </c>
      <c r="F22" s="1" t="n">
        <v>25</v>
      </c>
      <c r="G22" s="1" t="n">
        <v>0</v>
      </c>
      <c r="H22" s="3" t="s">
        <v>1212</v>
      </c>
      <c r="I22" s="1" t="s">
        <v>564</v>
      </c>
      <c r="J22" s="3" t="s">
        <v>1213</v>
      </c>
      <c r="K22" s="1" t="n">
        <v>1</v>
      </c>
      <c r="L22" s="1" t="n">
        <v>1</v>
      </c>
      <c r="M22" s="1" t="n">
        <v>0</v>
      </c>
      <c r="O22" s="1" t="str">
        <f aca="false">_xlfn.CONCAT(ROW(),": { ", ,"""basicName"": """,A22,""", ""basicTarget"": ",B22,", ""basicScore"": ",C22,", ""advancedName"": """,D22,""", ""advancedTarget"": ",E22,", ""advancedScore"": ",F22,", ""lowerIsBetter"": ",G22,", ""description"": """,H22,""", ""eventKey"": """,I22,""", ""leaderboardDesc"": """,J22,""", ""generate"": ",K22,", ""struggle"": ",M22,", ""struggleDesc"": """,N22,""", ""useScore"": ",L22,", },")</f>
        <v>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</v>
      </c>
    </row>
    <row r="23" customFormat="false" ht="12.8" hidden="false" customHeight="false" outlineLevel="0" collapsed="false">
      <c r="A23" s="1" t="s">
        <v>1214</v>
      </c>
      <c r="B23" s="1" t="n">
        <v>150</v>
      </c>
      <c r="C23" s="1" t="n">
        <v>3</v>
      </c>
      <c r="D23" s="1" t="s">
        <v>1215</v>
      </c>
      <c r="E23" s="1" t="n">
        <v>175</v>
      </c>
      <c r="F23" s="1" t="n">
        <v>25</v>
      </c>
      <c r="G23" s="1" t="n">
        <v>0</v>
      </c>
      <c r="H23" s="3" t="s">
        <v>1216</v>
      </c>
      <c r="I23" s="1" t="s">
        <v>570</v>
      </c>
      <c r="J23" s="3" t="s">
        <v>1217</v>
      </c>
      <c r="K23" s="1" t="n">
        <v>1</v>
      </c>
      <c r="L23" s="1" t="n">
        <v>1</v>
      </c>
      <c r="M23" s="1" t="n">
        <v>0</v>
      </c>
      <c r="O23" s="1" t="str">
        <f aca="false">_xlfn.CONCAT(ROW(),": { ", ,"""basicName"": """,A23,""", ""basicTarget"": ",B23,", ""basicScore"": ",C23,", ""advancedName"": """,D23,""", ""advancedTarget"": ",E23,", ""advancedScore"": ",F23,", ""lowerIsBetter"": ",G23,", ""description"": """,H23,""", ""eventKey"": """,I23,""", ""leaderboardDesc"": """,J23,""", ""generate"": ",K23,", ""struggle"": ",M23,", ""struggleDesc"": """,N23,""", ""useScore"": ",L23,", },")</f>
        <v>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</v>
      </c>
    </row>
    <row r="24" customFormat="false" ht="12.8" hidden="false" customHeight="false" outlineLevel="0" collapsed="false">
      <c r="A24" s="1" t="s">
        <v>1218</v>
      </c>
      <c r="B24" s="1" t="n">
        <v>65</v>
      </c>
      <c r="C24" s="1" t="n">
        <v>3</v>
      </c>
      <c r="D24" s="1" t="s">
        <v>1219</v>
      </c>
      <c r="E24" s="1" t="n">
        <v>67</v>
      </c>
      <c r="F24" s="1" t="n">
        <v>5</v>
      </c>
      <c r="G24" s="1" t="n">
        <v>0</v>
      </c>
      <c r="H24" s="3" t="s">
        <v>1220</v>
      </c>
      <c r="I24" s="1" t="s">
        <v>573</v>
      </c>
      <c r="J24" s="3" t="s">
        <v>1221</v>
      </c>
      <c r="K24" s="1" t="n">
        <v>1</v>
      </c>
      <c r="L24" s="1" t="n">
        <v>1</v>
      </c>
      <c r="M24" s="1" t="n">
        <v>0</v>
      </c>
      <c r="O24" s="1" t="str">
        <f aca="false">_xlfn.CONCAT(ROW(),": { ", ,"""basicName"": """,A24,""", ""basicTarget"": ",B24,", ""basicScore"": ",C24,", ""advancedName"": """,D24,""", ""advancedTarget"": ",E24,", ""advancedScore"": ",F24,", ""lowerIsBetter"": ",G24,", ""description"": """,H24,""", ""eventKey"": """,I24,""", ""leaderboardDesc"": """,J24,""", ""generate"": ",K24,", ""struggle"": ",M24,", ""struggleDesc"": """,N24,""", ""useScore"": ",L24,", },")</f>
        <v>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55"/>
    <col collapsed="false" customWidth="false" hidden="false" outlineLevel="0" max="5" min="2" style="1" width="11.53"/>
    <col collapsed="false" customWidth="true" hidden="false" outlineLevel="0" max="7" min="6" style="1" width="13.07"/>
    <col collapsed="false" customWidth="true" hidden="false" outlineLevel="0" max="9" min="8" style="1" width="12.65"/>
    <col collapsed="false" customWidth="false" hidden="false" outlineLevel="0" max="10" min="10" style="1" width="11.53"/>
  </cols>
  <sheetData>
    <row r="1" customFormat="false" ht="12.8" hidden="false" customHeight="false" outlineLevel="0" collapsed="false">
      <c r="A1" s="2" t="s">
        <v>1</v>
      </c>
      <c r="B1" s="2" t="s">
        <v>1222</v>
      </c>
      <c r="C1" s="2" t="s">
        <v>1223</v>
      </c>
      <c r="D1" s="2" t="s">
        <v>1224</v>
      </c>
      <c r="E1" s="2" t="s">
        <v>1225</v>
      </c>
      <c r="F1" s="2" t="s">
        <v>1226</v>
      </c>
      <c r="G1" s="2" t="s">
        <v>1227</v>
      </c>
      <c r="H1" s="2" t="s">
        <v>1228</v>
      </c>
      <c r="I1" s="2" t="s">
        <v>1229</v>
      </c>
      <c r="J1" s="2" t="s">
        <v>1230</v>
      </c>
      <c r="K1" s="2" t="s">
        <v>2</v>
      </c>
      <c r="L1" s="2" t="s">
        <v>25</v>
      </c>
      <c r="M1" s="1" t="str">
        <f aca="false">_xlfn.CONCAT(K2:K10000)</f>
        <v>2: { "name": "Asteroid Sweep", "gateId": 0, "miss1BaseAddr": 0x0033bc10, "miss1EXBaseAddr": 0x0033c2d0, "mission1Score": 1, "mission2Score": 2, "mission3Score": 3, "exMission1Score": 5, "exMission2Score": 5, "exMission3Score": 10 },3: { "name": "Stardust Sweep", "gateId": 1, "miss1BaseAddr": 0x0033bcd0, "miss1EXBaseAddr": 0x0033c390, "mission1Score": 1, "mission2Score": 2, "mission3Score": 3, "exMission1Score": 5, "exMission2Score": 5, "exMission3Score": 10 },4: { "name": "Broken Highway", "gateId": 2, "miss1BaseAddr": 0x0033bd90, "miss1EXBaseAddr": 0x0033c450, "mission1Score": 1, "mission2Score": 2, "mission3Score": 3, "exMission1Score": 5, "exMission2Score": 5, "exMission3Score": 10 },5: { "name": "Ancient Highway", "gateId": 3, "miss1BaseAddr": 0x0033be50, "miss1EXBaseAddr": 0x0033c510, "mission1Score": 1, "mission2Score": 2, "mission3Score": 3, "exMission1Score": 5, "exMission2Score": 5, "exMission3Score": 10 },6: { "name": "Phantom Storm", "gateId": 4, "miss1BaseAddr": 0x0033bf10, "miss1EXBaseAddr": 0x0033c5d0, "mission1Score": 1, "mission2Score": 2, "mission3Score": 3, "exMission1Score": 5, "exMission2Score": 5, "exMission3Score": 10 },7: { "name": "Sunlight Storm", "gateId": 5, "miss1BaseAddr": 0x0033bfd0, "miss1EXBaseAddr": 0x0033c690, "mission1Score": 1, "mission2Score": 2, "mission3Score": 3, "exMission1Score": 5, "exMission2Score": 5, "exMission3Score": 10 },8: { "name": "Splash Island", "gateId": 6, "miss1BaseAddr": 0x0033c090, "miss1EXBaseAddr": 0x0033c750, "mission1Score": 1, "mission2Score": 2, "mission3Score": 3, "exMission1Score": 5, "exMission2Score": 5, "exMission3Score": 10 },9: { "name": "Floating Island", "gateId": 7, "miss1BaseAddr": 0x0033c150, "miss1EXBaseAddr": 0x0033c810, "mission1Score": 1, "mission2Score": 2, "mission3Score": 3, "exMission1Score": 5, "exMission2Score": 5, "exMission3Score": 10 },10: { "name": "Assault of the Dreadnought", "gateId": 8, "miss1BaseAddr": 0x0033c210, "miss1EXBaseAddr": 0x0033c8d0, "mission1Score": 1, "mission2Score": 2, "mission3Score": 3, "exMission1Score": 5, "exMission2Score": 5, "exMission3Score": 10 },</v>
      </c>
    </row>
    <row r="2" customFormat="false" ht="12.8" hidden="false" customHeight="false" outlineLevel="0" collapsed="false">
      <c r="A2" s="1" t="s">
        <v>1231</v>
      </c>
      <c r="B2" s="1" t="n">
        <v>0</v>
      </c>
      <c r="C2" s="1" t="s">
        <v>1232</v>
      </c>
      <c r="D2" s="1" t="n">
        <v>1</v>
      </c>
      <c r="E2" s="1" t="n">
        <v>2</v>
      </c>
      <c r="F2" s="1" t="n">
        <v>3</v>
      </c>
      <c r="G2" s="1" t="s">
        <v>1233</v>
      </c>
      <c r="H2" s="1" t="n">
        <v>5</v>
      </c>
      <c r="I2" s="1" t="n">
        <v>5</v>
      </c>
      <c r="J2" s="1" t="n">
        <v>10</v>
      </c>
      <c r="K2" s="1" t="str">
        <f aca="false">_xlfn.CONCAT(ROW(),": { ","""name"": """,A2,""", ""gateId"": ",B2,", ""miss1BaseAddr"": ",C2,", ""miss1EXBaseAddr"": ",G2,", ""mission1Score"": ",D2,", ""mission2Score"": ",E2,", ""mission3Score"": ",F2,", ""exMission1Score"": ",H2,", ""exMission2Score"": ",I2,", ""exMission3Score"": ",J2," },")</f>
        <v>2: { "name": "Asteroid Sweep", "gateId": 0, "miss1BaseAddr": 0x0033bc10, "miss1EXBaseAddr": 0x0033c2d0, "mission1Score": 1, "mission2Score": 2, "mission3Score": 3, "exMission1Score": 5, "exMission2Score": 5, "exMission3Score": 10 },</v>
      </c>
    </row>
    <row r="3" customFormat="false" ht="12.8" hidden="false" customHeight="false" outlineLevel="0" collapsed="false">
      <c r="A3" s="1" t="s">
        <v>1234</v>
      </c>
      <c r="B3" s="1" t="n">
        <v>1</v>
      </c>
      <c r="C3" s="1" t="s">
        <v>1235</v>
      </c>
      <c r="D3" s="1" t="n">
        <v>1</v>
      </c>
      <c r="E3" s="1" t="n">
        <v>2</v>
      </c>
      <c r="F3" s="1" t="n">
        <v>3</v>
      </c>
      <c r="G3" s="1" t="s">
        <v>1236</v>
      </c>
      <c r="H3" s="1" t="n">
        <v>5</v>
      </c>
      <c r="I3" s="1" t="n">
        <v>5</v>
      </c>
      <c r="J3" s="1" t="n">
        <v>10</v>
      </c>
      <c r="K3" s="1" t="str">
        <f aca="false">_xlfn.CONCAT(ROW(),": { ","""name"": """,A3,""", ""gateId"": ",B3,", ""miss1BaseAddr"": ",C3,", ""miss1EXBaseAddr"": ",G3,", ""mission1Score"": ",D3,", ""mission2Score"": ",E3,", ""mission3Score"": ",F3,", ""exMission1Score"": ",H3,", ""exMission2Score"": ",I3,", ""exMission3Score"": ",J3," },")</f>
        <v>3: { "name": "Stardust Sweep", "gateId": 1, "miss1BaseAddr": 0x0033bcd0, "miss1EXBaseAddr": 0x0033c390, "mission1Score": 1, "mission2Score": 2, "mission3Score": 3, "exMission1Score": 5, "exMission2Score": 5, "exMission3Score": 10 },</v>
      </c>
    </row>
    <row r="4" customFormat="false" ht="12.8" hidden="false" customHeight="false" outlineLevel="0" collapsed="false">
      <c r="A4" s="1" t="s">
        <v>1237</v>
      </c>
      <c r="B4" s="1" t="n">
        <v>2</v>
      </c>
      <c r="C4" s="1" t="s">
        <v>1238</v>
      </c>
      <c r="D4" s="1" t="n">
        <v>1</v>
      </c>
      <c r="E4" s="1" t="n">
        <v>2</v>
      </c>
      <c r="F4" s="1" t="n">
        <v>3</v>
      </c>
      <c r="G4" s="1" t="s">
        <v>1239</v>
      </c>
      <c r="H4" s="1" t="n">
        <v>5</v>
      </c>
      <c r="I4" s="1" t="n">
        <v>5</v>
      </c>
      <c r="J4" s="1" t="n">
        <v>10</v>
      </c>
      <c r="K4" s="1" t="str">
        <f aca="false">_xlfn.CONCAT(ROW(),": { ","""name"": """,A4,""", ""gateId"": ",B4,", ""miss1BaseAddr"": ",C4,", ""miss1EXBaseAddr"": ",G4,", ""mission1Score"": ",D4,", ""mission2Score"": ",E4,", ""mission3Score"": ",F4,", ""exMission1Score"": ",H4,", ""exMission2Score"": ",I4,", ""exMission3Score"": ",J4," },")</f>
        <v>4: { "name": "Broken Highway", "gateId": 2, "miss1BaseAddr": 0x0033bd90, "miss1EXBaseAddr": 0x0033c450, "mission1Score": 1, "mission2Score": 2, "mission3Score": 3, "exMission1Score": 5, "exMission2Score": 5, "exMission3Score": 10 },</v>
      </c>
    </row>
    <row r="5" customFormat="false" ht="12.8" hidden="false" customHeight="false" outlineLevel="0" collapsed="false">
      <c r="A5" s="1" t="s">
        <v>1240</v>
      </c>
      <c r="B5" s="1" t="n">
        <v>3</v>
      </c>
      <c r="C5" s="1" t="s">
        <v>1241</v>
      </c>
      <c r="D5" s="1" t="n">
        <v>1</v>
      </c>
      <c r="E5" s="1" t="n">
        <v>2</v>
      </c>
      <c r="F5" s="1" t="n">
        <v>3</v>
      </c>
      <c r="G5" s="1" t="s">
        <v>1242</v>
      </c>
      <c r="H5" s="1" t="n">
        <v>5</v>
      </c>
      <c r="I5" s="1" t="n">
        <v>5</v>
      </c>
      <c r="J5" s="1" t="n">
        <v>10</v>
      </c>
      <c r="K5" s="1" t="str">
        <f aca="false">_xlfn.CONCAT(ROW(),": { ","""name"": """,A5,""", ""gateId"": ",B5,", ""miss1BaseAddr"": ",C5,", ""miss1EXBaseAddr"": ",G5,", ""mission1Score"": ",D5,", ""mission2Score"": ",E5,", ""mission3Score"": ",F5,", ""exMission1Score"": ",H5,", ""exMission2Score"": ",I5,", ""exMission3Score"": ",J5," },")</f>
        <v>5: { "name": "Ancient Highway", "gateId": 3, "miss1BaseAddr": 0x0033be50, "miss1EXBaseAddr": 0x0033c510, "mission1Score": 1, "mission2Score": 2, "mission3Score": 3, "exMission1Score": 5, "exMission2Score": 5, "exMission3Score": 10 },</v>
      </c>
    </row>
    <row r="6" customFormat="false" ht="12.8" hidden="false" customHeight="false" outlineLevel="0" collapsed="false">
      <c r="A6" s="1" t="s">
        <v>1243</v>
      </c>
      <c r="B6" s="1" t="n">
        <v>4</v>
      </c>
      <c r="C6" s="1" t="s">
        <v>1244</v>
      </c>
      <c r="D6" s="1" t="n">
        <v>1</v>
      </c>
      <c r="E6" s="1" t="n">
        <v>2</v>
      </c>
      <c r="F6" s="1" t="n">
        <v>3</v>
      </c>
      <c r="G6" s="1" t="s">
        <v>1245</v>
      </c>
      <c r="H6" s="1" t="n">
        <v>5</v>
      </c>
      <c r="I6" s="1" t="n">
        <v>5</v>
      </c>
      <c r="J6" s="1" t="n">
        <v>10</v>
      </c>
      <c r="K6" s="1" t="str">
        <f aca="false">_xlfn.CONCAT(ROW(),": { ","""name"": """,A6,""", ""gateId"": ",B6,", ""miss1BaseAddr"": ",C6,", ""miss1EXBaseAddr"": ",G6,", ""mission1Score"": ",D6,", ""mission2Score"": ",E6,", ""mission3Score"": ",F6,", ""exMission1Score"": ",H6,", ""exMission2Score"": ",I6,", ""exMission3Score"": ",J6," },")</f>
        <v>6: { "name": "Phantom Storm", "gateId": 4, "miss1BaseAddr": 0x0033bf10, "miss1EXBaseAddr": 0x0033c5d0, "mission1Score": 1, "mission2Score": 2, "mission3Score": 3, "exMission1Score": 5, "exMission2Score": 5, "exMission3Score": 10 },</v>
      </c>
    </row>
    <row r="7" customFormat="false" ht="12.8" hidden="false" customHeight="false" outlineLevel="0" collapsed="false">
      <c r="A7" s="1" t="s">
        <v>1246</v>
      </c>
      <c r="B7" s="1" t="n">
        <v>5</v>
      </c>
      <c r="C7" s="1" t="s">
        <v>1247</v>
      </c>
      <c r="D7" s="1" t="n">
        <v>1</v>
      </c>
      <c r="E7" s="1" t="n">
        <v>2</v>
      </c>
      <c r="F7" s="1" t="n">
        <v>3</v>
      </c>
      <c r="G7" s="1" t="s">
        <v>1248</v>
      </c>
      <c r="H7" s="1" t="n">
        <v>5</v>
      </c>
      <c r="I7" s="1" t="n">
        <v>5</v>
      </c>
      <c r="J7" s="1" t="n">
        <v>10</v>
      </c>
      <c r="K7" s="1" t="str">
        <f aca="false">_xlfn.CONCAT(ROW(),": { ","""name"": """,A7,""", ""gateId"": ",B7,", ""miss1BaseAddr"": ",C7,", ""miss1EXBaseAddr"": ",G7,", ""mission1Score"": ",D7,", ""mission2Score"": ",E7,", ""mission3Score"": ",F7,", ""exMission1Score"": ",H7,", ""exMission2Score"": ",I7,", ""exMission3Score"": ",J7," },")</f>
        <v>7: { "name": "Sunlight Storm", "gateId": 5, "miss1BaseAddr": 0x0033bfd0, "miss1EXBaseAddr": 0x0033c690, "mission1Score": 1, "mission2Score": 2, "mission3Score": 3, "exMission1Score": 5, "exMission2Score": 5, "exMission3Score": 10 },</v>
      </c>
    </row>
    <row r="8" customFormat="false" ht="12.8" hidden="false" customHeight="false" outlineLevel="0" collapsed="false">
      <c r="A8" s="1" t="s">
        <v>1249</v>
      </c>
      <c r="B8" s="1" t="n">
        <v>6</v>
      </c>
      <c r="C8" s="1" t="s">
        <v>1250</v>
      </c>
      <c r="D8" s="1" t="n">
        <v>1</v>
      </c>
      <c r="E8" s="1" t="n">
        <v>2</v>
      </c>
      <c r="F8" s="1" t="n">
        <v>3</v>
      </c>
      <c r="G8" s="1" t="s">
        <v>1251</v>
      </c>
      <c r="H8" s="1" t="n">
        <v>5</v>
      </c>
      <c r="I8" s="1" t="n">
        <v>5</v>
      </c>
      <c r="J8" s="1" t="n">
        <v>10</v>
      </c>
      <c r="K8" s="1" t="str">
        <f aca="false">_xlfn.CONCAT(ROW(),": { ","""name"": """,A8,""", ""gateId"": ",B8,", ""miss1BaseAddr"": ",C8,", ""miss1EXBaseAddr"": ",G8,", ""mission1Score"": ",D8,", ""mission2Score"": ",E8,", ""mission3Score"": ",F8,", ""exMission1Score"": ",H8,", ""exMission2Score"": ",I8,", ""exMission3Score"": ",J8," },")</f>
        <v>8: { "name": "Splash Island", "gateId": 6, "miss1BaseAddr": 0x0033c090, "miss1EXBaseAddr": 0x0033c750, "mission1Score": 1, "mission2Score": 2, "mission3Score": 3, "exMission1Score": 5, "exMission2Score": 5, "exMission3Score": 10 },</v>
      </c>
    </row>
    <row r="9" customFormat="false" ht="12.8" hidden="false" customHeight="false" outlineLevel="0" collapsed="false">
      <c r="A9" s="1" t="s">
        <v>1252</v>
      </c>
      <c r="B9" s="1" t="n">
        <v>7</v>
      </c>
      <c r="C9" s="1" t="s">
        <v>1253</v>
      </c>
      <c r="D9" s="1" t="n">
        <v>1</v>
      </c>
      <c r="E9" s="1" t="n">
        <v>2</v>
      </c>
      <c r="F9" s="1" t="n">
        <v>3</v>
      </c>
      <c r="G9" s="1" t="s">
        <v>1254</v>
      </c>
      <c r="H9" s="1" t="n">
        <v>5</v>
      </c>
      <c r="I9" s="1" t="n">
        <v>5</v>
      </c>
      <c r="J9" s="1" t="n">
        <v>10</v>
      </c>
      <c r="K9" s="1" t="str">
        <f aca="false">_xlfn.CONCAT(ROW(),": { ","""name"": """,A9,""", ""gateId"": ",B9,", ""miss1BaseAddr"": ",C9,", ""miss1EXBaseAddr"": ",G9,", ""mission1Score"": ",D9,", ""mission2Score"": ",E9,", ""mission3Score"": ",F9,", ""exMission1Score"": ",H9,", ""exMission2Score"": ",I9,", ""exMission3Score"": ",J9," },")</f>
        <v>9: { "name": "Floating Island", "gateId": 7, "miss1BaseAddr": 0x0033c150, "miss1EXBaseAddr": 0x0033c810, "mission1Score": 1, "mission2Score": 2, "mission3Score": 3, "exMission1Score": 5, "exMission2Score": 5, "exMission3Score": 10 },</v>
      </c>
    </row>
    <row r="10" customFormat="false" ht="12.8" hidden="false" customHeight="false" outlineLevel="0" collapsed="false">
      <c r="A10" s="1" t="s">
        <v>1255</v>
      </c>
      <c r="B10" s="1" t="n">
        <v>8</v>
      </c>
      <c r="C10" s="1" t="s">
        <v>1256</v>
      </c>
      <c r="D10" s="1" t="n">
        <v>1</v>
      </c>
      <c r="E10" s="1" t="n">
        <v>2</v>
      </c>
      <c r="F10" s="1" t="n">
        <v>3</v>
      </c>
      <c r="G10" s="1" t="s">
        <v>1257</v>
      </c>
      <c r="H10" s="1" t="n">
        <v>5</v>
      </c>
      <c r="I10" s="1" t="n">
        <v>5</v>
      </c>
      <c r="J10" s="1" t="n">
        <v>10</v>
      </c>
      <c r="K10" s="1" t="str">
        <f aca="false">_xlfn.CONCAT(ROW(),": { ","""name"": """,A10,""", ""gateId"": ",B10,", ""miss1BaseAddr"": ",C10,", ""miss1EXBaseAddr"": ",G10,", ""mission1Score"": ",D10,", ""mission2Score"": ",E10,", ""mission3Score"": ",F10,", ""exMission1Score"": ",H10,", ""exMission2Score"": ",I10,", ""exMission3Score"": ",J10," },")</f>
        <v>10: { "name": "Assault of the Dreadnought", "gateId": 8, "miss1BaseAddr": 0x0033c210, "miss1EXBaseAddr": 0x0033c8d0, "mission1Score": 1, "mission2Score": 2, "mission3Score": 3, "exMission1Score": 5, "exMission2Score": 5, "exMission3Score": 10 },</v>
      </c>
    </row>
    <row r="11" customFormat="false" ht="12.8" hidden="false" customHeight="false" outlineLevel="0" collapsed="false">
      <c r="K11" s="1"/>
    </row>
    <row r="12" customFormat="false" ht="12.8" hidden="false" customHeight="false" outlineLevel="0" collapsed="false">
      <c r="K12" s="1"/>
    </row>
    <row r="13" customFormat="false" ht="12.8" hidden="false" customHeight="false" outlineLevel="0" collapsed="false">
      <c r="K13" s="1"/>
    </row>
    <row r="14" customFormat="false" ht="12.8" hidden="false" customHeight="false" outlineLevel="0" collapsed="false">
      <c r="K14" s="1"/>
    </row>
    <row r="15" customFormat="false" ht="12.8" hidden="false" customHeight="false" outlineLevel="0" collapsed="false">
      <c r="K15" s="1"/>
    </row>
    <row r="16" customFormat="false" ht="12.8" hidden="false" customHeight="false" outlineLevel="0" collapsed="false">
      <c r="K16" s="1"/>
    </row>
    <row r="17" customFormat="false" ht="12.8" hidden="false" customHeight="false" outlineLevel="0" collapsed="false">
      <c r="K17" s="1"/>
    </row>
    <row r="18" customFormat="false" ht="12.8" hidden="false" customHeight="false" outlineLevel="0" collapsed="false">
      <c r="K18" s="1"/>
    </row>
    <row r="19" customFormat="false" ht="12.8" hidden="false" customHeight="false" outlineLevel="0" collapsed="false">
      <c r="K19" s="1"/>
    </row>
    <row r="20" customFormat="false" ht="12.8" hidden="false" customHeight="false" outlineLevel="0" collapsed="false">
      <c r="K20" s="1"/>
    </row>
    <row r="21" customFormat="false" ht="12.8" hidden="false" customHeight="false" outlineLevel="0" collapsed="false">
      <c r="K21" s="1"/>
    </row>
    <row r="22" customFormat="false" ht="12.8" hidden="false" customHeight="false" outlineLevel="0" collapsed="false">
      <c r="K22" s="1"/>
    </row>
    <row r="23" customFormat="false" ht="12.8" hidden="false" customHeight="false" outlineLevel="0" collapsed="false">
      <c r="K23" s="1"/>
    </row>
    <row r="24" customFormat="false" ht="12.8" hidden="false" customHeight="false" outlineLevel="0" collapsed="false">
      <c r="K24" s="1"/>
    </row>
    <row r="25" customFormat="false" ht="12.8" hidden="false" customHeight="false" outlineLevel="0" collapsed="false">
      <c r="K25" s="1"/>
    </row>
    <row r="26" customFormat="false" ht="12.8" hidden="false" customHeight="false" outlineLevel="0" collapsed="false">
      <c r="K26" s="1"/>
    </row>
    <row r="27" customFormat="false" ht="12.8" hidden="false" customHeight="false" outlineLevel="0" collapsed="false">
      <c r="K27" s="1"/>
    </row>
    <row r="28" customFormat="false" ht="12.8" hidden="false" customHeight="false" outlineLevel="0" collapsed="false">
      <c r="K28" s="1"/>
    </row>
    <row r="29" customFormat="false" ht="12.8" hidden="false" customHeight="false" outlineLevel="0" collapsed="false">
      <c r="K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1258</v>
      </c>
      <c r="B1" s="2" t="s">
        <v>1259</v>
      </c>
      <c r="C1" s="2" t="s">
        <v>1260</v>
      </c>
      <c r="D1" s="2" t="s">
        <v>2</v>
      </c>
      <c r="E1" s="1" t="s">
        <v>25</v>
      </c>
      <c r="F1" s="1" t="str">
        <f aca="false">_xlfn.CONCAT(D2:D1111)</f>
        <v>2: { "addr": 0x0032dfd0, "bit": 0 },3: { "addr": 0x0032dfd0, "bit": 1 },4: { "addr": 0x0032dfd0, "bit": 2 },5: { "addr": 0x0032dfd0, "bit": 3 },6: { "addr": 0x0032dfd0, "bit": 4 },7: { "addr": 0x0032dfd0, "bit": 5 },8: { "addr": 0x0032dfd0, "bit": 6 },9: { "addr": 0x0032dfd0, "bit": 7 },10: { "addr": 0x0032dfd1, "bit": 0 },11: { "addr": 0x0032dfd1, "bit": 1 },12: { "addr": 0x0032dfd1, "bit": 2 },13: { "addr": 0x0032dfd1, "bit": 3 },14: { "addr": 0x0032dfd8, "bit": 0 },15: { "addr": 0x0032dfd8, "bit": 1 },16: { "addr": 0x0032dfd8, "bit": 2 },17: { "addr": 0x0032dfd8, "bit": 3 },18: { "addr": 0x0032dfd8, "bit": 4 },19: { "addr": 0x0032dfd8, "bit": 5 },20: { "addr": 0x0032dfd8, "bit": 6 },21: { "addr": 0x0032dfd8, "bit": 7 },22: { "addr": 0x0032dfd9, "bit": 0 },23: { "addr": 0x0032dfd9, "bit": 1 },24: { "addr": 0x0032dfd9, "bit": 2 },25: { "addr": 0x0032dfd9, "bit": 3 },26: { "addr": 0x0032dfe0, "bit": 0 },27: { "addr": 0x0032dfe0, "bit": 1 },28: { "addr": 0x0032dfe0, "bit": 2 },29: { "addr": 0x0032dfe0, "bit": 3 },30: { "addr": 0x0032dfe0, "bit": 4 },31: { "addr": 0x0032dfe0, "bit": 5 },32: { "addr": 0x0032dfe0, "bit": 6 },33: { "addr": 0x0032dfe0, "bit": 7 },34: { "addr": 0x0032dfe1, "bit": 0 },35: { "addr": 0x0032dfe1, "bit": 1 },36: { "addr": 0x0032dfe1, "bit": 2 },37: { "addr": 0x0032dfe1, "bit": 3 },38: { "addr": 0x0032dfe8, "bit": 0 },39: { "addr": 0x0032dfe8, "bit": 1 },40: { "addr": 0x0032dfe8, "bit": 2 },41: { "addr": 0x0032dfe8, "bit": 3 },42: { "addr": 0x0032dfe8, "bit": 4 },43: { "addr": 0x0032dfe8, "bit": 5 },44: { "addr": 0x0032dfe8, "bit": 6 },45: { "addr": 0x0032dfe8, "bit": 7 },46: { "addr": 0x0032dfe9, "bit": 0 },47: { "addr": 0x0032dfe9, "bit": 1 },48: { "addr": 0x0032dfe9, "bit": 2 },49: { "addr": 0x0032dfe9, "bit": 3 },50: { "addr": 0x0032dff0, "bit": 0 },51: { "addr": 0x0032dff0, "bit": 1 },52: { "addr": 0x0032dff0, "bit": 2 },53: { "addr": 0x0032dff0, "bit": 3 },54: { "addr": 0x0032dff0, "bit": 4 },55: { "addr": 0x0032dff0, "bit": 5 },56: { "addr": 0x0032dff0, "bit": 6 },57: { "addr": 0x0032dff0, "bit": 7 },58: { "addr": 0x0032dff1, "bit": 0 },59: { "addr": 0x0032dff1, "bit": 1 },60: { "addr": 0x0032dff1, "bit": 2 },61: { "addr": 0x0032dff1, "bit": 3 },62: { "addr": 0x0032dff1, "bit": 4 },63: { "addr": 0x0032dff1, "bit": 5 },64: { "addr": 0x0032dff1, "bit": 6 },65: { "addr": 0x0032dff1, "bit": 7 },66: { "addr": 0x0032dff2, "bit": 0 },67: { "addr": 0x0032dff2, "bit": 1 },68: { "addr": 0x0032dff2, "bit": 2 },69: { "addr": 0x0032dff2, "bit": 3 },70: { "addr": 0x0032dff2, "bit": 4 },71: { "addr": 0x0032dff2, "bit": 5 },72: { "addr": 0x0032dff2, "bit": 6 },73: { "addr": 0x0032dff2, "bit": 7 },74: { "addr": 0x0032dff3, "bit": 0 },75: { "addr": 0x0032dff3, "bit": 1 },76: { "addr": 0x0032dff3, "bit": 2 },77: { "addr": 0x0032dff3, "bit": 3 },78: { "addr": 0x0032dff3, "bit": 4 },79: { "addr": 0x0032dff3, "bit": 5 },80: { "addr": 0x0032dff3, "bit": 6 },81: { "addr": 0x0032dff3, "bit": 7 },82: { "addr": 0x0032dff4, "bit": 0 },83: { "addr": 0x0032dff4, "bit": 1 },84: { "addr": 0x0032dff4, "bit": 2 },85: { "addr": 0x0032dff4, "bit": 3 },86: { "addr": 0x0032dff4, "bit": 4 },87: { "addr": 0x0032dff4, "bit": 5 },88: { "addr": 0x0032dff4, "bit": 6 },89: { "addr": 0x0032dff4, "bit": 7 },90: { "addr": 0x0032dff5, "bit": 0 },91: { "addr": 0x0032dff5, "bit": 1 },92: { "addr": 0x0032dff5, "bit": 2 },93: { "addr": 0x0032dff5, "bit": 3 },94: { "addr": 0x0032dff5, "bit": 4 },95: { "addr": 0x0032dff5, "bit": 5 },96: { "addr": 0x0032dff5, "bit": 6 },97: { "addr": 0x0032dff5, "bit": 7 },98: { "addr": 0x0032dff8, "bit": 0 },99: { "addr": 0x0032dff8, "bit": 1 },100: { "addr": 0x0032dff8, "bit": 2 },101: { "addr": 0x0032dff8, "bit": 3 },102: { "addr": 0x0032dff8, "bit": 4 },103: { "addr": 0x0032dff8, "bit": 5 },104: { "addr": 0x0032dff8, "bit": 6 },105: { "addr": 0x0032dff8, "bit": 7 },106: { "addr": 0x0032dff9, "bit": 0 },107: { "addr": 0x0032dff9, "bit": 1 },108: { "addr": 0x0032dff9, "bit": 2 },109: { "addr": 0x0032dff9, "bit": 3 },110: { "addr": 0x0032dff9, "bit": 4 },111: { "addr": 0x0032dff9, "bit": 5 },112: { "addr": 0x0032dff9, "bit": 6 },113: { "addr": 0x0032dff9, "bit": 7 },114: { "addr": 0x0032dffa, "bit": 0 },115: { "addr": 0x0032dffa, "bit": 1 },116: { "addr": 0x0032dffa, "bit": 2 },117: { "addr": 0x0032dffa, "bit": 3 },118: { "addr": 0x0032dffa, "bit": 4 },119: { "addr": 0x0032dffa, "bit": 5 },120: { "addr": 0x0032dffa, "bit": 6 },121: { "addr": 0x0032dffa, "bit": 7 },122: { "addr": 0x0032dffb, "bit": 0 },123: { "addr": 0x0032dffb, "bit": 1 },124: { "addr": 0x0032dffb, "bit": 2 },125: { "addr": 0x0032dffb, "bit": 3 },126: { "addr": 0x0032dffb, "bit": 4 },127: { "addr": 0x0032dffb, "bit": 5 },128: { "addr": 0x0032dffb, "bit": 6 },129: { "addr": 0x0032dffb, "bit": 7 },130: { "addr": 0x0032dffc, "bit": 0 },131: { "addr": 0x0032dffc, "bit": 1 },132: { "addr": 0x0032dffc, "bit": 2 },133: { "addr": 0x0032dffc, "bit": 3 },134: { "addr": 0x0032dffc, "bit": 4 },135: { "addr": 0x0032dffc, "bit": 5 },136: { "addr": 0x0032dffc, "bit": 6 },137: { "addr": 0x0032dffc, "bit": 7 },138: { "addr": 0x0032dffd, "bit": 0 },139: { "addr": 0x0032dffd, "bit": 1 },140: { "addr": 0x0032dffd, "bit": 2 },141: { "addr": 0x0032dffd, "bit": 3 },142: { "addr": 0x0032dffd, "bit": 4 },143: { "addr": 0x0032dffd, "bit": 5 },144: { "addr": 0x0032dffd, "bit": 6 },145: { "addr": 0x0032dffd, "bit": 7 },</v>
      </c>
    </row>
    <row r="2" customFormat="false" ht="12.8" hidden="false" customHeight="false" outlineLevel="0" collapsed="false">
      <c r="A2" s="1" t="s">
        <v>1261</v>
      </c>
      <c r="B2" s="1" t="n">
        <v>0</v>
      </c>
      <c r="C2" s="1" t="s">
        <v>1262</v>
      </c>
      <c r="D2" s="1" t="str">
        <f aca="false">_xlfn.CONCAT(ROW(),": { ""addr"": ",A2,", ""bit"": ",B2, , ," },")</f>
        <v>2: { "addr": 0x0032dfd0, "bit": 0 },</v>
      </c>
    </row>
    <row r="3" customFormat="false" ht="12.8" hidden="false" customHeight="false" outlineLevel="0" collapsed="false">
      <c r="A3" s="1" t="s">
        <v>1261</v>
      </c>
      <c r="B3" s="1" t="n">
        <v>1</v>
      </c>
      <c r="C3" s="1" t="s">
        <v>1262</v>
      </c>
      <c r="D3" s="1" t="str">
        <f aca="false">_xlfn.CONCAT(ROW(),": { ""addr"": ",A3,", ""bit"": ",B3, , ," },")</f>
        <v>3: { "addr": 0x0032dfd0, "bit": 1 },</v>
      </c>
    </row>
    <row r="4" customFormat="false" ht="12.8" hidden="false" customHeight="false" outlineLevel="0" collapsed="false">
      <c r="A4" s="1" t="s">
        <v>1261</v>
      </c>
      <c r="B4" s="1" t="n">
        <v>2</v>
      </c>
      <c r="C4" s="1" t="s">
        <v>1262</v>
      </c>
      <c r="D4" s="1" t="str">
        <f aca="false">_xlfn.CONCAT(ROW(),": { ""addr"": ",A4,", ""bit"": ",B4, , ," },")</f>
        <v>4: { "addr": 0x0032dfd0, "bit": 2 },</v>
      </c>
    </row>
    <row r="5" customFormat="false" ht="12.8" hidden="false" customHeight="false" outlineLevel="0" collapsed="false">
      <c r="A5" s="1" t="s">
        <v>1261</v>
      </c>
      <c r="B5" s="1" t="n">
        <v>3</v>
      </c>
      <c r="C5" s="1" t="s">
        <v>1262</v>
      </c>
      <c r="D5" s="1" t="str">
        <f aca="false">_xlfn.CONCAT(ROW(),": { ""addr"": ",A5,", ""bit"": ",B5, , ," },")</f>
        <v>5: { "addr": 0x0032dfd0, "bit": 3 },</v>
      </c>
    </row>
    <row r="6" customFormat="false" ht="12.8" hidden="false" customHeight="false" outlineLevel="0" collapsed="false">
      <c r="A6" s="1" t="s">
        <v>1261</v>
      </c>
      <c r="B6" s="1" t="n">
        <v>4</v>
      </c>
      <c r="C6" s="1" t="s">
        <v>1262</v>
      </c>
      <c r="D6" s="1" t="str">
        <f aca="false">_xlfn.CONCAT(ROW(),": { ""addr"": ",A6,", ""bit"": ",B6, , ," },")</f>
        <v>6: { "addr": 0x0032dfd0, "bit": 4 },</v>
      </c>
    </row>
    <row r="7" customFormat="false" ht="12.8" hidden="false" customHeight="false" outlineLevel="0" collapsed="false">
      <c r="A7" s="1" t="s">
        <v>1261</v>
      </c>
      <c r="B7" s="1" t="n">
        <v>5</v>
      </c>
      <c r="C7" s="1" t="s">
        <v>1262</v>
      </c>
      <c r="D7" s="1" t="str">
        <f aca="false">_xlfn.CONCAT(ROW(),": { ""addr"": ",A7,", ""bit"": ",B7, , ," },")</f>
        <v>7: { "addr": 0x0032dfd0, "bit": 5 },</v>
      </c>
    </row>
    <row r="8" customFormat="false" ht="12.8" hidden="false" customHeight="false" outlineLevel="0" collapsed="false">
      <c r="A8" s="1" t="s">
        <v>1261</v>
      </c>
      <c r="B8" s="1" t="n">
        <v>6</v>
      </c>
      <c r="C8" s="1" t="s">
        <v>1262</v>
      </c>
      <c r="D8" s="1" t="str">
        <f aca="false">_xlfn.CONCAT(ROW(),": { ""addr"": ",A8,", ""bit"": ",B8, , ," },")</f>
        <v>8: { "addr": 0x0032dfd0, "bit": 6 },</v>
      </c>
    </row>
    <row r="9" customFormat="false" ht="12.8" hidden="false" customHeight="false" outlineLevel="0" collapsed="false">
      <c r="A9" s="1" t="s">
        <v>1261</v>
      </c>
      <c r="B9" s="1" t="n">
        <v>7</v>
      </c>
      <c r="C9" s="1" t="s">
        <v>1262</v>
      </c>
      <c r="D9" s="1" t="str">
        <f aca="false">_xlfn.CONCAT(ROW(),": { ""addr"": ",A9,", ""bit"": ",B9, , ," },")</f>
        <v>9: { "addr": 0x0032dfd0, "bit": 7 },</v>
      </c>
    </row>
    <row r="10" customFormat="false" ht="12.8" hidden="false" customHeight="false" outlineLevel="0" collapsed="false">
      <c r="A10" s="1" t="s">
        <v>1263</v>
      </c>
      <c r="B10" s="1" t="n">
        <v>0</v>
      </c>
      <c r="C10" s="1" t="s">
        <v>1262</v>
      </c>
      <c r="D10" s="1" t="str">
        <f aca="false">_xlfn.CONCAT(ROW(),": { ""addr"": ",A10,", ""bit"": ",B10, , ," },")</f>
        <v>10: { "addr": 0x0032dfd1, "bit": 0 },</v>
      </c>
    </row>
    <row r="11" customFormat="false" ht="12.8" hidden="false" customHeight="false" outlineLevel="0" collapsed="false">
      <c r="A11" s="1" t="s">
        <v>1263</v>
      </c>
      <c r="B11" s="1" t="n">
        <v>1</v>
      </c>
      <c r="C11" s="1" t="s">
        <v>1262</v>
      </c>
      <c r="D11" s="1" t="str">
        <f aca="false">_xlfn.CONCAT(ROW(),": { ""addr"": ",A11,", ""bit"": ",B11, , ," },")</f>
        <v>11: { "addr": 0x0032dfd1, "bit": 1 },</v>
      </c>
    </row>
    <row r="12" customFormat="false" ht="12.8" hidden="false" customHeight="false" outlineLevel="0" collapsed="false">
      <c r="A12" s="1" t="s">
        <v>1263</v>
      </c>
      <c r="B12" s="1" t="n">
        <v>2</v>
      </c>
      <c r="C12" s="1" t="s">
        <v>1262</v>
      </c>
      <c r="D12" s="1" t="str">
        <f aca="false">_xlfn.CONCAT(ROW(),": { ""addr"": ",A12,", ""bit"": ",B12, , ," },")</f>
        <v>12: { "addr": 0x0032dfd1, "bit": 2 },</v>
      </c>
    </row>
    <row r="13" customFormat="false" ht="12.8" hidden="false" customHeight="false" outlineLevel="0" collapsed="false">
      <c r="A13" s="1" t="s">
        <v>1263</v>
      </c>
      <c r="B13" s="1" t="n">
        <v>3</v>
      </c>
      <c r="C13" s="1" t="s">
        <v>1262</v>
      </c>
      <c r="D13" s="1" t="str">
        <f aca="false">_xlfn.CONCAT(ROW(),": { ""addr"": ",A13,", ""bit"": ",B13, , ," },")</f>
        <v>13: { "addr": 0x0032dfd1, "bit": 3 },</v>
      </c>
    </row>
    <row r="14" customFormat="false" ht="12.8" hidden="false" customHeight="false" outlineLevel="0" collapsed="false">
      <c r="A14" s="1" t="s">
        <v>1264</v>
      </c>
      <c r="B14" s="1" t="n">
        <v>0</v>
      </c>
      <c r="C14" s="1" t="s">
        <v>1265</v>
      </c>
      <c r="D14" s="1" t="str">
        <f aca="false">_xlfn.CONCAT(ROW(),": { ""addr"": ",A14,", ""bit"": ",B14, , ," },")</f>
        <v>14: { "addr": 0x0032dfd8, "bit": 0 },</v>
      </c>
    </row>
    <row r="15" customFormat="false" ht="12.8" hidden="false" customHeight="false" outlineLevel="0" collapsed="false">
      <c r="A15" s="1" t="s">
        <v>1264</v>
      </c>
      <c r="B15" s="1" t="n">
        <v>1</v>
      </c>
      <c r="C15" s="1" t="s">
        <v>1265</v>
      </c>
      <c r="D15" s="1" t="str">
        <f aca="false">_xlfn.CONCAT(ROW(),": { ""addr"": ",A15,", ""bit"": ",B15, , ," },")</f>
        <v>15: { "addr": 0x0032dfd8, "bit": 1 },</v>
      </c>
    </row>
    <row r="16" customFormat="false" ht="12.8" hidden="false" customHeight="false" outlineLevel="0" collapsed="false">
      <c r="A16" s="1" t="s">
        <v>1264</v>
      </c>
      <c r="B16" s="1" t="n">
        <v>2</v>
      </c>
      <c r="C16" s="1" t="s">
        <v>1265</v>
      </c>
      <c r="D16" s="1" t="str">
        <f aca="false">_xlfn.CONCAT(ROW(),": { ""addr"": ",A16,", ""bit"": ",B16, , ," },")</f>
        <v>16: { "addr": 0x0032dfd8, "bit": 2 },</v>
      </c>
    </row>
    <row r="17" customFormat="false" ht="12.8" hidden="false" customHeight="false" outlineLevel="0" collapsed="false">
      <c r="A17" s="1" t="s">
        <v>1264</v>
      </c>
      <c r="B17" s="1" t="n">
        <v>3</v>
      </c>
      <c r="C17" s="1" t="s">
        <v>1265</v>
      </c>
      <c r="D17" s="1" t="str">
        <f aca="false">_xlfn.CONCAT(ROW(),": { ""addr"": ",A17,", ""bit"": ",B17, , ," },")</f>
        <v>17: { "addr": 0x0032dfd8, "bit": 3 },</v>
      </c>
    </row>
    <row r="18" customFormat="false" ht="12.8" hidden="false" customHeight="false" outlineLevel="0" collapsed="false">
      <c r="A18" s="1" t="s">
        <v>1264</v>
      </c>
      <c r="B18" s="1" t="n">
        <v>4</v>
      </c>
      <c r="C18" s="1" t="s">
        <v>1265</v>
      </c>
      <c r="D18" s="1" t="str">
        <f aca="false">_xlfn.CONCAT(ROW(),": { ""addr"": ",A18,", ""bit"": ",B18, , ," },")</f>
        <v>18: { "addr": 0x0032dfd8, "bit": 4 },</v>
      </c>
    </row>
    <row r="19" customFormat="false" ht="12.8" hidden="false" customHeight="false" outlineLevel="0" collapsed="false">
      <c r="A19" s="1" t="s">
        <v>1264</v>
      </c>
      <c r="B19" s="1" t="n">
        <v>5</v>
      </c>
      <c r="C19" s="1" t="s">
        <v>1265</v>
      </c>
      <c r="D19" s="1" t="str">
        <f aca="false">_xlfn.CONCAT(ROW(),": { ""addr"": ",A19,", ""bit"": ",B19, , ," },")</f>
        <v>19: { "addr": 0x0032dfd8, "bit": 5 },</v>
      </c>
    </row>
    <row r="20" customFormat="false" ht="12.8" hidden="false" customHeight="false" outlineLevel="0" collapsed="false">
      <c r="A20" s="1" t="s">
        <v>1264</v>
      </c>
      <c r="B20" s="1" t="n">
        <v>6</v>
      </c>
      <c r="C20" s="1" t="s">
        <v>1265</v>
      </c>
      <c r="D20" s="1" t="str">
        <f aca="false">_xlfn.CONCAT(ROW(),": { ""addr"": ",A20,", ""bit"": ",B20, , ," },")</f>
        <v>20: { "addr": 0x0032dfd8, "bit": 6 },</v>
      </c>
    </row>
    <row r="21" customFormat="false" ht="12.8" hidden="false" customHeight="false" outlineLevel="0" collapsed="false">
      <c r="A21" s="1" t="s">
        <v>1264</v>
      </c>
      <c r="B21" s="1" t="n">
        <v>7</v>
      </c>
      <c r="C21" s="1" t="s">
        <v>1265</v>
      </c>
      <c r="D21" s="1" t="str">
        <f aca="false">_xlfn.CONCAT(ROW(),": { ""addr"": ",A21,", ""bit"": ",B21, , ," },")</f>
        <v>21: { "addr": 0x0032dfd8, "bit": 7 },</v>
      </c>
    </row>
    <row r="22" customFormat="false" ht="12.8" hidden="false" customHeight="false" outlineLevel="0" collapsed="false">
      <c r="A22" s="1" t="s">
        <v>1266</v>
      </c>
      <c r="B22" s="1" t="n">
        <v>0</v>
      </c>
      <c r="C22" s="1" t="s">
        <v>1265</v>
      </c>
      <c r="D22" s="1" t="str">
        <f aca="false">_xlfn.CONCAT(ROW(),": { ""addr"": ",A22,", ""bit"": ",B22, , ," },")</f>
        <v>22: { "addr": 0x0032dfd9, "bit": 0 },</v>
      </c>
    </row>
    <row r="23" customFormat="false" ht="12.8" hidden="false" customHeight="false" outlineLevel="0" collapsed="false">
      <c r="A23" s="1" t="s">
        <v>1266</v>
      </c>
      <c r="B23" s="1" t="n">
        <v>1</v>
      </c>
      <c r="C23" s="1" t="s">
        <v>1265</v>
      </c>
      <c r="D23" s="1" t="str">
        <f aca="false">_xlfn.CONCAT(ROW(),": { ""addr"": ",A23,", ""bit"": ",B23, , ," },")</f>
        <v>23: { "addr": 0x0032dfd9, "bit": 1 },</v>
      </c>
    </row>
    <row r="24" customFormat="false" ht="12.8" hidden="false" customHeight="false" outlineLevel="0" collapsed="false">
      <c r="A24" s="1" t="s">
        <v>1266</v>
      </c>
      <c r="B24" s="1" t="n">
        <v>2</v>
      </c>
      <c r="C24" s="1" t="s">
        <v>1265</v>
      </c>
      <c r="D24" s="1" t="str">
        <f aca="false">_xlfn.CONCAT(ROW(),": { ""addr"": ",A24,", ""bit"": ",B24, , ," },")</f>
        <v>24: { "addr": 0x0032dfd9, "bit": 2 },</v>
      </c>
    </row>
    <row r="25" customFormat="false" ht="12.8" hidden="false" customHeight="false" outlineLevel="0" collapsed="false">
      <c r="A25" s="1" t="s">
        <v>1266</v>
      </c>
      <c r="B25" s="1" t="n">
        <v>3</v>
      </c>
      <c r="C25" s="1" t="s">
        <v>1265</v>
      </c>
      <c r="D25" s="1" t="str">
        <f aca="false">_xlfn.CONCAT(ROW(),": { ""addr"": ",A25,", ""bit"": ",B25, , ," },")</f>
        <v>25: { "addr": 0x0032dfd9, "bit": 3 },</v>
      </c>
    </row>
    <row r="26" customFormat="false" ht="12.8" hidden="false" customHeight="false" outlineLevel="0" collapsed="false">
      <c r="A26" s="1" t="s">
        <v>1267</v>
      </c>
      <c r="B26" s="1" t="n">
        <v>0</v>
      </c>
      <c r="C26" s="1" t="s">
        <v>1268</v>
      </c>
      <c r="D26" s="1" t="str">
        <f aca="false">_xlfn.CONCAT(ROW(),": { ""addr"": ",A26,", ""bit"": ",B26, , ," },")</f>
        <v>26: { "addr": 0x0032dfe0, "bit": 0 },</v>
      </c>
    </row>
    <row r="27" customFormat="false" ht="12.8" hidden="false" customHeight="false" outlineLevel="0" collapsed="false">
      <c r="A27" s="1" t="s">
        <v>1267</v>
      </c>
      <c r="B27" s="1" t="n">
        <v>1</v>
      </c>
      <c r="C27" s="1" t="s">
        <v>1268</v>
      </c>
      <c r="D27" s="1" t="str">
        <f aca="false">_xlfn.CONCAT(ROW(),": { ""addr"": ",A27,", ""bit"": ",B27, , ," },")</f>
        <v>27: { "addr": 0x0032dfe0, "bit": 1 },</v>
      </c>
    </row>
    <row r="28" customFormat="false" ht="12.8" hidden="false" customHeight="false" outlineLevel="0" collapsed="false">
      <c r="A28" s="1" t="s">
        <v>1267</v>
      </c>
      <c r="B28" s="1" t="n">
        <v>2</v>
      </c>
      <c r="C28" s="1" t="s">
        <v>1268</v>
      </c>
      <c r="D28" s="1" t="str">
        <f aca="false">_xlfn.CONCAT(ROW(),": { ""addr"": ",A28,", ""bit"": ",B28, , ," },")</f>
        <v>28: { "addr": 0x0032dfe0, "bit": 2 },</v>
      </c>
    </row>
    <row r="29" customFormat="false" ht="12.8" hidden="false" customHeight="false" outlineLevel="0" collapsed="false">
      <c r="A29" s="1" t="s">
        <v>1267</v>
      </c>
      <c r="B29" s="1" t="n">
        <v>3</v>
      </c>
      <c r="C29" s="1" t="s">
        <v>1268</v>
      </c>
      <c r="D29" s="1" t="str">
        <f aca="false">_xlfn.CONCAT(ROW(),": { ""addr"": ",A29,", ""bit"": ",B29, , ," },")</f>
        <v>29: { "addr": 0x0032dfe0, "bit": 3 },</v>
      </c>
    </row>
    <row r="30" customFormat="false" ht="12.8" hidden="false" customHeight="false" outlineLevel="0" collapsed="false">
      <c r="A30" s="1" t="s">
        <v>1267</v>
      </c>
      <c r="B30" s="1" t="n">
        <v>4</v>
      </c>
      <c r="C30" s="1" t="s">
        <v>1268</v>
      </c>
      <c r="D30" s="1" t="str">
        <f aca="false">_xlfn.CONCAT(ROW(),": { ""addr"": ",A30,", ""bit"": ",B30, , ," },")</f>
        <v>30: { "addr": 0x0032dfe0, "bit": 4 },</v>
      </c>
    </row>
    <row r="31" customFormat="false" ht="12.8" hidden="false" customHeight="false" outlineLevel="0" collapsed="false">
      <c r="A31" s="1" t="s">
        <v>1267</v>
      </c>
      <c r="B31" s="1" t="n">
        <v>5</v>
      </c>
      <c r="C31" s="1" t="s">
        <v>1268</v>
      </c>
      <c r="D31" s="1" t="str">
        <f aca="false">_xlfn.CONCAT(ROW(),": { ""addr"": ",A31,", ""bit"": ",B31, , ," },")</f>
        <v>31: { "addr": 0x0032dfe0, "bit": 5 },</v>
      </c>
    </row>
    <row r="32" customFormat="false" ht="12.8" hidden="false" customHeight="false" outlineLevel="0" collapsed="false">
      <c r="A32" s="1" t="s">
        <v>1267</v>
      </c>
      <c r="B32" s="1" t="n">
        <v>6</v>
      </c>
      <c r="C32" s="1" t="s">
        <v>1268</v>
      </c>
      <c r="D32" s="1" t="str">
        <f aca="false">_xlfn.CONCAT(ROW(),": { ""addr"": ",A32,", ""bit"": ",B32, , ," },")</f>
        <v>32: { "addr": 0x0032dfe0, "bit": 6 },</v>
      </c>
    </row>
    <row r="33" customFormat="false" ht="12.8" hidden="false" customHeight="false" outlineLevel="0" collapsed="false">
      <c r="A33" s="1" t="s">
        <v>1267</v>
      </c>
      <c r="B33" s="1" t="n">
        <v>7</v>
      </c>
      <c r="C33" s="1" t="s">
        <v>1268</v>
      </c>
      <c r="D33" s="1" t="str">
        <f aca="false">_xlfn.CONCAT(ROW(),": { ""addr"": ",A33,", ""bit"": ",B33, , ," },")</f>
        <v>33: { "addr": 0x0032dfe0, "bit": 7 },</v>
      </c>
    </row>
    <row r="34" customFormat="false" ht="12.8" hidden="false" customHeight="false" outlineLevel="0" collapsed="false">
      <c r="A34" s="1" t="s">
        <v>1269</v>
      </c>
      <c r="B34" s="1" t="n">
        <v>0</v>
      </c>
      <c r="C34" s="1" t="s">
        <v>1268</v>
      </c>
      <c r="D34" s="1" t="str">
        <f aca="false">_xlfn.CONCAT(ROW(),": { ""addr"": ",A34,", ""bit"": ",B34, , ," },")</f>
        <v>34: { "addr": 0x0032dfe1, "bit": 0 },</v>
      </c>
    </row>
    <row r="35" customFormat="false" ht="12.8" hidden="false" customHeight="false" outlineLevel="0" collapsed="false">
      <c r="A35" s="1" t="s">
        <v>1269</v>
      </c>
      <c r="B35" s="1" t="n">
        <v>1</v>
      </c>
      <c r="C35" s="1" t="s">
        <v>1268</v>
      </c>
      <c r="D35" s="1" t="str">
        <f aca="false">_xlfn.CONCAT(ROW(),": { ""addr"": ",A35,", ""bit"": ",B35, , ," },")</f>
        <v>35: { "addr": 0x0032dfe1, "bit": 1 },</v>
      </c>
    </row>
    <row r="36" customFormat="false" ht="12.8" hidden="false" customHeight="false" outlineLevel="0" collapsed="false">
      <c r="A36" s="1" t="s">
        <v>1269</v>
      </c>
      <c r="B36" s="1" t="n">
        <v>2</v>
      </c>
      <c r="C36" s="1" t="s">
        <v>1268</v>
      </c>
      <c r="D36" s="1" t="str">
        <f aca="false">_xlfn.CONCAT(ROW(),": { ""addr"": ",A36,", ""bit"": ",B36, , ," },")</f>
        <v>36: { "addr": 0x0032dfe1, "bit": 2 },</v>
      </c>
    </row>
    <row r="37" customFormat="false" ht="12.8" hidden="false" customHeight="false" outlineLevel="0" collapsed="false">
      <c r="A37" s="1" t="s">
        <v>1269</v>
      </c>
      <c r="B37" s="1" t="n">
        <v>3</v>
      </c>
      <c r="C37" s="1" t="s">
        <v>1268</v>
      </c>
      <c r="D37" s="1" t="str">
        <f aca="false">_xlfn.CONCAT(ROW(),": { ""addr"": ",A37,", ""bit"": ",B37, , ," },")</f>
        <v>37: { "addr": 0x0032dfe1, "bit": 3 },</v>
      </c>
    </row>
    <row r="38" customFormat="false" ht="12.8" hidden="false" customHeight="false" outlineLevel="0" collapsed="false">
      <c r="A38" s="1" t="s">
        <v>1270</v>
      </c>
      <c r="B38" s="1" t="n">
        <v>0</v>
      </c>
      <c r="C38" s="1" t="s">
        <v>1271</v>
      </c>
      <c r="D38" s="1" t="str">
        <f aca="false">_xlfn.CONCAT(ROW(),": { ""addr"": ",A38,", ""bit"": ",B38, , ," },")</f>
        <v>38: { "addr": 0x0032dfe8, "bit": 0 },</v>
      </c>
    </row>
    <row r="39" customFormat="false" ht="12.8" hidden="false" customHeight="false" outlineLevel="0" collapsed="false">
      <c r="A39" s="1" t="s">
        <v>1270</v>
      </c>
      <c r="B39" s="1" t="n">
        <v>1</v>
      </c>
      <c r="C39" s="1" t="s">
        <v>1271</v>
      </c>
      <c r="D39" s="1" t="str">
        <f aca="false">_xlfn.CONCAT(ROW(),": { ""addr"": ",A39,", ""bit"": ",B39, , ," },")</f>
        <v>39: { "addr": 0x0032dfe8, "bit": 1 },</v>
      </c>
    </row>
    <row r="40" customFormat="false" ht="12.8" hidden="false" customHeight="false" outlineLevel="0" collapsed="false">
      <c r="A40" s="1" t="s">
        <v>1270</v>
      </c>
      <c r="B40" s="1" t="n">
        <v>2</v>
      </c>
      <c r="C40" s="1" t="s">
        <v>1271</v>
      </c>
      <c r="D40" s="1" t="str">
        <f aca="false">_xlfn.CONCAT(ROW(),": { ""addr"": ",A40,", ""bit"": ",B40, , ," },")</f>
        <v>40: { "addr": 0x0032dfe8, "bit": 2 },</v>
      </c>
    </row>
    <row r="41" customFormat="false" ht="12.8" hidden="false" customHeight="false" outlineLevel="0" collapsed="false">
      <c r="A41" s="1" t="s">
        <v>1270</v>
      </c>
      <c r="B41" s="1" t="n">
        <v>3</v>
      </c>
      <c r="C41" s="1" t="s">
        <v>1271</v>
      </c>
      <c r="D41" s="1" t="str">
        <f aca="false">_xlfn.CONCAT(ROW(),": { ""addr"": ",A41,", ""bit"": ",B41, , ," },")</f>
        <v>41: { "addr": 0x0032dfe8, "bit": 3 },</v>
      </c>
    </row>
    <row r="42" customFormat="false" ht="12.8" hidden="false" customHeight="false" outlineLevel="0" collapsed="false">
      <c r="A42" s="1" t="s">
        <v>1270</v>
      </c>
      <c r="B42" s="1" t="n">
        <v>4</v>
      </c>
      <c r="C42" s="1" t="s">
        <v>1271</v>
      </c>
      <c r="D42" s="1" t="str">
        <f aca="false">_xlfn.CONCAT(ROW(),": { ""addr"": ",A42,", ""bit"": ",B42, , ," },")</f>
        <v>42: { "addr": 0x0032dfe8, "bit": 4 },</v>
      </c>
    </row>
    <row r="43" customFormat="false" ht="12.8" hidden="false" customHeight="false" outlineLevel="0" collapsed="false">
      <c r="A43" s="1" t="s">
        <v>1270</v>
      </c>
      <c r="B43" s="1" t="n">
        <v>5</v>
      </c>
      <c r="C43" s="1" t="s">
        <v>1271</v>
      </c>
      <c r="D43" s="1" t="str">
        <f aca="false">_xlfn.CONCAT(ROW(),": { ""addr"": ",A43,", ""bit"": ",B43, , ," },")</f>
        <v>43: { "addr": 0x0032dfe8, "bit": 5 },</v>
      </c>
    </row>
    <row r="44" customFormat="false" ht="12.8" hidden="false" customHeight="false" outlineLevel="0" collapsed="false">
      <c r="A44" s="1" t="s">
        <v>1270</v>
      </c>
      <c r="B44" s="1" t="n">
        <v>6</v>
      </c>
      <c r="C44" s="1" t="s">
        <v>1271</v>
      </c>
      <c r="D44" s="1" t="str">
        <f aca="false">_xlfn.CONCAT(ROW(),": { ""addr"": ",A44,", ""bit"": ",B44, , ," },")</f>
        <v>44: { "addr": 0x0032dfe8, "bit": 6 },</v>
      </c>
    </row>
    <row r="45" customFormat="false" ht="12.8" hidden="false" customHeight="false" outlineLevel="0" collapsed="false">
      <c r="A45" s="1" t="s">
        <v>1270</v>
      </c>
      <c r="B45" s="1" t="n">
        <v>7</v>
      </c>
      <c r="C45" s="1" t="s">
        <v>1271</v>
      </c>
      <c r="D45" s="1" t="str">
        <f aca="false">_xlfn.CONCAT(ROW(),": { ""addr"": ",A45,", ""bit"": ",B45, , ," },")</f>
        <v>45: { "addr": 0x0032dfe8, "bit": 7 },</v>
      </c>
    </row>
    <row r="46" customFormat="false" ht="12.8" hidden="false" customHeight="false" outlineLevel="0" collapsed="false">
      <c r="A46" s="1" t="s">
        <v>1272</v>
      </c>
      <c r="B46" s="1" t="n">
        <v>0</v>
      </c>
      <c r="C46" s="1" t="s">
        <v>1271</v>
      </c>
      <c r="D46" s="1" t="str">
        <f aca="false">_xlfn.CONCAT(ROW(),": { ""addr"": ",A46,", ""bit"": ",B46, , ," },")</f>
        <v>46: { "addr": 0x0032dfe9, "bit": 0 },</v>
      </c>
    </row>
    <row r="47" customFormat="false" ht="12.8" hidden="false" customHeight="false" outlineLevel="0" collapsed="false">
      <c r="A47" s="1" t="s">
        <v>1272</v>
      </c>
      <c r="B47" s="1" t="n">
        <v>1</v>
      </c>
      <c r="C47" s="1" t="s">
        <v>1271</v>
      </c>
      <c r="D47" s="1" t="str">
        <f aca="false">_xlfn.CONCAT(ROW(),": { ""addr"": ",A47,", ""bit"": ",B47, , ," },")</f>
        <v>47: { "addr": 0x0032dfe9, "bit": 1 },</v>
      </c>
    </row>
    <row r="48" customFormat="false" ht="12.8" hidden="false" customHeight="false" outlineLevel="0" collapsed="false">
      <c r="A48" s="1" t="s">
        <v>1272</v>
      </c>
      <c r="B48" s="1" t="n">
        <v>2</v>
      </c>
      <c r="C48" s="1" t="s">
        <v>1271</v>
      </c>
      <c r="D48" s="1" t="str">
        <f aca="false">_xlfn.CONCAT(ROW(),": { ""addr"": ",A48,", ""bit"": ",B48, , ," },")</f>
        <v>48: { "addr": 0x0032dfe9, "bit": 2 },</v>
      </c>
    </row>
    <row r="49" customFormat="false" ht="12.8" hidden="false" customHeight="false" outlineLevel="0" collapsed="false">
      <c r="A49" s="1" t="s">
        <v>1272</v>
      </c>
      <c r="B49" s="1" t="n">
        <v>3</v>
      </c>
      <c r="C49" s="1" t="s">
        <v>1271</v>
      </c>
      <c r="D49" s="1" t="str">
        <f aca="false">_xlfn.CONCAT(ROW(),": { ""addr"": ",A49,", ""bit"": ",B49, , ," },")</f>
        <v>49: { "addr": 0x0032dfe9, "bit": 3 },</v>
      </c>
    </row>
    <row r="50" customFormat="false" ht="12.8" hidden="false" customHeight="false" outlineLevel="0" collapsed="false">
      <c r="A50" s="1" t="s">
        <v>1273</v>
      </c>
      <c r="B50" s="1" t="n">
        <v>0</v>
      </c>
      <c r="C50" s="1" t="s">
        <v>1274</v>
      </c>
      <c r="D50" s="1" t="str">
        <f aca="false">_xlfn.CONCAT(ROW(),": { ""addr"": ",A50,", ""bit"": ",B50, , ," },")</f>
        <v>50: { "addr": 0x0032dff0, "bit": 0 },</v>
      </c>
    </row>
    <row r="51" customFormat="false" ht="12.8" hidden="false" customHeight="false" outlineLevel="0" collapsed="false">
      <c r="A51" s="1" t="s">
        <v>1273</v>
      </c>
      <c r="B51" s="1" t="n">
        <v>1</v>
      </c>
      <c r="C51" s="1" t="s">
        <v>1274</v>
      </c>
      <c r="D51" s="1" t="str">
        <f aca="false">_xlfn.CONCAT(ROW(),": { ""addr"": ",A51,", ""bit"": ",B51, , ," },")</f>
        <v>51: { "addr": 0x0032dff0, "bit": 1 },</v>
      </c>
    </row>
    <row r="52" customFormat="false" ht="12.8" hidden="false" customHeight="false" outlineLevel="0" collapsed="false">
      <c r="A52" s="1" t="s">
        <v>1273</v>
      </c>
      <c r="B52" s="1" t="n">
        <v>2</v>
      </c>
      <c r="C52" s="1" t="s">
        <v>1274</v>
      </c>
      <c r="D52" s="1" t="str">
        <f aca="false">_xlfn.CONCAT(ROW(),": { ""addr"": ",A52,", ""bit"": ",B52, , ," },")</f>
        <v>52: { "addr": 0x0032dff0, "bit": 2 },</v>
      </c>
    </row>
    <row r="53" customFormat="false" ht="12.8" hidden="false" customHeight="false" outlineLevel="0" collapsed="false">
      <c r="A53" s="1" t="s">
        <v>1273</v>
      </c>
      <c r="B53" s="1" t="n">
        <v>3</v>
      </c>
      <c r="C53" s="1" t="s">
        <v>1274</v>
      </c>
      <c r="D53" s="1" t="str">
        <f aca="false">_xlfn.CONCAT(ROW(),": { ""addr"": ",A53,", ""bit"": ",B53, , ," },")</f>
        <v>53: { "addr": 0x0032dff0, "bit": 3 },</v>
      </c>
    </row>
    <row r="54" customFormat="false" ht="12.8" hidden="false" customHeight="false" outlineLevel="0" collapsed="false">
      <c r="A54" s="1" t="s">
        <v>1273</v>
      </c>
      <c r="B54" s="1" t="n">
        <v>4</v>
      </c>
      <c r="C54" s="1" t="s">
        <v>1274</v>
      </c>
      <c r="D54" s="1" t="str">
        <f aca="false">_xlfn.CONCAT(ROW(),": { ""addr"": ",A54,", ""bit"": ",B54, , ," },")</f>
        <v>54: { "addr": 0x0032dff0, "bit": 4 },</v>
      </c>
    </row>
    <row r="55" customFormat="false" ht="12.8" hidden="false" customHeight="false" outlineLevel="0" collapsed="false">
      <c r="A55" s="1" t="s">
        <v>1273</v>
      </c>
      <c r="B55" s="1" t="n">
        <v>5</v>
      </c>
      <c r="C55" s="1" t="s">
        <v>1274</v>
      </c>
      <c r="D55" s="1" t="str">
        <f aca="false">_xlfn.CONCAT(ROW(),": { ""addr"": ",A55,", ""bit"": ",B55, , ," },")</f>
        <v>55: { "addr": 0x0032dff0, "bit": 5 },</v>
      </c>
    </row>
    <row r="56" customFormat="false" ht="12.8" hidden="false" customHeight="false" outlineLevel="0" collapsed="false">
      <c r="A56" s="1" t="s">
        <v>1273</v>
      </c>
      <c r="B56" s="1" t="n">
        <v>6</v>
      </c>
      <c r="C56" s="1" t="s">
        <v>1274</v>
      </c>
      <c r="D56" s="1" t="str">
        <f aca="false">_xlfn.CONCAT(ROW(),": { ""addr"": ",A56,", ""bit"": ",B56, , ," },")</f>
        <v>56: { "addr": 0x0032dff0, "bit": 6 },</v>
      </c>
    </row>
    <row r="57" customFormat="false" ht="12.8" hidden="false" customHeight="false" outlineLevel="0" collapsed="false">
      <c r="A57" s="1" t="s">
        <v>1273</v>
      </c>
      <c r="B57" s="1" t="n">
        <v>7</v>
      </c>
      <c r="C57" s="1" t="s">
        <v>1274</v>
      </c>
      <c r="D57" s="1" t="str">
        <f aca="false">_xlfn.CONCAT(ROW(),": { ""addr"": ",A57,", ""bit"": ",B57, , ," },")</f>
        <v>57: { "addr": 0x0032dff0, "bit": 7 },</v>
      </c>
    </row>
    <row r="58" customFormat="false" ht="12.8" hidden="false" customHeight="false" outlineLevel="0" collapsed="false">
      <c r="A58" s="1" t="s">
        <v>1275</v>
      </c>
      <c r="B58" s="1" t="n">
        <v>0</v>
      </c>
      <c r="C58" s="1" t="s">
        <v>1274</v>
      </c>
      <c r="D58" s="1" t="str">
        <f aca="false">_xlfn.CONCAT(ROW(),": { ""addr"": ",A58,", ""bit"": ",B58, , ," },")</f>
        <v>58: { "addr": 0x0032dff1, "bit": 0 },</v>
      </c>
    </row>
    <row r="59" customFormat="false" ht="12.8" hidden="false" customHeight="false" outlineLevel="0" collapsed="false">
      <c r="A59" s="1" t="s">
        <v>1275</v>
      </c>
      <c r="B59" s="1" t="n">
        <v>1</v>
      </c>
      <c r="C59" s="1" t="s">
        <v>1274</v>
      </c>
      <c r="D59" s="1" t="str">
        <f aca="false">_xlfn.CONCAT(ROW(),": { ""addr"": ",A59,", ""bit"": ",B59, , ," },")</f>
        <v>59: { "addr": 0x0032dff1, "bit": 1 },</v>
      </c>
    </row>
    <row r="60" customFormat="false" ht="12.8" hidden="false" customHeight="false" outlineLevel="0" collapsed="false">
      <c r="A60" s="1" t="s">
        <v>1275</v>
      </c>
      <c r="B60" s="1" t="n">
        <v>2</v>
      </c>
      <c r="C60" s="1" t="s">
        <v>1274</v>
      </c>
      <c r="D60" s="1" t="str">
        <f aca="false">_xlfn.CONCAT(ROW(),": { ""addr"": ",A60,", ""bit"": ",B60, , ," },")</f>
        <v>60: { "addr": 0x0032dff1, "bit": 2 },</v>
      </c>
    </row>
    <row r="61" customFormat="false" ht="12.8" hidden="false" customHeight="false" outlineLevel="0" collapsed="false">
      <c r="A61" s="1" t="s">
        <v>1275</v>
      </c>
      <c r="B61" s="1" t="n">
        <v>3</v>
      </c>
      <c r="C61" s="1" t="s">
        <v>1274</v>
      </c>
      <c r="D61" s="1" t="str">
        <f aca="false">_xlfn.CONCAT(ROW(),": { ""addr"": ",A61,", ""bit"": ",B61, , ," },")</f>
        <v>61: { "addr": 0x0032dff1, "bit": 3 },</v>
      </c>
    </row>
    <row r="62" customFormat="false" ht="12.8" hidden="false" customHeight="false" outlineLevel="0" collapsed="false">
      <c r="A62" s="1" t="s">
        <v>1275</v>
      </c>
      <c r="B62" s="1" t="n">
        <v>4</v>
      </c>
      <c r="C62" s="1" t="s">
        <v>1274</v>
      </c>
      <c r="D62" s="1" t="str">
        <f aca="false">_xlfn.CONCAT(ROW(),": { ""addr"": ",A62,", ""bit"": ",B62, , ," },")</f>
        <v>62: { "addr": 0x0032dff1, "bit": 4 },</v>
      </c>
    </row>
    <row r="63" customFormat="false" ht="12.8" hidden="false" customHeight="false" outlineLevel="0" collapsed="false">
      <c r="A63" s="1" t="s">
        <v>1275</v>
      </c>
      <c r="B63" s="1" t="n">
        <v>5</v>
      </c>
      <c r="C63" s="1" t="s">
        <v>1274</v>
      </c>
      <c r="D63" s="1" t="str">
        <f aca="false">_xlfn.CONCAT(ROW(),": { ""addr"": ",A63,", ""bit"": ",B63, , ," },")</f>
        <v>63: { "addr": 0x0032dff1, "bit": 5 },</v>
      </c>
    </row>
    <row r="64" customFormat="false" ht="12.8" hidden="false" customHeight="false" outlineLevel="0" collapsed="false">
      <c r="A64" s="1" t="s">
        <v>1275</v>
      </c>
      <c r="B64" s="1" t="n">
        <v>6</v>
      </c>
      <c r="C64" s="1" t="s">
        <v>1274</v>
      </c>
      <c r="D64" s="1" t="str">
        <f aca="false">_xlfn.CONCAT(ROW(),": { ""addr"": ",A64,", ""bit"": ",B64, , ," },")</f>
        <v>64: { "addr": 0x0032dff1, "bit": 6 },</v>
      </c>
    </row>
    <row r="65" customFormat="false" ht="12.8" hidden="false" customHeight="false" outlineLevel="0" collapsed="false">
      <c r="A65" s="1" t="s">
        <v>1275</v>
      </c>
      <c r="B65" s="1" t="n">
        <v>7</v>
      </c>
      <c r="C65" s="1" t="s">
        <v>1274</v>
      </c>
      <c r="D65" s="1" t="str">
        <f aca="false">_xlfn.CONCAT(ROW(),": { ""addr"": ",A65,", ""bit"": ",B65, , ," },")</f>
        <v>65: { "addr": 0x0032dff1, "bit": 7 },</v>
      </c>
    </row>
    <row r="66" customFormat="false" ht="12.8" hidden="false" customHeight="false" outlineLevel="0" collapsed="false">
      <c r="A66" s="1" t="s">
        <v>1276</v>
      </c>
      <c r="B66" s="1" t="n">
        <v>0</v>
      </c>
      <c r="C66" s="1" t="s">
        <v>1274</v>
      </c>
      <c r="D66" s="1" t="str">
        <f aca="false">_xlfn.CONCAT(ROW(),": { ""addr"": ",A66,", ""bit"": ",B66, , ," },")</f>
        <v>66: { "addr": 0x0032dff2, "bit": 0 },</v>
      </c>
    </row>
    <row r="67" customFormat="false" ht="12.8" hidden="false" customHeight="false" outlineLevel="0" collapsed="false">
      <c r="A67" s="1" t="s">
        <v>1276</v>
      </c>
      <c r="B67" s="1" t="n">
        <v>1</v>
      </c>
      <c r="C67" s="1" t="s">
        <v>1274</v>
      </c>
      <c r="D67" s="1" t="str">
        <f aca="false">_xlfn.CONCAT(ROW(),": { ""addr"": ",A67,", ""bit"": ",B67, , ," },")</f>
        <v>67: { "addr": 0x0032dff2, "bit": 1 },</v>
      </c>
    </row>
    <row r="68" customFormat="false" ht="12.8" hidden="false" customHeight="false" outlineLevel="0" collapsed="false">
      <c r="A68" s="1" t="s">
        <v>1276</v>
      </c>
      <c r="B68" s="1" t="n">
        <v>2</v>
      </c>
      <c r="C68" s="1" t="s">
        <v>1274</v>
      </c>
      <c r="D68" s="1" t="str">
        <f aca="false">_xlfn.CONCAT(ROW(),": { ""addr"": ",A68,", ""bit"": ",B68, , ," },")</f>
        <v>68: { "addr": 0x0032dff2, "bit": 2 },</v>
      </c>
    </row>
    <row r="69" customFormat="false" ht="12.8" hidden="false" customHeight="false" outlineLevel="0" collapsed="false">
      <c r="A69" s="1" t="s">
        <v>1276</v>
      </c>
      <c r="B69" s="1" t="n">
        <v>3</v>
      </c>
      <c r="C69" s="1" t="s">
        <v>1274</v>
      </c>
      <c r="D69" s="1" t="str">
        <f aca="false">_xlfn.CONCAT(ROW(),": { ""addr"": ",A69,", ""bit"": ",B69, , ," },")</f>
        <v>69: { "addr": 0x0032dff2, "bit": 3 },</v>
      </c>
    </row>
    <row r="70" customFormat="false" ht="12.8" hidden="false" customHeight="false" outlineLevel="0" collapsed="false">
      <c r="A70" s="1" t="s">
        <v>1276</v>
      </c>
      <c r="B70" s="1" t="n">
        <v>4</v>
      </c>
      <c r="C70" s="1" t="s">
        <v>1274</v>
      </c>
      <c r="D70" s="1" t="str">
        <f aca="false">_xlfn.CONCAT(ROW(),": { ""addr"": ",A70,", ""bit"": ",B70, , ," },")</f>
        <v>70: { "addr": 0x0032dff2, "bit": 4 },</v>
      </c>
    </row>
    <row r="71" customFormat="false" ht="12.8" hidden="false" customHeight="false" outlineLevel="0" collapsed="false">
      <c r="A71" s="1" t="s">
        <v>1276</v>
      </c>
      <c r="B71" s="1" t="n">
        <v>5</v>
      </c>
      <c r="C71" s="1" t="s">
        <v>1274</v>
      </c>
      <c r="D71" s="1" t="str">
        <f aca="false">_xlfn.CONCAT(ROW(),": { ""addr"": ",A71,", ""bit"": ",B71, , ," },")</f>
        <v>71: { "addr": 0x0032dff2, "bit": 5 },</v>
      </c>
    </row>
    <row r="72" customFormat="false" ht="12.8" hidden="false" customHeight="false" outlineLevel="0" collapsed="false">
      <c r="A72" s="1" t="s">
        <v>1276</v>
      </c>
      <c r="B72" s="1" t="n">
        <v>6</v>
      </c>
      <c r="C72" s="1" t="s">
        <v>1274</v>
      </c>
      <c r="D72" s="1" t="str">
        <f aca="false">_xlfn.CONCAT(ROW(),": { ""addr"": ",A72,", ""bit"": ",B72, , ," },")</f>
        <v>72: { "addr": 0x0032dff2, "bit": 6 },</v>
      </c>
    </row>
    <row r="73" customFormat="false" ht="12.8" hidden="false" customHeight="false" outlineLevel="0" collapsed="false">
      <c r="A73" s="1" t="s">
        <v>1276</v>
      </c>
      <c r="B73" s="1" t="n">
        <v>7</v>
      </c>
      <c r="C73" s="1" t="s">
        <v>1274</v>
      </c>
      <c r="D73" s="1" t="str">
        <f aca="false">_xlfn.CONCAT(ROW(),": { ""addr"": ",A73,", ""bit"": ",B73, , ," },")</f>
        <v>73: { "addr": 0x0032dff2, "bit": 7 },</v>
      </c>
    </row>
    <row r="74" customFormat="false" ht="12.8" hidden="false" customHeight="false" outlineLevel="0" collapsed="false">
      <c r="A74" s="1" t="s">
        <v>1277</v>
      </c>
      <c r="B74" s="1" t="n">
        <v>0</v>
      </c>
      <c r="C74" s="1" t="s">
        <v>1274</v>
      </c>
      <c r="D74" s="1" t="str">
        <f aca="false">_xlfn.CONCAT(ROW(),": { ""addr"": ",A74,", ""bit"": ",B74, , ," },")</f>
        <v>74: { "addr": 0x0032dff3, "bit": 0 },</v>
      </c>
    </row>
    <row r="75" customFormat="false" ht="12.8" hidden="false" customHeight="false" outlineLevel="0" collapsed="false">
      <c r="A75" s="1" t="s">
        <v>1277</v>
      </c>
      <c r="B75" s="1" t="n">
        <v>1</v>
      </c>
      <c r="C75" s="1" t="s">
        <v>1274</v>
      </c>
      <c r="D75" s="1" t="str">
        <f aca="false">_xlfn.CONCAT(ROW(),": { ""addr"": ",A75,", ""bit"": ",B75, , ," },")</f>
        <v>75: { "addr": 0x0032dff3, "bit": 1 },</v>
      </c>
    </row>
    <row r="76" customFormat="false" ht="12.8" hidden="false" customHeight="false" outlineLevel="0" collapsed="false">
      <c r="A76" s="1" t="s">
        <v>1277</v>
      </c>
      <c r="B76" s="1" t="n">
        <v>2</v>
      </c>
      <c r="C76" s="1" t="s">
        <v>1274</v>
      </c>
      <c r="D76" s="1" t="str">
        <f aca="false">_xlfn.CONCAT(ROW(),": { ""addr"": ",A76,", ""bit"": ",B76, , ," },")</f>
        <v>76: { "addr": 0x0032dff3, "bit": 2 },</v>
      </c>
    </row>
    <row r="77" customFormat="false" ht="12.8" hidden="false" customHeight="false" outlineLevel="0" collapsed="false">
      <c r="A77" s="1" t="s">
        <v>1277</v>
      </c>
      <c r="B77" s="1" t="n">
        <v>3</v>
      </c>
      <c r="C77" s="1" t="s">
        <v>1274</v>
      </c>
      <c r="D77" s="1" t="str">
        <f aca="false">_xlfn.CONCAT(ROW(),": { ""addr"": ",A77,", ""bit"": ",B77, , ," },")</f>
        <v>77: { "addr": 0x0032dff3, "bit": 3 },</v>
      </c>
    </row>
    <row r="78" customFormat="false" ht="12.8" hidden="false" customHeight="false" outlineLevel="0" collapsed="false">
      <c r="A78" s="1" t="s">
        <v>1277</v>
      </c>
      <c r="B78" s="1" t="n">
        <v>4</v>
      </c>
      <c r="C78" s="1" t="s">
        <v>1274</v>
      </c>
      <c r="D78" s="1" t="str">
        <f aca="false">_xlfn.CONCAT(ROW(),": { ""addr"": ",A78,", ""bit"": ",B78, , ," },")</f>
        <v>78: { "addr": 0x0032dff3, "bit": 4 },</v>
      </c>
    </row>
    <row r="79" customFormat="false" ht="12.8" hidden="false" customHeight="false" outlineLevel="0" collapsed="false">
      <c r="A79" s="1" t="s">
        <v>1277</v>
      </c>
      <c r="B79" s="1" t="n">
        <v>5</v>
      </c>
      <c r="C79" s="1" t="s">
        <v>1274</v>
      </c>
      <c r="D79" s="1" t="str">
        <f aca="false">_xlfn.CONCAT(ROW(),": { ""addr"": ",A79,", ""bit"": ",B79, , ," },")</f>
        <v>79: { "addr": 0x0032dff3, "bit": 5 },</v>
      </c>
    </row>
    <row r="80" customFormat="false" ht="12.8" hidden="false" customHeight="false" outlineLevel="0" collapsed="false">
      <c r="A80" s="1" t="s">
        <v>1277</v>
      </c>
      <c r="B80" s="1" t="n">
        <v>6</v>
      </c>
      <c r="C80" s="1" t="s">
        <v>1274</v>
      </c>
      <c r="D80" s="1" t="str">
        <f aca="false">_xlfn.CONCAT(ROW(),": { ""addr"": ",A80,", ""bit"": ",B80, , ," },")</f>
        <v>80: { "addr": 0x0032dff3, "bit": 6 },</v>
      </c>
    </row>
    <row r="81" customFormat="false" ht="12.8" hidden="false" customHeight="false" outlineLevel="0" collapsed="false">
      <c r="A81" s="1" t="s">
        <v>1277</v>
      </c>
      <c r="B81" s="1" t="n">
        <v>7</v>
      </c>
      <c r="C81" s="1" t="s">
        <v>1274</v>
      </c>
      <c r="D81" s="1" t="str">
        <f aca="false">_xlfn.CONCAT(ROW(),": { ""addr"": ",A81,", ""bit"": ",B81, , ," },")</f>
        <v>81: { "addr": 0x0032dff3, "bit": 7 },</v>
      </c>
    </row>
    <row r="82" customFormat="false" ht="12.8" hidden="false" customHeight="false" outlineLevel="0" collapsed="false">
      <c r="A82" s="1" t="s">
        <v>1278</v>
      </c>
      <c r="B82" s="1" t="n">
        <v>0</v>
      </c>
      <c r="C82" s="1" t="s">
        <v>1274</v>
      </c>
      <c r="D82" s="1" t="str">
        <f aca="false">_xlfn.CONCAT(ROW(),": { ""addr"": ",A82,", ""bit"": ",B82, , ," },")</f>
        <v>82: { "addr": 0x0032dff4, "bit": 0 },</v>
      </c>
    </row>
    <row r="83" customFormat="false" ht="12.8" hidden="false" customHeight="false" outlineLevel="0" collapsed="false">
      <c r="A83" s="1" t="s">
        <v>1278</v>
      </c>
      <c r="B83" s="1" t="n">
        <v>1</v>
      </c>
      <c r="C83" s="1" t="s">
        <v>1274</v>
      </c>
      <c r="D83" s="1" t="str">
        <f aca="false">_xlfn.CONCAT(ROW(),": { ""addr"": ",A83,", ""bit"": ",B83, , ," },")</f>
        <v>83: { "addr": 0x0032dff4, "bit": 1 },</v>
      </c>
    </row>
    <row r="84" customFormat="false" ht="12.8" hidden="false" customHeight="false" outlineLevel="0" collapsed="false">
      <c r="A84" s="1" t="s">
        <v>1278</v>
      </c>
      <c r="B84" s="1" t="n">
        <v>2</v>
      </c>
      <c r="C84" s="1" t="s">
        <v>1274</v>
      </c>
      <c r="D84" s="1" t="str">
        <f aca="false">_xlfn.CONCAT(ROW(),": { ""addr"": ",A84,", ""bit"": ",B84, , ," },")</f>
        <v>84: { "addr": 0x0032dff4, "bit": 2 },</v>
      </c>
    </row>
    <row r="85" customFormat="false" ht="12.8" hidden="false" customHeight="false" outlineLevel="0" collapsed="false">
      <c r="A85" s="1" t="s">
        <v>1278</v>
      </c>
      <c r="B85" s="1" t="n">
        <v>3</v>
      </c>
      <c r="C85" s="1" t="s">
        <v>1274</v>
      </c>
      <c r="D85" s="1" t="str">
        <f aca="false">_xlfn.CONCAT(ROW(),": { ""addr"": ",A85,", ""bit"": ",B85, , ," },")</f>
        <v>85: { "addr": 0x0032dff4, "bit": 3 },</v>
      </c>
    </row>
    <row r="86" customFormat="false" ht="12.8" hidden="false" customHeight="false" outlineLevel="0" collapsed="false">
      <c r="A86" s="1" t="s">
        <v>1278</v>
      </c>
      <c r="B86" s="1" t="n">
        <v>4</v>
      </c>
      <c r="C86" s="1" t="s">
        <v>1274</v>
      </c>
      <c r="D86" s="1" t="str">
        <f aca="false">_xlfn.CONCAT(ROW(),": { ""addr"": ",A86,", ""bit"": ",B86, , ," },")</f>
        <v>86: { "addr": 0x0032dff4, "bit": 4 },</v>
      </c>
    </row>
    <row r="87" customFormat="false" ht="12.8" hidden="false" customHeight="false" outlineLevel="0" collapsed="false">
      <c r="A87" s="1" t="s">
        <v>1278</v>
      </c>
      <c r="B87" s="1" t="n">
        <v>5</v>
      </c>
      <c r="C87" s="1" t="s">
        <v>1274</v>
      </c>
      <c r="D87" s="1" t="str">
        <f aca="false">_xlfn.CONCAT(ROW(),": { ""addr"": ",A87,", ""bit"": ",B87, , ," },")</f>
        <v>87: { "addr": 0x0032dff4, "bit": 5 },</v>
      </c>
    </row>
    <row r="88" customFormat="false" ht="12.8" hidden="false" customHeight="false" outlineLevel="0" collapsed="false">
      <c r="A88" s="1" t="s">
        <v>1278</v>
      </c>
      <c r="B88" s="1" t="n">
        <v>6</v>
      </c>
      <c r="C88" s="1" t="s">
        <v>1274</v>
      </c>
      <c r="D88" s="1" t="str">
        <f aca="false">_xlfn.CONCAT(ROW(),": { ""addr"": ",A88,", ""bit"": ",B88, , ," },")</f>
        <v>88: { "addr": 0x0032dff4, "bit": 6 },</v>
      </c>
    </row>
    <row r="89" customFormat="false" ht="12.8" hidden="false" customHeight="false" outlineLevel="0" collapsed="false">
      <c r="A89" s="1" t="s">
        <v>1278</v>
      </c>
      <c r="B89" s="1" t="n">
        <v>7</v>
      </c>
      <c r="C89" s="1" t="s">
        <v>1274</v>
      </c>
      <c r="D89" s="1" t="str">
        <f aca="false">_xlfn.CONCAT(ROW(),": { ""addr"": ",A89,", ""bit"": ",B89, , ," },")</f>
        <v>89: { "addr": 0x0032dff4, "bit": 7 },</v>
      </c>
    </row>
    <row r="90" customFormat="false" ht="12.8" hidden="false" customHeight="false" outlineLevel="0" collapsed="false">
      <c r="A90" s="1" t="s">
        <v>1279</v>
      </c>
      <c r="B90" s="1" t="n">
        <v>0</v>
      </c>
      <c r="C90" s="1" t="s">
        <v>1274</v>
      </c>
      <c r="D90" s="1" t="str">
        <f aca="false">_xlfn.CONCAT(ROW(),": { ""addr"": ",A90,", ""bit"": ",B90, , ," },")</f>
        <v>90: { "addr": 0x0032dff5, "bit": 0 },</v>
      </c>
    </row>
    <row r="91" customFormat="false" ht="12.8" hidden="false" customHeight="false" outlineLevel="0" collapsed="false">
      <c r="A91" s="1" t="s">
        <v>1279</v>
      </c>
      <c r="B91" s="1" t="n">
        <v>1</v>
      </c>
      <c r="C91" s="1" t="s">
        <v>1274</v>
      </c>
      <c r="D91" s="1" t="str">
        <f aca="false">_xlfn.CONCAT(ROW(),": { ""addr"": ",A91,", ""bit"": ",B91, , ," },")</f>
        <v>91: { "addr": 0x0032dff5, "bit": 1 },</v>
      </c>
    </row>
    <row r="92" customFormat="false" ht="12.8" hidden="false" customHeight="false" outlineLevel="0" collapsed="false">
      <c r="A92" s="1" t="s">
        <v>1279</v>
      </c>
      <c r="B92" s="1" t="n">
        <v>2</v>
      </c>
      <c r="C92" s="1" t="s">
        <v>1274</v>
      </c>
      <c r="D92" s="1" t="str">
        <f aca="false">_xlfn.CONCAT(ROW(),": { ""addr"": ",A92,", ""bit"": ",B92, , ," },")</f>
        <v>92: { "addr": 0x0032dff5, "bit": 2 },</v>
      </c>
    </row>
    <row r="93" customFormat="false" ht="12.8" hidden="false" customHeight="false" outlineLevel="0" collapsed="false">
      <c r="A93" s="1" t="s">
        <v>1279</v>
      </c>
      <c r="B93" s="1" t="n">
        <v>3</v>
      </c>
      <c r="C93" s="1" t="s">
        <v>1274</v>
      </c>
      <c r="D93" s="1" t="str">
        <f aca="false">_xlfn.CONCAT(ROW(),": { ""addr"": ",A93,", ""bit"": ",B93, , ," },")</f>
        <v>93: { "addr": 0x0032dff5, "bit": 3 },</v>
      </c>
    </row>
    <row r="94" customFormat="false" ht="12.8" hidden="false" customHeight="false" outlineLevel="0" collapsed="false">
      <c r="A94" s="1" t="s">
        <v>1279</v>
      </c>
      <c r="B94" s="1" t="n">
        <v>4</v>
      </c>
      <c r="C94" s="1" t="s">
        <v>1274</v>
      </c>
      <c r="D94" s="1" t="str">
        <f aca="false">_xlfn.CONCAT(ROW(),": { ""addr"": ",A94,", ""bit"": ",B94, , ," },")</f>
        <v>94: { "addr": 0x0032dff5, "bit": 4 },</v>
      </c>
    </row>
    <row r="95" customFormat="false" ht="12.8" hidden="false" customHeight="false" outlineLevel="0" collapsed="false">
      <c r="A95" s="1" t="s">
        <v>1279</v>
      </c>
      <c r="B95" s="1" t="n">
        <v>5</v>
      </c>
      <c r="C95" s="1" t="s">
        <v>1274</v>
      </c>
      <c r="D95" s="1" t="str">
        <f aca="false">_xlfn.CONCAT(ROW(),": { ""addr"": ",A95,", ""bit"": ",B95, , ," },")</f>
        <v>95: { "addr": 0x0032dff5, "bit": 5 },</v>
      </c>
    </row>
    <row r="96" customFormat="false" ht="12.8" hidden="false" customHeight="false" outlineLevel="0" collapsed="false">
      <c r="A96" s="1" t="s">
        <v>1279</v>
      </c>
      <c r="B96" s="1" t="n">
        <v>6</v>
      </c>
      <c r="C96" s="1" t="s">
        <v>1274</v>
      </c>
      <c r="D96" s="1" t="str">
        <f aca="false">_xlfn.CONCAT(ROW(),": { ""addr"": ",A96,", ""bit"": ",B96, , ," },")</f>
        <v>96: { "addr": 0x0032dff5, "bit": 6 },</v>
      </c>
    </row>
    <row r="97" customFormat="false" ht="12.8" hidden="false" customHeight="false" outlineLevel="0" collapsed="false">
      <c r="A97" s="1" t="s">
        <v>1279</v>
      </c>
      <c r="B97" s="1" t="n">
        <v>7</v>
      </c>
      <c r="C97" s="1" t="s">
        <v>1274</v>
      </c>
      <c r="D97" s="1" t="str">
        <f aca="false">_xlfn.CONCAT(ROW(),": { ""addr"": ",A97,", ""bit"": ",B97, , ," },")</f>
        <v>97: { "addr": 0x0032dff5, "bit": 7 },</v>
      </c>
    </row>
    <row r="98" customFormat="false" ht="12.8" hidden="false" customHeight="false" outlineLevel="0" collapsed="false">
      <c r="A98" s="1" t="s">
        <v>1280</v>
      </c>
      <c r="B98" s="1" t="n">
        <v>0</v>
      </c>
      <c r="C98" s="1" t="s">
        <v>1281</v>
      </c>
      <c r="D98" s="1" t="str">
        <f aca="false">_xlfn.CONCAT(ROW(),": { ""addr"": ",A98,", ""bit"": ",B98, , ," },")</f>
        <v>98: { "addr": 0x0032dff8, "bit": 0 },</v>
      </c>
    </row>
    <row r="99" customFormat="false" ht="12.8" hidden="false" customHeight="false" outlineLevel="0" collapsed="false">
      <c r="A99" s="1" t="s">
        <v>1280</v>
      </c>
      <c r="B99" s="1" t="n">
        <v>1</v>
      </c>
      <c r="C99" s="1" t="s">
        <v>1281</v>
      </c>
      <c r="D99" s="1" t="str">
        <f aca="false">_xlfn.CONCAT(ROW(),": { ""addr"": ",A99,", ""bit"": ",B99, , ," },")</f>
        <v>99: { "addr": 0x0032dff8, "bit": 1 },</v>
      </c>
    </row>
    <row r="100" customFormat="false" ht="12.8" hidden="false" customHeight="false" outlineLevel="0" collapsed="false">
      <c r="A100" s="1" t="s">
        <v>1280</v>
      </c>
      <c r="B100" s="1" t="n">
        <v>2</v>
      </c>
      <c r="C100" s="1" t="s">
        <v>1281</v>
      </c>
      <c r="D100" s="1" t="str">
        <f aca="false">_xlfn.CONCAT(ROW(),": { ""addr"": ",A100,", ""bit"": ",B100, , ," },")</f>
        <v>100: { "addr": 0x0032dff8, "bit": 2 },</v>
      </c>
    </row>
    <row r="101" customFormat="false" ht="12.8" hidden="false" customHeight="false" outlineLevel="0" collapsed="false">
      <c r="A101" s="1" t="s">
        <v>1280</v>
      </c>
      <c r="B101" s="1" t="n">
        <v>3</v>
      </c>
      <c r="C101" s="1" t="s">
        <v>1281</v>
      </c>
      <c r="D101" s="1" t="str">
        <f aca="false">_xlfn.CONCAT(ROW(),": { ""addr"": ",A101,", ""bit"": ",B101, , ," },")</f>
        <v>101: { "addr": 0x0032dff8, "bit": 3 },</v>
      </c>
    </row>
    <row r="102" customFormat="false" ht="12.8" hidden="false" customHeight="false" outlineLevel="0" collapsed="false">
      <c r="A102" s="1" t="s">
        <v>1280</v>
      </c>
      <c r="B102" s="1" t="n">
        <v>4</v>
      </c>
      <c r="C102" s="1" t="s">
        <v>1281</v>
      </c>
      <c r="D102" s="1" t="str">
        <f aca="false">_xlfn.CONCAT(ROW(),": { ""addr"": ",A102,", ""bit"": ",B102, , ," },")</f>
        <v>102: { "addr": 0x0032dff8, "bit": 4 },</v>
      </c>
    </row>
    <row r="103" customFormat="false" ht="12.8" hidden="false" customHeight="false" outlineLevel="0" collapsed="false">
      <c r="A103" s="1" t="s">
        <v>1280</v>
      </c>
      <c r="B103" s="1" t="n">
        <v>5</v>
      </c>
      <c r="C103" s="1" t="s">
        <v>1281</v>
      </c>
      <c r="D103" s="1" t="str">
        <f aca="false">_xlfn.CONCAT(ROW(),": { ""addr"": ",A103,", ""bit"": ",B103, , ," },")</f>
        <v>103: { "addr": 0x0032dff8, "bit": 5 },</v>
      </c>
    </row>
    <row r="104" customFormat="false" ht="12.8" hidden="false" customHeight="false" outlineLevel="0" collapsed="false">
      <c r="A104" s="1" t="s">
        <v>1280</v>
      </c>
      <c r="B104" s="1" t="n">
        <v>6</v>
      </c>
      <c r="C104" s="1" t="s">
        <v>1281</v>
      </c>
      <c r="D104" s="1" t="str">
        <f aca="false">_xlfn.CONCAT(ROW(),": { ""addr"": ",A104,", ""bit"": ",B104, , ," },")</f>
        <v>104: { "addr": 0x0032dff8, "bit": 6 },</v>
      </c>
    </row>
    <row r="105" customFormat="false" ht="12.8" hidden="false" customHeight="false" outlineLevel="0" collapsed="false">
      <c r="A105" s="1" t="s">
        <v>1280</v>
      </c>
      <c r="B105" s="1" t="n">
        <v>7</v>
      </c>
      <c r="C105" s="1" t="s">
        <v>1281</v>
      </c>
      <c r="D105" s="1" t="str">
        <f aca="false">_xlfn.CONCAT(ROW(),": { ""addr"": ",A105,", ""bit"": ",B105, , ," },")</f>
        <v>105: { "addr": 0x0032dff8, "bit": 7 },</v>
      </c>
    </row>
    <row r="106" customFormat="false" ht="12.8" hidden="false" customHeight="false" outlineLevel="0" collapsed="false">
      <c r="A106" s="1" t="s">
        <v>1282</v>
      </c>
      <c r="B106" s="1" t="n">
        <v>0</v>
      </c>
      <c r="C106" s="1" t="s">
        <v>1281</v>
      </c>
      <c r="D106" s="1" t="str">
        <f aca="false">_xlfn.CONCAT(ROW(),": { ""addr"": ",A106,", ""bit"": ",B106, , ," },")</f>
        <v>106: { "addr": 0x0032dff9, "bit": 0 },</v>
      </c>
    </row>
    <row r="107" customFormat="false" ht="12.8" hidden="false" customHeight="false" outlineLevel="0" collapsed="false">
      <c r="A107" s="1" t="s">
        <v>1282</v>
      </c>
      <c r="B107" s="1" t="n">
        <v>1</v>
      </c>
      <c r="C107" s="1" t="s">
        <v>1281</v>
      </c>
      <c r="D107" s="1" t="str">
        <f aca="false">_xlfn.CONCAT(ROW(),": { ""addr"": ",A107,", ""bit"": ",B107, , ," },")</f>
        <v>107: { "addr": 0x0032dff9, "bit": 1 },</v>
      </c>
    </row>
    <row r="108" customFormat="false" ht="12.8" hidden="false" customHeight="false" outlineLevel="0" collapsed="false">
      <c r="A108" s="1" t="s">
        <v>1282</v>
      </c>
      <c r="B108" s="1" t="n">
        <v>2</v>
      </c>
      <c r="C108" s="1" t="s">
        <v>1281</v>
      </c>
      <c r="D108" s="1" t="str">
        <f aca="false">_xlfn.CONCAT(ROW(),": { ""addr"": ",A108,", ""bit"": ",B108, , ," },")</f>
        <v>108: { "addr": 0x0032dff9, "bit": 2 },</v>
      </c>
    </row>
    <row r="109" customFormat="false" ht="12.8" hidden="false" customHeight="false" outlineLevel="0" collapsed="false">
      <c r="A109" s="1" t="s">
        <v>1282</v>
      </c>
      <c r="B109" s="1" t="n">
        <v>3</v>
      </c>
      <c r="C109" s="1" t="s">
        <v>1281</v>
      </c>
      <c r="D109" s="1" t="str">
        <f aca="false">_xlfn.CONCAT(ROW(),": { ""addr"": ",A109,", ""bit"": ",B109, , ," },")</f>
        <v>109: { "addr": 0x0032dff9, "bit": 3 },</v>
      </c>
    </row>
    <row r="110" customFormat="false" ht="12.8" hidden="false" customHeight="false" outlineLevel="0" collapsed="false">
      <c r="A110" s="1" t="s">
        <v>1282</v>
      </c>
      <c r="B110" s="1" t="n">
        <v>4</v>
      </c>
      <c r="C110" s="1" t="s">
        <v>1281</v>
      </c>
      <c r="D110" s="1" t="str">
        <f aca="false">_xlfn.CONCAT(ROW(),": { ""addr"": ",A110,", ""bit"": ",B110, , ," },")</f>
        <v>110: { "addr": 0x0032dff9, "bit": 4 },</v>
      </c>
    </row>
    <row r="111" customFormat="false" ht="12.8" hidden="false" customHeight="false" outlineLevel="0" collapsed="false">
      <c r="A111" s="1" t="s">
        <v>1282</v>
      </c>
      <c r="B111" s="1" t="n">
        <v>5</v>
      </c>
      <c r="C111" s="1" t="s">
        <v>1281</v>
      </c>
      <c r="D111" s="1" t="str">
        <f aca="false">_xlfn.CONCAT(ROW(),": { ""addr"": ",A111,", ""bit"": ",B111, , ," },")</f>
        <v>111: { "addr": 0x0032dff9, "bit": 5 },</v>
      </c>
    </row>
    <row r="112" customFormat="false" ht="12.8" hidden="false" customHeight="false" outlineLevel="0" collapsed="false">
      <c r="A112" s="1" t="s">
        <v>1282</v>
      </c>
      <c r="B112" s="1" t="n">
        <v>6</v>
      </c>
      <c r="C112" s="1" t="s">
        <v>1281</v>
      </c>
      <c r="D112" s="1" t="str">
        <f aca="false">_xlfn.CONCAT(ROW(),": { ""addr"": ",A112,", ""bit"": ",B112, , ," },")</f>
        <v>112: { "addr": 0x0032dff9, "bit": 6 },</v>
      </c>
    </row>
    <row r="113" customFormat="false" ht="12.8" hidden="false" customHeight="false" outlineLevel="0" collapsed="false">
      <c r="A113" s="1" t="s">
        <v>1282</v>
      </c>
      <c r="B113" s="1" t="n">
        <v>7</v>
      </c>
      <c r="C113" s="1" t="s">
        <v>1281</v>
      </c>
      <c r="D113" s="1" t="str">
        <f aca="false">_xlfn.CONCAT(ROW(),": { ""addr"": ",A113,", ""bit"": ",B113, , ," },")</f>
        <v>113: { "addr": 0x0032dff9, "bit": 7 },</v>
      </c>
    </row>
    <row r="114" customFormat="false" ht="12.8" hidden="false" customHeight="false" outlineLevel="0" collapsed="false">
      <c r="A114" s="1" t="s">
        <v>1283</v>
      </c>
      <c r="B114" s="1" t="n">
        <v>0</v>
      </c>
      <c r="C114" s="1" t="s">
        <v>1281</v>
      </c>
      <c r="D114" s="1" t="str">
        <f aca="false">_xlfn.CONCAT(ROW(),": { ""addr"": ",A114,", ""bit"": ",B114, , ," },")</f>
        <v>114: { "addr": 0x0032dffa, "bit": 0 },</v>
      </c>
    </row>
    <row r="115" customFormat="false" ht="12.8" hidden="false" customHeight="false" outlineLevel="0" collapsed="false">
      <c r="A115" s="1" t="s">
        <v>1283</v>
      </c>
      <c r="B115" s="1" t="n">
        <v>1</v>
      </c>
      <c r="C115" s="1" t="s">
        <v>1281</v>
      </c>
      <c r="D115" s="1" t="str">
        <f aca="false">_xlfn.CONCAT(ROW(),": { ""addr"": ",A115,", ""bit"": ",B115, , ," },")</f>
        <v>115: { "addr": 0x0032dffa, "bit": 1 },</v>
      </c>
    </row>
    <row r="116" customFormat="false" ht="12.8" hidden="false" customHeight="false" outlineLevel="0" collapsed="false">
      <c r="A116" s="1" t="s">
        <v>1283</v>
      </c>
      <c r="B116" s="1" t="n">
        <v>2</v>
      </c>
      <c r="C116" s="1" t="s">
        <v>1281</v>
      </c>
      <c r="D116" s="1" t="str">
        <f aca="false">_xlfn.CONCAT(ROW(),": { ""addr"": ",A116,", ""bit"": ",B116, , ," },")</f>
        <v>116: { "addr": 0x0032dffa, "bit": 2 },</v>
      </c>
    </row>
    <row r="117" customFormat="false" ht="12.8" hidden="false" customHeight="false" outlineLevel="0" collapsed="false">
      <c r="A117" s="1" t="s">
        <v>1283</v>
      </c>
      <c r="B117" s="1" t="n">
        <v>3</v>
      </c>
      <c r="C117" s="1" t="s">
        <v>1281</v>
      </c>
      <c r="D117" s="1" t="str">
        <f aca="false">_xlfn.CONCAT(ROW(),": { ""addr"": ",A117,", ""bit"": ",B117, , ," },")</f>
        <v>117: { "addr": 0x0032dffa, "bit": 3 },</v>
      </c>
    </row>
    <row r="118" customFormat="false" ht="12.8" hidden="false" customHeight="false" outlineLevel="0" collapsed="false">
      <c r="A118" s="1" t="s">
        <v>1283</v>
      </c>
      <c r="B118" s="1" t="n">
        <v>4</v>
      </c>
      <c r="C118" s="1" t="s">
        <v>1281</v>
      </c>
      <c r="D118" s="1" t="str">
        <f aca="false">_xlfn.CONCAT(ROW(),": { ""addr"": ",A118,", ""bit"": ",B118, , ," },")</f>
        <v>118: { "addr": 0x0032dffa, "bit": 4 },</v>
      </c>
    </row>
    <row r="119" customFormat="false" ht="12.8" hidden="false" customHeight="false" outlineLevel="0" collapsed="false">
      <c r="A119" s="1" t="s">
        <v>1283</v>
      </c>
      <c r="B119" s="1" t="n">
        <v>5</v>
      </c>
      <c r="C119" s="1" t="s">
        <v>1281</v>
      </c>
      <c r="D119" s="1" t="str">
        <f aca="false">_xlfn.CONCAT(ROW(),": { ""addr"": ",A119,", ""bit"": ",B119, , ," },")</f>
        <v>119: { "addr": 0x0032dffa, "bit": 5 },</v>
      </c>
    </row>
    <row r="120" customFormat="false" ht="12.8" hidden="false" customHeight="false" outlineLevel="0" collapsed="false">
      <c r="A120" s="1" t="s">
        <v>1283</v>
      </c>
      <c r="B120" s="1" t="n">
        <v>6</v>
      </c>
      <c r="C120" s="1" t="s">
        <v>1281</v>
      </c>
      <c r="D120" s="1" t="str">
        <f aca="false">_xlfn.CONCAT(ROW(),": { ""addr"": ",A120,", ""bit"": ",B120, , ," },")</f>
        <v>120: { "addr": 0x0032dffa, "bit": 6 },</v>
      </c>
    </row>
    <row r="121" customFormat="false" ht="12.8" hidden="false" customHeight="false" outlineLevel="0" collapsed="false">
      <c r="A121" s="1" t="s">
        <v>1283</v>
      </c>
      <c r="B121" s="1" t="n">
        <v>7</v>
      </c>
      <c r="C121" s="1" t="s">
        <v>1281</v>
      </c>
      <c r="D121" s="1" t="str">
        <f aca="false">_xlfn.CONCAT(ROW(),": { ""addr"": ",A121,", ""bit"": ",B121, , ," },")</f>
        <v>121: { "addr": 0x0032dffa, "bit": 7 },</v>
      </c>
    </row>
    <row r="122" customFormat="false" ht="12.8" hidden="false" customHeight="false" outlineLevel="0" collapsed="false">
      <c r="A122" s="1" t="s">
        <v>1284</v>
      </c>
      <c r="B122" s="1" t="n">
        <v>0</v>
      </c>
      <c r="C122" s="1" t="s">
        <v>1281</v>
      </c>
      <c r="D122" s="1" t="str">
        <f aca="false">_xlfn.CONCAT(ROW(),": { ""addr"": ",A122,", ""bit"": ",B122, , ," },")</f>
        <v>122: { "addr": 0x0032dffb, "bit": 0 },</v>
      </c>
    </row>
    <row r="123" customFormat="false" ht="12.8" hidden="false" customHeight="false" outlineLevel="0" collapsed="false">
      <c r="A123" s="1" t="s">
        <v>1284</v>
      </c>
      <c r="B123" s="1" t="n">
        <v>1</v>
      </c>
      <c r="C123" s="1" t="s">
        <v>1281</v>
      </c>
      <c r="D123" s="1" t="str">
        <f aca="false">_xlfn.CONCAT(ROW(),": { ""addr"": ",A123,", ""bit"": ",B123, , ," },")</f>
        <v>123: { "addr": 0x0032dffb, "bit": 1 },</v>
      </c>
    </row>
    <row r="124" customFormat="false" ht="12.8" hidden="false" customHeight="false" outlineLevel="0" collapsed="false">
      <c r="A124" s="1" t="s">
        <v>1284</v>
      </c>
      <c r="B124" s="1" t="n">
        <v>2</v>
      </c>
      <c r="C124" s="1" t="s">
        <v>1281</v>
      </c>
      <c r="D124" s="1" t="str">
        <f aca="false">_xlfn.CONCAT(ROW(),": { ""addr"": ",A124,", ""bit"": ",B124, , ," },")</f>
        <v>124: { "addr": 0x0032dffb, "bit": 2 },</v>
      </c>
    </row>
    <row r="125" customFormat="false" ht="12.8" hidden="false" customHeight="false" outlineLevel="0" collapsed="false">
      <c r="A125" s="1" t="s">
        <v>1284</v>
      </c>
      <c r="B125" s="1" t="n">
        <v>3</v>
      </c>
      <c r="C125" s="1" t="s">
        <v>1281</v>
      </c>
      <c r="D125" s="1" t="str">
        <f aca="false">_xlfn.CONCAT(ROW(),": { ""addr"": ",A125,", ""bit"": ",B125, , ," },")</f>
        <v>125: { "addr": 0x0032dffb, "bit": 3 },</v>
      </c>
    </row>
    <row r="126" customFormat="false" ht="12.8" hidden="false" customHeight="false" outlineLevel="0" collapsed="false">
      <c r="A126" s="1" t="s">
        <v>1284</v>
      </c>
      <c r="B126" s="1" t="n">
        <v>4</v>
      </c>
      <c r="C126" s="1" t="s">
        <v>1281</v>
      </c>
      <c r="D126" s="1" t="str">
        <f aca="false">_xlfn.CONCAT(ROW(),": { ""addr"": ",A126,", ""bit"": ",B126, , ," },")</f>
        <v>126: { "addr": 0x0032dffb, "bit": 4 },</v>
      </c>
    </row>
    <row r="127" customFormat="false" ht="12.8" hidden="false" customHeight="false" outlineLevel="0" collapsed="false">
      <c r="A127" s="1" t="s">
        <v>1284</v>
      </c>
      <c r="B127" s="1" t="n">
        <v>5</v>
      </c>
      <c r="C127" s="1" t="s">
        <v>1281</v>
      </c>
      <c r="D127" s="1" t="str">
        <f aca="false">_xlfn.CONCAT(ROW(),": { ""addr"": ",A127,", ""bit"": ",B127, , ," },")</f>
        <v>127: { "addr": 0x0032dffb, "bit": 5 },</v>
      </c>
    </row>
    <row r="128" customFormat="false" ht="12.8" hidden="false" customHeight="false" outlineLevel="0" collapsed="false">
      <c r="A128" s="1" t="s">
        <v>1284</v>
      </c>
      <c r="B128" s="1" t="n">
        <v>6</v>
      </c>
      <c r="C128" s="1" t="s">
        <v>1281</v>
      </c>
      <c r="D128" s="1" t="str">
        <f aca="false">_xlfn.CONCAT(ROW(),": { ""addr"": ",A128,", ""bit"": ",B128, , ," },")</f>
        <v>128: { "addr": 0x0032dffb, "bit": 6 },</v>
      </c>
    </row>
    <row r="129" customFormat="false" ht="12.8" hidden="false" customHeight="false" outlineLevel="0" collapsed="false">
      <c r="A129" s="1" t="s">
        <v>1284</v>
      </c>
      <c r="B129" s="1" t="n">
        <v>7</v>
      </c>
      <c r="C129" s="1" t="s">
        <v>1281</v>
      </c>
      <c r="D129" s="1" t="str">
        <f aca="false">_xlfn.CONCAT(ROW(),": { ""addr"": ",A129,", ""bit"": ",B129, , ," },")</f>
        <v>129: { "addr": 0x0032dffb, "bit": 7 },</v>
      </c>
    </row>
    <row r="130" customFormat="false" ht="12.8" hidden="false" customHeight="false" outlineLevel="0" collapsed="false">
      <c r="A130" s="1" t="s">
        <v>1285</v>
      </c>
      <c r="B130" s="1" t="n">
        <v>0</v>
      </c>
      <c r="C130" s="1" t="s">
        <v>1281</v>
      </c>
      <c r="D130" s="1" t="str">
        <f aca="false">_xlfn.CONCAT(ROW(),": { ""addr"": ",A130,", ""bit"": ",B130, , ," },")</f>
        <v>130: { "addr": 0x0032dffc, "bit": 0 },</v>
      </c>
    </row>
    <row r="131" customFormat="false" ht="12.8" hidden="false" customHeight="false" outlineLevel="0" collapsed="false">
      <c r="A131" s="1" t="s">
        <v>1285</v>
      </c>
      <c r="B131" s="1" t="n">
        <v>1</v>
      </c>
      <c r="C131" s="1" t="s">
        <v>1281</v>
      </c>
      <c r="D131" s="1" t="str">
        <f aca="false">_xlfn.CONCAT(ROW(),": { ""addr"": ",A131,", ""bit"": ",B131, , ," },")</f>
        <v>131: { "addr": 0x0032dffc, "bit": 1 },</v>
      </c>
    </row>
    <row r="132" customFormat="false" ht="12.8" hidden="false" customHeight="false" outlineLevel="0" collapsed="false">
      <c r="A132" s="1" t="s">
        <v>1285</v>
      </c>
      <c r="B132" s="1" t="n">
        <v>2</v>
      </c>
      <c r="C132" s="1" t="s">
        <v>1281</v>
      </c>
      <c r="D132" s="1" t="str">
        <f aca="false">_xlfn.CONCAT(ROW(),": { ""addr"": ",A132,", ""bit"": ",B132, , ," },")</f>
        <v>132: { "addr": 0x0032dffc, "bit": 2 },</v>
      </c>
    </row>
    <row r="133" customFormat="false" ht="12.8" hidden="false" customHeight="false" outlineLevel="0" collapsed="false">
      <c r="A133" s="1" t="s">
        <v>1285</v>
      </c>
      <c r="B133" s="1" t="n">
        <v>3</v>
      </c>
      <c r="C133" s="1" t="s">
        <v>1281</v>
      </c>
      <c r="D133" s="1" t="str">
        <f aca="false">_xlfn.CONCAT(ROW(),": { ""addr"": ",A133,", ""bit"": ",B133, , ," },")</f>
        <v>133: { "addr": 0x0032dffc, "bit": 3 },</v>
      </c>
    </row>
    <row r="134" customFormat="false" ht="12.8" hidden="false" customHeight="false" outlineLevel="0" collapsed="false">
      <c r="A134" s="1" t="s">
        <v>1285</v>
      </c>
      <c r="B134" s="1" t="n">
        <v>4</v>
      </c>
      <c r="C134" s="1" t="s">
        <v>1281</v>
      </c>
      <c r="D134" s="1" t="str">
        <f aca="false">_xlfn.CONCAT(ROW(),": { ""addr"": ",A134,", ""bit"": ",B134, , ," },")</f>
        <v>134: { "addr": 0x0032dffc, "bit": 4 },</v>
      </c>
    </row>
    <row r="135" customFormat="false" ht="12.8" hidden="false" customHeight="false" outlineLevel="0" collapsed="false">
      <c r="A135" s="1" t="s">
        <v>1285</v>
      </c>
      <c r="B135" s="1" t="n">
        <v>5</v>
      </c>
      <c r="C135" s="1" t="s">
        <v>1281</v>
      </c>
      <c r="D135" s="1" t="str">
        <f aca="false">_xlfn.CONCAT(ROW(),": { ""addr"": ",A135,", ""bit"": ",B135, , ," },")</f>
        <v>135: { "addr": 0x0032dffc, "bit": 5 },</v>
      </c>
    </row>
    <row r="136" customFormat="false" ht="12.8" hidden="false" customHeight="false" outlineLevel="0" collapsed="false">
      <c r="A136" s="1" t="s">
        <v>1285</v>
      </c>
      <c r="B136" s="1" t="n">
        <v>6</v>
      </c>
      <c r="C136" s="1" t="s">
        <v>1281</v>
      </c>
      <c r="D136" s="1" t="str">
        <f aca="false">_xlfn.CONCAT(ROW(),": { ""addr"": ",A136,", ""bit"": ",B136, , ," },")</f>
        <v>136: { "addr": 0x0032dffc, "bit": 6 },</v>
      </c>
    </row>
    <row r="137" customFormat="false" ht="12.8" hidden="false" customHeight="false" outlineLevel="0" collapsed="false">
      <c r="A137" s="1" t="s">
        <v>1285</v>
      </c>
      <c r="B137" s="1" t="n">
        <v>7</v>
      </c>
      <c r="C137" s="1" t="s">
        <v>1281</v>
      </c>
      <c r="D137" s="1" t="str">
        <f aca="false">_xlfn.CONCAT(ROW(),": { ""addr"": ",A137,", ""bit"": ",B137, , ," },")</f>
        <v>137: { "addr": 0x0032dffc, "bit": 7 },</v>
      </c>
    </row>
    <row r="138" customFormat="false" ht="12.8" hidden="false" customHeight="false" outlineLevel="0" collapsed="false">
      <c r="A138" s="1" t="s">
        <v>1286</v>
      </c>
      <c r="B138" s="1" t="n">
        <v>0</v>
      </c>
      <c r="C138" s="1" t="s">
        <v>1281</v>
      </c>
      <c r="D138" s="1" t="str">
        <f aca="false">_xlfn.CONCAT(ROW(),": { ""addr"": ",A138,", ""bit"": ",B138, , ," },")</f>
        <v>138: { "addr": 0x0032dffd, "bit": 0 },</v>
      </c>
    </row>
    <row r="139" customFormat="false" ht="12.8" hidden="false" customHeight="false" outlineLevel="0" collapsed="false">
      <c r="A139" s="1" t="s">
        <v>1286</v>
      </c>
      <c r="B139" s="1" t="n">
        <v>1</v>
      </c>
      <c r="C139" s="1" t="s">
        <v>1281</v>
      </c>
      <c r="D139" s="1" t="str">
        <f aca="false">_xlfn.CONCAT(ROW(),": { ""addr"": ",A139,", ""bit"": ",B139, , ," },")</f>
        <v>139: { "addr": 0x0032dffd, "bit": 1 },</v>
      </c>
    </row>
    <row r="140" customFormat="false" ht="12.8" hidden="false" customHeight="false" outlineLevel="0" collapsed="false">
      <c r="A140" s="1" t="s">
        <v>1286</v>
      </c>
      <c r="B140" s="1" t="n">
        <v>2</v>
      </c>
      <c r="C140" s="1" t="s">
        <v>1281</v>
      </c>
      <c r="D140" s="1" t="str">
        <f aca="false">_xlfn.CONCAT(ROW(),": { ""addr"": ",A140,", ""bit"": ",B140, , ," },")</f>
        <v>140: { "addr": 0x0032dffd, "bit": 2 },</v>
      </c>
    </row>
    <row r="141" customFormat="false" ht="12.8" hidden="false" customHeight="false" outlineLevel="0" collapsed="false">
      <c r="A141" s="1" t="s">
        <v>1286</v>
      </c>
      <c r="B141" s="1" t="n">
        <v>3</v>
      </c>
      <c r="C141" s="1" t="s">
        <v>1281</v>
      </c>
      <c r="D141" s="1" t="str">
        <f aca="false">_xlfn.CONCAT(ROW(),": { ""addr"": ",A141,", ""bit"": ",B141, , ," },")</f>
        <v>141: { "addr": 0x0032dffd, "bit": 3 },</v>
      </c>
    </row>
    <row r="142" customFormat="false" ht="12.8" hidden="false" customHeight="false" outlineLevel="0" collapsed="false">
      <c r="A142" s="1" t="s">
        <v>1286</v>
      </c>
      <c r="B142" s="1" t="n">
        <v>4</v>
      </c>
      <c r="C142" s="1" t="s">
        <v>1281</v>
      </c>
      <c r="D142" s="1" t="str">
        <f aca="false">_xlfn.CONCAT(ROW(),": { ""addr"": ",A142,", ""bit"": ",B142, , ," },")</f>
        <v>142: { "addr": 0x0032dffd, "bit": 4 },</v>
      </c>
    </row>
    <row r="143" customFormat="false" ht="12.8" hidden="false" customHeight="false" outlineLevel="0" collapsed="false">
      <c r="A143" s="1" t="s">
        <v>1286</v>
      </c>
      <c r="B143" s="1" t="n">
        <v>5</v>
      </c>
      <c r="C143" s="1" t="s">
        <v>1281</v>
      </c>
      <c r="D143" s="1" t="str">
        <f aca="false">_xlfn.CONCAT(ROW(),": { ""addr"": ",A143,", ""bit"": ",B143, , ," },")</f>
        <v>143: { "addr": 0x0032dffd, "bit": 5 },</v>
      </c>
    </row>
    <row r="144" customFormat="false" ht="12.8" hidden="false" customHeight="false" outlineLevel="0" collapsed="false">
      <c r="A144" s="1" t="s">
        <v>1286</v>
      </c>
      <c r="B144" s="1" t="n">
        <v>6</v>
      </c>
      <c r="C144" s="1" t="s">
        <v>1281</v>
      </c>
      <c r="D144" s="1" t="str">
        <f aca="false">_xlfn.CONCAT(ROW(),": { ""addr"": ",A144,", ""bit"": ",B144, , ," },")</f>
        <v>144: { "addr": 0x0032dffd, "bit": 6 },</v>
      </c>
    </row>
    <row r="145" customFormat="false" ht="12.8" hidden="false" customHeight="false" outlineLevel="0" collapsed="false">
      <c r="A145" s="1" t="s">
        <v>1286</v>
      </c>
      <c r="B145" s="1" t="n">
        <v>7</v>
      </c>
      <c r="C145" s="1" t="s">
        <v>1281</v>
      </c>
      <c r="D145" s="1" t="str">
        <f aca="false">_xlfn.CONCAT(ROW(),": { ""addr"": ",A145,", ""bit"": ",B145, , ," },")</f>
        <v>145: { "addr": 0x0032dffd, "bit": 7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8.4"/>
  </cols>
  <sheetData>
    <row r="1" customFormat="false" ht="12.8" hidden="false" customHeight="false" outlineLevel="0" collapsed="false">
      <c r="A1" s="2" t="s">
        <v>1258</v>
      </c>
      <c r="B1" s="2" t="s">
        <v>1259</v>
      </c>
      <c r="C1" s="2" t="s">
        <v>1260</v>
      </c>
      <c r="D1" s="2" t="s">
        <v>2</v>
      </c>
      <c r="E1" s="1" t="s">
        <v>25</v>
      </c>
      <c r="F1" s="1" t="str">
        <f aca="false">_xlfn.CONCAT(D2:D1129)</f>
        <v>2: { "addr": 0x0032dedc, "bit": 1 },3: { "addr": 0x0032dedd, "bit": 2 },4: { "addr": 0x0032dedd, "bit": 6 },5: { "addr": 0x0032dedd, "bit": 7 },6: { "addr": 0x0032dede, "bit": 0 },7: { "addr": 0x0032dede, "bit": 1 },8: { "addr": 0x0032dede, "bit": 2 },9: { "addr": 0x0032dede, "bit": 3 },10: { "addr": 0x0032dee1, "bit": 1 },11: { "addr": 0x0032dee2, "bit": 0 },12: { "addr": 0x0032dee2, "bit": 1 },13: { "addr": 0x0032dee2, "bit": 3 },14: { "addr": 0x0032dee2, "bit": 4 },15: { "addr": 0x0032dee2, "bit": 5 },16: { "addr": 0x0032dee2, "bit": 6 },17: { "addr": 0x0032dee2, "bit": 7 },18: { "addr": 0x0032dee4, "bit": 0 },19: { "addr": 0x0032dee4, "bit": 1 },20: { "addr": 0x0032dee4, "bit": 2 },21: { "addr": 0x0032dee4, "bit": 3 },22: { "addr": 0x0032dee4, "bit": 4 },23: { "addr": 0x0032dee4, "bit": 5 },24: { "addr": 0x0032dee4, "bit": 6 },25: { "addr": 0x0032dee4, "bit": 7 },26: { "addr": 0x0032dee5, "bit": 4 },27: { "addr": 0x0032dee5, "bit": 5 },28: { "addr": 0x0032dee8, "bit": 0 },29: { "addr": 0x0032dee8, "bit": 3 },30: { "addr": 0x0032dee8, "bit": 4 },31: { "addr": 0x0032dee9, "bit": 0 },32: { "addr": 0x0032dee9, "bit": 2 },33: { "addr": 0x0032dee9, "bit": 4 },34: { "addr": 0x0032dee9, "bit": 6 },35: { "addr": 0x0032dee9, "bit": 7 },36: { "addr": 0x0032deea, "bit": 0 },37: { "addr": 0x0032deea, "bit": 1 },38: { "addr": 0x0032deea, "bit": 2 },39: { "addr": 0x0032deea, "bit": 4 },40: { "addr": 0x0032deea, "bit": 5 },41: { "addr": 0x0032deea, "bit": 7 },42: { "addr": 0x0032deeb, "bit": 0 },43: { "addr": 0x0032deeb, "bit": 2 },44: { "addr": 0x0032deeb, "bit": 3 },45: { "addr": 0x0032deeb, "bit": 4 },46: { "addr": 0x0032deeb, "bit": 7 },47: { "addr": 0x0032deec, "bit": 1 },48: { "addr": 0x0032deec, "bit": 2 },49: { "addr": 0x0032deec, "bit": 3 },50: { "addr": 0x0032deec, "bit": 4 },51: { "addr": 0x0032deec, "bit": 5 },52: { "addr": 0x0032deec, "bit": 6 },53: { "addr": 0x0032deec, "bit": 7 },54: { "addr": 0x0032deed, "bit": 0 },55: { "addr": 0x0032deed, "bit": 1 },56: { "addr": 0x0032deed, "bit": 3 },57: { "addr": 0x0032deef, "bit": 7 },58: { "addr": 0x0032def0, "bit": 0 },59: { "addr": 0x0032def0, "bit": 1 },60: { "addr": 0x0032def0, "bit": 2 },61: { "addr": 0x0032def0, "bit": 3 },62: { "addr": 0x0032def0, "bit": 4 },63: { "addr": 0x0032def0, "bit": 5 },64: { "addr": 0x0032def0, "bit": 6 },65: { "addr": 0x0032def1, "bit": 0 },66: { "addr": 0x0032def1, "bit": 1 },67: { "addr": 0x0032def1, "bit": 2 },68: { "addr": 0x0032def1, "bit": 3 },69: { "addr": 0x0032def1, "bit": 4 },70: { "addr": 0x0032def1, "bit": 6 },71: { "addr": 0x0032def2, "bit": 1 },72: { "addr": 0x0032def2, "bit": 2 },73: { "addr": 0x0032def2, "bit": 3 },74: { "addr": 0x0032def2, "bit": 4 },75: { "addr": 0x0032def2, "bit": 5 },76: { "addr": 0x0032def2, "bit": 6 },77: { "addr": 0x0032def2, "bit": 7 },78: { "addr": 0x0032def3, "bit": 1 },79: { "addr": 0x0032def3, "bit": 2 },80: { "addr": 0x0032def3, "bit": 3 },81: { "addr": 0x0032def3, "bit": 4 },82: { "addr": 0x0032def3, "bit": 5 },83: { "addr": 0x0032def4, "bit": 2 },84: { "addr": 0x0032def4, "bit": 6 },85: { "addr": 0x0032def6, "bit": 3 },86: { "addr": 0x0032def8, "bit": 7 },87: { "addr": 0x0032def9, "bit": 7 },88: { "addr": 0x0032defa, "bit": 0 },89: { "addr": 0x0032defa, "bit": 7 },90: { "addr": 0x0032defb, "bit": 0 },91: { "addr": 0x0032defb, "bit": 1 },92: { "addr": 0x0032df00, "bit": 5 },93: { "addr": 0x0032df00, "bit": 6 },94: { "addr": 0x0032df00, "bit": 7 },95: { "addr": 0x0032df01, "bit": 0 },96: { "addr": 0x0032df01, "bit": 1 },97: { "addr": 0x0032df01, "bit": 2 },98: { "addr": 0x0032df02, "bit": 0 },99: { "addr": 0x0032df02, "bit": 1 },100: { "addr": 0x0032df02, "bit": 2 },101: { "addr": 0x0032df02, "bit": 3 },102: { "addr": 0x0032df02, "bit": 7 },103: { "addr": 0x0032df03, "bit": 1 },104: { "addr": 0x0032df03, "bit": 2 },105: { "addr": 0x0032df03, "bit": 3 },106: { "addr": 0x0032df03, "bit": 4 },107: { "addr": 0x0032df03, "bit": 5 },108: { "addr": 0x0032df04, "bit": 0 },109: { "addr": 0x0032df04, "bit": 1 },110: { "addr": 0x0032df04, "bit": 5 },111: { "addr": 0x0032df04, "bit": 6 },112: { "addr": 0x0032df04, "bit": 7 },113: { "addr": 0x0032df05, "bit": 3 },114: { "addr": 0x0032df05, "bit": 5 },115: { "addr": 0x0032df06, "bit": 1 },116: { "addr": 0x0032df06, "bit": 2 },117: { "addr": 0x0032df06, "bit": 3 },118: { "addr": 0x0032df06, "bit": 4 },119: { "addr": 0x0032df06, "bit": 5 },120: { "addr": 0x0032df06, "bit": 6 },121: { "addr": 0x0032df06, "bit": 7 },122: { "addr": 0x0032df07, "bit": 7 },123: { "addr": 0x0032df08, "bit": 0 },124: { "addr": 0x0032df08, "bit": 1 },125: { "addr": 0x0032df08, "bit": 2 },126: { "addr": 0x0032df08, "bit": 3 },127: { "addr": 0x0032df09, "bit": 5 },128: { "addr": 0x0032df09, "bit": 7 },129: { "addr": 0x0032df0a, "bit": 0 },130: { "addr": 0x0032df0b, "bit": 0 },131: { "addr": 0x0032df0b, "bit": 1 },132: { "addr": 0x0032df0b, "bit": 7 },133: { "addr": 0x0032df0c, "bit": 3 },</v>
      </c>
    </row>
    <row r="2" customFormat="false" ht="12.8" hidden="false" customHeight="false" outlineLevel="0" collapsed="false">
      <c r="A2" s="4" t="s">
        <v>1287</v>
      </c>
      <c r="B2" s="1" t="n">
        <v>1</v>
      </c>
      <c r="C2" s="1" t="s">
        <v>1288</v>
      </c>
      <c r="D2" s="1" t="str">
        <f aca="false">_xlfn.CONCAT(ROW(),": { ""addr"": ",A2,", ""bit"": ",B2," },")</f>
        <v>2: { "addr": 0x0032dedc, "bit": 1 },</v>
      </c>
    </row>
    <row r="3" customFormat="false" ht="12.8" hidden="false" customHeight="false" outlineLevel="0" collapsed="false">
      <c r="A3" s="5" t="s">
        <v>1289</v>
      </c>
      <c r="B3" s="1" t="n">
        <v>2</v>
      </c>
      <c r="C3" s="1" t="s">
        <v>1290</v>
      </c>
      <c r="D3" s="1" t="str">
        <f aca="false">_xlfn.CONCAT(ROW(),": { ""addr"": ",A3,", ""bit"": ",B3," },")</f>
        <v>3: { "addr": 0x0032dedd, "bit": 2 },</v>
      </c>
    </row>
    <row r="4" customFormat="false" ht="12.8" hidden="false" customHeight="false" outlineLevel="0" collapsed="false">
      <c r="A4" s="5" t="s">
        <v>1289</v>
      </c>
      <c r="B4" s="1" t="n">
        <v>6</v>
      </c>
      <c r="C4" s="1" t="s">
        <v>1290</v>
      </c>
      <c r="D4" s="1" t="str">
        <f aca="false">_xlfn.CONCAT(ROW(),": { ""addr"": ",A4,", ""bit"": ",B4," },")</f>
        <v>4: { "addr": 0x0032dedd, "bit": 6 },</v>
      </c>
    </row>
    <row r="5" customFormat="false" ht="12.8" hidden="false" customHeight="false" outlineLevel="0" collapsed="false">
      <c r="A5" s="5" t="s">
        <v>1289</v>
      </c>
      <c r="B5" s="1" t="n">
        <v>7</v>
      </c>
      <c r="C5" s="1" t="s">
        <v>1291</v>
      </c>
      <c r="D5" s="1" t="str">
        <f aca="false">_xlfn.CONCAT(ROW(),": { ""addr"": ",A5,", ""bit"": ",B5," },")</f>
        <v>5: { "addr": 0x0032dedd, "bit": 7 },</v>
      </c>
    </row>
    <row r="6" customFormat="false" ht="12.8" hidden="false" customHeight="false" outlineLevel="0" collapsed="false">
      <c r="A6" s="3" t="s">
        <v>1292</v>
      </c>
      <c r="B6" s="1" t="n">
        <v>0</v>
      </c>
      <c r="C6" s="1" t="s">
        <v>1288</v>
      </c>
      <c r="D6" s="1" t="str">
        <f aca="false">_xlfn.CONCAT(ROW(),": { ""addr"": ",A6,", ""bit"": ",B6," },")</f>
        <v>6: { "addr": 0x0032dede, "bit": 0 },</v>
      </c>
    </row>
    <row r="7" customFormat="false" ht="12.8" hidden="false" customHeight="false" outlineLevel="0" collapsed="false">
      <c r="A7" s="3" t="s">
        <v>1292</v>
      </c>
      <c r="B7" s="1" t="n">
        <v>1</v>
      </c>
      <c r="C7" s="1" t="s">
        <v>1293</v>
      </c>
      <c r="D7" s="1" t="str">
        <f aca="false">_xlfn.CONCAT(ROW(),": { ""addr"": ",A7,", ""bit"": ",B7," },")</f>
        <v>7: { "addr": 0x0032dede, "bit": 1 },</v>
      </c>
    </row>
    <row r="8" customFormat="false" ht="12.8" hidden="false" customHeight="false" outlineLevel="0" collapsed="false">
      <c r="A8" s="3" t="s">
        <v>1292</v>
      </c>
      <c r="B8" s="1" t="n">
        <v>2</v>
      </c>
      <c r="C8" s="1" t="s">
        <v>1291</v>
      </c>
      <c r="D8" s="1" t="str">
        <f aca="false">_xlfn.CONCAT(ROW(),": { ""addr"": ",A8,", ""bit"": ",B8," },")</f>
        <v>8: { "addr": 0x0032dede, "bit": 2 },</v>
      </c>
    </row>
    <row r="9" customFormat="false" ht="12.8" hidden="false" customHeight="false" outlineLevel="0" collapsed="false">
      <c r="A9" s="3" t="s">
        <v>1292</v>
      </c>
      <c r="B9" s="1" t="n">
        <v>3</v>
      </c>
      <c r="C9" s="1" t="s">
        <v>1294</v>
      </c>
      <c r="D9" s="1" t="str">
        <f aca="false">_xlfn.CONCAT(ROW(),": { ""addr"": ",A9,", ""bit"": ",B9," },")</f>
        <v>9: { "addr": 0x0032dede, "bit": 3 },</v>
      </c>
    </row>
    <row r="10" customFormat="false" ht="12.8" hidden="false" customHeight="false" outlineLevel="0" collapsed="false">
      <c r="A10" s="5" t="s">
        <v>1295</v>
      </c>
      <c r="B10" s="1" t="n">
        <v>1</v>
      </c>
      <c r="C10" s="1" t="s">
        <v>1294</v>
      </c>
      <c r="D10" s="1" t="str">
        <f aca="false">_xlfn.CONCAT(ROW(),": { ""addr"": ",A10,", ""bit"": ",B10," },")</f>
        <v>10: { "addr": 0x0032dee1, "bit": 1 },</v>
      </c>
    </row>
    <row r="11" customFormat="false" ht="12.8" hidden="false" customHeight="false" outlineLevel="0" collapsed="false">
      <c r="A11" s="3" t="s">
        <v>1296</v>
      </c>
      <c r="B11" s="1" t="n">
        <v>0</v>
      </c>
      <c r="C11" s="1" t="s">
        <v>1297</v>
      </c>
      <c r="D11" s="1" t="str">
        <f aca="false">_xlfn.CONCAT(ROW(),": { ""addr"": ",A11,", ""bit"": ",B11," },")</f>
        <v>11: { "addr": 0x0032dee2, "bit": 0 },</v>
      </c>
    </row>
    <row r="12" customFormat="false" ht="12.8" hidden="false" customHeight="false" outlineLevel="0" collapsed="false">
      <c r="A12" s="3" t="s">
        <v>1296</v>
      </c>
      <c r="B12" s="1" t="n">
        <v>1</v>
      </c>
      <c r="C12" s="1" t="s">
        <v>1293</v>
      </c>
      <c r="D12" s="1" t="str">
        <f aca="false">_xlfn.CONCAT(ROW(),": { ""addr"": ",A12,", ""bit"": ",B12," },")</f>
        <v>12: { "addr": 0x0032dee2, "bit": 1 },</v>
      </c>
    </row>
    <row r="13" customFormat="false" ht="12.8" hidden="false" customHeight="false" outlineLevel="0" collapsed="false">
      <c r="A13" s="3" t="s">
        <v>1296</v>
      </c>
      <c r="B13" s="1" t="n">
        <v>3</v>
      </c>
      <c r="C13" s="1" t="s">
        <v>1290</v>
      </c>
      <c r="D13" s="1" t="str">
        <f aca="false">_xlfn.CONCAT(ROW(),": { ""addr"": ",A13,", ""bit"": ",B13," },")</f>
        <v>13: { "addr": 0x0032dee2, "bit": 3 },</v>
      </c>
    </row>
    <row r="14" customFormat="false" ht="12.8" hidden="false" customHeight="false" outlineLevel="0" collapsed="false">
      <c r="A14" s="3" t="s">
        <v>1296</v>
      </c>
      <c r="B14" s="1" t="n">
        <v>4</v>
      </c>
      <c r="C14" s="1" t="s">
        <v>1298</v>
      </c>
      <c r="D14" s="1" t="str">
        <f aca="false">_xlfn.CONCAT(ROW(),": { ""addr"": ",A14,", ""bit"": ",B14," },")</f>
        <v>14: { "addr": 0x0032dee2, "bit": 4 },</v>
      </c>
    </row>
    <row r="15" customFormat="false" ht="12.8" hidden="false" customHeight="false" outlineLevel="0" collapsed="false">
      <c r="A15" s="3" t="s">
        <v>1296</v>
      </c>
      <c r="B15" s="1" t="n">
        <v>5</v>
      </c>
      <c r="C15" s="1" t="s">
        <v>1299</v>
      </c>
      <c r="D15" s="1" t="str">
        <f aca="false">_xlfn.CONCAT(ROW(),": { ""addr"": ",A15,", ""bit"": ",B15," },")</f>
        <v>15: { "addr": 0x0032dee2, "bit": 5 },</v>
      </c>
    </row>
    <row r="16" customFormat="false" ht="12.8" hidden="false" customHeight="false" outlineLevel="0" collapsed="false">
      <c r="A16" s="3" t="s">
        <v>1296</v>
      </c>
      <c r="B16" s="1" t="n">
        <v>6</v>
      </c>
      <c r="C16" s="1" t="s">
        <v>1291</v>
      </c>
      <c r="D16" s="1" t="str">
        <f aca="false">_xlfn.CONCAT(ROW(),": { ""addr"": ",A16,", ""bit"": ",B16," },")</f>
        <v>16: { "addr": 0x0032dee2, "bit": 6 },</v>
      </c>
    </row>
    <row r="17" customFormat="false" ht="12.8" hidden="false" customHeight="false" outlineLevel="0" collapsed="false">
      <c r="A17" s="3" t="s">
        <v>1296</v>
      </c>
      <c r="B17" s="1" t="n">
        <v>7</v>
      </c>
      <c r="C17" s="1" t="s">
        <v>1300</v>
      </c>
      <c r="D17" s="1" t="str">
        <f aca="false">_xlfn.CONCAT(ROW(),": { ""addr"": ",A17,", ""bit"": ",B17," },")</f>
        <v>17: { "addr": 0x0032dee2, "bit": 7 },</v>
      </c>
    </row>
    <row r="18" customFormat="false" ht="12.8" hidden="false" customHeight="false" outlineLevel="0" collapsed="false">
      <c r="A18" s="5" t="s">
        <v>1301</v>
      </c>
      <c r="B18" s="1" t="n">
        <v>0</v>
      </c>
      <c r="C18" s="1" t="s">
        <v>1294</v>
      </c>
      <c r="D18" s="1" t="str">
        <f aca="false">_xlfn.CONCAT(ROW(),": { ""addr"": ",A18,", ""bit"": ",B18," },")</f>
        <v>18: { "addr": 0x0032dee4, "bit": 0 },</v>
      </c>
    </row>
    <row r="19" customFormat="false" ht="12.8" hidden="false" customHeight="false" outlineLevel="0" collapsed="false">
      <c r="A19" s="5" t="s">
        <v>1301</v>
      </c>
      <c r="B19" s="1" t="n">
        <v>1</v>
      </c>
      <c r="C19" s="1" t="s">
        <v>1290</v>
      </c>
      <c r="D19" s="1" t="str">
        <f aca="false">_xlfn.CONCAT(ROW(),": { ""addr"": ",A19,", ""bit"": ",B19," },")</f>
        <v>19: { "addr": 0x0032dee4, "bit": 1 },</v>
      </c>
    </row>
    <row r="20" customFormat="false" ht="12.8" hidden="false" customHeight="false" outlineLevel="0" collapsed="false">
      <c r="A20" s="5" t="s">
        <v>1301</v>
      </c>
      <c r="B20" s="1" t="n">
        <v>2</v>
      </c>
      <c r="C20" s="1" t="s">
        <v>1302</v>
      </c>
      <c r="D20" s="1" t="str">
        <f aca="false">_xlfn.CONCAT(ROW(),": { ""addr"": ",A20,", ""bit"": ",B20," },")</f>
        <v>20: { "addr": 0x0032dee4, "bit": 2 },</v>
      </c>
    </row>
    <row r="21" customFormat="false" ht="12.8" hidden="false" customHeight="false" outlineLevel="0" collapsed="false">
      <c r="A21" s="5" t="s">
        <v>1301</v>
      </c>
      <c r="B21" s="1" t="n">
        <v>3</v>
      </c>
      <c r="C21" s="1" t="s">
        <v>1291</v>
      </c>
      <c r="D21" s="1" t="str">
        <f aca="false">_xlfn.CONCAT(ROW(),": { ""addr"": ",A21,", ""bit"": ",B21," },")</f>
        <v>21: { "addr": 0x0032dee4, "bit": 3 },</v>
      </c>
    </row>
    <row r="22" customFormat="false" ht="12.8" hidden="false" customHeight="false" outlineLevel="0" collapsed="false">
      <c r="A22" s="5" t="s">
        <v>1301</v>
      </c>
      <c r="B22" s="1" t="n">
        <v>4</v>
      </c>
      <c r="C22" s="1" t="s">
        <v>1299</v>
      </c>
      <c r="D22" s="1" t="str">
        <f aca="false">_xlfn.CONCAT(ROW(),": { ""addr"": ",A22,", ""bit"": ",B22," },")</f>
        <v>22: { "addr": 0x0032dee4, "bit": 4 },</v>
      </c>
    </row>
    <row r="23" customFormat="false" ht="12.8" hidden="false" customHeight="false" outlineLevel="0" collapsed="false">
      <c r="A23" s="5" t="s">
        <v>1301</v>
      </c>
      <c r="B23" s="1" t="n">
        <v>5</v>
      </c>
      <c r="C23" s="1" t="s">
        <v>1303</v>
      </c>
      <c r="D23" s="1" t="str">
        <f aca="false">_xlfn.CONCAT(ROW(),": { ""addr"": ",A23,", ""bit"": ",B23," },")</f>
        <v>23: { "addr": 0x0032dee4, "bit": 5 },</v>
      </c>
    </row>
    <row r="24" customFormat="false" ht="12.8" hidden="false" customHeight="false" outlineLevel="0" collapsed="false">
      <c r="A24" s="5" t="s">
        <v>1301</v>
      </c>
      <c r="B24" s="1" t="n">
        <v>6</v>
      </c>
      <c r="C24" s="1" t="s">
        <v>1304</v>
      </c>
      <c r="D24" s="1" t="str">
        <f aca="false">_xlfn.CONCAT(ROW(),": { ""addr"": ",A24,", ""bit"": ",B24," },")</f>
        <v>24: { "addr": 0x0032dee4, "bit": 6 },</v>
      </c>
    </row>
    <row r="25" customFormat="false" ht="12.8" hidden="false" customHeight="false" outlineLevel="0" collapsed="false">
      <c r="A25" s="5" t="s">
        <v>1301</v>
      </c>
      <c r="B25" s="1" t="n">
        <v>7</v>
      </c>
      <c r="C25" s="1" t="s">
        <v>1290</v>
      </c>
      <c r="D25" s="1" t="str">
        <f aca="false">_xlfn.CONCAT(ROW(),": { ""addr"": ",A25,", ""bit"": ",B25," },")</f>
        <v>25: { "addr": 0x0032dee4, "bit": 7 },</v>
      </c>
    </row>
    <row r="26" customFormat="false" ht="12.8" hidden="false" customHeight="false" outlineLevel="0" collapsed="false">
      <c r="A26" s="3" t="s">
        <v>1305</v>
      </c>
      <c r="B26" s="1" t="n">
        <v>4</v>
      </c>
      <c r="C26" s="1" t="s">
        <v>1291</v>
      </c>
      <c r="D26" s="1" t="str">
        <f aca="false">_xlfn.CONCAT(ROW(),": { ""addr"": ",A26,", ""bit"": ",B26," },")</f>
        <v>26: { "addr": 0x0032dee5, "bit": 4 },</v>
      </c>
    </row>
    <row r="27" customFormat="false" ht="12.8" hidden="false" customHeight="false" outlineLevel="0" collapsed="false">
      <c r="A27" s="3" t="s">
        <v>1305</v>
      </c>
      <c r="B27" s="1" t="n">
        <v>5</v>
      </c>
      <c r="C27" s="1" t="s">
        <v>1299</v>
      </c>
      <c r="D27" s="1" t="str">
        <f aca="false">_xlfn.CONCAT(ROW(),": { ""addr"": ",A27,", ""bit"": ",B27," },")</f>
        <v>27: { "addr": 0x0032dee5, "bit": 5 },</v>
      </c>
    </row>
    <row r="28" customFormat="false" ht="12.8" hidden="false" customHeight="false" outlineLevel="0" collapsed="false">
      <c r="A28" s="3" t="s">
        <v>1306</v>
      </c>
      <c r="B28" s="1" t="n">
        <v>0</v>
      </c>
      <c r="C28" s="1" t="s">
        <v>1307</v>
      </c>
      <c r="D28" s="1" t="str">
        <f aca="false">_xlfn.CONCAT(ROW(),": { ""addr"": ",A28,", ""bit"": ",B28," },")</f>
        <v>28: { "addr": 0x0032dee8, "bit": 0 },</v>
      </c>
    </row>
    <row r="29" customFormat="false" ht="12.8" hidden="false" customHeight="false" outlineLevel="0" collapsed="false">
      <c r="A29" s="3" t="s">
        <v>1306</v>
      </c>
      <c r="B29" s="1" t="n">
        <v>3</v>
      </c>
      <c r="C29" s="1" t="s">
        <v>1290</v>
      </c>
      <c r="D29" s="1" t="str">
        <f aca="false">_xlfn.CONCAT(ROW(),": { ""addr"": ",A29,", ""bit"": ",B29," },")</f>
        <v>29: { "addr": 0x0032dee8, "bit": 3 },</v>
      </c>
    </row>
    <row r="30" customFormat="false" ht="12.8" hidden="false" customHeight="false" outlineLevel="0" collapsed="false">
      <c r="A30" s="3" t="s">
        <v>1306</v>
      </c>
      <c r="B30" s="1" t="n">
        <v>4</v>
      </c>
      <c r="C30" s="1" t="s">
        <v>1308</v>
      </c>
      <c r="D30" s="1" t="str">
        <f aca="false">_xlfn.CONCAT(ROW(),": { ""addr"": ",A30,", ""bit"": ",B30," },")</f>
        <v>30: { "addr": 0x0032dee8, "bit": 4 },</v>
      </c>
    </row>
    <row r="31" customFormat="false" ht="12.8" hidden="false" customHeight="false" outlineLevel="0" collapsed="false">
      <c r="A31" s="3" t="s">
        <v>1309</v>
      </c>
      <c r="B31" s="1" t="n">
        <v>0</v>
      </c>
      <c r="C31" s="1" t="s">
        <v>1290</v>
      </c>
      <c r="D31" s="1" t="str">
        <f aca="false">_xlfn.CONCAT(ROW(),": { ""addr"": ",A31,", ""bit"": ",B31," },")</f>
        <v>31: { "addr": 0x0032dee9, "bit": 0 },</v>
      </c>
    </row>
    <row r="32" customFormat="false" ht="12.8" hidden="false" customHeight="false" outlineLevel="0" collapsed="false">
      <c r="A32" s="3" t="s">
        <v>1309</v>
      </c>
      <c r="B32" s="1" t="n">
        <v>2</v>
      </c>
      <c r="C32" s="1" t="s">
        <v>1291</v>
      </c>
      <c r="D32" s="1" t="str">
        <f aca="false">_xlfn.CONCAT(ROW(),": { ""addr"": ",A32,", ""bit"": ",B32," },")</f>
        <v>32: { "addr": 0x0032dee9, "bit": 2 },</v>
      </c>
    </row>
    <row r="33" customFormat="false" ht="12.8" hidden="false" customHeight="false" outlineLevel="0" collapsed="false">
      <c r="A33" s="3" t="s">
        <v>1309</v>
      </c>
      <c r="B33" s="1" t="n">
        <v>4</v>
      </c>
      <c r="C33" s="1" t="s">
        <v>1310</v>
      </c>
      <c r="D33" s="1" t="str">
        <f aca="false">_xlfn.CONCAT(ROW(),": { ""addr"": ",A33,", ""bit"": ",B33," },")</f>
        <v>33: { "addr": 0x0032dee9, "bit": 4 },</v>
      </c>
    </row>
    <row r="34" customFormat="false" ht="12.8" hidden="false" customHeight="false" outlineLevel="0" collapsed="false">
      <c r="A34" s="3" t="s">
        <v>1309</v>
      </c>
      <c r="B34" s="1" t="n">
        <v>6</v>
      </c>
      <c r="C34" s="1" t="s">
        <v>1290</v>
      </c>
      <c r="D34" s="1" t="str">
        <f aca="false">_xlfn.CONCAT(ROW(),": { ""addr"": ",A34,", ""bit"": ",B34," },")</f>
        <v>34: { "addr": 0x0032dee9, "bit": 6 },</v>
      </c>
    </row>
    <row r="35" customFormat="false" ht="12.8" hidden="false" customHeight="false" outlineLevel="0" collapsed="false">
      <c r="A35" s="3" t="s">
        <v>1309</v>
      </c>
      <c r="B35" s="1" t="n">
        <v>7</v>
      </c>
      <c r="C35" s="1" t="s">
        <v>1299</v>
      </c>
      <c r="D35" s="1" t="str">
        <f aca="false">_xlfn.CONCAT(ROW(),": { ""addr"": ",A35,", ""bit"": ",B35," },")</f>
        <v>35: { "addr": 0x0032dee9, "bit": 7 },</v>
      </c>
    </row>
    <row r="36" customFormat="false" ht="12.8" hidden="false" customHeight="false" outlineLevel="0" collapsed="false">
      <c r="A36" s="3" t="s">
        <v>1311</v>
      </c>
      <c r="B36" s="1" t="n">
        <v>0</v>
      </c>
      <c r="C36" s="1" t="s">
        <v>1312</v>
      </c>
      <c r="D36" s="1" t="str">
        <f aca="false">_xlfn.CONCAT(ROW(),": { ""addr"": ",A36,", ""bit"": ",B36," },")</f>
        <v>36: { "addr": 0x0032deea, "bit": 0 },</v>
      </c>
    </row>
    <row r="37" customFormat="false" ht="12.8" hidden="false" customHeight="false" outlineLevel="0" collapsed="false">
      <c r="A37" s="3" t="s">
        <v>1311</v>
      </c>
      <c r="B37" s="1" t="n">
        <v>1</v>
      </c>
      <c r="C37" s="1" t="s">
        <v>1291</v>
      </c>
      <c r="D37" s="1" t="str">
        <f aca="false">_xlfn.CONCAT(ROW(),": { ""addr"": ",A37,", ""bit"": ",B37," },")</f>
        <v>37: { "addr": 0x0032deea, "bit": 1 },</v>
      </c>
    </row>
    <row r="38" customFormat="false" ht="12.8" hidden="false" customHeight="false" outlineLevel="0" collapsed="false">
      <c r="A38" s="3" t="s">
        <v>1311</v>
      </c>
      <c r="B38" s="1" t="n">
        <v>2</v>
      </c>
      <c r="C38" s="1" t="s">
        <v>1298</v>
      </c>
      <c r="D38" s="1" t="str">
        <f aca="false">_xlfn.CONCAT(ROW(),": { ""addr"": ",A38,", ""bit"": ",B38," },")</f>
        <v>38: { "addr": 0x0032deea, "bit": 2 },</v>
      </c>
    </row>
    <row r="39" customFormat="false" ht="12.8" hidden="false" customHeight="false" outlineLevel="0" collapsed="false">
      <c r="A39" s="3" t="s">
        <v>1311</v>
      </c>
      <c r="B39" s="1" t="n">
        <v>4</v>
      </c>
      <c r="C39" s="1" t="s">
        <v>1312</v>
      </c>
      <c r="D39" s="1" t="str">
        <f aca="false">_xlfn.CONCAT(ROW(),": { ""addr"": ",A39,", ""bit"": ",B39," },")</f>
        <v>39: { "addr": 0x0032deea, "bit": 4 },</v>
      </c>
    </row>
    <row r="40" customFormat="false" ht="12.8" hidden="false" customHeight="false" outlineLevel="0" collapsed="false">
      <c r="A40" s="3" t="s">
        <v>1311</v>
      </c>
      <c r="B40" s="1" t="n">
        <v>5</v>
      </c>
      <c r="C40" s="1" t="s">
        <v>1290</v>
      </c>
      <c r="D40" s="1" t="str">
        <f aca="false">_xlfn.CONCAT(ROW(),": { ""addr"": ",A40,", ""bit"": ",B40," },")</f>
        <v>40: { "addr": 0x0032deea, "bit": 5 },</v>
      </c>
    </row>
    <row r="41" customFormat="false" ht="12.8" hidden="false" customHeight="false" outlineLevel="0" collapsed="false">
      <c r="A41" s="3" t="s">
        <v>1311</v>
      </c>
      <c r="B41" s="1" t="n">
        <v>7</v>
      </c>
      <c r="C41" s="1" t="s">
        <v>1313</v>
      </c>
      <c r="D41" s="1" t="str">
        <f aca="false">_xlfn.CONCAT(ROW(),": { ""addr"": ",A41,", ""bit"": ",B41," },")</f>
        <v>41: { "addr": 0x0032deea, "bit": 7 },</v>
      </c>
    </row>
    <row r="42" customFormat="false" ht="12.8" hidden="false" customHeight="false" outlineLevel="0" collapsed="false">
      <c r="A42" s="3" t="s">
        <v>1314</v>
      </c>
      <c r="B42" s="1" t="n">
        <v>0</v>
      </c>
      <c r="C42" s="1" t="s">
        <v>1291</v>
      </c>
      <c r="D42" s="1" t="str">
        <f aca="false">_xlfn.CONCAT(ROW(),": { ""addr"": ",A42,", ""bit"": ",B42," },")</f>
        <v>42: { "addr": 0x0032deeb, "bit": 0 },</v>
      </c>
    </row>
    <row r="43" customFormat="false" ht="12.8" hidden="false" customHeight="false" outlineLevel="0" collapsed="false">
      <c r="A43" s="3" t="s">
        <v>1314</v>
      </c>
      <c r="B43" s="1" t="n">
        <v>2</v>
      </c>
      <c r="C43" s="1" t="s">
        <v>1315</v>
      </c>
      <c r="D43" s="1" t="str">
        <f aca="false">_xlfn.CONCAT(ROW(),": { ""addr"": ",A43,", ""bit"": ",B43," },")</f>
        <v>43: { "addr": 0x0032deeb, "bit": 2 },</v>
      </c>
    </row>
    <row r="44" customFormat="false" ht="12.8" hidden="false" customHeight="false" outlineLevel="0" collapsed="false">
      <c r="A44" s="3" t="s">
        <v>1314</v>
      </c>
      <c r="B44" s="1" t="n">
        <v>3</v>
      </c>
      <c r="C44" s="1" t="s">
        <v>1316</v>
      </c>
      <c r="D44" s="1" t="str">
        <f aca="false">_xlfn.CONCAT(ROW(),": { ""addr"": ",A44,", ""bit"": ",B44," },")</f>
        <v>44: { "addr": 0x0032deeb, "bit": 3 },</v>
      </c>
    </row>
    <row r="45" customFormat="false" ht="12.8" hidden="false" customHeight="false" outlineLevel="0" collapsed="false">
      <c r="A45" s="3" t="s">
        <v>1314</v>
      </c>
      <c r="B45" s="1" t="n">
        <v>4</v>
      </c>
      <c r="C45" s="1" t="s">
        <v>1304</v>
      </c>
      <c r="D45" s="1" t="str">
        <f aca="false">_xlfn.CONCAT(ROW(),": { ""addr"": ",A45,", ""bit"": ",B45," },")</f>
        <v>45: { "addr": 0x0032deeb, "bit": 4 },</v>
      </c>
    </row>
    <row r="46" customFormat="false" ht="12.8" hidden="false" customHeight="false" outlineLevel="0" collapsed="false">
      <c r="A46" s="3" t="s">
        <v>1314</v>
      </c>
      <c r="B46" s="1" t="n">
        <v>7</v>
      </c>
      <c r="C46" s="1" t="s">
        <v>1290</v>
      </c>
      <c r="D46" s="1" t="str">
        <f aca="false">_xlfn.CONCAT(ROW(),": { ""addr"": ",A46,", ""bit"": ",B46," },")</f>
        <v>46: { "addr": 0x0032deeb, "bit": 7 },</v>
      </c>
    </row>
    <row r="47" customFormat="false" ht="12.8" hidden="false" customHeight="false" outlineLevel="0" collapsed="false">
      <c r="A47" s="3" t="s">
        <v>1317</v>
      </c>
      <c r="B47" s="1" t="n">
        <v>1</v>
      </c>
      <c r="C47" s="1" t="s">
        <v>1298</v>
      </c>
      <c r="D47" s="1" t="str">
        <f aca="false">_xlfn.CONCAT(ROW(),": { ""addr"": ",A47,", ""bit"": ",B47," },")</f>
        <v>47: { "addr": 0x0032deec, "bit": 1 },</v>
      </c>
    </row>
    <row r="48" customFormat="false" ht="12.8" hidden="false" customHeight="false" outlineLevel="0" collapsed="false">
      <c r="A48" s="3" t="s">
        <v>1317</v>
      </c>
      <c r="B48" s="1" t="n">
        <v>2</v>
      </c>
      <c r="C48" s="1" t="s">
        <v>1290</v>
      </c>
      <c r="D48" s="1" t="str">
        <f aca="false">_xlfn.CONCAT(ROW(),": { ""addr"": ",A48,", ""bit"": ",B48," },")</f>
        <v>48: { "addr": 0x0032deec, "bit": 2 },</v>
      </c>
    </row>
    <row r="49" customFormat="false" ht="12.8" hidden="false" customHeight="false" outlineLevel="0" collapsed="false">
      <c r="A49" s="3" t="s">
        <v>1317</v>
      </c>
      <c r="B49" s="1" t="n">
        <v>3</v>
      </c>
      <c r="C49" s="1" t="s">
        <v>1318</v>
      </c>
      <c r="D49" s="1" t="str">
        <f aca="false">_xlfn.CONCAT(ROW(),": { ""addr"": ",A49,", ""bit"": ",B49," },")</f>
        <v>49: { "addr": 0x0032deec, "bit": 3 },</v>
      </c>
    </row>
    <row r="50" customFormat="false" ht="12.8" hidden="false" customHeight="false" outlineLevel="0" collapsed="false">
      <c r="A50" s="3" t="s">
        <v>1317</v>
      </c>
      <c r="B50" s="1" t="n">
        <v>4</v>
      </c>
      <c r="C50" s="1" t="s">
        <v>1290</v>
      </c>
      <c r="D50" s="1" t="str">
        <f aca="false">_xlfn.CONCAT(ROW(),": { ""addr"": ",A50,", ""bit"": ",B50," },")</f>
        <v>50: { "addr": 0x0032deec, "bit": 4 },</v>
      </c>
    </row>
    <row r="51" customFormat="false" ht="12.8" hidden="false" customHeight="false" outlineLevel="0" collapsed="false">
      <c r="A51" s="3" t="s">
        <v>1317</v>
      </c>
      <c r="B51" s="1" t="n">
        <v>5</v>
      </c>
      <c r="C51" s="1" t="s">
        <v>1291</v>
      </c>
      <c r="D51" s="1" t="str">
        <f aca="false">_xlfn.CONCAT(ROW(),": { ""addr"": ",A51,", ""bit"": ",B51," },")</f>
        <v>51: { "addr": 0x0032deec, "bit": 5 },</v>
      </c>
    </row>
    <row r="52" customFormat="false" ht="12.8" hidden="false" customHeight="false" outlineLevel="0" collapsed="false">
      <c r="A52" s="3" t="s">
        <v>1317</v>
      </c>
      <c r="B52" s="1" t="n">
        <v>6</v>
      </c>
      <c r="C52" s="1" t="s">
        <v>1290</v>
      </c>
      <c r="D52" s="1" t="str">
        <f aca="false">_xlfn.CONCAT(ROW(),": { ""addr"": ",A52,", ""bit"": ",B52," },")</f>
        <v>52: { "addr": 0x0032deec, "bit": 6 },</v>
      </c>
    </row>
    <row r="53" customFormat="false" ht="12.8" hidden="false" customHeight="false" outlineLevel="0" collapsed="false">
      <c r="A53" s="3" t="s">
        <v>1317</v>
      </c>
      <c r="B53" s="1" t="n">
        <v>7</v>
      </c>
      <c r="C53" s="1" t="s">
        <v>1319</v>
      </c>
      <c r="D53" s="1" t="str">
        <f aca="false">_xlfn.CONCAT(ROW(),": { ""addr"": ",A53,", ""bit"": ",B53," },")</f>
        <v>53: { "addr": 0x0032deec, "bit": 7 },</v>
      </c>
    </row>
    <row r="54" customFormat="false" ht="12.8" hidden="false" customHeight="false" outlineLevel="0" collapsed="false">
      <c r="A54" s="3" t="s">
        <v>1320</v>
      </c>
      <c r="B54" s="1" t="n">
        <v>0</v>
      </c>
      <c r="C54" s="1" t="s">
        <v>1321</v>
      </c>
      <c r="D54" s="1" t="str">
        <f aca="false">_xlfn.CONCAT(ROW(),": { ""addr"": ",A54,", ""bit"": ",B54," },")</f>
        <v>54: { "addr": 0x0032deed, "bit": 0 },</v>
      </c>
    </row>
    <row r="55" customFormat="false" ht="12.8" hidden="false" customHeight="false" outlineLevel="0" collapsed="false">
      <c r="A55" s="3" t="s">
        <v>1320</v>
      </c>
      <c r="B55" s="1" t="n">
        <v>1</v>
      </c>
      <c r="C55" s="1" t="s">
        <v>1291</v>
      </c>
      <c r="D55" s="1" t="str">
        <f aca="false">_xlfn.CONCAT(ROW(),": { ""addr"": ",A55,", ""bit"": ",B55," },")</f>
        <v>55: { "addr": 0x0032deed, "bit": 1 },</v>
      </c>
    </row>
    <row r="56" customFormat="false" ht="12.8" hidden="false" customHeight="false" outlineLevel="0" collapsed="false">
      <c r="A56" s="3" t="s">
        <v>1320</v>
      </c>
      <c r="B56" s="1" t="n">
        <v>3</v>
      </c>
      <c r="C56" s="1" t="s">
        <v>1322</v>
      </c>
      <c r="D56" s="1" t="str">
        <f aca="false">_xlfn.CONCAT(ROW(),": { ""addr"": ",A56,", ""bit"": ",B56," },")</f>
        <v>56: { "addr": 0x0032deed, "bit": 3 },</v>
      </c>
    </row>
    <row r="57" customFormat="false" ht="12.8" hidden="false" customHeight="false" outlineLevel="0" collapsed="false">
      <c r="A57" s="3" t="s">
        <v>1323</v>
      </c>
      <c r="B57" s="1" t="n">
        <v>7</v>
      </c>
      <c r="C57" s="1" t="s">
        <v>1299</v>
      </c>
      <c r="D57" s="1" t="str">
        <f aca="false">_xlfn.CONCAT(ROW(),": { ""addr"": ",A57,", ""bit"": ",B57," },")</f>
        <v>57: { "addr": 0x0032deef, "bit": 7 },</v>
      </c>
    </row>
    <row r="58" customFormat="false" ht="12.8" hidden="false" customHeight="false" outlineLevel="0" collapsed="false">
      <c r="A58" s="3" t="s">
        <v>1324</v>
      </c>
      <c r="B58" s="1" t="n">
        <v>0</v>
      </c>
      <c r="C58" s="1" t="s">
        <v>1325</v>
      </c>
      <c r="D58" s="1" t="str">
        <f aca="false">_xlfn.CONCAT(ROW(),": { ""addr"": ",A58,", ""bit"": ",B58," },")</f>
        <v>58: { "addr": 0x0032def0, "bit": 0 },</v>
      </c>
    </row>
    <row r="59" customFormat="false" ht="12.8" hidden="false" customHeight="false" outlineLevel="0" collapsed="false">
      <c r="A59" s="3" t="s">
        <v>1324</v>
      </c>
      <c r="B59" s="1" t="n">
        <v>1</v>
      </c>
      <c r="C59" s="1" t="s">
        <v>1326</v>
      </c>
      <c r="D59" s="1" t="str">
        <f aca="false">_xlfn.CONCAT(ROW(),": { ""addr"": ",A59,", ""bit"": ",B59," },")</f>
        <v>59: { "addr": 0x0032def0, "bit": 1 },</v>
      </c>
    </row>
    <row r="60" customFormat="false" ht="12.8" hidden="false" customHeight="false" outlineLevel="0" collapsed="false">
      <c r="A60" s="3" t="s">
        <v>1324</v>
      </c>
      <c r="B60" s="1" t="n">
        <v>2</v>
      </c>
      <c r="C60" s="1" t="s">
        <v>1290</v>
      </c>
      <c r="D60" s="1" t="str">
        <f aca="false">_xlfn.CONCAT(ROW(),": { ""addr"": ",A60,", ""bit"": ",B60," },")</f>
        <v>60: { "addr": 0x0032def0, "bit": 2 },</v>
      </c>
    </row>
    <row r="61" customFormat="false" ht="12.8" hidden="false" customHeight="false" outlineLevel="0" collapsed="false">
      <c r="A61" s="3" t="s">
        <v>1324</v>
      </c>
      <c r="B61" s="1" t="n">
        <v>3</v>
      </c>
      <c r="C61" s="1" t="s">
        <v>1327</v>
      </c>
      <c r="D61" s="1" t="str">
        <f aca="false">_xlfn.CONCAT(ROW(),": { ""addr"": ",A61,", ""bit"": ",B61," },")</f>
        <v>61: { "addr": 0x0032def0, "bit": 3 },</v>
      </c>
    </row>
    <row r="62" customFormat="false" ht="12.8" hidden="false" customHeight="false" outlineLevel="0" collapsed="false">
      <c r="A62" s="3" t="s">
        <v>1324</v>
      </c>
      <c r="B62" s="1" t="n">
        <v>4</v>
      </c>
      <c r="C62" s="1" t="s">
        <v>1328</v>
      </c>
      <c r="D62" s="1" t="str">
        <f aca="false">_xlfn.CONCAT(ROW(),": { ""addr"": ",A62,", ""bit"": ",B62," },")</f>
        <v>62: { "addr": 0x0032def0, "bit": 4 },</v>
      </c>
    </row>
    <row r="63" customFormat="false" ht="12.8" hidden="false" customHeight="false" outlineLevel="0" collapsed="false">
      <c r="A63" s="3" t="s">
        <v>1324</v>
      </c>
      <c r="B63" s="1" t="n">
        <v>5</v>
      </c>
      <c r="C63" s="1" t="s">
        <v>1299</v>
      </c>
      <c r="D63" s="1" t="str">
        <f aca="false">_xlfn.CONCAT(ROW(),": { ""addr"": ",A63,", ""bit"": ",B63," },")</f>
        <v>63: { "addr": 0x0032def0, "bit": 5 },</v>
      </c>
    </row>
    <row r="64" customFormat="false" ht="12.8" hidden="false" customHeight="false" outlineLevel="0" collapsed="false">
      <c r="A64" s="3" t="s">
        <v>1324</v>
      </c>
      <c r="B64" s="1" t="n">
        <v>6</v>
      </c>
      <c r="C64" s="1" t="s">
        <v>1291</v>
      </c>
      <c r="D64" s="1" t="str">
        <f aca="false">_xlfn.CONCAT(ROW(),": { ""addr"": ",A64,", ""bit"": ",B64," },")</f>
        <v>64: { "addr": 0x0032def0, "bit": 6 },</v>
      </c>
    </row>
    <row r="65" customFormat="false" ht="12.8" hidden="false" customHeight="false" outlineLevel="0" collapsed="false">
      <c r="A65" s="3" t="s">
        <v>1329</v>
      </c>
      <c r="B65" s="1" t="n">
        <v>0</v>
      </c>
      <c r="C65" s="1" t="s">
        <v>1330</v>
      </c>
      <c r="D65" s="1" t="str">
        <f aca="false">_xlfn.CONCAT(ROW(),": { ""addr"": ",A65,", ""bit"": ",B65," },")</f>
        <v>65: { "addr": 0x0032def1, "bit": 0 },</v>
      </c>
    </row>
    <row r="66" customFormat="false" ht="12.8" hidden="false" customHeight="false" outlineLevel="0" collapsed="false">
      <c r="A66" s="3" t="s">
        <v>1329</v>
      </c>
      <c r="B66" s="1" t="n">
        <v>1</v>
      </c>
      <c r="C66" s="1" t="s">
        <v>1331</v>
      </c>
      <c r="D66" s="1" t="str">
        <f aca="false">_xlfn.CONCAT(ROW(),": { ""addr"": ",A66,", ""bit"": ",B66," },")</f>
        <v>66: { "addr": 0x0032def1, "bit": 1 },</v>
      </c>
    </row>
    <row r="67" customFormat="false" ht="12.8" hidden="false" customHeight="false" outlineLevel="0" collapsed="false">
      <c r="A67" s="3" t="s">
        <v>1329</v>
      </c>
      <c r="B67" s="1" t="n">
        <v>2</v>
      </c>
      <c r="C67" s="1" t="s">
        <v>1332</v>
      </c>
      <c r="D67" s="1" t="str">
        <f aca="false">_xlfn.CONCAT(ROW(),": { ""addr"": ",A67,", ""bit"": ",B67," },")</f>
        <v>67: { "addr": 0x0032def1, "bit": 2 },</v>
      </c>
    </row>
    <row r="68" customFormat="false" ht="12.8" hidden="false" customHeight="false" outlineLevel="0" collapsed="false">
      <c r="A68" s="3" t="s">
        <v>1329</v>
      </c>
      <c r="B68" s="1" t="n">
        <v>3</v>
      </c>
      <c r="C68" s="1" t="s">
        <v>1299</v>
      </c>
      <c r="D68" s="1" t="str">
        <f aca="false">_xlfn.CONCAT(ROW(),": { ""addr"": ",A68,", ""bit"": ",B68," },")</f>
        <v>68: { "addr": 0x0032def1, "bit": 3 },</v>
      </c>
    </row>
    <row r="69" customFormat="false" ht="12.8" hidden="false" customHeight="false" outlineLevel="0" collapsed="false">
      <c r="A69" s="3" t="s">
        <v>1329</v>
      </c>
      <c r="B69" s="1" t="n">
        <v>4</v>
      </c>
      <c r="C69" s="1" t="s">
        <v>1291</v>
      </c>
      <c r="D69" s="1" t="str">
        <f aca="false">_xlfn.CONCAT(ROW(),": { ""addr"": ",A69,", ""bit"": ",B69," },")</f>
        <v>69: { "addr": 0x0032def1, "bit": 4 },</v>
      </c>
    </row>
    <row r="70" customFormat="false" ht="12.8" hidden="false" customHeight="false" outlineLevel="0" collapsed="false">
      <c r="A70" s="3" t="s">
        <v>1329</v>
      </c>
      <c r="B70" s="1" t="n">
        <v>6</v>
      </c>
      <c r="C70" s="1" t="s">
        <v>1333</v>
      </c>
      <c r="D70" s="1" t="str">
        <f aca="false">_xlfn.CONCAT(ROW(),": { ""addr"": ",A70,", ""bit"": ",B70," },")</f>
        <v>70: { "addr": 0x0032def1, "bit": 6 },</v>
      </c>
    </row>
    <row r="71" customFormat="false" ht="12.8" hidden="false" customHeight="false" outlineLevel="0" collapsed="false">
      <c r="A71" s="3" t="s">
        <v>1334</v>
      </c>
      <c r="B71" s="1" t="n">
        <v>1</v>
      </c>
      <c r="C71" s="1" t="s">
        <v>1335</v>
      </c>
      <c r="D71" s="1" t="str">
        <f aca="false">_xlfn.CONCAT(ROW(),": { ""addr"": ",A71,", ""bit"": ",B71," },")</f>
        <v>71: { "addr": 0x0032def2, "bit": 1 },</v>
      </c>
    </row>
    <row r="72" customFormat="false" ht="12.8" hidden="false" customHeight="false" outlineLevel="0" collapsed="false">
      <c r="A72" s="3" t="s">
        <v>1334</v>
      </c>
      <c r="B72" s="1" t="n">
        <v>2</v>
      </c>
      <c r="C72" s="1" t="s">
        <v>1299</v>
      </c>
      <c r="D72" s="1" t="str">
        <f aca="false">_xlfn.CONCAT(ROW(),": { ""addr"": ",A72,", ""bit"": ",B72," },")</f>
        <v>72: { "addr": 0x0032def2, "bit": 2 },</v>
      </c>
    </row>
    <row r="73" customFormat="false" ht="12.8" hidden="false" customHeight="false" outlineLevel="0" collapsed="false">
      <c r="A73" s="3" t="s">
        <v>1334</v>
      </c>
      <c r="B73" s="1" t="n">
        <v>3</v>
      </c>
      <c r="C73" s="1" t="s">
        <v>1288</v>
      </c>
      <c r="D73" s="1" t="str">
        <f aca="false">_xlfn.CONCAT(ROW(),": { ""addr"": ",A73,", ""bit"": ",B73," },")</f>
        <v>73: { "addr": 0x0032def2, "bit": 3 },</v>
      </c>
    </row>
    <row r="74" customFormat="false" ht="12.8" hidden="false" customHeight="false" outlineLevel="0" collapsed="false">
      <c r="A74" s="3" t="s">
        <v>1334</v>
      </c>
      <c r="B74" s="1" t="n">
        <v>4</v>
      </c>
      <c r="C74" s="1" t="s">
        <v>1336</v>
      </c>
      <c r="D74" s="1" t="str">
        <f aca="false">_xlfn.CONCAT(ROW(),": { ""addr"": ",A74,", ""bit"": ",B74," },")</f>
        <v>74: { "addr": 0x0032def2, "bit": 4 },</v>
      </c>
    </row>
    <row r="75" customFormat="false" ht="12.8" hidden="false" customHeight="false" outlineLevel="0" collapsed="false">
      <c r="A75" s="3" t="s">
        <v>1334</v>
      </c>
      <c r="B75" s="1" t="n">
        <v>5</v>
      </c>
      <c r="C75" s="1" t="s">
        <v>1291</v>
      </c>
      <c r="D75" s="1" t="str">
        <f aca="false">_xlfn.CONCAT(ROW(),": { ""addr"": ",A75,", ""bit"": ",B75," },")</f>
        <v>75: { "addr": 0x0032def2, "bit": 5 },</v>
      </c>
    </row>
    <row r="76" customFormat="false" ht="12.8" hidden="false" customHeight="false" outlineLevel="0" collapsed="false">
      <c r="A76" s="3" t="s">
        <v>1334</v>
      </c>
      <c r="B76" s="1" t="n">
        <v>6</v>
      </c>
      <c r="C76" s="1" t="s">
        <v>1290</v>
      </c>
      <c r="D76" s="1" t="str">
        <f aca="false">_xlfn.CONCAT(ROW(),": { ""addr"": ",A76,", ""bit"": ",B76," },")</f>
        <v>76: { "addr": 0x0032def2, "bit": 6 },</v>
      </c>
    </row>
    <row r="77" customFormat="false" ht="12.8" hidden="false" customHeight="false" outlineLevel="0" collapsed="false">
      <c r="A77" s="3" t="s">
        <v>1334</v>
      </c>
      <c r="B77" s="1" t="n">
        <v>7</v>
      </c>
      <c r="C77" s="1" t="s">
        <v>1331</v>
      </c>
      <c r="D77" s="1" t="str">
        <f aca="false">_xlfn.CONCAT(ROW(),": { ""addr"": ",A77,", ""bit"": ",B77," },")</f>
        <v>77: { "addr": 0x0032def2, "bit": 7 },</v>
      </c>
    </row>
    <row r="78" customFormat="false" ht="12.8" hidden="false" customHeight="false" outlineLevel="0" collapsed="false">
      <c r="A78" s="3" t="s">
        <v>1337</v>
      </c>
      <c r="B78" s="1" t="n">
        <v>1</v>
      </c>
      <c r="C78" s="1" t="s">
        <v>1338</v>
      </c>
      <c r="D78" s="1" t="str">
        <f aca="false">_xlfn.CONCAT(ROW(),": { ""addr"": ",A78,", ""bit"": ",B78," },")</f>
        <v>78: { "addr": 0x0032def3, "bit": 1 },</v>
      </c>
    </row>
    <row r="79" customFormat="false" ht="12.8" hidden="false" customHeight="false" outlineLevel="0" collapsed="false">
      <c r="A79" s="3" t="s">
        <v>1337</v>
      </c>
      <c r="B79" s="1" t="n">
        <v>2</v>
      </c>
      <c r="C79" s="1" t="s">
        <v>1290</v>
      </c>
      <c r="D79" s="1" t="str">
        <f aca="false">_xlfn.CONCAT(ROW(),": { ""addr"": ",A79,", ""bit"": ",B79," },")</f>
        <v>79: { "addr": 0x0032def3, "bit": 2 },</v>
      </c>
    </row>
    <row r="80" customFormat="false" ht="12.8" hidden="false" customHeight="false" outlineLevel="0" collapsed="false">
      <c r="A80" s="3" t="s">
        <v>1337</v>
      </c>
      <c r="B80" s="1" t="n">
        <v>3</v>
      </c>
      <c r="C80" s="1" t="s">
        <v>1339</v>
      </c>
      <c r="D80" s="1" t="str">
        <f aca="false">_xlfn.CONCAT(ROW(),": { ""addr"": ",A80,", ""bit"": ",B80," },")</f>
        <v>80: { "addr": 0x0032def3, "bit": 3 },</v>
      </c>
    </row>
    <row r="81" customFormat="false" ht="12.8" hidden="false" customHeight="false" outlineLevel="0" collapsed="false">
      <c r="A81" s="3" t="s">
        <v>1337</v>
      </c>
      <c r="B81" s="1" t="n">
        <v>4</v>
      </c>
      <c r="C81" s="1" t="s">
        <v>1290</v>
      </c>
      <c r="D81" s="1" t="str">
        <f aca="false">_xlfn.CONCAT(ROW(),": { ""addr"": ",A81,", ""bit"": ",B81," },")</f>
        <v>81: { "addr": 0x0032def3, "bit": 4 },</v>
      </c>
    </row>
    <row r="82" customFormat="false" ht="12.8" hidden="false" customHeight="false" outlineLevel="0" collapsed="false">
      <c r="A82" s="3" t="s">
        <v>1337</v>
      </c>
      <c r="B82" s="1" t="n">
        <v>5</v>
      </c>
      <c r="C82" s="1" t="s">
        <v>1327</v>
      </c>
      <c r="D82" s="1" t="str">
        <f aca="false">_xlfn.CONCAT(ROW(),": { ""addr"": ",A82,", ""bit"": ",B82," },")</f>
        <v>82: { "addr": 0x0032def3, "bit": 5 },</v>
      </c>
    </row>
    <row r="83" customFormat="false" ht="12.8" hidden="false" customHeight="false" outlineLevel="0" collapsed="false">
      <c r="A83" s="3" t="s">
        <v>1340</v>
      </c>
      <c r="B83" s="1" t="n">
        <v>2</v>
      </c>
      <c r="C83" s="1" t="s">
        <v>1294</v>
      </c>
      <c r="D83" s="1" t="str">
        <f aca="false">_xlfn.CONCAT(ROW(),": { ""addr"": ",A83,", ""bit"": ",B83," },")</f>
        <v>83: { "addr": 0x0032def4, "bit": 2 },</v>
      </c>
    </row>
    <row r="84" customFormat="false" ht="12.8" hidden="false" customHeight="false" outlineLevel="0" collapsed="false">
      <c r="A84" s="3" t="s">
        <v>1340</v>
      </c>
      <c r="B84" s="1" t="n">
        <v>6</v>
      </c>
      <c r="C84" s="1" t="s">
        <v>1341</v>
      </c>
      <c r="D84" s="1" t="str">
        <f aca="false">_xlfn.CONCAT(ROW(),": { ""addr"": ",A84,", ""bit"": ",B84," },")</f>
        <v>84: { "addr": 0x0032def4, "bit": 6 },</v>
      </c>
    </row>
    <row r="85" customFormat="false" ht="12.8" hidden="false" customHeight="false" outlineLevel="0" collapsed="false">
      <c r="A85" s="3" t="s">
        <v>1342</v>
      </c>
      <c r="B85" s="1" t="n">
        <v>3</v>
      </c>
      <c r="C85" s="1" t="s">
        <v>1298</v>
      </c>
      <c r="D85" s="1" t="str">
        <f aca="false">_xlfn.CONCAT(ROW(),": { ""addr"": ",A85,", ""bit"": ",B85," },")</f>
        <v>85: { "addr": 0x0032def6, "bit": 3 },</v>
      </c>
    </row>
    <row r="86" customFormat="false" ht="12.8" hidden="false" customHeight="false" outlineLevel="0" collapsed="false">
      <c r="A86" s="3" t="s">
        <v>1343</v>
      </c>
      <c r="B86" s="1" t="n">
        <v>7</v>
      </c>
      <c r="C86" s="1" t="s">
        <v>1290</v>
      </c>
      <c r="D86" s="1" t="str">
        <f aca="false">_xlfn.CONCAT(ROW(),": { ""addr"": ",A86,", ""bit"": ",B86," },")</f>
        <v>86: { "addr": 0x0032def8, "bit": 7 },</v>
      </c>
    </row>
    <row r="87" customFormat="false" ht="12.8" hidden="false" customHeight="false" outlineLevel="0" collapsed="false">
      <c r="A87" s="3" t="s">
        <v>1344</v>
      </c>
      <c r="B87" s="1" t="n">
        <v>7</v>
      </c>
      <c r="C87" s="1" t="s">
        <v>1345</v>
      </c>
      <c r="D87" s="1" t="str">
        <f aca="false">_xlfn.CONCAT(ROW(),": { ""addr"": ",A87,", ""bit"": ",B87," },")</f>
        <v>87: { "addr": 0x0032def9, "bit": 7 },</v>
      </c>
    </row>
    <row r="88" customFormat="false" ht="12.8" hidden="false" customHeight="false" outlineLevel="0" collapsed="false">
      <c r="A88" s="3" t="s">
        <v>1346</v>
      </c>
      <c r="B88" s="1" t="n">
        <v>0</v>
      </c>
      <c r="C88" s="1" t="s">
        <v>1347</v>
      </c>
      <c r="D88" s="1" t="str">
        <f aca="false">_xlfn.CONCAT(ROW(),": { ""addr"": ",A88,", ""bit"": ",B88," },")</f>
        <v>88: { "addr": 0x0032defa, "bit": 0 },</v>
      </c>
    </row>
    <row r="89" customFormat="false" ht="12.8" hidden="false" customHeight="false" outlineLevel="0" collapsed="false">
      <c r="A89" s="3" t="s">
        <v>1346</v>
      </c>
      <c r="B89" s="1" t="n">
        <v>7</v>
      </c>
      <c r="C89" s="1" t="s">
        <v>1291</v>
      </c>
      <c r="D89" s="1" t="str">
        <f aca="false">_xlfn.CONCAT(ROW(),": { ""addr"": ",A89,", ""bit"": ",B89," },")</f>
        <v>89: { "addr": 0x0032defa, "bit": 7 },</v>
      </c>
    </row>
    <row r="90" customFormat="false" ht="12.8" hidden="false" customHeight="false" outlineLevel="0" collapsed="false">
      <c r="A90" s="3" t="s">
        <v>1348</v>
      </c>
      <c r="B90" s="1" t="n">
        <v>0</v>
      </c>
      <c r="C90" s="1" t="s">
        <v>1291</v>
      </c>
      <c r="D90" s="1" t="str">
        <f aca="false">_xlfn.CONCAT(ROW(),": { ""addr"": ",A90,", ""bit"": ",B90," },")</f>
        <v>90: { "addr": 0x0032defb, "bit": 0 },</v>
      </c>
    </row>
    <row r="91" customFormat="false" ht="12.8" hidden="false" customHeight="false" outlineLevel="0" collapsed="false">
      <c r="A91" s="3" t="s">
        <v>1348</v>
      </c>
      <c r="B91" s="1" t="n">
        <v>1</v>
      </c>
      <c r="C91" s="1" t="s">
        <v>1349</v>
      </c>
      <c r="D91" s="1" t="str">
        <f aca="false">_xlfn.CONCAT(ROW(),": { ""addr"": ",A91,", ""bit"": ",B91," },")</f>
        <v>91: { "addr": 0x0032defb, "bit": 1 },</v>
      </c>
    </row>
    <row r="92" customFormat="false" ht="12.8" hidden="false" customHeight="false" outlineLevel="0" collapsed="false">
      <c r="A92" s="3" t="s">
        <v>1350</v>
      </c>
      <c r="B92" s="1" t="n">
        <v>5</v>
      </c>
      <c r="C92" s="1" t="s">
        <v>1298</v>
      </c>
      <c r="D92" s="1" t="str">
        <f aca="false">_xlfn.CONCAT(ROW(),": { ""addr"": ",A92,", ""bit"": ",B92," },")</f>
        <v>92: { "addr": 0x0032df00, "bit": 5 },</v>
      </c>
    </row>
    <row r="93" customFormat="false" ht="12.8" hidden="false" customHeight="false" outlineLevel="0" collapsed="false">
      <c r="A93" s="3" t="s">
        <v>1350</v>
      </c>
      <c r="B93" s="1" t="n">
        <v>6</v>
      </c>
      <c r="C93" s="1" t="s">
        <v>1291</v>
      </c>
      <c r="D93" s="1" t="str">
        <f aca="false">_xlfn.CONCAT(ROW(),": { ""addr"": ",A93,", ""bit"": ",B93," },")</f>
        <v>93: { "addr": 0x0032df00, "bit": 6 },</v>
      </c>
    </row>
    <row r="94" customFormat="false" ht="12.8" hidden="false" customHeight="false" outlineLevel="0" collapsed="false">
      <c r="A94" s="3" t="s">
        <v>1350</v>
      </c>
      <c r="B94" s="1" t="n">
        <v>7</v>
      </c>
      <c r="C94" s="1" t="s">
        <v>1319</v>
      </c>
      <c r="D94" s="1" t="str">
        <f aca="false">_xlfn.CONCAT(ROW(),": { ""addr"": ",A94,", ""bit"": ",B94," },")</f>
        <v>94: { "addr": 0x0032df00, "bit": 7 },</v>
      </c>
    </row>
    <row r="95" customFormat="false" ht="12.8" hidden="false" customHeight="false" outlineLevel="0" collapsed="false">
      <c r="A95" s="3" t="s">
        <v>1351</v>
      </c>
      <c r="B95" s="1" t="n">
        <v>0</v>
      </c>
      <c r="C95" s="1" t="s">
        <v>1290</v>
      </c>
      <c r="D95" s="1" t="str">
        <f aca="false">_xlfn.CONCAT(ROW(),": { ""addr"": ",A95,", ""bit"": ",B95," },")</f>
        <v>95: { "addr": 0x0032df01, "bit": 0 },</v>
      </c>
    </row>
    <row r="96" customFormat="false" ht="12.8" hidden="false" customHeight="false" outlineLevel="0" collapsed="false">
      <c r="A96" s="3" t="s">
        <v>1351</v>
      </c>
      <c r="B96" s="1" t="n">
        <v>1</v>
      </c>
      <c r="C96" s="1" t="s">
        <v>1352</v>
      </c>
      <c r="D96" s="1" t="str">
        <f aca="false">_xlfn.CONCAT(ROW(),": { ""addr"": ",A96,", ""bit"": ",B96," },")</f>
        <v>96: { "addr": 0x0032df01, "bit": 1 },</v>
      </c>
    </row>
    <row r="97" customFormat="false" ht="12.8" hidden="false" customHeight="false" outlineLevel="0" collapsed="false">
      <c r="A97" s="3" t="s">
        <v>1351</v>
      </c>
      <c r="B97" s="1" t="n">
        <v>2</v>
      </c>
      <c r="C97" s="1" t="s">
        <v>1290</v>
      </c>
      <c r="D97" s="1" t="str">
        <f aca="false">_xlfn.CONCAT(ROW(),": { ""addr"": ",A97,", ""bit"": ",B97," },")</f>
        <v>97: { "addr": 0x0032df01, "bit": 2 },</v>
      </c>
    </row>
    <row r="98" customFormat="false" ht="12.8" hidden="false" customHeight="false" outlineLevel="0" collapsed="false">
      <c r="A98" s="3" t="s">
        <v>1353</v>
      </c>
      <c r="B98" s="1" t="n">
        <v>0</v>
      </c>
      <c r="C98" s="1" t="s">
        <v>1319</v>
      </c>
      <c r="D98" s="1" t="str">
        <f aca="false">_xlfn.CONCAT(ROW(),": { ""addr"": ",A98,", ""bit"": ",B98," },")</f>
        <v>98: { "addr": 0x0032df02, "bit": 0 },</v>
      </c>
    </row>
    <row r="99" customFormat="false" ht="12.8" hidden="false" customHeight="false" outlineLevel="0" collapsed="false">
      <c r="A99" s="3" t="s">
        <v>1353</v>
      </c>
      <c r="B99" s="1" t="n">
        <v>1</v>
      </c>
      <c r="C99" s="1" t="s">
        <v>1298</v>
      </c>
      <c r="D99" s="1" t="str">
        <f aca="false">_xlfn.CONCAT(ROW(),": { ""addr"": ",A99,", ""bit"": ",B99," },")</f>
        <v>99: { "addr": 0x0032df02, "bit": 1 },</v>
      </c>
    </row>
    <row r="100" customFormat="false" ht="12.8" hidden="false" customHeight="false" outlineLevel="0" collapsed="false">
      <c r="A100" s="3" t="s">
        <v>1353</v>
      </c>
      <c r="B100" s="1" t="n">
        <v>2</v>
      </c>
      <c r="C100" s="1" t="s">
        <v>1290</v>
      </c>
      <c r="D100" s="1" t="str">
        <f aca="false">_xlfn.CONCAT(ROW(),": { ""addr"": ",A100,", ""bit"": ",B100," },")</f>
        <v>100: { "addr": 0x0032df02, "bit": 2 },</v>
      </c>
    </row>
    <row r="101" customFormat="false" ht="12.8" hidden="false" customHeight="false" outlineLevel="0" collapsed="false">
      <c r="A101" s="3" t="s">
        <v>1353</v>
      </c>
      <c r="B101" s="1" t="n">
        <v>3</v>
      </c>
      <c r="C101" s="1" t="s">
        <v>1354</v>
      </c>
      <c r="D101" s="1" t="str">
        <f aca="false">_xlfn.CONCAT(ROW(),": { ""addr"": ",A101,", ""bit"": ",B101," },")</f>
        <v>101: { "addr": 0x0032df02, "bit": 3 },</v>
      </c>
    </row>
    <row r="102" customFormat="false" ht="12.8" hidden="false" customHeight="false" outlineLevel="0" collapsed="false">
      <c r="A102" s="3" t="s">
        <v>1353</v>
      </c>
      <c r="B102" s="1" t="n">
        <v>7</v>
      </c>
      <c r="C102" s="1" t="s">
        <v>1355</v>
      </c>
      <c r="D102" s="1" t="str">
        <f aca="false">_xlfn.CONCAT(ROW(),": { ""addr"": ",A102,", ""bit"": ",B102," },")</f>
        <v>102: { "addr": 0x0032df02, "bit": 7 },</v>
      </c>
    </row>
    <row r="103" customFormat="false" ht="12.8" hidden="false" customHeight="false" outlineLevel="0" collapsed="false">
      <c r="A103" s="3" t="s">
        <v>1356</v>
      </c>
      <c r="B103" s="1" t="n">
        <v>1</v>
      </c>
      <c r="C103" s="1" t="s">
        <v>1357</v>
      </c>
      <c r="D103" s="1" t="str">
        <f aca="false">_xlfn.CONCAT(ROW(),": { ""addr"": ",A103,", ""bit"": ",B103," },")</f>
        <v>103: { "addr": 0x0032df03, "bit": 1 },</v>
      </c>
    </row>
    <row r="104" customFormat="false" ht="12.8" hidden="false" customHeight="false" outlineLevel="0" collapsed="false">
      <c r="A104" s="3" t="s">
        <v>1356</v>
      </c>
      <c r="B104" s="1" t="n">
        <v>2</v>
      </c>
      <c r="C104" s="1" t="s">
        <v>1291</v>
      </c>
      <c r="D104" s="1" t="str">
        <f aca="false">_xlfn.CONCAT(ROW(),": { ""addr"": ",A104,", ""bit"": ",B104," },")</f>
        <v>104: { "addr": 0x0032df03, "bit": 2 },</v>
      </c>
    </row>
    <row r="105" customFormat="false" ht="12.8" hidden="false" customHeight="false" outlineLevel="0" collapsed="false">
      <c r="A105" s="3" t="s">
        <v>1356</v>
      </c>
      <c r="B105" s="1" t="n">
        <v>3</v>
      </c>
      <c r="C105" s="1" t="s">
        <v>1352</v>
      </c>
      <c r="D105" s="1" t="str">
        <f aca="false">_xlfn.CONCAT(ROW(),": { ""addr"": ",A105,", ""bit"": ",B105," },")</f>
        <v>105: { "addr": 0x0032df03, "bit": 3 },</v>
      </c>
    </row>
    <row r="106" customFormat="false" ht="12.8" hidden="false" customHeight="false" outlineLevel="0" collapsed="false">
      <c r="A106" s="3" t="s">
        <v>1356</v>
      </c>
      <c r="B106" s="1" t="n">
        <v>4</v>
      </c>
      <c r="C106" s="1" t="s">
        <v>1290</v>
      </c>
      <c r="D106" s="1" t="str">
        <f aca="false">_xlfn.CONCAT(ROW(),": { ""addr"": ",A106,", ""bit"": ",B106," },")</f>
        <v>106: { "addr": 0x0032df03, "bit": 4 },</v>
      </c>
    </row>
    <row r="107" customFormat="false" ht="12.8" hidden="false" customHeight="false" outlineLevel="0" collapsed="false">
      <c r="A107" s="3" t="s">
        <v>1356</v>
      </c>
      <c r="B107" s="1" t="n">
        <v>5</v>
      </c>
      <c r="C107" s="1" t="s">
        <v>1298</v>
      </c>
      <c r="D107" s="1" t="str">
        <f aca="false">_xlfn.CONCAT(ROW(),": { ""addr"": ",A107,", ""bit"": ",B107," },")</f>
        <v>107: { "addr": 0x0032df03, "bit": 5 },</v>
      </c>
    </row>
    <row r="108" customFormat="false" ht="12.8" hidden="false" customHeight="false" outlineLevel="0" collapsed="false">
      <c r="A108" s="3" t="s">
        <v>1358</v>
      </c>
      <c r="B108" s="1" t="n">
        <v>0</v>
      </c>
      <c r="C108" s="1" t="s">
        <v>1352</v>
      </c>
      <c r="D108" s="1" t="str">
        <f aca="false">_xlfn.CONCAT(ROW(),": { ""addr"": ",A108,", ""bit"": ",B108," },")</f>
        <v>108: { "addr": 0x0032df04, "bit": 0 },</v>
      </c>
    </row>
    <row r="109" customFormat="false" ht="12.8" hidden="false" customHeight="false" outlineLevel="0" collapsed="false">
      <c r="A109" s="3" t="s">
        <v>1358</v>
      </c>
      <c r="B109" s="1" t="n">
        <v>1</v>
      </c>
      <c r="C109" s="1" t="s">
        <v>1290</v>
      </c>
      <c r="D109" s="1" t="str">
        <f aca="false">_xlfn.CONCAT(ROW(),": { ""addr"": ",A109,", ""bit"": ",B109," },")</f>
        <v>109: { "addr": 0x0032df04, "bit": 1 },</v>
      </c>
    </row>
    <row r="110" customFormat="false" ht="12.8" hidden="false" customHeight="false" outlineLevel="0" collapsed="false">
      <c r="A110" s="3" t="s">
        <v>1358</v>
      </c>
      <c r="B110" s="1" t="n">
        <v>5</v>
      </c>
      <c r="C110" s="1" t="s">
        <v>1357</v>
      </c>
      <c r="D110" s="1" t="str">
        <f aca="false">_xlfn.CONCAT(ROW(),": { ""addr"": ",A110,", ""bit"": ",B110," },")</f>
        <v>110: { "addr": 0x0032df04, "bit": 5 },</v>
      </c>
    </row>
    <row r="111" customFormat="false" ht="12.8" hidden="false" customHeight="false" outlineLevel="0" collapsed="false">
      <c r="A111" s="3" t="s">
        <v>1358</v>
      </c>
      <c r="B111" s="1" t="n">
        <v>6</v>
      </c>
      <c r="C111" s="1" t="s">
        <v>1299</v>
      </c>
      <c r="D111" s="1" t="str">
        <f aca="false">_xlfn.CONCAT(ROW(),": { ""addr"": ",A111,", ""bit"": ",B111," },")</f>
        <v>111: { "addr": 0x0032df04, "bit": 6 },</v>
      </c>
    </row>
    <row r="112" customFormat="false" ht="12.8" hidden="false" customHeight="false" outlineLevel="0" collapsed="false">
      <c r="A112" s="3" t="s">
        <v>1358</v>
      </c>
      <c r="B112" s="1" t="n">
        <v>7</v>
      </c>
      <c r="C112" s="1" t="s">
        <v>1359</v>
      </c>
      <c r="D112" s="1" t="str">
        <f aca="false">_xlfn.CONCAT(ROW(),": { ""addr"": ",A112,", ""bit"": ",B112," },")</f>
        <v>112: { "addr": 0x0032df04, "bit": 7 },</v>
      </c>
    </row>
    <row r="113" customFormat="false" ht="12.8" hidden="false" customHeight="false" outlineLevel="0" collapsed="false">
      <c r="A113" s="3" t="s">
        <v>1360</v>
      </c>
      <c r="B113" s="1" t="n">
        <v>3</v>
      </c>
      <c r="C113" s="1" t="s">
        <v>1299</v>
      </c>
      <c r="D113" s="1" t="str">
        <f aca="false">_xlfn.CONCAT(ROW(),": { ""addr"": ",A113,", ""bit"": ",B113," },")</f>
        <v>113: { "addr": 0x0032df05, "bit": 3 },</v>
      </c>
    </row>
    <row r="114" customFormat="false" ht="12.8" hidden="false" customHeight="false" outlineLevel="0" collapsed="false">
      <c r="A114" s="3" t="s">
        <v>1360</v>
      </c>
      <c r="B114" s="1" t="n">
        <v>5</v>
      </c>
      <c r="C114" s="1" t="s">
        <v>1361</v>
      </c>
      <c r="D114" s="1" t="str">
        <f aca="false">_xlfn.CONCAT(ROW(),": { ""addr"": ",A114,", ""bit"": ",B114," },")</f>
        <v>114: { "addr": 0x0032df05, "bit": 5 },</v>
      </c>
    </row>
    <row r="115" customFormat="false" ht="12.8" hidden="false" customHeight="false" outlineLevel="0" collapsed="false">
      <c r="A115" s="3" t="s">
        <v>1362</v>
      </c>
      <c r="B115" s="1" t="n">
        <v>1</v>
      </c>
      <c r="C115" s="1" t="s">
        <v>1363</v>
      </c>
      <c r="D115" s="1" t="str">
        <f aca="false">_xlfn.CONCAT(ROW(),": { ""addr"": ",A115,", ""bit"": ",B115," },")</f>
        <v>115: { "addr": 0x0032df06, "bit": 1 },</v>
      </c>
    </row>
    <row r="116" customFormat="false" ht="12.8" hidden="false" customHeight="false" outlineLevel="0" collapsed="false">
      <c r="A116" s="3" t="s">
        <v>1362</v>
      </c>
      <c r="B116" s="1" t="n">
        <v>2</v>
      </c>
      <c r="C116" s="1" t="s">
        <v>1352</v>
      </c>
      <c r="D116" s="1" t="str">
        <f aca="false">_xlfn.CONCAT(ROW(),": { ""addr"": ",A116,", ""bit"": ",B116," },")</f>
        <v>116: { "addr": 0x0032df06, "bit": 2 },</v>
      </c>
    </row>
    <row r="117" customFormat="false" ht="12.8" hidden="false" customHeight="false" outlineLevel="0" collapsed="false">
      <c r="A117" s="3" t="s">
        <v>1362</v>
      </c>
      <c r="B117" s="1" t="n">
        <v>3</v>
      </c>
      <c r="C117" s="1" t="s">
        <v>1298</v>
      </c>
      <c r="D117" s="1" t="str">
        <f aca="false">_xlfn.CONCAT(ROW(),": { ""addr"": ",A117,", ""bit"": ",B117," },")</f>
        <v>117: { "addr": 0x0032df06, "bit": 3 },</v>
      </c>
    </row>
    <row r="118" customFormat="false" ht="12.8" hidden="false" customHeight="false" outlineLevel="0" collapsed="false">
      <c r="A118" s="3" t="s">
        <v>1362</v>
      </c>
      <c r="B118" s="1" t="n">
        <v>4</v>
      </c>
      <c r="C118" s="1" t="s">
        <v>1312</v>
      </c>
      <c r="D118" s="1" t="str">
        <f aca="false">_xlfn.CONCAT(ROW(),": { ""addr"": ",A118,", ""bit"": ",B118," },")</f>
        <v>118: { "addr": 0x0032df06, "bit": 4 },</v>
      </c>
    </row>
    <row r="119" customFormat="false" ht="12.8" hidden="false" customHeight="false" outlineLevel="0" collapsed="false">
      <c r="A119" s="3" t="s">
        <v>1362</v>
      </c>
      <c r="B119" s="1" t="n">
        <v>5</v>
      </c>
      <c r="C119" s="1" t="s">
        <v>1290</v>
      </c>
      <c r="D119" s="1" t="str">
        <f aca="false">_xlfn.CONCAT(ROW(),": { ""addr"": ",A119,", ""bit"": ",B119," },")</f>
        <v>119: { "addr": 0x0032df06, "bit": 5 },</v>
      </c>
    </row>
    <row r="120" customFormat="false" ht="12.8" hidden="false" customHeight="false" outlineLevel="0" collapsed="false">
      <c r="A120" s="3" t="s">
        <v>1362</v>
      </c>
      <c r="B120" s="1" t="n">
        <v>6</v>
      </c>
      <c r="C120" s="1" t="s">
        <v>1364</v>
      </c>
      <c r="D120" s="1" t="str">
        <f aca="false">_xlfn.CONCAT(ROW(),": { ""addr"": ",A120,", ""bit"": ",B120," },")</f>
        <v>120: { "addr": 0x0032df06, "bit": 6 },</v>
      </c>
    </row>
    <row r="121" customFormat="false" ht="12.8" hidden="false" customHeight="false" outlineLevel="0" collapsed="false">
      <c r="A121" s="3" t="s">
        <v>1362</v>
      </c>
      <c r="B121" s="1" t="n">
        <v>7</v>
      </c>
      <c r="C121" s="1" t="s">
        <v>1299</v>
      </c>
      <c r="D121" s="1" t="str">
        <f aca="false">_xlfn.CONCAT(ROW(),": { ""addr"": ",A121,", ""bit"": ",B121," },")</f>
        <v>121: { "addr": 0x0032df06, "bit": 7 },</v>
      </c>
    </row>
    <row r="122" customFormat="false" ht="12.8" hidden="false" customHeight="false" outlineLevel="0" collapsed="false">
      <c r="A122" s="3" t="s">
        <v>1365</v>
      </c>
      <c r="B122" s="1" t="n">
        <v>7</v>
      </c>
      <c r="C122" s="1" t="s">
        <v>1357</v>
      </c>
      <c r="D122" s="1" t="str">
        <f aca="false">_xlfn.CONCAT(ROW(),": { ""addr"": ",A122,", ""bit"": ",B122," },")</f>
        <v>122: { "addr": 0x0032df07, "bit": 7 },</v>
      </c>
    </row>
    <row r="123" customFormat="false" ht="12.8" hidden="false" customHeight="false" outlineLevel="0" collapsed="false">
      <c r="A123" s="3" t="s">
        <v>1366</v>
      </c>
      <c r="B123" s="1" t="n">
        <v>0</v>
      </c>
      <c r="C123" s="1" t="s">
        <v>1331</v>
      </c>
      <c r="D123" s="1" t="str">
        <f aca="false">_xlfn.CONCAT(ROW(),": { ""addr"": ",A123,", ""bit"": ",B123," },")</f>
        <v>123: { "addr": 0x0032df08, "bit": 0 },</v>
      </c>
    </row>
    <row r="124" customFormat="false" ht="12.8" hidden="false" customHeight="false" outlineLevel="0" collapsed="false">
      <c r="A124" s="3" t="s">
        <v>1366</v>
      </c>
      <c r="B124" s="1" t="n">
        <v>1</v>
      </c>
      <c r="C124" s="1" t="s">
        <v>1361</v>
      </c>
      <c r="D124" s="1" t="str">
        <f aca="false">_xlfn.CONCAT(ROW(),": { ""addr"": ",A124,", ""bit"": ",B124," },")</f>
        <v>124: { "addr": 0x0032df08, "bit": 1 },</v>
      </c>
    </row>
    <row r="125" customFormat="false" ht="12.8" hidden="false" customHeight="false" outlineLevel="0" collapsed="false">
      <c r="A125" s="3" t="s">
        <v>1366</v>
      </c>
      <c r="B125" s="1" t="n">
        <v>2</v>
      </c>
      <c r="C125" s="1" t="s">
        <v>1291</v>
      </c>
      <c r="D125" s="1" t="str">
        <f aca="false">_xlfn.CONCAT(ROW(),": { ""addr"": ",A125,", ""bit"": ",B125," },")</f>
        <v>125: { "addr": 0x0032df08, "bit": 2 },</v>
      </c>
    </row>
    <row r="126" customFormat="false" ht="12.8" hidden="false" customHeight="false" outlineLevel="0" collapsed="false">
      <c r="A126" s="3" t="s">
        <v>1366</v>
      </c>
      <c r="B126" s="1" t="n">
        <v>3</v>
      </c>
      <c r="C126" s="1" t="s">
        <v>1357</v>
      </c>
      <c r="D126" s="1" t="str">
        <f aca="false">_xlfn.CONCAT(ROW(),": { ""addr"": ",A126,", ""bit"": ",B126," },")</f>
        <v>126: { "addr": 0x0032df08, "bit": 3 },</v>
      </c>
    </row>
    <row r="127" customFormat="false" ht="12.8" hidden="false" customHeight="false" outlineLevel="0" collapsed="false">
      <c r="A127" s="3" t="s">
        <v>1367</v>
      </c>
      <c r="B127" s="1" t="n">
        <v>5</v>
      </c>
      <c r="C127" s="1" t="s">
        <v>1294</v>
      </c>
      <c r="D127" s="1" t="str">
        <f aca="false">_xlfn.CONCAT(ROW(),": { ""addr"": ",A127,", ""bit"": ",B127," },")</f>
        <v>127: { "addr": 0x0032df09, "bit": 5 },</v>
      </c>
    </row>
    <row r="128" customFormat="false" ht="12.8" hidden="false" customHeight="false" outlineLevel="0" collapsed="false">
      <c r="A128" s="3" t="s">
        <v>1367</v>
      </c>
      <c r="B128" s="1" t="n">
        <v>7</v>
      </c>
      <c r="C128" s="1" t="s">
        <v>1312</v>
      </c>
      <c r="D128" s="1" t="str">
        <f aca="false">_xlfn.CONCAT(ROW(),": { ""addr"": ",A128,", ""bit"": ",B128," },")</f>
        <v>128: { "addr": 0x0032df09, "bit": 7 },</v>
      </c>
    </row>
    <row r="129" customFormat="false" ht="12.8" hidden="false" customHeight="false" outlineLevel="0" collapsed="false">
      <c r="A129" s="3" t="s">
        <v>1368</v>
      </c>
      <c r="B129" s="1" t="n">
        <v>0</v>
      </c>
      <c r="C129" s="1" t="s">
        <v>1290</v>
      </c>
      <c r="D129" s="1" t="str">
        <f aca="false">_xlfn.CONCAT(ROW(),": { ""addr"": ",A129,", ""bit"": ",B129," },")</f>
        <v>129: { "addr": 0x0032df0a, "bit": 0 },</v>
      </c>
    </row>
    <row r="130" customFormat="false" ht="12.8" hidden="false" customHeight="false" outlineLevel="0" collapsed="false">
      <c r="A130" s="3" t="s">
        <v>1369</v>
      </c>
      <c r="B130" s="1" t="n">
        <v>0</v>
      </c>
      <c r="C130" s="1" t="s">
        <v>1370</v>
      </c>
      <c r="D130" s="1" t="str">
        <f aca="false">_xlfn.CONCAT(ROW(),": { ""addr"": ",A130,", ""bit"": ",B130," },")</f>
        <v>130: { "addr": 0x0032df0b, "bit": 0 },</v>
      </c>
    </row>
    <row r="131" customFormat="false" ht="12.8" hidden="false" customHeight="false" outlineLevel="0" collapsed="false">
      <c r="A131" s="3" t="s">
        <v>1369</v>
      </c>
      <c r="B131" s="1" t="n">
        <v>1</v>
      </c>
      <c r="C131" s="1" t="s">
        <v>1288</v>
      </c>
      <c r="D131" s="1" t="str">
        <f aca="false">_xlfn.CONCAT(ROW(),": { ""addr"": ",A131,", ""bit"": ",B131," },")</f>
        <v>131: { "addr": 0x0032df0b, "bit": 1 },</v>
      </c>
    </row>
    <row r="132" customFormat="false" ht="12.8" hidden="false" customHeight="false" outlineLevel="0" collapsed="false">
      <c r="A132" s="3" t="s">
        <v>1369</v>
      </c>
      <c r="B132" s="1" t="n">
        <v>7</v>
      </c>
      <c r="C132" s="1" t="s">
        <v>1312</v>
      </c>
      <c r="D132" s="1" t="str">
        <f aca="false">_xlfn.CONCAT(ROW(),": { ""addr"": ",A132,", ""bit"": ",B132," },")</f>
        <v>132: { "addr": 0x0032df0b, "bit": 7 },</v>
      </c>
    </row>
    <row r="133" customFormat="false" ht="12.8" hidden="false" customHeight="false" outlineLevel="0" collapsed="false">
      <c r="A133" s="3" t="s">
        <v>1371</v>
      </c>
      <c r="B133" s="1" t="n">
        <v>3</v>
      </c>
      <c r="C133" s="1" t="s">
        <v>1372</v>
      </c>
      <c r="D133" s="1" t="str">
        <f aca="false">_xlfn.CONCAT(ROW(),": { ""addr"": ",A133,", ""bit"": ",B133," },")</f>
        <v>133: { "addr": 0x0032df0c, "bit": 3 },</v>
      </c>
    </row>
  </sheetData>
  <conditionalFormatting sqref="A104:A1048576 A1:A102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{57713722-CCD4-4540-B7B3-40A8F58CA845}</x14:id>
        </ext>
      </extLst>
    </cfRule>
  </conditionalFormatting>
  <conditionalFormatting sqref="A103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{80DEE144-E02E-46B0-9457-CD9ED2C95716}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713722-CCD4-4540-B7B3-40A8F58CA845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A104:A1048576 A1:A102</xm:sqref>
        </x14:conditionalFormatting>
        <x14:conditionalFormatting xmlns:xm="http://schemas.microsoft.com/office/excel/2006/main">
          <x14:cfRule type="dataBar" id="{80DEE144-E02E-46B0-9457-CD9ED2C95716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18221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2023-07-09T18:53:15Z</dcterms:modified>
  <cp:revision>1590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