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Minigames" sheetId="6" state="visible" r:id="rId7"/>
    <sheet name="Stats - Terra" sheetId="7" state="visible" r:id="rId8"/>
  </sheets>
  <definedNames>
    <definedName function="false" hidden="true" localSheetId="1" name="_xlnm._FilterDatabase" vbProcedure="false">Locations!$C$1:$C$250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<sst xmlns="http://schemas.openxmlformats.org/spreadsheetml/2006/main" count="2157" uniqueCount="1203">
  <si>
    <t xml:space="preserve">World ID</t>
  </si>
  <si>
    <t xml:space="preserve">Name</t>
  </si>
  <si>
    <t xml:space="preserve">JSON</t>
  </si>
  <si>
    <t xml:space="preserve">Realm of Darkness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</si>
  <si>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</si>
  <si>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</si>
  <si>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</si>
  <si>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</si>
  <si>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</si>
  <si>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</si>
  <si>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</si>
  <si>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</si>
  <si>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</si>
  <si>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</si>
  <si>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</si>
  <si>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</si>
  <si>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</si>
  <si>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</si>
  <si>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</si>
  <si>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</si>
  <si>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</si>
  <si>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</si>
  <si>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</si>
  <si>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</si>
  <si>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</si>
  <si>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</si>
  <si>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</si>
  <si>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</si>
  <si>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</si>
  <si>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</si>
  <si>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</si>
  <si>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</si>
  <si>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</si>
  <si>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</si>
  <si>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</si>
  <si>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</si>
  <si>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</si>
  <si>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</si>
  <si>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</si>
  <si>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</si>
  <si>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</si>
  <si>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</si>
  <si>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</si>
  <si>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</si>
  <si>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</si>
  <si>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</si>
  <si>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</si>
  <si>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</si>
  <si>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</si>
  <si>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</si>
  <si>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</si>
  <si>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The Old Mansion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</si>
  <si>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</si>
  <si>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</si>
  <si>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</si>
  <si>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</si>
  <si>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</si>
  <si>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</si>
  <si>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</si>
  <si>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</si>
  <si>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</si>
  <si>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</si>
  <si>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</si>
  <si>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</si>
  <si>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</si>
  <si>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</si>
  <si>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</si>
  <si>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</si>
  <si>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</si>
  <si>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</si>
  <si>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</si>
  <si>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</si>
  <si>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</si>
  <si>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</si>
  <si>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</si>
  <si>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</si>
  <si>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</si>
  <si>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</si>
  <si>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</si>
  <si>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</si>
  <si>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</si>
  <si>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</si>
  <si>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</si>
  <si>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</si>
  <si>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</si>
  <si>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</si>
  <si>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</si>
  <si>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</si>
  <si>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</si>
  <si>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</si>
  <si>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</si>
  <si>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</si>
  <si>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</si>
  <si>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</si>
  <si>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</si>
  <si>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</si>
  <si>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</si>
  <si>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</si>
  <si>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</si>
  <si>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</si>
  <si>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</si>
  <si>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</si>
  <si>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</si>
  <si>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</si>
  <si>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</si>
  <si>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</si>
  <si>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</si>
  <si>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</si>
  <si>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</si>
  <si>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</si>
  <si>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</si>
  <si>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</si>
  <si>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</si>
  <si>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</si>
  <si>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</si>
  <si>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</si>
  <si>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</si>
  <si>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</si>
  <si>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</si>
  <si>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</si>
  <si>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</si>
  <si>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</si>
  <si>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</si>
  <si>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</si>
  <si>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</si>
  <si>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</si>
  <si>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</si>
  <si>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</si>
  <si>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</si>
  <si>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</si>
  <si>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</si>
  <si>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</si>
  <si>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</si>
  <si>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</si>
  <si>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</si>
  <si>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</si>
  <si>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</si>
  <si>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</si>
  <si>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</si>
  <si>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</si>
  <si>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</si>
  <si>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</si>
  <si>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</si>
  <si>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</si>
  <si>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</si>
  <si>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</si>
  <si>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</si>
  <si>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</si>
  <si>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</si>
  <si>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</si>
  <si>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</si>
  <si>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</si>
  <si>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</si>
  <si>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</si>
  <si>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</si>
  <si>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</si>
  <si>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</si>
  <si>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</si>
  <si>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</si>
  <si>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</si>
  <si>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</si>
  <si>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</si>
  <si>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</si>
  <si>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</si>
  <si>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</si>
  <si>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</si>
  <si>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</si>
  <si>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</si>
  <si>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</si>
  <si>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</si>
  <si>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</si>
  <si>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</si>
  <si>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</si>
  <si>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</si>
  <si>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</si>
  <si>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</si>
  <si>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</si>
  <si>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</si>
  <si>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</si>
  <si>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</si>
  <si>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</si>
  <si>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</si>
  <si>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</si>
  <si>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</si>
  <si>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</si>
  <si>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</si>
  <si>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</si>
  <si>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</si>
  <si>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</si>
  <si>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</si>
  <si>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</si>
  <si>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</si>
  <si>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</si>
  <si>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</si>
  <si>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</si>
  <si>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</si>
  <si>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</si>
  <si>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</si>
  <si>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</si>
  <si>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</si>
  <si>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</si>
  <si>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</si>
  <si>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</si>
  <si>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</si>
  <si>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</si>
  <si>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</si>
  <si>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</si>
  <si>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</si>
  <si>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</si>
  <si>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</si>
  <si>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</si>
  <si>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</si>
  <si>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</si>
  <si>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</si>
  <si>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</si>
  <si>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</si>
  <si>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</si>
  <si>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</si>
  <si>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</si>
  <si>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</si>
  <si>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</si>
  <si>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</si>
  <si>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</si>
  <si>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</si>
  <si>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</si>
  <si>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</si>
  <si>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</si>
  <si>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</si>
  <si>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</si>
  <si>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</si>
  <si>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</si>
  <si>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</si>
  <si>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</si>
  <si>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</si>
  <si>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</si>
  <si>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</si>
  <si>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</si>
  <si>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</si>
  <si>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</si>
  <si>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</si>
  <si>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</si>
  <si>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</si>
  <si>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</si>
  <si>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</si>
  <si>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</si>
  <si>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</si>
  <si>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</si>
  <si>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</si>
  <si>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</si>
  <si>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</si>
  <si>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</si>
  <si>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</si>
  <si>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</si>
  <si>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</si>
  <si>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</si>
  <si>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</si>
  <si>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</si>
  <si>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</si>
  <si>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</si>
  <si>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</si>
  <si>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</si>
  <si>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</si>
  <si>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</si>
  <si>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</si>
  <si>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</si>
  <si>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</si>
  <si>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</si>
  <si>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</si>
  <si>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</si>
  <si>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</si>
  <si>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</si>
  <si>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</si>
  <si>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</si>
  <si>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</si>
  <si>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</si>
  <si>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</si>
  <si>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</si>
  <si>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</si>
  <si>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</si>
  <si>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</si>
  <si>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</si>
  <si>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</si>
  <si>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</si>
  <si>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</si>
  <si>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</si>
  <si>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</si>
  <si>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</si>
  <si>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</si>
  <si>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</si>
  <si>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</si>
  <si>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</si>
  <si>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</si>
  <si>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</si>
  <si>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Bailey2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</si>
  <si>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</si>
  <si>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</si>
  <si>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</si>
  <si>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</si>
  <si>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</si>
  <si>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</si>
  <si>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</si>
  <si>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</si>
  <si>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</si>
  <si>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</si>
  <si>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</si>
  <si>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</si>
  <si>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</si>
  <si>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</si>
  <si>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</si>
  <si>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</si>
  <si>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</si>
  <si>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</si>
  <si>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</si>
  <si>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</si>
  <si>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</si>
  <si>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</si>
  <si>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</si>
  <si>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</si>
  <si>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</si>
  <si>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</si>
  <si>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</si>
  <si>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</si>
  <si>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</si>
  <si>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</si>
  <si>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</si>
  <si>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</si>
  <si>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</si>
  <si>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</si>
  <si>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</si>
  <si>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</si>
  <si>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</si>
  <si>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</si>
  <si>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</si>
  <si>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</si>
  <si>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</si>
  <si>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</si>
  <si>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</si>
  <si>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</si>
  <si>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</si>
  <si>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</si>
  <si>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</si>
  <si>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</si>
  <si>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</si>
  <si>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</si>
  <si>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</si>
  <si>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</si>
  <si>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</si>
  <si>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</si>
  <si>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</si>
  <si>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</si>
  <si>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</si>
  <si>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</si>
  <si>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</si>
  <si>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</si>
  <si>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</si>
  <si>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</si>
  <si>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</si>
  <si>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</si>
  <si>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</si>
  <si>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</si>
  <si>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</si>
  <si>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</si>
  <si>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</si>
  <si>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</si>
  <si>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</si>
  <si>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</si>
  <si>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</si>
  <si>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</si>
  <si>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</si>
  <si>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</si>
  <si>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</si>
  <si>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</si>
  <si>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</si>
  <si>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</si>
  <si>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</si>
  <si>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</si>
  <si>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</si>
  <si>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</si>
  <si>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</si>
  <si>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</si>
  <si>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</si>
  <si>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</si>
  <si>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</si>
  <si>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</si>
  <si>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</si>
  <si>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</si>
  <si>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</si>
  <si>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</si>
  <si>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</si>
  <si>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</si>
  <si>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</si>
  <si>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</si>
  <si>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</si>
  <si>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</si>
  <si>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</si>
  <si>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NeverThrone</t>
  </si>
  <si>
    <t xml:space="preserve">The World of Nothing: Xemnas’s Throne Room</t>
  </si>
  <si>
    <t xml:space="preserve">NeverThrone2</t>
  </si>
  <si>
    <t xml:space="preserve">NeverDragon</t>
  </si>
  <si>
    <t xml:space="preserve">The World of Nothing</t>
  </si>
  <si>
    <t xml:space="preserve">NeverDragonThrone</t>
  </si>
  <si>
    <t xml:space="preserve">NeverFinal</t>
  </si>
  <si>
    <t xml:space="preserve">DarkMargin</t>
  </si>
  <si>
    <t xml:space="preserve">Dark Margin</t>
  </si>
  <si>
    <t xml:space="preserve">UndergroundConcourse</t>
  </si>
  <si>
    <t xml:space="preserve">Underground Concourse</t>
  </si>
  <si>
    <t xml:space="preserve">HeartlessManufactory</t>
  </si>
  <si>
    <t xml:space="preserve">Heartless Manufactory</t>
  </si>
  <si>
    <t xml:space="preserve">CavernMineshaft</t>
  </si>
  <si>
    <t xml:space="preserve">Cavern of Remembrance: Mineshaft</t>
  </si>
  <si>
    <t xml:space="preserve">DestinyStorm</t>
  </si>
  <si>
    <t xml:space="preserve">Destiny Islands: Storm-Tossed Island</t>
  </si>
  <si>
    <t xml:space="preserve">StationOfOblivion</t>
  </si>
  <si>
    <t xml:space="preserve">Station of Oblivion</t>
  </si>
  <si>
    <t xml:space="preserve">CavernMiningArea</t>
  </si>
  <si>
    <t xml:space="preserve">Cavern of Remembrance: Mining Area</t>
  </si>
  <si>
    <t xml:space="preserve">CavernEngineChamber</t>
  </si>
  <si>
    <t xml:space="preserve">Cavern of Remembrance: Engine Chamber</t>
  </si>
  <si>
    <t xml:space="preserve">CavernTransport</t>
  </si>
  <si>
    <t xml:space="preserve">Cavern of Remembrance: Transport to Remembrance</t>
  </si>
  <si>
    <t xml:space="preserve">CavernAssemblage</t>
  </si>
  <si>
    <t xml:space="preserve">Cavern of Remembrance: Garden of Assemblage</t>
  </si>
  <si>
    <t xml:space="preserve">StationOfOblivion2</t>
  </si>
  <si>
    <t xml:space="preserve">StationOfOblivionMansion</t>
  </si>
  <si>
    <t xml:space="preserve">ColiseumGatesRuined2</t>
  </si>
  <si>
    <t xml:space="preserve">PigletHouse</t>
  </si>
  <si>
    <t xml:space="preserve">Piglet’s House</t>
  </si>
  <si>
    <t xml:space="preserve">PigletRescue</t>
  </si>
  <si>
    <t xml:space="preserve">RabbitHouse</t>
  </si>
  <si>
    <t xml:space="preserve">Rabbit’s House</t>
  </si>
  <si>
    <t xml:space="preserve">HunnySlider</t>
  </si>
  <si>
    <t xml:space="preserve">KangaHouse</t>
  </si>
  <si>
    <t xml:space="preserve">Kanga’s House</t>
  </si>
  <si>
    <t xml:space="preserve">BalloonBounce</t>
  </si>
  <si>
    <t xml:space="preserve">StarryHill</t>
  </si>
  <si>
    <t xml:space="preserve">Starry Hill</t>
  </si>
  <si>
    <t xml:space="preserve">SpookyCave</t>
  </si>
  <si>
    <t xml:space="preserve">The Spooky Cave</t>
  </si>
  <si>
    <t xml:space="preserve">AtlanticaCourtyard</t>
  </si>
  <si>
    <t xml:space="preserve">Undersea Courtyard</t>
  </si>
  <si>
    <t xml:space="preserve">AtlanticaOrchestra</t>
  </si>
  <si>
    <t xml:space="preserve">Orchestra Hall</t>
  </si>
  <si>
    <t xml:space="preserve">AtlanticaSunkenShip</t>
  </si>
  <si>
    <t xml:space="preserve">Sunken Ship</t>
  </si>
  <si>
    <t xml:space="preserve">AtlanticaGrotto</t>
  </si>
  <si>
    <t xml:space="preserve">Ariel’s Grotto</t>
  </si>
  <si>
    <t xml:space="preserve">AtlanticaCourtyardTwilight</t>
  </si>
  <si>
    <t xml:space="preserve">AtlanticaShore</t>
  </si>
  <si>
    <t xml:space="preserve">The Shore</t>
  </si>
  <si>
    <t xml:space="preserve">AtlanticaThrone</t>
  </si>
  <si>
    <t xml:space="preserve">Triton’s Throne</t>
  </si>
  <si>
    <t xml:space="preserve">AtlanticaShoreNight</t>
  </si>
  <si>
    <t xml:space="preserve">AtlanticaShoreSunset</t>
  </si>
  <si>
    <t xml:space="preserve">AtlanticaWrath</t>
  </si>
  <si>
    <t xml:space="preserve">Wrath of the Sea</t>
  </si>
  <si>
    <t xml:space="preserve">BeastBridge2</t>
  </si>
  <si>
    <t xml:space="preserve">CastleCornerstone2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</si>
  <si>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</si>
  <si>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</si>
  <si>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</si>
  <si>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</si>
  <si>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</si>
  <si>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</si>
  <si>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</si>
  <si>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</si>
  <si>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</si>
  <si>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</si>
  <si>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</si>
  <si>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</si>
  <si>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</si>
  <si>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</si>
  <si>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</si>
  <si>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</si>
  <si>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</si>
  <si>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</si>
  <si>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</si>
  <si>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</si>
  <si>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</si>
  <si>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</si>
  <si>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</si>
  <si>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</si>
  <si>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</si>
  <si>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</si>
  <si>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</si>
  <si>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</si>
  <si>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</si>
  <si>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</si>
  <si>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</si>
  <si>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</si>
  <si>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</si>
  <si>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</si>
  <si>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</si>
  <si>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</si>
  <si>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</si>
  <si>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</si>
  <si>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</si>
  <si>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</si>
  <si>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</si>
  <si>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</si>
  <si>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</si>
  <si>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</si>
  <si>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</si>
  <si>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</si>
  <si>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</si>
  <si>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</si>
  <si>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</si>
  <si>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</si>
  <si>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</si>
  <si>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</si>
  <si>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</si>
  <si>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Ending Sequence</t>
  </si>
  <si>
    <t xml:space="preserve">4a</t>
  </si>
  <si>
    <t xml:space="preserve">Final Xemnas</t>
  </si>
  <si>
    <t xml:space="preserve">c3</t>
  </si>
  <si>
    <t xml:space="preserve">Mail Delivery</t>
  </si>
  <si>
    <t xml:space="preserve">c1</t>
  </si>
  <si>
    <t xml:space="preserve">Cargo Climb</t>
  </si>
  <si>
    <t xml:space="preserve">c2</t>
  </si>
  <si>
    <t xml:space="preserve">Grandstander</t>
  </si>
  <si>
    <t xml:space="preserve">c9</t>
  </si>
  <si>
    <t xml:space="preserve">Poster Duty</t>
  </si>
  <si>
    <t xml:space="preserve">c8</t>
  </si>
  <si>
    <t xml:space="preserve">Bumble-Buster</t>
  </si>
  <si>
    <t xml:space="preserve">c7</t>
  </si>
  <si>
    <t xml:space="preserve">Junk Sweep</t>
  </si>
  <si>
    <t xml:space="preserve">b6</t>
  </si>
  <si>
    <t xml:space="preserve">Struggle: Hayner</t>
  </si>
  <si>
    <t xml:space="preserve">b7</t>
  </si>
  <si>
    <t xml:space="preserve">Struggle: Setzer</t>
  </si>
  <si>
    <t xml:space="preserve">b8</t>
  </si>
  <si>
    <t xml:space="preserve">Struggle: Seifer</t>
  </si>
  <si>
    <t xml:space="preserve">bb</t>
  </si>
  <si>
    <t xml:space="preserve">Skateboard Street Rave</t>
  </si>
  <si>
    <t xml:space="preserve">Zexion’s Absent Silhouette</t>
  </si>
  <si>
    <t xml:space="preserve">Marluxia’s Absent Silhouette</t>
  </si>
  <si>
    <t xml:space="preserve">9b</t>
  </si>
  <si>
    <t xml:space="preserve">Larxene’s Absent Silhouette</t>
  </si>
  <si>
    <t xml:space="preserve">8e</t>
  </si>
  <si>
    <t xml:space="preserve">Lexaeus’s Absent Silhouette</t>
  </si>
  <si>
    <t xml:space="preserve">Vexen’s Absent Silhouette</t>
  </si>
  <si>
    <t xml:space="preserve">8f</t>
  </si>
  <si>
    <t xml:space="preserve">Phil’s Training – Maniac Mode</t>
  </si>
  <si>
    <t xml:space="preserve">Skateboard Freestyle</t>
  </si>
  <si>
    <t xml:space="preserve">Skateboard Time Attack</t>
  </si>
  <si>
    <t xml:space="preserve">6e</t>
  </si>
  <si>
    <t xml:space="preserve">Skateboard Sand Slider</t>
  </si>
  <si>
    <t xml:space="preserve">Skateboard Workshop Rave</t>
  </si>
  <si>
    <t xml:space="preserve">3f</t>
  </si>
  <si>
    <t xml:space="preserve">Light Cycle</t>
  </si>
  <si>
    <t xml:space="preserve">A Blustery Rescue</t>
  </si>
  <si>
    <t xml:space="preserve">Hunny Slider</t>
  </si>
  <si>
    <t xml:space="preserve">Balloon Bounce</t>
  </si>
  <si>
    <t xml:space="preserve">The Expotition</t>
  </si>
  <si>
    <t xml:space="preserve">The Hunny Pot</t>
  </si>
  <si>
    <t xml:space="preserve">Swim This Way</t>
  </si>
  <si>
    <t xml:space="preserve">Part of Your World</t>
  </si>
  <si>
    <t xml:space="preserve">Under the Sea</t>
  </si>
  <si>
    <t xml:space="preserve">Ursula’s Revenge</t>
  </si>
  <si>
    <t xml:space="preserve">A New Day Is Dawning</t>
  </si>
  <si>
    <t xml:space="preserve">Gift Wrapping</t>
  </si>
  <si>
    <t xml:space="preserve">Xemnas Dragon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</si>
  <si>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</si>
  <si>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</si>
  <si>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</si>
  <si>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</si>
  <si>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</si>
  <si>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</si>
  <si>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</si>
  <si>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</si>
  <si>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</si>
  <si>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</si>
  <si>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</si>
  <si>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</si>
  <si>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</si>
  <si>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</si>
  <si>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</si>
  <si>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</si>
  <si>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</si>
  <si>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</si>
  <si>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</si>
  <si>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</si>
  <si>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</si>
  <si>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</si>
  <si>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</si>
  <si>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</si>
  <si>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</si>
  <si>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</si>
  <si>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</si>
  <si>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</si>
  <si>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</si>
  <si>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</si>
  <si>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</si>
  <si>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</si>
  <si>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</si>
  <si>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</si>
  <si>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</si>
  <si>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</si>
  <si>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</si>
  <si>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</si>
  <si>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</si>
  <si>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</si>
  <si>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</si>
  <si>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</si>
  <si>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</si>
  <si>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</si>
  <si>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</si>
  <si>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</si>
  <si>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</si>
  <si>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</si>
  <si>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</si>
  <si>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</si>
  <si>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</si>
  <si>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</si>
  <si>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</si>
  <si>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</si>
  <si>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</si>
  <si>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</si>
  <si>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</si>
  <si>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</si>
  <si>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</si>
  <si>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</si>
  <si>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</si>
  <si>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</si>
  <si>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</si>
  <si>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</si>
  <si>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</si>
  <si>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</si>
  <si>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</si>
  <si>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</si>
  <si>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</si>
  <si>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</si>
  <si>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</si>
  <si>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</si>
  <si>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</si>
  <si>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</si>
  <si>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</si>
  <si>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</si>
  <si>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</si>
  <si>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</si>
  <si>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</si>
  <si>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</si>
  <si>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</si>
  <si>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</si>
  <si>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</si>
  <si>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</si>
  <si>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</si>
  <si>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</si>
  <si>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</si>
  <si>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</si>
  <si>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</si>
  <si>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</si>
  <si>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</si>
  <si>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</si>
  <si>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</si>
  <si>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</si>
  <si>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</si>
  <si>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</si>
  <si>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</si>
  <si>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</si>
  <si>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</si>
  <si>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</si>
  <si>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</si>
  <si>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</si>
  <si>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</si>
  <si>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</si>
  <si>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</si>
  <si>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</si>
  <si>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</si>
  <si>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</si>
  <si>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</si>
  <si>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</si>
  <si>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</si>
  <si>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</si>
  <si>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</si>
  <si>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</si>
  <si>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</si>
  <si>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</si>
  <si>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</si>
  <si>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</si>
  <si>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</si>
  <si>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</si>
  <si>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</si>
  <si>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</si>
  <si>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</si>
  <si>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</si>
  <si>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</si>
  <si>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</si>
  <si>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</si>
  <si>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</si>
  <si>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</si>
  <si>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</si>
  <si>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</si>
  <si>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</si>
  <si>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</si>
  <si>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</si>
  <si>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</si>
  <si>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</si>
  <si>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</si>
  <si>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</si>
  <si>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</si>
  <si>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</si>
  <si>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</si>
  <si>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</si>
  <si>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</si>
  <si>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</si>
  <si>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</si>
  <si>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</si>
  <si>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</si>
  <si>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</si>
  <si>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</si>
  <si>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</si>
  <si>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</si>
  <si>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</si>
  <si>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</si>
  <si>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</si>
  <si>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</si>
  <si>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</si>
  <si>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</si>
  <si>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</si>
  <si>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</si>
  <si>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</si>
  <si>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</si>
  <si>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</si>
  <si>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</si>
  <si>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</si>
  <si>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</si>
  <si>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</si>
  <si>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</si>
  <si>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</si>
  <si>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</si>
  <si>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</si>
  <si>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</si>
  <si>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</si>
  <si>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</si>
  <si>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</si>
  <si>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</si>
  <si>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</si>
  <si>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</si>
  <si>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</si>
  <si>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</si>
  <si>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</si>
  <si>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</si>
  <si>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</si>
  <si>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</si>
  <si>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</si>
  <si>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</si>
  <si>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</si>
  <si>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</si>
  <si>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</si>
  <si>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</si>
  <si>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</si>
  <si>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</si>
  <si>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</si>
  <si>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</si>
  <si>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</si>
  <si>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</si>
  <si>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</si>
  <si>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</si>
  <si>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</si>
  <si>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</si>
  <si>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</si>
  <si>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</si>
  <si>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</si>
  <si>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</si>
  <si>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</si>
  <si>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</si>
  <si>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</si>
  <si>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</si>
  <si>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</si>
  <si>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</si>
  <si>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</si>
  <si>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</si>
  <si>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</si>
  <si>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</si>
  <si>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</si>
  <si>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</si>
  <si>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</si>
  <si>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</si>
  <si>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</si>
  <si>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</si>
  <si>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</si>
  <si>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</si>
  <si>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</si>
  <si>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</si>
  <si>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</si>
  <si>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</si>
  <si>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</si>
  <si>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</si>
  <si>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</si>
  <si>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</si>
  <si>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</si>
  <si>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</si>
  <si>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</si>
  <si>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</si>
  <si>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</si>
  <si>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</si>
  <si>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</si>
  <si>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</si>
  <si>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</si>
  <si>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</si>
  <si>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</si>
  <si>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</si>
  <si>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</si>
  <si>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</si>
  <si>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</si>
  <si>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</si>
  <si>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</si>
  <si>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</si>
  <si>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</si>
  <si>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</si>
  <si>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</si>
  <si>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</si>
  <si>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</si>
  <si>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</si>
  <si>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</si>
  <si>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</si>
  <si>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</si>
  <si>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</si>
  <si>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</si>
  <si>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</si>
  <si>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</si>
  <si>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</si>
  <si>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</si>
  <si>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</si>
  <si>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</si>
  <si>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</si>
  <si>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</si>
  <si>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</si>
  <si>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</si>
  <si>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</si>
  <si>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</si>
  <si>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</si>
  <si>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</si>
  <si>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</si>
  <si>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</si>
  <si>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</si>
  <si>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</si>
  <si>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</si>
  <si>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</si>
  <si>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</si>
  <si>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</si>
  <si>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</si>
  <si>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</si>
  <si>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</si>
  <si>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</si>
  <si>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</si>
  <si>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</si>
  <si>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</si>
  <si>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</si>
  <si>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</si>
  <si>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</si>
  <si>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</si>
  <si>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</si>
  <si>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</si>
  <si>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</si>
  <si>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</si>
  <si>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</si>
  <si>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</si>
  <si>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</si>
  <si>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</si>
  <si>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</si>
  <si>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</si>
  <si>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</si>
  <si>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</si>
  <si>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</si>
  <si>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</si>
  <si>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</si>
  <si>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</si>
  <si>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</si>
  <si>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</si>
  <si>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</si>
  <si>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</si>
  <si>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</si>
  <si>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</si>
  <si>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</si>
  <si>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</si>
  <si>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</si>
  <si>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</si>
  <si>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</si>
  <si>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</si>
  <si>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</si>
  <si>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</si>
  <si>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</si>
  <si>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</si>
  <si>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</si>
  <si>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</si>
  <si>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</si>
  <si>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</si>
  <si>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</si>
  <si>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</si>
  <si>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</si>
  <si>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</si>
  <si>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</si>
  <si>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</si>
  <si>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</si>
  <si>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</si>
  <si>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</si>
  <si>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</si>
  <si>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</si>
  <si>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</si>
  <si>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</si>
  <si>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</si>
  <si>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</si>
  <si>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</si>
  <si>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</si>
  <si>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</si>
  <si>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</si>
  <si>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</si>
  <si>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</si>
  <si>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</si>
  <si>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</si>
  <si>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</si>
  <si>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</si>
  <si>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</si>
  <si>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</si>
  <si>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</si>
  <si>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</si>
  <si>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</si>
  <si>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</si>
  <si>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</si>
  <si>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</si>
  <si>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</si>
  <si>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</si>
  <si>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</si>
  <si>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</si>
  <si>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</si>
  <si>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</si>
  <si>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</si>
  <si>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</si>
  <si>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</si>
  <si>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</si>
  <si>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</si>
  <si>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</si>
  <si>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</si>
  <si>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</si>
  <si>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</si>
  <si>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</si>
  <si>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</si>
  <si>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</si>
  <si>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</si>
  <si>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</si>
  <si>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</si>
  <si>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</si>
  <si>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</si>
  <si>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</si>
  <si>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</si>
  <si>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</si>
  <si>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</si>
  <si>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</si>
  <si>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</si>
  <si>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</si>
  <si>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</si>
  <si>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</si>
  <si>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</si>
  <si>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</si>
  <si>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</si>
  <si>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</si>
  <si>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</si>
  <si>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</si>
  <si>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</si>
  <si>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</si>
  <si>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</si>
  <si>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</si>
  <si>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</si>
  <si>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</si>
  <si>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</si>
  <si>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</si>
  <si>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</si>
  <si>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</si>
  <si>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</si>
  <si>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</si>
  <si>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</si>
  <si>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</si>
  <si>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</si>
  <si>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</si>
  <si>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</si>
  <si>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</si>
  <si>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</si>
  <si>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</si>
  <si>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</si>
  <si>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</si>
  <si>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</si>
  <si>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</si>
  <si>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</si>
  <si>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</si>
  <si>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</si>
  <si>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</si>
  <si>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</si>
  <si>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</si>
  <si>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</si>
  <si>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</si>
  <si>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</si>
  <si>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</si>
  <si>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</si>
  <si>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</si>
  <si>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</si>
  <si>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</si>
  <si>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</si>
  <si>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</si>
  <si>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</si>
  <si>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</si>
  <si>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</si>
  <si>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</si>
  <si>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</si>
  <si>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</si>
  <si>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</si>
  <si>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</si>
  <si>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</si>
  <si>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</si>
  <si>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</si>
  <si>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</si>
  <si>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</si>
  <si>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</si>
  <si>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</si>
  <si>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</si>
  <si>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</si>
  <si>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</si>
  <si>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</si>
  <si>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</si>
  <si>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</si>
  <si>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</si>
  <si>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</si>
  <si>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</si>
  <si>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</si>
  <si>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</si>
  <si>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</si>
  <si>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</si>
  <si>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</si>
  <si>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</si>
  <si>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</si>
  <si>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</si>
  <si>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</si>
  <si>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</si>
  <si>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</si>
  <si>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</si>
  <si>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</si>
  <si>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</si>
  <si>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</si>
  <si>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</si>
  <si>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</si>
  <si>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</si>
  <si>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</si>
  <si>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</si>
  <si>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</si>
  <si>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</si>
  <si>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</si>
  <si>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</si>
  <si>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</si>
  <si>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</si>
  <si>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</si>
  <si>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</si>
  <si>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</si>
  <si>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</si>
  <si>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</si>
  <si>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</si>
  <si>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</si>
  <si>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</si>
  <si>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</si>
  <si>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</si>
  <si>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</si>
  <si>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</si>
  <si>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</si>
  <si>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</si>
  <si>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</si>
  <si>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</si>
  <si>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</si>
  <si>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</si>
  <si>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</si>
  <si>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</si>
  <si>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</si>
  <si>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</si>
  <si>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</si>
  <si>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</si>
  <si>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</si>
  <si>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</si>
  <si>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</si>
  <si>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</si>
  <si>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</si>
  <si>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</si>
  <si>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</si>
  <si>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</si>
  <si>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</si>
  <si>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</si>
  <si>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</si>
  <si>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Basic Name</t>
  </si>
  <si>
    <t xml:space="preserve">Basic Target</t>
  </si>
  <si>
    <t xml:space="preserve">Basic Score</t>
  </si>
  <si>
    <t xml:space="preserve">Advanced Name</t>
  </si>
  <si>
    <t xml:space="preserve">Advanced Target</t>
  </si>
  <si>
    <t xml:space="preserve">Advanced Score</t>
  </si>
  <si>
    <t xml:space="preserve">Lower Is Better?</t>
  </si>
  <si>
    <t xml:space="preserve">Description</t>
  </si>
  <si>
    <t xml:space="preserve">Leaderboard Description</t>
  </si>
  <si>
    <t xml:space="preserve">Generate</t>
  </si>
  <si>
    <t xml:space="preserve">Use Score Address</t>
  </si>
  <si>
    <t xml:space="preserve">Struggle?</t>
  </si>
  <si>
    <t xml:space="preserve">Struggle Desc.</t>
  </si>
  <si>
    <t xml:space="preserve">Overachieving Courier</t>
  </si>
  <si>
    <t xml:space="preserve">Professional Courier</t>
  </si>
  <si>
    <t xml:space="preserve">Complete the Mail Delivery minigame in {0} seconds or less.</t>
  </si>
  <si>
    <t xml:space="preserve">Deliver mail as quickly as you can!</t>
  </si>
  <si>
    <t xml:space="preserve">Overachieving Packmule</t>
  </si>
  <si>
    <t xml:space="preserve">Professional Packmule</t>
  </si>
  <si>
    <t xml:space="preserve">Complete the Cargo Climb minigame in {0} seconds or less.</t>
  </si>
  <si>
    <t xml:space="preserve">Push the cargo to the garage as quickly as you can!</t>
  </si>
  <si>
    <t xml:space="preserve">Overachieving Showoff</t>
  </si>
  <si>
    <t xml:space="preserve">Professional Showoff</t>
  </si>
  <si>
    <t xml:space="preserve">Complete the Grandstander minigame with a score of {0} or more points.</t>
  </si>
  <si>
    <t xml:space="preserve">Hit the ball as many times as you can before it touches the ground!</t>
  </si>
  <si>
    <t xml:space="preserve">Overachieving Mounter</t>
  </si>
  <si>
    <t xml:space="preserve">Professional Mounter</t>
  </si>
  <si>
    <t xml:space="preserve">Complete the Poster Duty minigame in {0} seconds or less.</t>
  </si>
  <si>
    <t xml:space="preserve">Put up 20 posters as quickly as you can!</t>
  </si>
  <si>
    <t xml:space="preserve">Overachieving Exterminator</t>
  </si>
  <si>
    <t xml:space="preserve">Professional Exterminator</t>
  </si>
  <si>
    <t xml:space="preserve">Complete the Bumble-Buster minigame in {0} seconds or less.</t>
  </si>
  <si>
    <t xml:space="preserve">Get rid of all the bees as quickly as you can!</t>
  </si>
  <si>
    <t xml:space="preserve">Overachieving Garbageman</t>
  </si>
  <si>
    <t xml:space="preserve">Professional Garbageman</t>
  </si>
  <si>
    <t xml:space="preserve">Complete the Junk Sweep minigame in {0} swings or fewer.</t>
  </si>
  <si>
    <t xml:space="preserve">Get rid of all the junk in as few swings as possible!</t>
  </si>
  <si>
    <t xml:space="preserve">Overseeded – Hayner</t>
  </si>
  <si>
    <t xml:space="preserve">Struggle Semifinalist</t>
  </si>
  <si>
    <t xml:space="preserve">Win a Struggle match against Hayner with a margin of 100 or more points as Sora.</t>
  </si>
  <si>
    <t xml:space="preserve">Win a Struggle match against Hayner by knockout as quickly as possible!</t>
  </si>
  <si>
    <t xml:space="preserve">Win a Struggle match against Hayner by knockout within {0} as Sora.</t>
  </si>
  <si>
    <t xml:space="preserve">Overseeded – Setzer</t>
  </si>
  <si>
    <t xml:space="preserve">Struggle Finalist</t>
  </si>
  <si>
    <t xml:space="preserve">Win a Struggle match against Setzer with a margin of 100 or more points as Sora.</t>
  </si>
  <si>
    <t xml:space="preserve">Win a Struggle match against Setzer by knockout as quickly as possible!</t>
  </si>
  <si>
    <t xml:space="preserve">Win a Struggle match against Setzer by knockout within {0} as Sora.</t>
  </si>
  <si>
    <t xml:space="preserve">Overseeded – Seifer</t>
  </si>
  <si>
    <t xml:space="preserve">Struggle Champion</t>
  </si>
  <si>
    <t xml:space="preserve">Win a Struggle match against Seifer with a margin of 100 or more points as Sora.</t>
  </si>
  <si>
    <t xml:space="preserve">Win a Struggle match against Seifer by knockout as quickly as possible!</t>
  </si>
  <si>
    <t xml:space="preserve">Win a Struggle match against Seifer by knockout within {0} as Sora.</t>
  </si>
  <si>
    <t xml:space="preserve">Overachieving Street Raver</t>
  </si>
  <si>
    <t xml:space="preserve">Professional Street Raver</t>
  </si>
  <si>
    <t xml:space="preserve">Complete the Skateboard Street Rave minigame with a score of {0} or more points.</t>
  </si>
  <si>
    <t xml:space="preserve">Get as many points as you can in the Skateboard Street Rave minigame!</t>
  </si>
  <si>
    <t xml:space="preserve">Overachieving Trainee</t>
  </si>
  <si>
    <t xml:space="preserve">Professional Trainee</t>
  </si>
  <si>
    <t xml:space="preserve">Complete Phil's Training on Maniac Mode with a score of {0} or more points.</t>
  </si>
  <si>
    <t xml:space="preserve">Get as many points as you can in Phil’s Training on Maniac Mode!</t>
  </si>
  <si>
    <t xml:space="preserve">Overachieving Freestyler</t>
  </si>
  <si>
    <t xml:space="preserve">Professional Freestyler</t>
  </si>
  <si>
    <t xml:space="preserve">Complete the Skateboard Freestyle minigame with a score of {0} or more points.</t>
  </si>
  <si>
    <t xml:space="preserve">Get as many points as you can in the Skateboard Freestyle minigame!</t>
  </si>
  <si>
    <t xml:space="preserve">Overachieving Speedrunner</t>
  </si>
  <si>
    <t xml:space="preserve">Professional Speedrunner</t>
  </si>
  <si>
    <t xml:space="preserve">Complete the Skateboard Time Attack minigame in {0} seconds or less.</t>
  </si>
  <si>
    <t xml:space="preserve">Ride through all the checkpoints as fast as possible!</t>
  </si>
  <si>
    <t xml:space="preserve">Overachieving Slider</t>
  </si>
  <si>
    <t xml:space="preserve">Professional Slider</t>
  </si>
  <si>
    <t xml:space="preserve">Complete the Skateboard Sand Slider minigame with a score of {0} or more.</t>
  </si>
  <si>
    <t xml:space="preserve">Ride through as many checkpoints as you can before time runs out!</t>
  </si>
  <si>
    <t xml:space="preserve">Overachieving Workshop Raver</t>
  </si>
  <si>
    <t xml:space="preserve">Professional Workshop Raver</t>
  </si>
  <si>
    <t xml:space="preserve">Complete the Skateboard Workshop Rave minigame with a score of {0} or more.</t>
  </si>
  <si>
    <t xml:space="preserve">Get as many points as you can in the Skateboard Workshop Rave minigame!</t>
  </si>
  <si>
    <t xml:space="preserve">Overachieving Cyclist</t>
  </si>
  <si>
    <t xml:space="preserve">Professional Cyclist</t>
  </si>
  <si>
    <t xml:space="preserve">Complete the Light Cycle minigame with a score of {0} or more.</t>
  </si>
  <si>
    <t xml:space="preserve">Get as many points as you can in the Light Cycle minigame!</t>
  </si>
  <si>
    <t xml:space="preserve">Overachieving Rescuer</t>
  </si>
  <si>
    <t xml:space="preserve">Professional Rescuer</t>
  </si>
  <si>
    <t xml:space="preserve">Complete the Blustery Rescue minigame with a score of {0} or more.</t>
  </si>
  <si>
    <t xml:space="preserve">Get as many points as you can in the Blustery Rescue minigame!</t>
  </si>
  <si>
    <t xml:space="preserve">Overachieving Gatherer</t>
  </si>
  <si>
    <t xml:space="preserve">Professional Gatherer</t>
  </si>
  <si>
    <t xml:space="preserve">Complete the Hunny Slider minigame with a score of {0} or more.</t>
  </si>
  <si>
    <t xml:space="preserve">Get as many points as you can in the Hunny Slider minigame!</t>
  </si>
  <si>
    <t xml:space="preserve">Overachieving Bouncer</t>
  </si>
  <si>
    <t xml:space="preserve">Professional Bouncer</t>
  </si>
  <si>
    <t xml:space="preserve">Complete the Balloon Bounce minigame with a score of {0} or more.</t>
  </si>
  <si>
    <t xml:space="preserve">Get as many points as you can in the Balloon Bounce minigame!</t>
  </si>
  <si>
    <t xml:space="preserve">Overachieving Explorer</t>
  </si>
  <si>
    <t xml:space="preserve">Professional Explorer</t>
  </si>
  <si>
    <t xml:space="preserve">Complete the Expotition minigame in {0} seconds or less.</t>
  </si>
  <si>
    <t xml:space="preserve">Finish the Expotition minigame as quickly as you can!</t>
  </si>
  <si>
    <t xml:space="preserve">Overachieving Thrower</t>
  </si>
  <si>
    <t xml:space="preserve">Professional Thrower</t>
  </si>
  <si>
    <t xml:space="preserve">Complete the Hunny Pot minigame with a score of {0} or more.</t>
  </si>
  <si>
    <t xml:space="preserve">Get as many points as you can in the Hunny Pot minigame!</t>
  </si>
  <si>
    <t xml:space="preserve">Overachieving Wrapper</t>
  </si>
  <si>
    <t xml:space="preserve">Professional Wrapper</t>
  </si>
  <si>
    <t xml:space="preserve">Complete the Gift Wrapping minigame with a score of {0} or more.</t>
  </si>
  <si>
    <t xml:space="preserve">Get as many points as you can in the Gift Wrapping minigame!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</si>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</sst>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"Realm of Darkness",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2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6" activeCellId="0" sqref="E16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26.19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"The Old Mansion",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"Bailey2", "display": "Bailey",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},4637: { "worldId": 18, "name": "NeverThrone", "display": "The World of Nothing: Xemnas’s Throne Room", "areaId": 29, "hideWorld": 1, },4632: { "worldId": 18, "name": "NeverThrone2", "display": "The World of Nothing: Xemnas’s Throne Room", "areaId": 24, "hideWorld": 1, },4630: { "worldId": 18, "name": "NeverDragon", "display": "The World of Nothing", "areaId": 22, "hideWorld": 1, },4631: { "worldId": 18, "name": "NeverDragonThrone", "display": "The World of Nothing", "areaId": 23, "hideWorld": 1, },4628: { "worldId": 18, "name": "NeverFinal", "display": "The World of Nothing", "areaId": 20, "hideWorld": 1, },256: { "worldId": 1, "name": "DarkMargin", "display": "Dark Margin", "areaId": 0, "hideWorld": 0, },549: { "worldId": 2, "name": "UndergroundConcourse", "display": "Underground Concourse", "areaId": 37, "hideWorld": 0, },1036: { "worldId": 4, "name": "HeartlessManufactory", "display": "Heartless Manufactory", "areaId": 12, "hideWorld": 0, },1048: { "worldId": 4, "name": "CavernMineshaft", "display": "Cavern of Remembrance: Mineshaft", "areaId": 24, "hideWorld": 1, },1058: { "worldId": 4, "name": "DestinyStorm", "display": "Destiny Islands: Storm-Tossed Island", "areaId": 34, "hideWorld": 1, },1062: { "worldId": 4, "name": "StationOfOblivion", "display": "Station of Oblivion", "areaId": 38, "hideWorld": 1, },1046: { "worldId": 4, "name": "CavernMiningArea", "display": "Cavern of Remembrance: Mining Area", "areaId": 22, "hideWorld": 1, },1047: { "worldId": 4, "name": "CavernEngineChamber", "display": "Cavern of Remembrance: Engine Chamber", "areaId": 23, "hideWorld": 1, },1049: { "worldId": 4, "name": "CavernTransport", "display": "Cavern of Remembrance: Transport to Remembrance", "areaId": 25, "hideWorld": 1, },1050: { "worldId": 4, "name": "CavernAssemblage", "display": "Cavern of Remembrance: Garden of Assemblage", "areaId": 26, "hideWorld": 1, },1057: { "worldId": 4, "name": "StationOfOblivion2", "display": "Station of Oblivion", "areaId": 33, "hideWorld": 1, },1056: { "worldId": 4, "name": "StationOfOblivionMansion", "display": "Station of Oblivion", "areaId": 32, "hideWorld": 1, },1538: { "worldId": 6, "name": "ColiseumGatesRuined2", "display": "Coliseum Gates", "areaId": 2, "hideWorld": 0, },2308: { "worldId": 9, "name": "PigletHouse", "display": "Piglet’s House", "areaId": 4, "hideWorld": 0, },2310: { "worldId": 9, "name": "PigletRescue", "display": "Piglet’s House", "areaId": 6, "hideWorld": 0, },2307: { "worldId": 9, "name": "RabbitHouse", "display": "Rabbit’s House", "areaId": 3, "hideWorld": 0, },2311: { "worldId": 9, "name": "HunnySlider", "display": "Rabbit’s House", "areaId": 7, "hideWorld": 0, },2309: { "worldId": 9, "name": "KangaHouse", "display": "Kanga’s House", "areaId": 5, "hideWorld": 0, },2312: { "worldId": 9, "name": "BalloonBounce", "display": "Kanga’s House", "areaId": 8, "hideWorld": 0, },2305: { "worldId": 9, "name": "StarryHill", "display": "Starry Hill", "areaId": 1, "hideWorld": 0, },2313: { "worldId": 9, "name": "SpookyCave", "display": "The Spooky Cave", "areaId": 9, "hideWorld": 0, },2818: { "worldId": 11, "name": "AtlanticaCourtyard", "display": "Undersea Courtyard", "areaId": 2, "hideWorld": 0, },2820: { "worldId": 11, "name": "AtlanticaOrchestra", "display": "Orchestra Hall", "areaId": 4, "hideWorld": 0, },2821: { "worldId": 11, "name": "AtlanticaSunkenShip", "display": "Sunken Ship", "areaId": 5, "hideWorld": 0, },2817: { "worldId": 11, "name": "AtlanticaGrotto", "display": "Ariel’s Grotto", "areaId": 1, "hideWorld": 0, },2819: { "worldId": 11, "name": "AtlanticaCourtyardTwilight", "display": "Undersea Courtyard", "areaId": 3, "hideWorld": 0, },2822: { "worldId": 11, "name": "AtlanticaShore", "display": "The Shore", "areaId": 6, "hideWorld": 0, },2816: { "worldId": 11, "name": "AtlanticaThrone", "display": "Triton’s Throne", "areaId": 0, "hideWorld": 0, },2823: { "worldId": 11, "name": "AtlanticaShoreNight", "display": "The Shore", "areaId": 7, "hideWorld": 0, },2824: { "worldId": 11, "name": "AtlanticaShoreSunset", "display": "The Shore", "areaId": 8, "hideWorld": 0, },2825: { "worldId": 11, "name": "AtlanticaWrath", "display": "Wrath of the Sea", "areaId": 9, "hideWorld": 0, },1293: { "worldId": 5, "name": "BeastBridge2", "display": "Bridge", "areaId": 13, "hideWorld": 0, },3077: { "worldId": 12, "name": "CastleCornerstone2", "display": "The Hall of the Cornerstone", "areaId": 5, "hideWorld": 0, },</v>
      </c>
    </row>
    <row r="2" customFormat="false" ht="12.8" hidden="tru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"The Old Mansion",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tru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tru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tru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tru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tru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tru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tru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tru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tru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tru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tru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tru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tru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tru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tru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tru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tru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tru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tru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tru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tru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tru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tru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tru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tru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tru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tru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tru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tru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tru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tru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tru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tru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tru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tru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tru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tru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tru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tru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tru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tru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tru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tru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tru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tru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tru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tru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tru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tru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tru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tru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tru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tru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tru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tru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tru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tru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tru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tru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tru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tru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tru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tru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tru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tru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tru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tru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tru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tru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tru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tru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tru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tru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tru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tru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tru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tru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tru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tru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tru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tru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tru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tru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tru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tru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tru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tru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tru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tru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tru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tru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tru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tru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tru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tru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tru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tru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tru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tru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tru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tru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tru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tru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tru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tru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tru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tru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tru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tru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tru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tru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tru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tru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tru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tru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tru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tru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tru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274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"Bailey2", "display": "Bailey", "areaId": 19, "hideWorld": 0, },</v>
      </c>
    </row>
    <row r="155" customFormat="false" ht="12.8" hidden="tru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tru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tru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tru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tru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tru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tru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tru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tru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tru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tru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tru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tru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tru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tru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tru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tru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tru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tru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tru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tru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tru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tru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tru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tru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tru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tru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tru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tru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tru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tru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tru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tru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tru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tru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fals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tru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tru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tru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tru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tru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tru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tru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tru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tru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tru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tru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tru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tru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tru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tru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tru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tru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tru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tru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tru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tru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tru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true" customHeight="false" outlineLevel="0" collapsed="false">
      <c r="A213" s="1" t="n">
        <f aca="false">B213+C213*256</f>
        <v>4637</v>
      </c>
      <c r="B213" s="1" t="n">
        <v>29</v>
      </c>
      <c r="C213" s="1" t="n">
        <v>18</v>
      </c>
      <c r="D213" s="1" t="s">
        <v>395</v>
      </c>
      <c r="E213" s="1" t="s">
        <v>396</v>
      </c>
      <c r="F213" s="1" t="n">
        <v>1</v>
      </c>
      <c r="G213" s="1" t="str">
        <f aca="false">_xlfn.CONCAT( ,A213,": { ""worldId"": ",C213,", ""name"": """,D213,""", ""display"": """,E213,""", ""areaId"": ",B213,", ""hideWorld"": ",F213,", },")</f>
        <v>4637: { "worldId": 18, "name": "NeverThrone", "display": "The World of Nothing: Xemnas’s Throne Room", "areaId": 29, "hideWorld": 1, },</v>
      </c>
    </row>
    <row r="214" customFormat="false" ht="12.8" hidden="true" customHeight="false" outlineLevel="0" collapsed="false">
      <c r="A214" s="1" t="n">
        <f aca="false">B214+C214*256</f>
        <v>4632</v>
      </c>
      <c r="B214" s="1" t="n">
        <v>24</v>
      </c>
      <c r="C214" s="1" t="n">
        <v>18</v>
      </c>
      <c r="D214" s="1" t="s">
        <v>397</v>
      </c>
      <c r="E214" s="1" t="s">
        <v>396</v>
      </c>
      <c r="F214" s="1" t="n">
        <v>1</v>
      </c>
      <c r="G214" s="1" t="str">
        <f aca="false">_xlfn.CONCAT( ,A214,": { ""worldId"": ",C214,", ""name"": """,D214,""", ""display"": """,E214,""", ""areaId"": ",B214,", ""hideWorld"": ",F214,", },")</f>
        <v>4632: { "worldId": 18, "name": "NeverThrone2", "display": "The World of Nothing: Xemnas’s Throne Room", "areaId": 24, "hideWorld": 1, },</v>
      </c>
    </row>
    <row r="215" customFormat="false" ht="12.8" hidden="true" customHeight="false" outlineLevel="0" collapsed="false">
      <c r="A215" s="1" t="n">
        <f aca="false">B215+C215*256</f>
        <v>4630</v>
      </c>
      <c r="B215" s="1" t="n">
        <v>22</v>
      </c>
      <c r="C215" s="1" t="n">
        <v>18</v>
      </c>
      <c r="D215" s="1" t="s">
        <v>398</v>
      </c>
      <c r="E215" s="1" t="s">
        <v>399</v>
      </c>
      <c r="F215" s="1" t="n">
        <v>1</v>
      </c>
      <c r="G215" s="1" t="str">
        <f aca="false">_xlfn.CONCAT( ,A215,": { ""worldId"": ",C215,", ""name"": """,D215,""", ""display"": """,E215,""", ""areaId"": ",B215,", ""hideWorld"": ",F215,", },")</f>
        <v>4630: { "worldId": 18, "name": "NeverDragon", "display": "The World of Nothing", "areaId": 22, "hideWorld": 1, },</v>
      </c>
    </row>
    <row r="216" customFormat="false" ht="12.8" hidden="true" customHeight="false" outlineLevel="0" collapsed="false">
      <c r="A216" s="1" t="n">
        <f aca="false">B216+C216*256</f>
        <v>4631</v>
      </c>
      <c r="B216" s="1" t="n">
        <v>23</v>
      </c>
      <c r="C216" s="1" t="n">
        <v>18</v>
      </c>
      <c r="D216" s="1" t="s">
        <v>400</v>
      </c>
      <c r="E216" s="1" t="s">
        <v>399</v>
      </c>
      <c r="F216" s="1" t="n">
        <v>1</v>
      </c>
      <c r="G216" s="1" t="str">
        <f aca="false">_xlfn.CONCAT( ,A216,": { ""worldId"": ",C216,", ""name"": """,D216,""", ""display"": """,E216,""", ""areaId"": ",B216,", ""hideWorld"": ",F216,", },")</f>
        <v>4631: { "worldId": 18, "name": "NeverDragonThrone", "display": "The World of Nothing", "areaId": 23, "hideWorld": 1, },</v>
      </c>
    </row>
    <row r="217" customFormat="false" ht="12.8" hidden="true" customHeight="false" outlineLevel="0" collapsed="false">
      <c r="A217" s="1" t="n">
        <f aca="false">B217+C217*256</f>
        <v>4628</v>
      </c>
      <c r="B217" s="1" t="n">
        <v>20</v>
      </c>
      <c r="C217" s="1" t="n">
        <v>18</v>
      </c>
      <c r="D217" s="1" t="s">
        <v>401</v>
      </c>
      <c r="E217" s="1" t="s">
        <v>399</v>
      </c>
      <c r="F217" s="1" t="n">
        <v>1</v>
      </c>
      <c r="G217" s="1" t="str">
        <f aca="false">_xlfn.CONCAT( ,A217,": { ""worldId"": ",C217,", ""name"": """,D217,""", ""display"": """,E217,""", ""areaId"": ",B217,", ""hideWorld"": ",F217,", },")</f>
        <v>4628: { "worldId": 18, "name": "NeverFinal", "display": "The World of Nothing", "areaId": 20, "hideWorld": 1, },</v>
      </c>
    </row>
    <row r="218" customFormat="false" ht="12.8" hidden="true" customHeight="false" outlineLevel="0" collapsed="false">
      <c r="A218" s="1" t="n">
        <f aca="false">B218+C218*256</f>
        <v>256</v>
      </c>
      <c r="B218" s="1" t="n">
        <v>0</v>
      </c>
      <c r="C218" s="1" t="n">
        <v>1</v>
      </c>
      <c r="D218" s="1" t="s">
        <v>402</v>
      </c>
      <c r="E218" s="1" t="s">
        <v>403</v>
      </c>
      <c r="F218" s="1" t="n">
        <v>0</v>
      </c>
      <c r="G218" s="1" t="str">
        <f aca="false">_xlfn.CONCAT( ,A218,": { ""worldId"": ",C218,", ""name"": """,D218,""", ""display"": """,E218,""", ""areaId"": ",B218,", ""hideWorld"": ",F218,", },")</f>
        <v>256: { "worldId": 1, "name": "DarkMargin", "display": "Dark Margin", "areaId": 0, "hideWorld": 0, },</v>
      </c>
    </row>
    <row r="219" customFormat="false" ht="12.8" hidden="false" customHeight="false" outlineLevel="0" collapsed="false">
      <c r="A219" s="1" t="n">
        <f aca="false">B219+C219*256</f>
        <v>549</v>
      </c>
      <c r="B219" s="1" t="n">
        <v>37</v>
      </c>
      <c r="C219" s="1" t="n">
        <v>2</v>
      </c>
      <c r="D219" s="1" t="s">
        <v>404</v>
      </c>
      <c r="E219" s="1" t="s">
        <v>405</v>
      </c>
      <c r="F219" s="1" t="n">
        <v>0</v>
      </c>
      <c r="G219" s="1" t="str">
        <f aca="false">_xlfn.CONCAT( ,A219,": { ""worldId"": ",C219,", ""name"": """,D219,""", ""display"": """,E219,""", ""areaId"": ",B219,", ""hideWorld"": ",F219,", },")</f>
        <v>549: { "worldId": 2, "name": "UndergroundConcourse", "display": "Underground Concourse", "areaId": 37, "hideWorld": 0, },</v>
      </c>
    </row>
    <row r="220" customFormat="false" ht="12.8" hidden="true" customHeight="false" outlineLevel="0" collapsed="false">
      <c r="A220" s="1" t="n">
        <f aca="false">B220+C220*256</f>
        <v>1036</v>
      </c>
      <c r="B220" s="1" t="n">
        <v>12</v>
      </c>
      <c r="C220" s="1" t="n">
        <v>4</v>
      </c>
      <c r="D220" s="1" t="s">
        <v>406</v>
      </c>
      <c r="E220" s="1" t="s">
        <v>407</v>
      </c>
      <c r="F220" s="1" t="n">
        <v>0</v>
      </c>
      <c r="G220" s="1" t="str">
        <f aca="false">_xlfn.CONCAT( ,A220,": { ""worldId"": ",C220,", ""name"": """,D220,""", ""display"": """,E220,""", ""areaId"": ",B220,", ""hideWorld"": ",F220,", },")</f>
        <v>1036: { "worldId": 4, "name": "HeartlessManufactory", "display": "Heartless Manufactory", "areaId": 12, "hideWorld": 0, },</v>
      </c>
    </row>
    <row r="221" customFormat="false" ht="12.8" hidden="true" customHeight="false" outlineLevel="0" collapsed="false">
      <c r="A221" s="1" t="n">
        <f aca="false">B221+C221*256</f>
        <v>1048</v>
      </c>
      <c r="B221" s="1" t="n">
        <v>24</v>
      </c>
      <c r="C221" s="1" t="n">
        <v>4</v>
      </c>
      <c r="D221" s="1" t="s">
        <v>408</v>
      </c>
      <c r="E221" s="1" t="s">
        <v>409</v>
      </c>
      <c r="F221" s="1" t="n">
        <v>1</v>
      </c>
      <c r="G221" s="1" t="str">
        <f aca="false">_xlfn.CONCAT( ,A221,": { ""worldId"": ",C221,", ""name"": """,D221,""", ""display"": """,E221,""", ""areaId"": ",B221,", ""hideWorld"": ",F221,", },")</f>
        <v>1048: { "worldId": 4, "name": "CavernMineshaft", "display": "Cavern of Remembrance: Mineshaft", "areaId": 24, "hideWorld": 1, },</v>
      </c>
    </row>
    <row r="222" customFormat="false" ht="12.8" hidden="true" customHeight="false" outlineLevel="0" collapsed="false">
      <c r="A222" s="1" t="n">
        <f aca="false">B222+C222*256</f>
        <v>1058</v>
      </c>
      <c r="B222" s="1" t="n">
        <v>34</v>
      </c>
      <c r="C222" s="1" t="n">
        <v>4</v>
      </c>
      <c r="D222" s="1" t="s">
        <v>410</v>
      </c>
      <c r="E222" s="1" t="s">
        <v>411</v>
      </c>
      <c r="F222" s="1" t="n">
        <v>1</v>
      </c>
      <c r="G222" s="1" t="str">
        <f aca="false">_xlfn.CONCAT( ,A222,": { ""worldId"": ",C222,", ""name"": """,D222,""", ""display"": """,E222,""", ""areaId"": ",B222,", ""hideWorld"": ",F222,", },")</f>
        <v>1058: { "worldId": 4, "name": "DestinyStorm", "display": "Destiny Islands: Storm-Tossed Island", "areaId": 34, "hideWorld": 1, },</v>
      </c>
    </row>
    <row r="223" customFormat="false" ht="12.8" hidden="true" customHeight="false" outlineLevel="0" collapsed="false">
      <c r="A223" s="1" t="n">
        <f aca="false">B223+C223*256</f>
        <v>1062</v>
      </c>
      <c r="B223" s="1" t="n">
        <v>38</v>
      </c>
      <c r="C223" s="1" t="n">
        <v>4</v>
      </c>
      <c r="D223" s="1" t="s">
        <v>412</v>
      </c>
      <c r="E223" s="1" t="s">
        <v>413</v>
      </c>
      <c r="F223" s="1" t="n">
        <v>1</v>
      </c>
      <c r="G223" s="1" t="str">
        <f aca="false">_xlfn.CONCAT( ,A223,": { ""worldId"": ",C223,", ""name"": """,D223,""", ""display"": """,E223,""", ""areaId"": ",B223,", ""hideWorld"": ",F223,", },")</f>
        <v>1062: { "worldId": 4, "name": "StationOfOblivion", "display": "Station of Oblivion", "areaId": 38, "hideWorld": 1, },</v>
      </c>
    </row>
    <row r="224" customFormat="false" ht="12.8" hidden="true" customHeight="false" outlineLevel="0" collapsed="false">
      <c r="A224" s="1" t="n">
        <f aca="false">B224+C224*256</f>
        <v>1046</v>
      </c>
      <c r="B224" s="1" t="n">
        <v>22</v>
      </c>
      <c r="C224" s="1" t="n">
        <v>4</v>
      </c>
      <c r="D224" s="1" t="s">
        <v>414</v>
      </c>
      <c r="E224" s="1" t="s">
        <v>415</v>
      </c>
      <c r="F224" s="1" t="n">
        <v>1</v>
      </c>
      <c r="G224" s="1" t="str">
        <f aca="false">_xlfn.CONCAT( ,A224,": { ""worldId"": ",C224,", ""name"": """,D224,""", ""display"": """,E224,""", ""areaId"": ",B224,", ""hideWorld"": ",F224,", },")</f>
        <v>1046: { "worldId": 4, "name": "CavernMiningArea", "display": "Cavern of Remembrance: Mining Area", "areaId": 22, "hideWorld": 1, },</v>
      </c>
    </row>
    <row r="225" customFormat="false" ht="12.8" hidden="true" customHeight="false" outlineLevel="0" collapsed="false">
      <c r="A225" s="1" t="n">
        <f aca="false">B225+C225*256</f>
        <v>1047</v>
      </c>
      <c r="B225" s="1" t="n">
        <v>23</v>
      </c>
      <c r="C225" s="1" t="n">
        <v>4</v>
      </c>
      <c r="D225" s="1" t="s">
        <v>416</v>
      </c>
      <c r="E225" s="1" t="s">
        <v>417</v>
      </c>
      <c r="F225" s="1" t="n">
        <v>1</v>
      </c>
      <c r="G225" s="1" t="str">
        <f aca="false">_xlfn.CONCAT( ,A225,": { ""worldId"": ",C225,", ""name"": """,D225,""", ""display"": """,E225,""", ""areaId"": ",B225,", ""hideWorld"": ",F225,", },")</f>
        <v>1047: { "worldId": 4, "name": "CavernEngineChamber", "display": "Cavern of Remembrance: Engine Chamber", "areaId": 23, "hideWorld": 1, },</v>
      </c>
    </row>
    <row r="226" customFormat="false" ht="12.8" hidden="true" customHeight="false" outlineLevel="0" collapsed="false">
      <c r="A226" s="1" t="n">
        <f aca="false">B226+C226*256</f>
        <v>1049</v>
      </c>
      <c r="B226" s="1" t="n">
        <v>25</v>
      </c>
      <c r="C226" s="1" t="n">
        <v>4</v>
      </c>
      <c r="D226" s="1" t="s">
        <v>418</v>
      </c>
      <c r="E226" s="1" t="s">
        <v>419</v>
      </c>
      <c r="F226" s="1" t="n">
        <v>1</v>
      </c>
      <c r="G226" s="1" t="str">
        <f aca="false">_xlfn.CONCAT( ,A226,": { ""worldId"": ",C226,", ""name"": """,D226,""", ""display"": """,E226,""", ""areaId"": ",B226,", ""hideWorld"": ",F226,", },")</f>
        <v>1049: { "worldId": 4, "name": "CavernTransport", "display": "Cavern of Remembrance: Transport to Remembrance", "areaId": 25, "hideWorld": 1, },</v>
      </c>
    </row>
    <row r="227" customFormat="false" ht="12.8" hidden="true" customHeight="false" outlineLevel="0" collapsed="false">
      <c r="A227" s="1" t="n">
        <f aca="false">B227+C227*256</f>
        <v>1050</v>
      </c>
      <c r="B227" s="1" t="n">
        <v>26</v>
      </c>
      <c r="C227" s="1" t="n">
        <v>4</v>
      </c>
      <c r="D227" s="1" t="s">
        <v>420</v>
      </c>
      <c r="E227" s="1" t="s">
        <v>421</v>
      </c>
      <c r="F227" s="1" t="n">
        <v>1</v>
      </c>
      <c r="G227" s="1" t="str">
        <f aca="false">_xlfn.CONCAT( ,A227,": { ""worldId"": ",C227,", ""name"": """,D227,""", ""display"": """,E227,""", ""areaId"": ",B227,", ""hideWorld"": ",F227,", },")</f>
        <v>1050: { "worldId": 4, "name": "CavernAssemblage", "display": "Cavern of Remembrance: Garden of Assemblage", "areaId": 26, "hideWorld": 1, },</v>
      </c>
    </row>
    <row r="228" customFormat="false" ht="12.8" hidden="true" customHeight="false" outlineLevel="0" collapsed="false">
      <c r="A228" s="1" t="n">
        <f aca="false">B228+C228*256</f>
        <v>1057</v>
      </c>
      <c r="B228" s="1" t="n">
        <v>33</v>
      </c>
      <c r="C228" s="1" t="n">
        <v>4</v>
      </c>
      <c r="D228" s="1" t="s">
        <v>422</v>
      </c>
      <c r="E228" s="1" t="s">
        <v>413</v>
      </c>
      <c r="F228" s="1" t="n">
        <v>1</v>
      </c>
      <c r="G228" s="1" t="str">
        <f aca="false">_xlfn.CONCAT( ,A228,": { ""worldId"": ",C228,", ""name"": """,D228,""", ""display"": """,E228,""", ""areaId"": ",B228,", ""hideWorld"": ",F228,", },")</f>
        <v>1057: { "worldId": 4, "name": "StationOfOblivion2", "display": "Station of Oblivion", "areaId": 33, "hideWorld": 1, },</v>
      </c>
    </row>
    <row r="229" customFormat="false" ht="12.8" hidden="true" customHeight="false" outlineLevel="0" collapsed="false">
      <c r="A229" s="1" t="n">
        <f aca="false">B229+C229*256</f>
        <v>1056</v>
      </c>
      <c r="B229" s="1" t="n">
        <v>32</v>
      </c>
      <c r="C229" s="1" t="n">
        <v>4</v>
      </c>
      <c r="D229" s="1" t="s">
        <v>423</v>
      </c>
      <c r="E229" s="1" t="s">
        <v>413</v>
      </c>
      <c r="F229" s="1" t="n">
        <v>1</v>
      </c>
      <c r="G229" s="1" t="str">
        <f aca="false">_xlfn.CONCAT( ,A229,": { ""worldId"": ",C229,", ""name"": """,D229,""", ""display"": """,E229,""", ""areaId"": ",B229,", ""hideWorld"": ",F229,", },")</f>
        <v>1056: { "worldId": 4, "name": "StationOfOblivionMansion", "display": "Station of Oblivion", "areaId": 32, "hideWorld": 1, },</v>
      </c>
    </row>
    <row r="230" customFormat="false" ht="12.8" hidden="true" customHeight="false" outlineLevel="0" collapsed="false">
      <c r="A230" s="1" t="n">
        <f aca="false">B230+C230*256</f>
        <v>1538</v>
      </c>
      <c r="B230" s="1" t="n">
        <v>2</v>
      </c>
      <c r="C230" s="1" t="n">
        <v>6</v>
      </c>
      <c r="D230" s="1" t="s">
        <v>424</v>
      </c>
      <c r="E230" s="1" t="s">
        <v>150</v>
      </c>
      <c r="F230" s="1" t="n">
        <v>0</v>
      </c>
      <c r="G230" s="1" t="str">
        <f aca="false">_xlfn.CONCAT( ,A230,": { ""worldId"": ",C230,", ""name"": """,D230,""", ""display"": """,E230,""", ""areaId"": ",B230,", ""hideWorld"": ",F230,", },")</f>
        <v>1538: { "worldId": 6, "name": "ColiseumGatesRuined2", "display": "Coliseum Gates", "areaId": 2, "hideWorld": 0, },</v>
      </c>
    </row>
    <row r="231" customFormat="false" ht="12.8" hidden="true" customHeight="false" outlineLevel="0" collapsed="false">
      <c r="A231" s="1" t="n">
        <f aca="false">B231+C231*256</f>
        <v>2308</v>
      </c>
      <c r="B231" s="1" t="n">
        <v>4</v>
      </c>
      <c r="C231" s="1" t="n">
        <v>9</v>
      </c>
      <c r="D231" s="1" t="s">
        <v>425</v>
      </c>
      <c r="E231" s="1" t="s">
        <v>426</v>
      </c>
      <c r="F231" s="1" t="n">
        <v>0</v>
      </c>
      <c r="G231" s="1" t="str">
        <f aca="false">_xlfn.CONCAT( ,A231,": { ""worldId"": ",C231,", ""name"": """,D231,""", ""display"": """,E231,""", ""areaId"": ",B231,", ""hideWorld"": ",F231,", },")</f>
        <v>2308: { "worldId": 9, "name": "PigletHouse", "display": "Piglet’s House", "areaId": 4, "hideWorld": 0, },</v>
      </c>
    </row>
    <row r="232" customFormat="false" ht="12.8" hidden="true" customHeight="false" outlineLevel="0" collapsed="false">
      <c r="A232" s="1" t="n">
        <f aca="false">B232+C232*256</f>
        <v>2310</v>
      </c>
      <c r="B232" s="1" t="n">
        <v>6</v>
      </c>
      <c r="C232" s="1" t="n">
        <v>9</v>
      </c>
      <c r="D232" s="1" t="s">
        <v>427</v>
      </c>
      <c r="E232" s="1" t="s">
        <v>426</v>
      </c>
      <c r="F232" s="1" t="n">
        <v>0</v>
      </c>
      <c r="G232" s="1" t="str">
        <f aca="false">_xlfn.CONCAT( ,A232,": { ""worldId"": ",C232,", ""name"": """,D232,""", ""display"": """,E232,""", ""areaId"": ",B232,", ""hideWorld"": ",F232,", },")</f>
        <v>2310: { "worldId": 9, "name": "PigletRescue", "display": "Piglet’s House", "areaId": 6, "hideWorld": 0, },</v>
      </c>
    </row>
    <row r="233" customFormat="false" ht="12.8" hidden="true" customHeight="false" outlineLevel="0" collapsed="false">
      <c r="A233" s="1" t="n">
        <f aca="false">B233+C233*256</f>
        <v>2307</v>
      </c>
      <c r="B233" s="1" t="n">
        <v>3</v>
      </c>
      <c r="C233" s="1" t="n">
        <v>9</v>
      </c>
      <c r="D233" s="1" t="s">
        <v>428</v>
      </c>
      <c r="E233" s="1" t="s">
        <v>429</v>
      </c>
      <c r="F233" s="1" t="n">
        <v>0</v>
      </c>
      <c r="G233" s="1" t="str">
        <f aca="false">_xlfn.CONCAT( ,A233,": { ""worldId"": ",C233,", ""name"": """,D233,""", ""display"": """,E233,""", ""areaId"": ",B233,", ""hideWorld"": ",F233,", },")</f>
        <v>2307: { "worldId": 9, "name": "RabbitHouse", "display": "Rabbit’s House", "areaId": 3, "hideWorld": 0, },</v>
      </c>
    </row>
    <row r="234" customFormat="false" ht="12.8" hidden="true" customHeight="false" outlineLevel="0" collapsed="false">
      <c r="A234" s="1" t="n">
        <f aca="false">B234+C234*256</f>
        <v>2311</v>
      </c>
      <c r="B234" s="1" t="n">
        <v>7</v>
      </c>
      <c r="C234" s="1" t="n">
        <v>9</v>
      </c>
      <c r="D234" s="1" t="s">
        <v>430</v>
      </c>
      <c r="E234" s="1" t="s">
        <v>429</v>
      </c>
      <c r="F234" s="1" t="n">
        <v>0</v>
      </c>
      <c r="G234" s="1" t="str">
        <f aca="false">_xlfn.CONCAT( ,A234,": { ""worldId"": ",C234,", ""name"": """,D234,""", ""display"": """,E234,""", ""areaId"": ",B234,", ""hideWorld"": ",F234,", },")</f>
        <v>2311: { "worldId": 9, "name": "HunnySlider", "display": "Rabbit’s House", "areaId": 7, "hideWorld": 0, },</v>
      </c>
    </row>
    <row r="235" customFormat="false" ht="12.8" hidden="true" customHeight="false" outlineLevel="0" collapsed="false">
      <c r="A235" s="1" t="n">
        <f aca="false">B235+C235*256</f>
        <v>2309</v>
      </c>
      <c r="B235" s="1" t="n">
        <v>5</v>
      </c>
      <c r="C235" s="1" t="n">
        <v>9</v>
      </c>
      <c r="D235" s="1" t="s">
        <v>431</v>
      </c>
      <c r="E235" s="1" t="s">
        <v>432</v>
      </c>
      <c r="F235" s="1" t="n">
        <v>0</v>
      </c>
      <c r="G235" s="1" t="str">
        <f aca="false">_xlfn.CONCAT( ,A235,": { ""worldId"": ",C235,", ""name"": """,D235,""", ""display"": """,E235,""", ""areaId"": ",B235,", ""hideWorld"": ",F235,", },")</f>
        <v>2309: { "worldId": 9, "name": "KangaHouse", "display": "Kanga’s House", "areaId": 5, "hideWorld": 0, },</v>
      </c>
    </row>
    <row r="236" customFormat="false" ht="12.8" hidden="true" customHeight="false" outlineLevel="0" collapsed="false">
      <c r="A236" s="1" t="n">
        <f aca="false">B236+C236*256</f>
        <v>2312</v>
      </c>
      <c r="B236" s="1" t="n">
        <v>8</v>
      </c>
      <c r="C236" s="1" t="n">
        <v>9</v>
      </c>
      <c r="D236" s="1" t="s">
        <v>433</v>
      </c>
      <c r="E236" s="1" t="s">
        <v>432</v>
      </c>
      <c r="F236" s="1" t="n">
        <v>0</v>
      </c>
      <c r="G236" s="1" t="str">
        <f aca="false">_xlfn.CONCAT( ,A236,": { ""worldId"": ",C236,", ""name"": """,D236,""", ""display"": """,E236,""", ""areaId"": ",B236,", ""hideWorld"": ",F236,", },")</f>
        <v>2312: { "worldId": 9, "name": "BalloonBounce", "display": "Kanga’s House", "areaId": 8, "hideWorld": 0, },</v>
      </c>
    </row>
    <row r="237" customFormat="false" ht="12.8" hidden="true" customHeight="false" outlineLevel="0" collapsed="false">
      <c r="A237" s="1" t="n">
        <f aca="false">B237+C237*256</f>
        <v>2305</v>
      </c>
      <c r="B237" s="1" t="n">
        <v>1</v>
      </c>
      <c r="C237" s="1" t="n">
        <v>9</v>
      </c>
      <c r="D237" s="1" t="s">
        <v>434</v>
      </c>
      <c r="E237" s="1" t="s">
        <v>435</v>
      </c>
      <c r="F237" s="1" t="n">
        <v>0</v>
      </c>
      <c r="G237" s="1" t="str">
        <f aca="false">_xlfn.CONCAT( ,A237,": { ""worldId"": ",C237,", ""name"": """,D237,""", ""display"": """,E237,""", ""areaId"": ",B237,", ""hideWorld"": ",F237,", },")</f>
        <v>2305: { "worldId": 9, "name": "StarryHill", "display": "Starry Hill", "areaId": 1, "hideWorld": 0, },</v>
      </c>
    </row>
    <row r="238" customFormat="false" ht="12.8" hidden="true" customHeight="false" outlineLevel="0" collapsed="false">
      <c r="A238" s="1" t="n">
        <f aca="false">B238+C238*256</f>
        <v>2313</v>
      </c>
      <c r="B238" s="1" t="n">
        <v>9</v>
      </c>
      <c r="C238" s="1" t="n">
        <v>9</v>
      </c>
      <c r="D238" s="1" t="s">
        <v>436</v>
      </c>
      <c r="E238" s="1" t="s">
        <v>437</v>
      </c>
      <c r="F238" s="1" t="n">
        <v>0</v>
      </c>
      <c r="G238" s="1" t="str">
        <f aca="false">_xlfn.CONCAT( ,A238,": { ""worldId"": ",C238,", ""name"": """,D238,""", ""display"": """,E238,""", ""areaId"": ",B238,", ""hideWorld"": ",F238,", },")</f>
        <v>2313: { "worldId": 9, "name": "SpookyCave", "display": "The Spooky Cave", "areaId": 9, "hideWorld": 0, },</v>
      </c>
    </row>
    <row r="239" customFormat="false" ht="12.8" hidden="true" customHeight="false" outlineLevel="0" collapsed="false">
      <c r="A239" s="1" t="n">
        <f aca="false">B239+C239*256</f>
        <v>2818</v>
      </c>
      <c r="B239" s="1" t="n">
        <v>2</v>
      </c>
      <c r="C239" s="1" t="n">
        <v>11</v>
      </c>
      <c r="D239" s="1" t="s">
        <v>438</v>
      </c>
      <c r="E239" s="1" t="s">
        <v>439</v>
      </c>
      <c r="F239" s="1" t="n">
        <v>0</v>
      </c>
      <c r="G239" s="1" t="str">
        <f aca="false">_xlfn.CONCAT( ,A239,": { ""worldId"": ",C239,", ""name"": """,D239,""", ""display"": """,E239,""", ""areaId"": ",B239,", ""hideWorld"": ",F239,", },")</f>
        <v>2818: { "worldId": 11, "name": "AtlanticaCourtyard", "display": "Undersea Courtyard", "areaId": 2, "hideWorld": 0, },</v>
      </c>
    </row>
    <row r="240" customFormat="false" ht="12.8" hidden="true" customHeight="false" outlineLevel="0" collapsed="false">
      <c r="A240" s="1" t="n">
        <f aca="false">B240+C240*256</f>
        <v>2820</v>
      </c>
      <c r="B240" s="1" t="n">
        <v>4</v>
      </c>
      <c r="C240" s="1" t="n">
        <v>11</v>
      </c>
      <c r="D240" s="1" t="s">
        <v>440</v>
      </c>
      <c r="E240" s="1" t="s">
        <v>441</v>
      </c>
      <c r="F240" s="1" t="n">
        <v>0</v>
      </c>
      <c r="G240" s="1" t="str">
        <f aca="false">_xlfn.CONCAT( ,A240,": { ""worldId"": ",C240,", ""name"": """,D240,""", ""display"": """,E240,""", ""areaId"": ",B240,", ""hideWorld"": ",F240,", },")</f>
        <v>2820: { "worldId": 11, "name": "AtlanticaOrchestra", "display": "Orchestra Hall", "areaId": 4, "hideWorld": 0, },</v>
      </c>
    </row>
    <row r="241" customFormat="false" ht="12.8" hidden="true" customHeight="false" outlineLevel="0" collapsed="false">
      <c r="A241" s="1" t="n">
        <f aca="false">B241+C241*256</f>
        <v>2821</v>
      </c>
      <c r="B241" s="1" t="n">
        <v>5</v>
      </c>
      <c r="C241" s="1" t="n">
        <v>11</v>
      </c>
      <c r="D241" s="1" t="s">
        <v>442</v>
      </c>
      <c r="E241" s="1" t="s">
        <v>443</v>
      </c>
      <c r="F241" s="1" t="n">
        <v>0</v>
      </c>
      <c r="G241" s="1" t="str">
        <f aca="false">_xlfn.CONCAT( ,A241,": { ""worldId"": ",C241,", ""name"": """,D241,""", ""display"": """,E241,""", ""areaId"": ",B241,", ""hideWorld"": ",F241,", },")</f>
        <v>2821: { "worldId": 11, "name": "AtlanticaSunkenShip", "display": "Sunken Ship", "areaId": 5, "hideWorld": 0, },</v>
      </c>
    </row>
    <row r="242" customFormat="false" ht="12.8" hidden="true" customHeight="false" outlineLevel="0" collapsed="false">
      <c r="A242" s="1" t="n">
        <f aca="false">B242+C242*256</f>
        <v>2817</v>
      </c>
      <c r="B242" s="1" t="n">
        <v>1</v>
      </c>
      <c r="C242" s="1" t="n">
        <v>11</v>
      </c>
      <c r="D242" s="1" t="s">
        <v>444</v>
      </c>
      <c r="E242" s="1" t="s">
        <v>445</v>
      </c>
      <c r="F242" s="1" t="n">
        <v>0</v>
      </c>
      <c r="G242" s="1" t="str">
        <f aca="false">_xlfn.CONCAT( ,A242,": { ""worldId"": ",C242,", ""name"": """,D242,""", ""display"": """,E242,""", ""areaId"": ",B242,", ""hideWorld"": ",F242,", },")</f>
        <v>2817: { "worldId": 11, "name": "AtlanticaGrotto", "display": "Ariel’s Grotto", "areaId": 1, "hideWorld": 0, },</v>
      </c>
    </row>
    <row r="243" customFormat="false" ht="12.8" hidden="true" customHeight="false" outlineLevel="0" collapsed="false">
      <c r="A243" s="1" t="n">
        <f aca="false">B243+C243*256</f>
        <v>2819</v>
      </c>
      <c r="B243" s="1" t="n">
        <v>3</v>
      </c>
      <c r="C243" s="1" t="n">
        <v>11</v>
      </c>
      <c r="D243" s="1" t="s">
        <v>446</v>
      </c>
      <c r="E243" s="1" t="s">
        <v>439</v>
      </c>
      <c r="F243" s="1" t="n">
        <v>0</v>
      </c>
      <c r="G243" s="1" t="str">
        <f aca="false">_xlfn.CONCAT( ,A243,": { ""worldId"": ",C243,", ""name"": """,D243,""", ""display"": """,E243,""", ""areaId"": ",B243,", ""hideWorld"": ",F243,", },")</f>
        <v>2819: { "worldId": 11, "name": "AtlanticaCourtyardTwilight", "display": "Undersea Courtyard", "areaId": 3, "hideWorld": 0, },</v>
      </c>
    </row>
    <row r="244" customFormat="false" ht="12.8" hidden="true" customHeight="false" outlineLevel="0" collapsed="false">
      <c r="A244" s="1" t="n">
        <f aca="false">B244+C244*256</f>
        <v>2822</v>
      </c>
      <c r="B244" s="1" t="n">
        <v>6</v>
      </c>
      <c r="C244" s="1" t="n">
        <v>11</v>
      </c>
      <c r="D244" s="1" t="s">
        <v>447</v>
      </c>
      <c r="E244" s="1" t="s">
        <v>448</v>
      </c>
      <c r="F244" s="1" t="n">
        <v>0</v>
      </c>
      <c r="G244" s="1" t="str">
        <f aca="false">_xlfn.CONCAT( ,A244,": { ""worldId"": ",C244,", ""name"": """,D244,""", ""display"": """,E244,""", ""areaId"": ",B244,", ""hideWorld"": ",F244,", },")</f>
        <v>2822: { "worldId": 11, "name": "AtlanticaShore", "display": "The Shore", "areaId": 6, "hideWorld": 0, },</v>
      </c>
    </row>
    <row r="245" customFormat="false" ht="12.8" hidden="true" customHeight="false" outlineLevel="0" collapsed="false">
      <c r="A245" s="1" t="n">
        <f aca="false">B245+C245*256</f>
        <v>2816</v>
      </c>
      <c r="B245" s="1" t="n">
        <v>0</v>
      </c>
      <c r="C245" s="1" t="n">
        <v>11</v>
      </c>
      <c r="D245" s="1" t="s">
        <v>449</v>
      </c>
      <c r="E245" s="1" t="s">
        <v>450</v>
      </c>
      <c r="F245" s="1" t="n">
        <v>0</v>
      </c>
      <c r="G245" s="1" t="str">
        <f aca="false">_xlfn.CONCAT( ,A245,": { ""worldId"": ",C245,", ""name"": """,D245,""", ""display"": """,E245,""", ""areaId"": ",B245,", ""hideWorld"": ",F245,", },")</f>
        <v>2816: { "worldId": 11, "name": "AtlanticaThrone", "display": "Triton’s Throne", "areaId": 0, "hideWorld": 0, },</v>
      </c>
    </row>
    <row r="246" customFormat="false" ht="12.8" hidden="true" customHeight="false" outlineLevel="0" collapsed="false">
      <c r="A246" s="1" t="n">
        <f aca="false">B246+C246*256</f>
        <v>2823</v>
      </c>
      <c r="B246" s="1" t="n">
        <v>7</v>
      </c>
      <c r="C246" s="1" t="n">
        <v>11</v>
      </c>
      <c r="D246" s="1" t="s">
        <v>451</v>
      </c>
      <c r="E246" s="1" t="s">
        <v>448</v>
      </c>
      <c r="F246" s="1" t="n">
        <v>0</v>
      </c>
      <c r="G246" s="1" t="str">
        <f aca="false">_xlfn.CONCAT( ,A246,": { ""worldId"": ",C246,", ""name"": """,D246,""", ""display"": """,E246,""", ""areaId"": ",B246,", ""hideWorld"": ",F246,", },")</f>
        <v>2823: { "worldId": 11, "name": "AtlanticaShoreNight", "display": "The Shore", "areaId": 7, "hideWorld": 0, },</v>
      </c>
    </row>
    <row r="247" customFormat="false" ht="12.8" hidden="true" customHeight="false" outlineLevel="0" collapsed="false">
      <c r="A247" s="1" t="n">
        <f aca="false">B247+C247*256</f>
        <v>2824</v>
      </c>
      <c r="B247" s="1" t="n">
        <v>8</v>
      </c>
      <c r="C247" s="1" t="n">
        <v>11</v>
      </c>
      <c r="D247" s="1" t="s">
        <v>452</v>
      </c>
      <c r="E247" s="1" t="s">
        <v>448</v>
      </c>
      <c r="F247" s="1" t="n">
        <v>0</v>
      </c>
      <c r="G247" s="1" t="str">
        <f aca="false">_xlfn.CONCAT( ,A247,": { ""worldId"": ",C247,", ""name"": """,D247,""", ""display"": """,E247,""", ""areaId"": ",B247,", ""hideWorld"": ",F247,", },")</f>
        <v>2824: { "worldId": 11, "name": "AtlanticaShoreSunset", "display": "The Shore", "areaId": 8, "hideWorld": 0, },</v>
      </c>
    </row>
    <row r="248" customFormat="false" ht="12.8" hidden="true" customHeight="false" outlineLevel="0" collapsed="false">
      <c r="A248" s="1" t="n">
        <f aca="false">B248+C248*256</f>
        <v>2825</v>
      </c>
      <c r="B248" s="1" t="n">
        <v>9</v>
      </c>
      <c r="C248" s="1" t="n">
        <v>11</v>
      </c>
      <c r="D248" s="1" t="s">
        <v>453</v>
      </c>
      <c r="E248" s="1" t="s">
        <v>454</v>
      </c>
      <c r="F248" s="1" t="n">
        <v>0</v>
      </c>
      <c r="G248" s="1" t="str">
        <f aca="false">_xlfn.CONCAT( ,A248,": { ""worldId"": ",C248,", ""name"": """,D248,""", ""display"": """,E248,""", ""areaId"": ",B248,", ""hideWorld"": ",F248,", },")</f>
        <v>2825: { "worldId": 11, "name": "AtlanticaWrath", "display": "Wrath of the Sea", "areaId": 9, "hideWorld": 0, },</v>
      </c>
    </row>
    <row r="249" customFormat="false" ht="12.8" hidden="true" customHeight="false" outlineLevel="0" collapsed="false">
      <c r="A249" s="1" t="n">
        <f aca="false">B249+C249*256</f>
        <v>1293</v>
      </c>
      <c r="B249" s="1" t="n">
        <v>13</v>
      </c>
      <c r="C249" s="1" t="n">
        <v>5</v>
      </c>
      <c r="D249" s="1" t="s">
        <v>455</v>
      </c>
      <c r="E249" s="1" t="s">
        <v>313</v>
      </c>
      <c r="F249" s="1" t="n">
        <v>0</v>
      </c>
      <c r="G249" s="1" t="str">
        <f aca="false">_xlfn.CONCAT( ,A249,": { ""worldId"": ",C249,", ""name"": """,D249,""", ""display"": """,E249,""", ""areaId"": ",B249,", ""hideWorld"": ",F249,", },")</f>
        <v>1293: { "worldId": 5, "name": "BeastBridge2", "display": "Bridge", "areaId": 13, "hideWorld": 0, },</v>
      </c>
    </row>
    <row r="250" customFormat="false" ht="12.8" hidden="true" customHeight="false" outlineLevel="0" collapsed="false">
      <c r="A250" s="1" t="n">
        <f aca="false">B250+C250*256</f>
        <v>3077</v>
      </c>
      <c r="B250" s="1" t="n">
        <v>5</v>
      </c>
      <c r="C250" s="1" t="n">
        <v>12</v>
      </c>
      <c r="D250" s="1" t="s">
        <v>456</v>
      </c>
      <c r="E250" s="1" t="s">
        <v>172</v>
      </c>
      <c r="F250" s="1" t="n">
        <v>0</v>
      </c>
      <c r="G250" s="1" t="str">
        <f aca="false">_xlfn.CONCAT( ,A250,": { ""worldId"": ",C250,", ""name"": """,D250,""", ""display"": """,E250,""", ""areaId"": ",B250,", ""hideWorld"": ",F250,", },")</f>
        <v>3077: { "worldId": 12, "name": "CastleCornerstone2", "display": "The Hall of the Cornerstone", "areaId": 5, "hideWorld": 0, },</v>
      </c>
    </row>
  </sheetData>
  <autoFilter ref="C1:C250">
    <filterColumn colId="0">
      <filters>
        <filter val="2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5" activePane="bottomLeft" state="frozen"/>
      <selection pane="topLeft" activeCell="A1" activeCellId="0" sqref="A1"/>
      <selection pane="bottomLeft" activeCell="I1" activeCellId="0" sqref="I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22.58"/>
    <col collapsed="false" customWidth="true" hidden="false" outlineLevel="0" max="3" min="3" style="1" width="21.04"/>
    <col collapsed="false" customWidth="true" hidden="false" outlineLevel="0" max="4" min="4" style="1" width="13.9"/>
    <col collapsed="false" customWidth="true" hidden="false" outlineLevel="0" max="61" min="5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457</v>
      </c>
      <c r="B1" s="2" t="s">
        <v>458</v>
      </c>
      <c r="C1" s="2" t="s">
        <v>459</v>
      </c>
      <c r="D1" s="2" t="s">
        <v>460</v>
      </c>
      <c r="E1" s="2" t="s">
        <v>461</v>
      </c>
      <c r="F1" s="2" t="s">
        <v>462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},"Axel": { "locationCode": "BasementHallAxel", "eventId": 0x89, "score": 5, "isBoss": 1, "lv1": 1 },"Shan-Yu": { "locationCode": "PalaceGate", "eventId": 0x4b, "score": 10, "isBoss": 1, "lv1": 1 },"Thresholder": { "locationCode": "Undercroft", "eventId": 0x48, "score": 10, "isBoss": 1, "lv1": 1 },"Dark Thorn": { "locationCode": "BallroomBattle", "eventId": 0x4f, "score": 10, "isBoss": 1, "lv1": 1 },"Cerberus": { "locationCode": "CaveOfTheDeadEntrance", "eventId": 0x72, "score": 10, "isBoss": 1, "lv1": 1 },"Olympus Pete": { "locationCode": "UnderworldLock2", "eventId": 0x74, "score": 5, "isBoss": 1, "lv1": 1 },"Timeless Pete": { "locationCode": "RiverWharf", "eventId": 0x35, "score": 10, "isBoss": 1, "lv1": 1 },"Hydra": { "locationCode": "ColiseumGatesRuined", "eventId": 0xab, "score": 10, "isBoss": 1, "lv1": 1 },"Barbossa": { "locationCode": "PortHeap", "eventId": 0x3c, "score": 25, "isBoss": 1, "lv1": 1 },"Prison Keeper": { "locationCode": "HalloweenHill", "eventId": 0x34, "score": 10, "isBoss": 1, "lv1": 1 },"Oogie Boogie": { "locationCode": "HalloweenFactory", "eventId": 0x37, "score": 10, "isBoss": 1, "lv1": 1 },"Volcano and Blizzard": { "locationCode": "AgrabahPalace", "eventId": 0x3b, "score": 5, "isBoss": 1, "lv1": 1 },"Scar": { "locationCode": "PridePeakBattle", "eventId": 0x37, "score": 25, "isBoss": 1, "lv1": 1 },"Pain and Panic Cup": { "locationCode": "ColiseumTourney1", "eventId": 0xbd, "score": 10, "isBoss": 0, "lv1": 0 },"Monitors": { "locationCode": "SpaceDataspace", "eventId": 0x36, "score": 0, "isBoss": 0, "lv1": 0 },"Hostile Program": { "locationCode": "SpaceIOTowerHallway", "eventId": 0x37, "score": 10, "isBoss": 1, "lv1": 1 },"Demyx": { "locationCode": "CastleGate", "eventId": 0x37, "score": 25, "isBoss": 1, "lv1": 1 },"Battle of 1000 Heartless": { "locationCode": "GreatMaw", "eventId": 0x42, "score": 10, "isBoss": 0, "lv1": 1 },"Storm Rider": { "locationCode": "ImperialSquare", "eventId": 0x4f, "score": 10, "isBoss": 1, "lv1": 1 },"Xaldin": { "locationCode": "BeastBridge", "eventId": 0x52, "score": 25, "isBoss": 1, "lv1": 1 },"Hades": { "locationCode": "ColiseumTourneyHades", "eventId": 0xca, "score": 10, "isBoss": 1, "lv1": 1 },"Grim Reaper II": { "locationCode": "PortHarbor", "eventId": 0x36, "score": 5, "isBoss": 1, "lv1": 1 },"Experiment": { "locationCode": "HalloweenPlaza", "eventId": 0x40, "score": 25, "isBoss": 1, "lv1": 1 },"Sandswept Ruins Escape": { "locationCode": "AgrabahSand", "eventId": 0x3d, "score": 0, "isBoss": 0, "lv1": 0 },"Jafar": { "locationCode": "AgrabahAbove", "eventId": 0x3e, "score": 10, "isBoss": 1, "lv1": 1 },"Groundshaker": { "locationCode": "PrideSavannahBattle", "eventId": 0x3b, "score": 10, "isBoss": 1, "lv1": 1 },"Solar Sailer": { "locationCode": "SpaceSailerBattle", "eventId": 0x39, "score": 0, "isBoss": 0, "lv1": 0 },"MCP": { "locationCode": "SpaceCore", "eventId": 0x3b, "score": 10, "isBoss": 1, "lv1": 1 },"Sephiroth": { "locationCode": "DarkDepths", "eventId": 0x4b, "score": 50, "isBoss": 1, "lv1": 1 },"Roxas": { "locationCode": "NeverStation", "eventId": 0x41, "score": 25, "isBoss": 1, "lv1": 1 },"Xigbar": { "locationCode": "NeverHall", "eventId": 0x39, "score": 10, "isBoss": 1, "lv1": 1 },"Luxord": { "locationCode": "NeverDivide", "eventId": 0x3a, "score": 5, "isBoss": 1, "lv1": 1 },"Saïx": { "locationCode": "NeverImpasse", "eventId": 0x38, "score": 10, "isBoss": 1, "lv1": 1 },"Xemnas I": { "locationCode": "NeverContortion", "eventId": 0x3b, "score": 10, "isBoss": 1, "lv1": 1 },"Xemnas Cannons": { "locationCode": "NeverCannons", "eventId": 0x45, "score": 0, "isBoss": 0, "lv1": 0 },"Ending Sequence": { "locationCode": "DarkMargin", "eventId": 0x3a, "score": 0, "isBoss": 0, "lv1": 0 },"Final Xemnas": { "locationCode": "NeverFinal", "eventId": 0x4a, "score": 50, "isBoss": 1, "lv1": 1 }, "Mail Delivery": { "locationCode": "StationHeights", "eventId": 0xc3, "score": 0, "isBoss": 0, "lv1": 0 },"Cargo Climb": { "locationCode": "StationHeights", "eventId": 0xc1, "score": 0, "isBoss": 0, "lv1": 0 },"Grandstander": { "locationCode": "StationHeights", "eventId": 0xc2, "score": 0, "isBoss": 0, "lv1": 0 },"Poster Duty": { "locationCode": "TramCommon", "eventId": 0xc9, "score": 0, "isBoss": 0, "lv1": 0 },"Bumble-Buster": { "locationCode": "TramCommon", "eventId": 0xc8, "score": 0, "isBoss": 0, "lv1": 0 },"Junk Sweep": { "locationCode": "TramCommon", "eventId": 0xc7, "score": 0, "isBoss": 0, "lv1": 0 },"Struggle: Hayner": { "locationCode": "Sandlot", "eventId": 0xb6, "score": 0, "isBoss": 0, "lv1": 0 },"Struggle: Setzer": { "locationCode": "Sandlot", "eventId": 0xb7, "score": 0, "isBoss": 0, "lv1": 0 },"Struggle: Seifer": { "locationCode": "Sandlot", "eventId": 0xb8, "score": 0, "isBoss": 0, "lv1": 0 },"Skateboard Street Rave": { "locationCode": "TramCommon", "eventId": 0xbb, "score": 0, "isBoss": 0, "lv1": 0 },"Zexion’s Absent Silhouette": { "locationCode": "DestinyStorm", "eventId": 0x97, "score": 10, "isBoss": 1, "lv1": 1 },"Marluxia’s Absent Silhouette": { "locationCode": "StationOfOblivion", "eventId": 0x91, "score": 10, "isBoss": 1, "lv1": 1 },"Larxene’s Absent Silhouette": { "locationCode": "StationOfOblivion2", "eventId": 0x9b, "score": 10, "isBoss": 1, "lv1": 1 },"Lexaeus’s Absent Silhouette": { "locationCode": "StationOfOblivion2", "eventId": 0x8e, "score": 10, "isBoss": 1, "lv1": 1 },"Vexen’s Absent Silhouette": { "locationCode": "StationOfOblivionMansion", "eventId": 0x73, "score": 10, "isBoss": 1, "lv1": 1 },"Phil’s Training – Maniac Mode": { "locationCode": "ColiseumGatesRuined2", "eventId": 0x8f, "score": 0, "isBoss": 0, "lv1": 0 },"Skateboard Freestyle": { "locationCode": "Borough", "eventId": 0x64, "score": 0, "isBoss": 0, "lv1": 0 },"Skateboard Time Attack": { "locationCode": "PortTown", "eventId": 0x58, "score": 0, "isBoss": 0, "lv1": 0 },"Skateboard Sand Slider": { "locationCode": "Agrabah", "eventId": 0x6e, "score": 0, "isBoss": 0, "lv1": 0 },"Skateboard Workshop Rave": { "locationCode": "HalloweenFactory", "eventId": 0x4b, "score": 0, "isBoss": 0, "lv1": 0 },"Light Cycle": { "locationCode": "SpaceGrid", "eventId": 0x3f, "score": 0, "isBoss": 0, "lv1": 0 },"A Blustery Rescue": { "locationCode": "PigletRescue", "eventId": 0x45, "score": 0, "isBoss": 0, "lv1": 0 },"Hunny Slider": { "locationCode": "HunnySlider", "eventId": 0x46, "score": 0, "isBoss": 0, "lv1": 0 },"Balloon Bounce": { "locationCode": "BalloonBounce", "eventId": 0x47, "score": 0, "isBoss": 0, "lv1": 0 },"The Expotition": { "locationCode": "SpookyCave", "eventId": 0x48, "score": 0, "isBoss": 0, "lv1": 0 },"The Hunny Pot": { "locationCode": "StarryHill", "eventId": 0x49, "score": 0, "isBoss": 0, "lv1": 0 },"Swim This Way": { "locationCode": "AtlanticaOrchestra", "eventId": 0x42, "score": 0, "isBoss": 0, "lv1": 0 },"Part of Your World": { "locationCode": "AtlanticaGrotto", "eventId": 0x43, "score": 0, "isBoss": 0, "lv1": 0 },"Under the Sea": { "locationCode": "AtlanticaCourtyard", "eventId": 0x44, "score": 0, "isBoss": 0, "lv1": 0 },"Ursula’s Revenge": { "locationCode": "AtlanticaWrath", "eventId": 0x45, "score": 0, "isBoss": 0, "lv1": 0 },"A New Day Is Dawning": { "locationCode": "AtlanticaOrchestra", "eventId": 0x46, "score": 0, "isBoss": 0, "lv1": 0 },"Gift Wrapping": { "locationCode": "HalloweenWrapping", "eventId": 0x48, "score": 0, "isBoss": 0, "lv1": 0 }, "Xemnas Dragon": { "locationCode": "NeverDragon", "eventId": 0x48, "score": 0, "isBoss": 0, "lv1": 0 },</v>
      </c>
    </row>
    <row r="2" customFormat="false" ht="12.8" hidden="false" customHeight="false" outlineLevel="0" collapsed="false">
      <c r="A2" s="1" t="s">
        <v>463</v>
      </c>
      <c r="B2" s="1" t="s">
        <v>71</v>
      </c>
      <c r="C2" s="1" t="s">
        <v>464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465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</v>
      </c>
    </row>
    <row r="4" customFormat="false" ht="12.8" hidden="false" customHeight="false" outlineLevel="0" collapsed="false">
      <c r="A4" s="1" t="s">
        <v>466</v>
      </c>
      <c r="B4" s="1" t="s">
        <v>111</v>
      </c>
      <c r="C4" s="1" t="s">
        <v>467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468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</v>
      </c>
    </row>
    <row r="6" customFormat="false" ht="12.8" hidden="false" customHeight="false" outlineLevel="0" collapsed="false">
      <c r="A6" s="1" t="s">
        <v>469</v>
      </c>
      <c r="B6" s="1" t="s">
        <v>132</v>
      </c>
      <c r="C6" s="1" t="s">
        <v>470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471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472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473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</v>
      </c>
    </row>
    <row r="10" customFormat="false" ht="12.8" hidden="false" customHeight="false" outlineLevel="0" collapsed="false">
      <c r="A10" s="1" t="s">
        <v>474</v>
      </c>
      <c r="B10" s="1" t="s">
        <v>164</v>
      </c>
      <c r="C10" s="1" t="s">
        <v>475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</v>
      </c>
    </row>
    <row r="11" customFormat="false" ht="12.8" hidden="false" customHeight="false" outlineLevel="0" collapsed="false">
      <c r="A11" s="1" t="s">
        <v>476</v>
      </c>
      <c r="B11" s="1" t="s">
        <v>209</v>
      </c>
      <c r="C11" s="1" t="s">
        <v>477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478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479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</v>
      </c>
    </row>
    <row r="14" customFormat="false" ht="12.8" hidden="false" customHeight="false" outlineLevel="0" collapsed="false">
      <c r="A14" s="1" t="s">
        <v>480</v>
      </c>
      <c r="B14" s="1" t="s">
        <v>245</v>
      </c>
      <c r="C14" s="1" t="s">
        <v>481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482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</v>
      </c>
    </row>
    <row r="16" customFormat="false" ht="12.8" hidden="false" customHeight="false" outlineLevel="0" collapsed="false">
      <c r="A16" s="1" t="s">
        <v>483</v>
      </c>
      <c r="B16" s="1" t="s">
        <v>270</v>
      </c>
      <c r="C16" s="1" t="s">
        <v>484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485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486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487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488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</v>
      </c>
    </row>
    <row r="21" customFormat="false" ht="12.8" hidden="false" customHeight="false" outlineLevel="0" collapsed="false">
      <c r="A21" s="1" t="s">
        <v>469</v>
      </c>
      <c r="B21" s="1" t="s">
        <v>109</v>
      </c>
      <c r="C21" s="1" t="s">
        <v>489</v>
      </c>
      <c r="D21" s="1" t="n">
        <v>1</v>
      </c>
      <c r="E21" s="1" t="n">
        <v>10</v>
      </c>
      <c r="F21" s="1" t="n">
        <v>1</v>
      </c>
      <c r="G21" s="1" t="str">
        <f aca="false">_xlfn.CONCAT("""",C21,""": { ""locationCode"": """,B21,""", ""eventId"": 0x",A21,", ""score"": ",E21,", ""isBoss"": ",D21,", ""lv1"": ",F21," }, ")</f>
        <v>"Storm Rider": { "locationCode": "ImperialSquare", "eventId": 0x4f, "score": 10, "isBoss": 1, "lv1": 1 },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490</v>
      </c>
      <c r="D22" s="1" t="n">
        <v>1</v>
      </c>
      <c r="E22" s="1" t="n">
        <v>25</v>
      </c>
      <c r="F22" s="1" t="n">
        <v>1</v>
      </c>
      <c r="G22" s="1" t="str">
        <f aca="false">_xlfn.CONCAT("""",C22,""": { ""locationCode"": """,B22,""", ""eventId"": 0x",A22,", ""score"": ",E22,", ""isBoss"": ",D22,", ""lv1"": ",F22," }, ")</f>
        <v>"Xaldin": { "locationCode": "BeastBridge", "eventId": 0x52, "score": 25, "isBoss": 1, "lv1": 1 },</v>
      </c>
    </row>
    <row r="23" customFormat="false" ht="12.8" hidden="false" customHeight="false" outlineLevel="0" collapsed="false">
      <c r="A23" s="1" t="s">
        <v>491</v>
      </c>
      <c r="B23" s="1" t="s">
        <v>314</v>
      </c>
      <c r="C23" s="1" t="s">
        <v>492</v>
      </c>
      <c r="D23" s="1" t="n">
        <v>1</v>
      </c>
      <c r="E23" s="1" t="n">
        <v>10</v>
      </c>
      <c r="F23" s="1" t="n">
        <v>1</v>
      </c>
      <c r="G23" s="1" t="str">
        <f aca="false">_xlfn.CONCAT("""",C23,""": { ""locationCode"": """,B23,""", ""eventId"": 0x",A23,", ""score"": ",E23,", ""isBoss"": ",D23,", ""lv1"": ",F23," }, ")</f>
        <v>"Hades": { "locationCode": "ColiseumTourneyHades", "eventId": 0xca, "score": 10, "isBoss": 1, "lv1": 1 },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493</v>
      </c>
      <c r="D24" s="1" t="n">
        <v>1</v>
      </c>
      <c r="E24" s="1" t="n">
        <v>5</v>
      </c>
      <c r="F24" s="1" t="n">
        <v>1</v>
      </c>
      <c r="G24" s="1" t="str">
        <f aca="false">_xlfn.CONCAT("""",C24,""": { ""locationCode"": """,B24,""", ""eventId"": 0x",A24,", ""score"": ",E24,", ""isBoss"": ",D24,", ""lv1"": ",F24," }, ")</f>
        <v>"Grim Reaper II": { "locationCode": "PortHarbor", "eventId": 0x36, "score": 5, "isBoss": 1, "lv1": 1 },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494</v>
      </c>
      <c r="D25" s="1" t="n">
        <v>1</v>
      </c>
      <c r="E25" s="1" t="n">
        <v>25</v>
      </c>
      <c r="F25" s="1" t="n">
        <v>1</v>
      </c>
      <c r="G25" s="1" t="str">
        <f aca="false">_xlfn.CONCAT("""",C25,""": { ""locationCode"": """,B25,""", ""eventId"": 0x",A25,", ""score"": ",E25,", ""isBoss"": ",D25,", ""lv1"": ",F25," }, ")</f>
        <v>"Experiment": { "locationCode": "HalloweenPlaza", "eventId": 0x40, "score": 25, "isBoss": 1, "lv1": 1 },</v>
      </c>
    </row>
    <row r="26" customFormat="false" ht="12.8" hidden="false" customHeight="false" outlineLevel="0" collapsed="false">
      <c r="A26" s="1" t="s">
        <v>495</v>
      </c>
      <c r="B26" s="1" t="s">
        <v>332</v>
      </c>
      <c r="C26" s="1" t="s">
        <v>496</v>
      </c>
      <c r="D26" s="1" t="n">
        <v>0</v>
      </c>
      <c r="E26" s="1" t="n">
        <v>0</v>
      </c>
      <c r="F26" s="1" t="n">
        <v>0</v>
      </c>
      <c r="G26" s="1" t="str">
        <f aca="false">_xlfn.CONCAT("""",C26,""": { ""locationCode"": """,B26,""", ""eventId"": 0x",A26,", ""score"": ",E26,", ""isBoss"": ",D26,", ""lv1"": ",F26," }, ")</f>
        <v>"Sandswept Ruins Escape": { "locationCode": "AgrabahSand", "eventId": 0x3d, "score": 0, "isBoss": 0, "lv1": 0 },</v>
      </c>
    </row>
    <row r="27" customFormat="false" ht="12.8" hidden="false" customHeight="false" outlineLevel="0" collapsed="false">
      <c r="A27" s="1" t="s">
        <v>497</v>
      </c>
      <c r="B27" s="1" t="s">
        <v>336</v>
      </c>
      <c r="C27" s="1" t="s">
        <v>498</v>
      </c>
      <c r="D27" s="1" t="n">
        <v>1</v>
      </c>
      <c r="E27" s="1" t="n">
        <v>10</v>
      </c>
      <c r="F27" s="1" t="n">
        <v>1</v>
      </c>
      <c r="G27" s="1" t="str">
        <f aca="false">_xlfn.CONCAT("""",C27,""": { ""locationCode"": """,B27,""", ""eventId"": 0x",A27,", ""score"": ",E27,", ""isBoss"": ",D27,", ""lv1"": ",F27," }, ")</f>
        <v>"Jafar": { "locationCode": "AgrabahAbove", "eventId": 0x3e, "score": 10, "isBoss": 1, "lv1": 1 },</v>
      </c>
    </row>
    <row r="28" customFormat="false" ht="12.8" hidden="false" customHeight="false" outlineLevel="0" collapsed="false">
      <c r="A28" s="1" t="s">
        <v>480</v>
      </c>
      <c r="B28" s="1" t="s">
        <v>338</v>
      </c>
      <c r="C28" s="1" t="s">
        <v>499</v>
      </c>
      <c r="D28" s="1" t="n">
        <v>1</v>
      </c>
      <c r="E28" s="1" t="n">
        <v>10</v>
      </c>
      <c r="F28" s="1" t="n">
        <v>1</v>
      </c>
      <c r="G28" s="1" t="str">
        <f aca="false">_xlfn.CONCAT("""",C28,""": { ""locationCode"": """,B28,""", ""eventId"": 0x",A28,", ""score"": ",E28,", ""isBoss"": ",D28,", ""lv1"": ",F28," }, ")</f>
        <v>"Groundshaker": { "locationCode": "PrideSavannahBattle", "eventId": 0x3b, "score": 10, "isBoss": 1, "lv1": 1 },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500</v>
      </c>
      <c r="D29" s="1" t="n">
        <v>0</v>
      </c>
      <c r="E29" s="1" t="n">
        <v>0</v>
      </c>
      <c r="F29" s="1" t="n">
        <v>0</v>
      </c>
      <c r="G29" s="1" t="str">
        <f aca="false">_xlfn.CONCAT("""",C29,""": { ""locationCode"": """,B29,""", ""eventId"": 0x",A29,", ""score"": ",E29,", ""isBoss"": ",D29,", ""lv1"": ",F29," }, ")</f>
        <v>"Solar Sailer": { "locationCode": "SpaceSailerBattle", "eventId": 0x39, "score": 0, "isBoss": 0, "lv1": 0 },</v>
      </c>
    </row>
    <row r="30" customFormat="false" ht="12.8" hidden="false" customHeight="false" outlineLevel="0" collapsed="false">
      <c r="A30" s="1" t="s">
        <v>480</v>
      </c>
      <c r="B30" s="1" t="s">
        <v>347</v>
      </c>
      <c r="C30" s="1" t="s">
        <v>501</v>
      </c>
      <c r="D30" s="1" t="n">
        <v>1</v>
      </c>
      <c r="E30" s="1" t="n">
        <v>10</v>
      </c>
      <c r="F30" s="1" t="n">
        <v>1</v>
      </c>
      <c r="G30" s="1" t="str">
        <f aca="false">_xlfn.CONCAT("""",C30,""": { ""locationCode"": """,B30,""", ""eventId"": 0x",A30,", ""score"": ",E30,", ""isBoss"": ",D30,", ""lv1"": ",F30," }, ")</f>
        <v>"MCP": { "locationCode": "SpaceCore", "eventId": 0x3b, "score": 10, "isBoss": 1, "lv1": 1 },</v>
      </c>
    </row>
    <row r="31" customFormat="false" ht="12.8" hidden="false" customHeight="false" outlineLevel="0" collapsed="false">
      <c r="A31" s="1" t="s">
        <v>466</v>
      </c>
      <c r="B31" s="1" t="s">
        <v>349</v>
      </c>
      <c r="C31" s="1" t="s">
        <v>502</v>
      </c>
      <c r="D31" s="1" t="n">
        <v>1</v>
      </c>
      <c r="E31" s="1" t="n">
        <v>50</v>
      </c>
      <c r="F31" s="1" t="n">
        <v>1</v>
      </c>
      <c r="G31" s="1" t="str">
        <f aca="false">_xlfn.CONCAT("""",C31,""": { ""locationCode"": """,B31,""", ""eventId"": 0x",A31,", ""score"": ",E31,", ""isBoss"": ",D31,", ""lv1"": ",F31," }, ")</f>
        <v>"Sephiroth": { "locationCode": "DarkDepths", "eventId": 0x4b, "score": 50, "isBoss": 1, "lv1": 1 },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503</v>
      </c>
      <c r="D32" s="1" t="n">
        <v>1</v>
      </c>
      <c r="E32" s="1" t="n">
        <v>25</v>
      </c>
      <c r="F32" s="1" t="n">
        <v>1</v>
      </c>
      <c r="G32" s="1" t="str">
        <f aca="false">_xlfn.CONCAT("""",C32,""": { ""locationCode"": """,B32,""", ""eventId"": 0x",A32,", ""score"": ",E32,", ""isBoss"": ",D32,", ""lv1"": ",F32," }, ")</f>
        <v>"Roxas": { "locationCode": "NeverStation", "eventId": 0x41, "score": 25, "isBoss": 1, "lv1": 1 },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504</v>
      </c>
      <c r="D33" s="1" t="n">
        <v>1</v>
      </c>
      <c r="E33" s="1" t="n">
        <v>10</v>
      </c>
      <c r="F33" s="1" t="n">
        <v>1</v>
      </c>
      <c r="G33" s="1" t="str">
        <f aca="false">_xlfn.CONCAT("""",C33,""": { ""locationCode"": """,B33,""", ""eventId"": 0x",A33,", ""score"": ",E33,", ""isBoss"": ",D33,", ""lv1"": ",F33," }, ")</f>
        <v>"Xigbar": { "locationCode": "NeverHall", "eventId": 0x39, "score": 10, "isBoss": 1, "lv1": 1 },</v>
      </c>
    </row>
    <row r="34" customFormat="false" ht="12.8" hidden="false" customHeight="false" outlineLevel="0" collapsed="false">
      <c r="A34" s="1" t="s">
        <v>505</v>
      </c>
      <c r="B34" s="1" t="s">
        <v>376</v>
      </c>
      <c r="C34" s="1" t="s">
        <v>506</v>
      </c>
      <c r="D34" s="1" t="n">
        <v>1</v>
      </c>
      <c r="E34" s="1" t="n">
        <v>5</v>
      </c>
      <c r="F34" s="1" t="n">
        <v>1</v>
      </c>
      <c r="G34" s="1" t="str">
        <f aca="false">_xlfn.CONCAT("""",C34,""": { ""locationCode"": """,B34,""", ""eventId"": 0x",A34,", ""score"": ",E34,", ""isBoss"": ",D34,", ""lv1"": ",F34," }, ")</f>
        <v>"Luxord": { "locationCode": "NeverDivide", "eventId": 0x3a, "score": 5, "isBoss": 1, "lv1": 1 },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507</v>
      </c>
      <c r="D35" s="1" t="n">
        <v>1</v>
      </c>
      <c r="E35" s="1" t="n">
        <v>10</v>
      </c>
      <c r="F35" s="1" t="n">
        <v>1</v>
      </c>
      <c r="G35" s="1" t="str">
        <f aca="false">_xlfn.CONCAT("""",C35,""": { ""locationCode"": """,B35,""", ""eventId"": 0x",A35,", ""score"": ",E35,", ""isBoss"": ",D35,", ""lv1"": ",F35," }, ")</f>
        <v>"Saïx": { "locationCode": "NeverImpasse", "eventId": 0x38, "score": 10, "isBoss": 1, "lv1": 1 },</v>
      </c>
    </row>
    <row r="36" customFormat="false" ht="12.8" hidden="false" customHeight="false" outlineLevel="0" collapsed="false">
      <c r="A36" s="1" t="s">
        <v>480</v>
      </c>
      <c r="B36" s="1" t="s">
        <v>386</v>
      </c>
      <c r="C36" s="1" t="s">
        <v>508</v>
      </c>
      <c r="D36" s="1" t="n">
        <v>1</v>
      </c>
      <c r="E36" s="1" t="n">
        <v>10</v>
      </c>
      <c r="F36" s="1" t="n">
        <v>1</v>
      </c>
      <c r="G36" s="1" t="str">
        <f aca="false">_xlfn.CONCAT("""",C36,""": { ""locationCode"": """,B36,""", ""eventId"": 0x",A36,", ""score"": ",E36,", ""isBoss"": ",D36,", ""lv1"": ",F36," }, ")</f>
        <v>"Xemnas I": { "locationCode": "NeverContortion", "eventId": 0x3b, "score": 10, "isBoss": 1, "lv1": 1 },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509</v>
      </c>
      <c r="D37" s="1" t="n">
        <v>0</v>
      </c>
      <c r="E37" s="1" t="n">
        <v>0</v>
      </c>
      <c r="F37" s="1" t="n">
        <v>0</v>
      </c>
      <c r="G37" s="1" t="str">
        <f aca="false">_xlfn.CONCAT("""",C37,""": { ""locationCode"": """,B37,""", ""eventId"": 0x",A37,", ""score"": ",E37,", ""isBoss"": ",D37,", ""lv1"": ",F37," }, ")</f>
        <v>"Xemnas Cannons": { "locationCode": "NeverCannons", "eventId": 0x45, "score": 0, "isBoss": 0, "lv1": 0 },</v>
      </c>
    </row>
    <row r="38" customFormat="false" ht="12.8" hidden="false" customHeight="false" outlineLevel="0" collapsed="false">
      <c r="A38" s="1" t="s">
        <v>505</v>
      </c>
      <c r="B38" s="1" t="s">
        <v>402</v>
      </c>
      <c r="C38" s="1" t="s">
        <v>510</v>
      </c>
      <c r="D38" s="1" t="n">
        <v>0</v>
      </c>
      <c r="E38" s="1" t="n">
        <v>0</v>
      </c>
      <c r="F38" s="1" t="n">
        <v>0</v>
      </c>
      <c r="G38" s="1" t="str">
        <f aca="false">_xlfn.CONCAT("""",C38,""": { ""locationCode"": """,B38,""", ""eventId"": 0x",A38,", ""score"": ",E38,", ""isBoss"": ",D38,", ""lv1"": ",F38," }, ")</f>
        <v>"Ending Sequence": { "locationCode": "DarkMargin", "eventId": 0x3a, "score": 0, "isBoss": 0, "lv1": 0 },</v>
      </c>
    </row>
    <row r="39" customFormat="false" ht="12.8" hidden="false" customHeight="false" outlineLevel="0" collapsed="false">
      <c r="A39" s="1" t="s">
        <v>511</v>
      </c>
      <c r="B39" s="1" t="s">
        <v>401</v>
      </c>
      <c r="C39" s="1" t="s">
        <v>512</v>
      </c>
      <c r="D39" s="1" t="n">
        <v>1</v>
      </c>
      <c r="E39" s="1" t="n">
        <v>50</v>
      </c>
      <c r="F39" s="1" t="n">
        <v>1</v>
      </c>
      <c r="G39" s="1" t="str">
        <f aca="false">_xlfn.CONCAT("""",C39,""": { ""locationCode"": """,B39,""", ""eventId"": 0x",A39,", ""score"": ",E39,", ""isBoss"": ",D39,", ""lv1"": ",F39," }, ")</f>
        <v>"Final Xemnas": { "locationCode": "NeverFinal", "eventId": 0x4a, "score": 50, "isBoss": 1, "lv1": 1 },</v>
      </c>
    </row>
    <row r="40" customFormat="false" ht="12.8" hidden="false" customHeight="false" outlineLevel="0" collapsed="false">
      <c r="A40" s="1" t="s">
        <v>513</v>
      </c>
      <c r="B40" s="1" t="s">
        <v>37</v>
      </c>
      <c r="C40" s="1" t="s">
        <v>514</v>
      </c>
      <c r="D40" s="1" t="n">
        <v>0</v>
      </c>
      <c r="E40" s="1" t="n">
        <v>0</v>
      </c>
      <c r="F40" s="1" t="n">
        <v>0</v>
      </c>
      <c r="G40" s="1" t="str">
        <f aca="false">_xlfn.CONCAT("""",C40,""": { ""locationCode"": """,B40,""", ""eventId"": 0x",A40,", ""score"": ",E40,", ""isBoss"": ",D40,", ""lv1"": ",F40," }, ")</f>
        <v>"Mail Delivery": { "locationCode": "StationHeights", "eventId": 0xc3, "score": 0, "isBoss": 0, "lv1": 0 },</v>
      </c>
    </row>
    <row r="41" customFormat="false" ht="12.8" hidden="false" customHeight="false" outlineLevel="0" collapsed="false">
      <c r="A41" s="1" t="s">
        <v>515</v>
      </c>
      <c r="B41" s="1" t="s">
        <v>37</v>
      </c>
      <c r="C41" s="1" t="s">
        <v>516</v>
      </c>
      <c r="D41" s="1" t="n">
        <v>0</v>
      </c>
      <c r="E41" s="1" t="n">
        <v>0</v>
      </c>
      <c r="F41" s="1" t="n">
        <v>0</v>
      </c>
      <c r="G41" s="1" t="str">
        <f aca="false">_xlfn.CONCAT("""",C41,""": { ""locationCode"": """,B41,""", ""eventId"": 0x",A41,", ""score"": ",E41,", ""isBoss"": ",D41,", ""lv1"": ",F41," }, ")</f>
        <v>"Cargo Climb": { "locationCode": "StationHeights", "eventId": 0xc1, "score": 0, "isBoss": 0, "lv1": 0 },</v>
      </c>
    </row>
    <row r="42" customFormat="false" ht="12.8" hidden="false" customHeight="false" outlineLevel="0" collapsed="false">
      <c r="A42" s="1" t="s">
        <v>517</v>
      </c>
      <c r="B42" s="1" t="s">
        <v>37</v>
      </c>
      <c r="C42" s="1" t="s">
        <v>518</v>
      </c>
      <c r="D42" s="1" t="n">
        <v>0</v>
      </c>
      <c r="E42" s="1" t="n">
        <v>0</v>
      </c>
      <c r="F42" s="1" t="n">
        <v>0</v>
      </c>
      <c r="G42" s="1" t="str">
        <f aca="false">_xlfn.CONCAT("""",C42,""": { ""locationCode"": """,B42,""", ""eventId"": 0x",A42,", ""score"": ",E42,", ""isBoss"": ",D42,", ""lv1"": ",F42," }, ")</f>
        <v>"Grandstander": { "locationCode": "StationHeights", "eventId": 0xc2, "score": 0, "isBoss": 0, "lv1": 0 },</v>
      </c>
    </row>
    <row r="43" customFormat="false" ht="12.8" hidden="false" customHeight="false" outlineLevel="0" collapsed="false">
      <c r="A43" s="1" t="s">
        <v>519</v>
      </c>
      <c r="B43" s="1" t="s">
        <v>44</v>
      </c>
      <c r="C43" s="1" t="s">
        <v>520</v>
      </c>
      <c r="D43" s="1" t="n">
        <v>0</v>
      </c>
      <c r="E43" s="1" t="n">
        <v>0</v>
      </c>
      <c r="F43" s="1" t="n">
        <v>0</v>
      </c>
      <c r="G43" s="1" t="str">
        <f aca="false">_xlfn.CONCAT("""",C43,""": { ""locationCode"": """,B43,""", ""eventId"": 0x",A43,", ""score"": ",E43,", ""isBoss"": ",D43,", ""lv1"": ",F43," }, ")</f>
        <v>"Poster Duty": { "locationCode": "TramCommon", "eventId": 0xc9, "score": 0, "isBoss": 0, "lv1": 0 },</v>
      </c>
    </row>
    <row r="44" customFormat="false" ht="12.8" hidden="false" customHeight="false" outlineLevel="0" collapsed="false">
      <c r="A44" s="1" t="s">
        <v>521</v>
      </c>
      <c r="B44" s="1" t="s">
        <v>44</v>
      </c>
      <c r="C44" s="1" t="s">
        <v>522</v>
      </c>
      <c r="D44" s="1" t="n">
        <v>0</v>
      </c>
      <c r="E44" s="1" t="n">
        <v>0</v>
      </c>
      <c r="F44" s="1" t="n">
        <v>0</v>
      </c>
      <c r="G44" s="1" t="str">
        <f aca="false">_xlfn.CONCAT("""",C44,""": { ""locationCode"": """,B44,""", ""eventId"": 0x",A44,", ""score"": ",E44,", ""isBoss"": ",D44,", ""lv1"": ",F44," }, ")</f>
        <v>"Bumble-Buster": { "locationCode": "TramCommon", "eventId": 0xc8, "score": 0, "isBoss": 0, "lv1": 0 },</v>
      </c>
    </row>
    <row r="45" customFormat="false" ht="12.8" hidden="false" customHeight="false" outlineLevel="0" collapsed="false">
      <c r="A45" s="1" t="s">
        <v>523</v>
      </c>
      <c r="B45" s="1" t="s">
        <v>44</v>
      </c>
      <c r="C45" s="1" t="s">
        <v>524</v>
      </c>
      <c r="D45" s="1" t="n">
        <v>0</v>
      </c>
      <c r="E45" s="1" t="n">
        <v>0</v>
      </c>
      <c r="F45" s="1" t="n">
        <v>0</v>
      </c>
      <c r="G45" s="1" t="str">
        <f aca="false">_xlfn.CONCAT("""",C45,""": { ""locationCode"": """,B45,""", ""eventId"": 0x",A45,", ""score"": ",E45,", ""isBoss"": ",D45,", ""lv1"": ",F45," }, ")</f>
        <v>"Junk Sweep": { "locationCode": "TramCommon", "eventId": 0xc7, "score": 0, "isBoss": 0, "lv1": 0 },</v>
      </c>
    </row>
    <row r="46" customFormat="false" ht="12.8" hidden="false" customHeight="false" outlineLevel="0" collapsed="false">
      <c r="A46" s="1" t="s">
        <v>525</v>
      </c>
      <c r="B46" s="1" t="s">
        <v>43</v>
      </c>
      <c r="C46" s="1" t="s">
        <v>526</v>
      </c>
      <c r="D46" s="1" t="n">
        <v>0</v>
      </c>
      <c r="E46" s="1" t="n">
        <v>0</v>
      </c>
      <c r="F46" s="1" t="n">
        <v>0</v>
      </c>
      <c r="G46" s="1" t="str">
        <f aca="false">_xlfn.CONCAT("""",C46,""": { ""locationCode"": """,B46,""", ""eventId"": 0x",A46,", ""score"": ",E46,", ""isBoss"": ",D46,", ""lv1"": ",F46," }, ")</f>
        <v>"Struggle: Hayner": { "locationCode": "Sandlot", "eventId": 0xb6, "score": 0, "isBoss": 0, "lv1": 0 },</v>
      </c>
    </row>
    <row r="47" customFormat="false" ht="12.8" hidden="false" customHeight="false" outlineLevel="0" collapsed="false">
      <c r="A47" s="1" t="s">
        <v>527</v>
      </c>
      <c r="B47" s="1" t="s">
        <v>43</v>
      </c>
      <c r="C47" s="1" t="s">
        <v>528</v>
      </c>
      <c r="D47" s="1" t="n">
        <v>0</v>
      </c>
      <c r="E47" s="1" t="n">
        <v>0</v>
      </c>
      <c r="F47" s="1" t="n">
        <v>0</v>
      </c>
      <c r="G47" s="1" t="str">
        <f aca="false">_xlfn.CONCAT("""",C47,""": { ""locationCode"": """,B47,""", ""eventId"": 0x",A47,", ""score"": ",E47,", ""isBoss"": ",D47,", ""lv1"": ",F47," }, ")</f>
        <v>"Struggle: Setzer": { "locationCode": "Sandlot", "eventId": 0xb7, "score": 0, "isBoss": 0, "lv1": 0 },</v>
      </c>
    </row>
    <row r="48" customFormat="false" ht="12.8" hidden="false" customHeight="false" outlineLevel="0" collapsed="false">
      <c r="A48" s="1" t="s">
        <v>529</v>
      </c>
      <c r="B48" s="1" t="s">
        <v>43</v>
      </c>
      <c r="C48" s="1" t="s">
        <v>530</v>
      </c>
      <c r="D48" s="1" t="n">
        <v>0</v>
      </c>
      <c r="E48" s="1" t="n">
        <v>0</v>
      </c>
      <c r="F48" s="1" t="n">
        <v>0</v>
      </c>
      <c r="G48" s="1" t="str">
        <f aca="false">_xlfn.CONCAT("""",C48,""": { ""locationCode"": """,B48,""", ""eventId"": 0x",A48,", ""score"": ",E48,", ""isBoss"": ",D48,", ""lv1"": ",F48," }, ")</f>
        <v>"Struggle: Seifer": { "locationCode": "Sandlot", "eventId": 0xb8, "score": 0, "isBoss": 0, "lv1": 0 },</v>
      </c>
    </row>
    <row r="49" customFormat="false" ht="12.8" hidden="false" customHeight="false" outlineLevel="0" collapsed="false">
      <c r="A49" s="1" t="s">
        <v>531</v>
      </c>
      <c r="B49" s="1" t="s">
        <v>44</v>
      </c>
      <c r="C49" s="1" t="s">
        <v>532</v>
      </c>
      <c r="D49" s="1" t="n">
        <v>0</v>
      </c>
      <c r="E49" s="1" t="n">
        <v>0</v>
      </c>
      <c r="F49" s="1" t="n">
        <v>0</v>
      </c>
      <c r="G49" s="1" t="str">
        <f aca="false">_xlfn.CONCAT("""",C49,""": { ""locationCode"": """,B49,""", ""eventId"": 0x",A49,", ""score"": ",E49,", ""isBoss"": ",D49,", ""lv1"": ",F49," }, ")</f>
        <v>"Skateboard Street Rave": { "locationCode": "TramCommon", "eventId": 0xbb, "score": 0, "isBoss": 0, "lv1": 0 },</v>
      </c>
    </row>
    <row r="50" customFormat="false" ht="12.8" hidden="false" customHeight="false" outlineLevel="0" collapsed="false">
      <c r="A50" s="1" t="n">
        <v>97</v>
      </c>
      <c r="B50" s="1" t="s">
        <v>410</v>
      </c>
      <c r="C50" s="1" t="s">
        <v>533</v>
      </c>
      <c r="D50" s="1" t="n">
        <v>1</v>
      </c>
      <c r="E50" s="1" t="n">
        <v>10</v>
      </c>
      <c r="F50" s="1" t="n">
        <v>1</v>
      </c>
      <c r="G50" s="1" t="str">
        <f aca="false">_xlfn.CONCAT("""",C50,""": { ""locationCode"": """,B50,""", ""eventId"": 0x",A50,", ""score"": ",E50,", ""isBoss"": ",D50,", ""lv1"": ",F50," }, ")</f>
        <v>"Zexion’s Absent Silhouette": { "locationCode": "DestinyStorm", "eventId": 0x97, "score": 10, "isBoss": 1, "lv1": 1 },</v>
      </c>
    </row>
    <row r="51" customFormat="false" ht="12.8" hidden="false" customHeight="false" outlineLevel="0" collapsed="false">
      <c r="A51" s="1" t="n">
        <v>91</v>
      </c>
      <c r="B51" s="1" t="s">
        <v>412</v>
      </c>
      <c r="C51" s="1" t="s">
        <v>534</v>
      </c>
      <c r="D51" s="1" t="n">
        <v>1</v>
      </c>
      <c r="E51" s="1" t="n">
        <v>10</v>
      </c>
      <c r="F51" s="1" t="n">
        <v>1</v>
      </c>
      <c r="G51" s="1" t="str">
        <f aca="false">_xlfn.CONCAT("""",C51,""": { ""locationCode"": """,B51,""", ""eventId"": 0x",A51,", ""score"": ",E51,", ""isBoss"": ",D51,", ""lv1"": ",F51," }, ")</f>
        <v>"Marluxia’s Absent Silhouette": { "locationCode": "StationOfOblivion", "eventId": 0x91, "score": 10, "isBoss": 1, "lv1": 1 },</v>
      </c>
    </row>
    <row r="52" customFormat="false" ht="12.8" hidden="false" customHeight="false" outlineLevel="0" collapsed="false">
      <c r="A52" s="1" t="s">
        <v>535</v>
      </c>
      <c r="B52" s="1" t="s">
        <v>422</v>
      </c>
      <c r="C52" s="1" t="s">
        <v>536</v>
      </c>
      <c r="D52" s="1" t="n">
        <v>1</v>
      </c>
      <c r="E52" s="1" t="n">
        <v>10</v>
      </c>
      <c r="F52" s="1" t="n">
        <v>1</v>
      </c>
      <c r="G52" s="1" t="str">
        <f aca="false">_xlfn.CONCAT("""",C52,""": { ""locationCode"": """,B52,""", ""eventId"": 0x",A52,", ""score"": ",E52,", ""isBoss"": ",D52,", ""lv1"": ",F52," }, ")</f>
        <v>"Larxene’s Absent Silhouette": { "locationCode": "StationOfOblivion2", "eventId": 0x9b, "score": 10, "isBoss": 1, "lv1": 1 },</v>
      </c>
    </row>
    <row r="53" customFormat="false" ht="12.8" hidden="false" customHeight="false" outlineLevel="0" collapsed="false">
      <c r="A53" s="1" t="s">
        <v>537</v>
      </c>
      <c r="B53" s="1" t="s">
        <v>422</v>
      </c>
      <c r="C53" s="1" t="s">
        <v>538</v>
      </c>
      <c r="D53" s="1" t="n">
        <v>1</v>
      </c>
      <c r="E53" s="1" t="n">
        <v>10</v>
      </c>
      <c r="F53" s="1" t="n">
        <v>1</v>
      </c>
      <c r="G53" s="1" t="str">
        <f aca="false">_xlfn.CONCAT("""",C53,""": { ""locationCode"": """,B53,""", ""eventId"": 0x",A53,", ""score"": ",E53,", ""isBoss"": ",D53,", ""lv1"": ",F53," }, ")</f>
        <v>"Lexaeus’s Absent Silhouette": { "locationCode": "StationOfOblivion2", "eventId": 0x8e, "score": 10, "isBoss": 1, "lv1": 1 },</v>
      </c>
    </row>
    <row r="54" customFormat="false" ht="12.8" hidden="false" customHeight="false" outlineLevel="0" collapsed="false">
      <c r="A54" s="1" t="n">
        <v>73</v>
      </c>
      <c r="B54" s="1" t="s">
        <v>423</v>
      </c>
      <c r="C54" s="1" t="s">
        <v>539</v>
      </c>
      <c r="D54" s="1" t="n">
        <v>1</v>
      </c>
      <c r="E54" s="1" t="n">
        <v>10</v>
      </c>
      <c r="F54" s="1" t="n">
        <v>1</v>
      </c>
      <c r="G54" s="1" t="str">
        <f aca="false">_xlfn.CONCAT("""",C54,""": { ""locationCode"": """,B54,""", ""eventId"": 0x",A54,", ""score"": ",E54,", ""isBoss"": ",D54,", ""lv1"": ",F54," }, ")</f>
        <v>"Vexen’s Absent Silhouette": { "locationCode": "StationOfOblivionMansion", "eventId": 0x73, "score": 10, "isBoss": 1, "lv1": 1 },</v>
      </c>
    </row>
    <row r="55" customFormat="false" ht="12.8" hidden="false" customHeight="false" outlineLevel="0" collapsed="false">
      <c r="A55" s="1" t="s">
        <v>540</v>
      </c>
      <c r="B55" s="1" t="s">
        <v>424</v>
      </c>
      <c r="C55" s="1" t="s">
        <v>541</v>
      </c>
      <c r="D55" s="1" t="n">
        <v>0</v>
      </c>
      <c r="E55" s="1" t="n">
        <v>0</v>
      </c>
      <c r="F55" s="1" t="n">
        <v>0</v>
      </c>
      <c r="G55" s="1" t="str">
        <f aca="false">_xlfn.CONCAT("""",C55,""": { ""locationCode"": """,B55,""", ""eventId"": 0x",A55,", ""score"": ",E55,", ""isBoss"": ",D55,", ""lv1"": ",F55," }, ")</f>
        <v>"Phil’s Training – Maniac Mode": { "locationCode": "ColiseumGatesRuined2", "eventId": 0x8f, "score": 0, "isBoss": 0, "lv1": 0 },</v>
      </c>
    </row>
    <row r="56" customFormat="false" ht="12.8" hidden="false" customHeight="false" outlineLevel="0" collapsed="false">
      <c r="A56" s="1" t="n">
        <v>64</v>
      </c>
      <c r="B56" s="1" t="s">
        <v>94</v>
      </c>
      <c r="C56" s="1" t="s">
        <v>542</v>
      </c>
      <c r="D56" s="1" t="n">
        <v>0</v>
      </c>
      <c r="E56" s="1" t="n">
        <v>0</v>
      </c>
      <c r="F56" s="1" t="n">
        <v>0</v>
      </c>
      <c r="G56" s="1" t="str">
        <f aca="false">_xlfn.CONCAT("""",C56,""": { ""locationCode"": """,B56,""", ""eventId"": 0x",A56,", ""score"": ",E56,", ""isBoss"": ",D56,", ""lv1"": ",F56," }, ")</f>
        <v>"Skateboard Freestyle": { "locationCode": "Borough", "eventId": 0x64, "score": 0, "isBoss": 0, "lv1": 0 },</v>
      </c>
    </row>
    <row r="57" customFormat="false" ht="12.8" hidden="false" customHeight="false" outlineLevel="0" collapsed="false">
      <c r="A57" s="1" t="n">
        <v>58</v>
      </c>
      <c r="B57" s="1" t="s">
        <v>195</v>
      </c>
      <c r="C57" s="1" t="s">
        <v>543</v>
      </c>
      <c r="D57" s="1" t="n">
        <v>0</v>
      </c>
      <c r="E57" s="1" t="n">
        <v>0</v>
      </c>
      <c r="F57" s="1" t="n">
        <v>0</v>
      </c>
      <c r="G57" s="1" t="str">
        <f aca="false">_xlfn.CONCAT("""",C57,""": { ""locationCode"": """,B57,""", ""eventId"": 0x",A57,", ""score"": ",E57,", ""isBoss"": ",D57,", ""lv1"": ",F57," }, ")</f>
        <v>"Skateboard Time Attack": { "locationCode": "PortTown", "eventId": 0x58, "score": 0, "isBoss": 0, "lv1": 0 },</v>
      </c>
    </row>
    <row r="58" customFormat="false" ht="12.8" hidden="false" customHeight="false" outlineLevel="0" collapsed="false">
      <c r="A58" s="1" t="s">
        <v>544</v>
      </c>
      <c r="B58" s="1" t="s">
        <v>9</v>
      </c>
      <c r="C58" s="1" t="s">
        <v>545</v>
      </c>
      <c r="D58" s="1" t="n">
        <v>0</v>
      </c>
      <c r="E58" s="1" t="n">
        <v>0</v>
      </c>
      <c r="F58" s="1" t="n">
        <v>0</v>
      </c>
      <c r="G58" s="1" t="str">
        <f aca="false">_xlfn.CONCAT("""",C58,""": { ""locationCode"": """,B58,""", ""eventId"": 0x",A58,", ""score"": ",E58,", ""isBoss"": ",D58,", ""lv1"": ",F58," }, ")</f>
        <v>"Skateboard Sand Slider": { "locationCode": "Agrabah", "eventId": 0x6e, "score": 0, "isBoss": 0, "lv1": 0 },</v>
      </c>
    </row>
    <row r="59" customFormat="false" ht="12.8" hidden="false" customHeight="false" outlineLevel="0" collapsed="false">
      <c r="A59" s="1" t="s">
        <v>466</v>
      </c>
      <c r="B59" s="1" t="s">
        <v>227</v>
      </c>
      <c r="C59" s="1" t="s">
        <v>546</v>
      </c>
      <c r="D59" s="1" t="n">
        <v>0</v>
      </c>
      <c r="E59" s="1" t="n">
        <v>0</v>
      </c>
      <c r="F59" s="1" t="n">
        <v>0</v>
      </c>
      <c r="G59" s="1" t="str">
        <f aca="false">_xlfn.CONCAT("""",C59,""": { ""locationCode"": """,B59,""", ""eventId"": 0x",A59,", ""score"": ",E59,", ""isBoss"": ",D59,", ""lv1"": ",F59," }, ")</f>
        <v>"Skateboard Workshop Rave": { "locationCode": "HalloweenFactory", "eventId": 0x4b, "score": 0, "isBoss": 0, "lv1": 0 },</v>
      </c>
    </row>
    <row r="60" customFormat="false" ht="12.8" hidden="false" customHeight="false" outlineLevel="0" collapsed="false">
      <c r="A60" s="1" t="s">
        <v>547</v>
      </c>
      <c r="B60" s="1" t="s">
        <v>285</v>
      </c>
      <c r="C60" s="1" t="s">
        <v>548</v>
      </c>
      <c r="D60" s="1" t="n">
        <v>0</v>
      </c>
      <c r="E60" s="1" t="n">
        <v>0</v>
      </c>
      <c r="F60" s="1" t="n">
        <v>0</v>
      </c>
      <c r="G60" s="1" t="str">
        <f aca="false">_xlfn.CONCAT("""",C60,""": { ""locationCode"": """,B60,""", ""eventId"": 0x",A60,", ""score"": ",E60,", ""isBoss"": ",D60,", ""lv1"": ",F60," }, ")</f>
        <v>"Light Cycle": { "locationCode": "SpaceGrid", "eventId": 0x3f, "score": 0, "isBoss": 0, "lv1": 0 },</v>
      </c>
    </row>
    <row r="61" customFormat="false" ht="12.8" hidden="false" customHeight="false" outlineLevel="0" collapsed="false">
      <c r="A61" s="1" t="n">
        <v>45</v>
      </c>
      <c r="B61" s="1" t="s">
        <v>427</v>
      </c>
      <c r="C61" s="1" t="s">
        <v>549</v>
      </c>
      <c r="D61" s="1" t="n">
        <v>0</v>
      </c>
      <c r="E61" s="1" t="n">
        <v>0</v>
      </c>
      <c r="F61" s="1" t="n">
        <v>0</v>
      </c>
      <c r="G61" s="1" t="str">
        <f aca="false">_xlfn.CONCAT("""",C61,""": { ""locationCode"": """,B61,""", ""eventId"": 0x",A61,", ""score"": ",E61,", ""isBoss"": ",D61,", ""lv1"": ",F61," }, ")</f>
        <v>"A Blustery Rescue": { "locationCode": "PigletRescue", "eventId": 0x45, "score": 0, "isBoss": 0, "lv1": 0 },</v>
      </c>
    </row>
    <row r="62" customFormat="false" ht="12.8" hidden="false" customHeight="false" outlineLevel="0" collapsed="false">
      <c r="A62" s="1" t="n">
        <v>46</v>
      </c>
      <c r="B62" s="1" t="s">
        <v>430</v>
      </c>
      <c r="C62" s="1" t="s">
        <v>550</v>
      </c>
      <c r="D62" s="1" t="n">
        <v>0</v>
      </c>
      <c r="E62" s="1" t="n">
        <v>0</v>
      </c>
      <c r="F62" s="1" t="n">
        <v>0</v>
      </c>
      <c r="G62" s="1" t="str">
        <f aca="false">_xlfn.CONCAT("""",C62,""": { ""locationCode"": """,B62,""", ""eventId"": 0x",A62,", ""score"": ",E62,", ""isBoss"": ",D62,", ""lv1"": ",F62," }, ")</f>
        <v>"Hunny Slider": { "locationCode": "HunnySlider", "eventId": 0x46, "score": 0, "isBoss": 0, "lv1": 0 },</v>
      </c>
    </row>
    <row r="63" customFormat="false" ht="12.8" hidden="false" customHeight="false" outlineLevel="0" collapsed="false">
      <c r="A63" s="1" t="n">
        <v>47</v>
      </c>
      <c r="B63" s="1" t="s">
        <v>433</v>
      </c>
      <c r="C63" s="1" t="s">
        <v>551</v>
      </c>
      <c r="D63" s="1" t="n">
        <v>0</v>
      </c>
      <c r="E63" s="1" t="n">
        <v>0</v>
      </c>
      <c r="F63" s="1" t="n">
        <v>0</v>
      </c>
      <c r="G63" s="1" t="str">
        <f aca="false">_xlfn.CONCAT("""",C63,""": { ""locationCode"": """,B63,""", ""eventId"": 0x",A63,", ""score"": ",E63,", ""isBoss"": ",D63,", ""lv1"": ",F63," }, ")</f>
        <v>"Balloon Bounce": { "locationCode": "BalloonBounce", "eventId": 0x47, "score": 0, "isBoss": 0, "lv1": 0 },</v>
      </c>
    </row>
    <row r="64" customFormat="false" ht="12.8" hidden="false" customHeight="false" outlineLevel="0" collapsed="false">
      <c r="A64" s="1" t="n">
        <v>48</v>
      </c>
      <c r="B64" s="1" t="s">
        <v>436</v>
      </c>
      <c r="C64" s="1" t="s">
        <v>552</v>
      </c>
      <c r="D64" s="1" t="n">
        <v>0</v>
      </c>
      <c r="E64" s="1" t="n">
        <v>0</v>
      </c>
      <c r="F64" s="1" t="n">
        <v>0</v>
      </c>
      <c r="G64" s="1" t="str">
        <f aca="false">_xlfn.CONCAT("""",C64,""": { ""locationCode"": """,B64,""", ""eventId"": 0x",A64,", ""score"": ",E64,", ""isBoss"": ",D64,", ""lv1"": ",F64," }, ")</f>
        <v>"The Expotition": { "locationCode": "SpookyCave", "eventId": 0x48, "score": 0, "isBoss": 0, "lv1": 0 },</v>
      </c>
    </row>
    <row r="65" customFormat="false" ht="12.8" hidden="false" customHeight="false" outlineLevel="0" collapsed="false">
      <c r="A65" s="1" t="n">
        <v>49</v>
      </c>
      <c r="B65" s="1" t="s">
        <v>434</v>
      </c>
      <c r="C65" s="1" t="s">
        <v>553</v>
      </c>
      <c r="D65" s="1" t="n">
        <v>0</v>
      </c>
      <c r="E65" s="1" t="n">
        <v>0</v>
      </c>
      <c r="F65" s="1" t="n">
        <v>0</v>
      </c>
      <c r="G65" s="1" t="str">
        <f aca="false">_xlfn.CONCAT("""",C65,""": { ""locationCode"": """,B65,""", ""eventId"": 0x",A65,", ""score"": ",E65,", ""isBoss"": ",D65,", ""lv1"": ",F65," }, ")</f>
        <v>"The Hunny Pot": { "locationCode": "StarryHill", "eventId": 0x49, "score": 0, "isBoss": 0, "lv1": 0 },</v>
      </c>
    </row>
    <row r="66" customFormat="false" ht="12.8" hidden="false" customHeight="false" outlineLevel="0" collapsed="false">
      <c r="A66" s="1" t="n">
        <v>42</v>
      </c>
      <c r="B66" s="1" t="s">
        <v>440</v>
      </c>
      <c r="C66" s="1" t="s">
        <v>554</v>
      </c>
      <c r="D66" s="1" t="n">
        <v>0</v>
      </c>
      <c r="E66" s="1" t="n">
        <v>0</v>
      </c>
      <c r="F66" s="1" t="n">
        <v>0</v>
      </c>
      <c r="G66" s="1" t="str">
        <f aca="false">_xlfn.CONCAT("""",C66,""": { ""locationCode"": """,B66,""", ""eventId"": 0x",A66,", ""score"": ",E66,", ""isBoss"": ",D66,", ""lv1"": ",F66," }, ")</f>
        <v>"Swim This Way": { "locationCode": "AtlanticaOrchestra", "eventId": 0x42, "score": 0, "isBoss": 0, "lv1": 0 },</v>
      </c>
    </row>
    <row r="67" customFormat="false" ht="12.8" hidden="false" customHeight="false" outlineLevel="0" collapsed="false">
      <c r="A67" s="1" t="n">
        <v>43</v>
      </c>
      <c r="B67" s="1" t="s">
        <v>444</v>
      </c>
      <c r="C67" s="1" t="s">
        <v>555</v>
      </c>
      <c r="D67" s="1" t="n">
        <v>0</v>
      </c>
      <c r="E67" s="1" t="n">
        <v>0</v>
      </c>
      <c r="F67" s="1" t="n">
        <v>0</v>
      </c>
      <c r="G67" s="1" t="str">
        <f aca="false">_xlfn.CONCAT("""",C67,""": { ""locationCode"": """,B67,""", ""eventId"": 0x",A67,", ""score"": ",E67,", ""isBoss"": ",D67,", ""lv1"": ",F67," }, ")</f>
        <v>"Part of Your World": { "locationCode": "AtlanticaGrotto", "eventId": 0x43, "score": 0, "isBoss": 0, "lv1": 0 },</v>
      </c>
    </row>
    <row r="68" customFormat="false" ht="12.8" hidden="false" customHeight="false" outlineLevel="0" collapsed="false">
      <c r="A68" s="1" t="n">
        <v>44</v>
      </c>
      <c r="B68" s="1" t="s">
        <v>438</v>
      </c>
      <c r="C68" s="1" t="s">
        <v>556</v>
      </c>
      <c r="D68" s="1" t="n">
        <v>0</v>
      </c>
      <c r="E68" s="1" t="n">
        <v>0</v>
      </c>
      <c r="F68" s="1" t="n">
        <v>0</v>
      </c>
      <c r="G68" s="1" t="str">
        <f aca="false">_xlfn.CONCAT("""",C68,""": { ""locationCode"": """,B68,""", ""eventId"": 0x",A68,", ""score"": ",E68,", ""isBoss"": ",D68,", ""lv1"": ",F68," }, ")</f>
        <v>"Under the Sea": { "locationCode": "AtlanticaCourtyard", "eventId": 0x44, "score": 0, "isBoss": 0, "lv1": 0 },</v>
      </c>
    </row>
    <row r="69" customFormat="false" ht="12.8" hidden="false" customHeight="false" outlineLevel="0" collapsed="false">
      <c r="A69" s="1" t="n">
        <v>45</v>
      </c>
      <c r="B69" s="1" t="s">
        <v>453</v>
      </c>
      <c r="C69" s="1" t="s">
        <v>557</v>
      </c>
      <c r="D69" s="1" t="n">
        <v>0</v>
      </c>
      <c r="E69" s="1" t="n">
        <v>0</v>
      </c>
      <c r="F69" s="1" t="n">
        <v>0</v>
      </c>
      <c r="G69" s="1" t="str">
        <f aca="false">_xlfn.CONCAT("""",C69,""": { ""locationCode"": """,B69,""", ""eventId"": 0x",A69,", ""score"": ",E69,", ""isBoss"": ",D69,", ""lv1"": ",F69," }, ")</f>
        <v>"Ursula’s Revenge": { "locationCode": "AtlanticaWrath", "eventId": 0x45, "score": 0, "isBoss": 0, "lv1": 0 },</v>
      </c>
    </row>
    <row r="70" customFormat="false" ht="12.8" hidden="false" customHeight="false" outlineLevel="0" collapsed="false">
      <c r="A70" s="1" t="n">
        <v>46</v>
      </c>
      <c r="B70" s="1" t="s">
        <v>440</v>
      </c>
      <c r="C70" s="1" t="s">
        <v>558</v>
      </c>
      <c r="D70" s="1" t="n">
        <v>0</v>
      </c>
      <c r="E70" s="1" t="n">
        <v>0</v>
      </c>
      <c r="F70" s="1" t="n">
        <v>0</v>
      </c>
      <c r="G70" s="1" t="str">
        <f aca="false">_xlfn.CONCAT("""",C70,""": { ""locationCode"": """,B70,""", ""eventId"": 0x",A70,", ""score"": ",E70,", ""isBoss"": ",D70,", ""lv1"": ",F70," }, ")</f>
        <v>"A New Day Is Dawning": { "locationCode": "AtlanticaOrchestra", "eventId": 0x46, "score": 0, "isBoss": 0, "lv1": 0 },</v>
      </c>
    </row>
    <row r="71" customFormat="false" ht="12.8" hidden="false" customHeight="false" outlineLevel="0" collapsed="false">
      <c r="A71" s="1" t="n">
        <v>48</v>
      </c>
      <c r="B71" s="1" t="s">
        <v>327</v>
      </c>
      <c r="C71" s="1" t="s">
        <v>559</v>
      </c>
      <c r="D71" s="1" t="n">
        <v>0</v>
      </c>
      <c r="E71" s="1" t="n">
        <v>0</v>
      </c>
      <c r="F71" s="1" t="n">
        <v>0</v>
      </c>
      <c r="G71" s="1" t="str">
        <f aca="false">_xlfn.CONCAT("""",C71,""": { ""locationCode"": """,B71,""", ""eventId"": 0x",A71,", ""score"": ",E71,", ""isBoss"": ",D71,", ""lv1"": ",F71," }, ")</f>
        <v>"Gift Wrapping": { "locationCode": "HalloweenWrapping", "eventId": 0x48, "score": 0, "isBoss": 0, "lv1": 0 },</v>
      </c>
    </row>
    <row r="72" customFormat="false" ht="12.8" hidden="false" customHeight="false" outlineLevel="0" collapsed="false">
      <c r="A72" s="1" t="n">
        <v>48</v>
      </c>
      <c r="B72" s="1" t="s">
        <v>398</v>
      </c>
      <c r="C72" s="1" t="s">
        <v>560</v>
      </c>
      <c r="D72" s="1" t="n">
        <v>0</v>
      </c>
      <c r="E72" s="1" t="n">
        <v>0</v>
      </c>
      <c r="F72" s="1" t="n">
        <v>0</v>
      </c>
      <c r="G72" s="1" t="str">
        <f aca="false">_xlfn.CONCAT("""",C72,""": { ""locationCode"": """,B72,""", ""eventId"": 0x",A72,", ""score"": ",E72,", ""isBoss"": ",D72,", ""lv1"": ",F72," }, ")</f>
        <v>"Xemnas Dragon": { "locationCode": "NeverDragon", "eventId": 0x48, "score": 0, "isBoss": 0, "lv1": 0 },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561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562</v>
      </c>
      <c r="B2" s="1" t="s">
        <v>563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564</v>
      </c>
      <c r="B3" s="2" t="s">
        <v>565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566</v>
      </c>
      <c r="B4" s="2" t="s">
        <v>567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566</v>
      </c>
      <c r="B5" s="2" t="s">
        <v>568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569</v>
      </c>
      <c r="B6" s="1" t="s">
        <v>570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571</v>
      </c>
      <c r="B7" s="1" t="s">
        <v>572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573</v>
      </c>
      <c r="B8" s="2" t="s">
        <v>574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575</v>
      </c>
      <c r="B9" s="3" t="s">
        <v>576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577</v>
      </c>
      <c r="B10" s="2" t="s">
        <v>578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579</v>
      </c>
      <c r="B11" s="1" t="s">
        <v>580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581</v>
      </c>
      <c r="B12" s="1" t="s">
        <v>582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561</v>
      </c>
      <c r="B1" s="2" t="s">
        <v>1</v>
      </c>
      <c r="C1" s="2" t="s">
        <v>583</v>
      </c>
      <c r="D1" s="2" t="s">
        <v>584</v>
      </c>
      <c r="E1" s="2" t="s">
        <v>585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586</v>
      </c>
      <c r="B2" s="3" t="s">
        <v>587</v>
      </c>
      <c r="C2" s="3" t="s">
        <v>588</v>
      </c>
      <c r="D2" s="3" t="n">
        <v>2</v>
      </c>
      <c r="E2" s="1" t="s">
        <v>589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590</v>
      </c>
      <c r="B3" s="3" t="s">
        <v>591</v>
      </c>
      <c r="C3" s="3" t="s">
        <v>591</v>
      </c>
      <c r="D3" s="3" t="n">
        <v>0</v>
      </c>
      <c r="E3" s="1" t="s">
        <v>591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592</v>
      </c>
      <c r="B4" s="3" t="s">
        <v>591</v>
      </c>
      <c r="C4" s="3" t="s">
        <v>591</v>
      </c>
      <c r="D4" s="3" t="n">
        <v>0</v>
      </c>
      <c r="E4" s="1" t="s">
        <v>591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593</v>
      </c>
      <c r="B5" s="3" t="s">
        <v>591</v>
      </c>
      <c r="C5" s="3" t="s">
        <v>591</v>
      </c>
      <c r="D5" s="3" t="n">
        <v>0</v>
      </c>
      <c r="E5" s="1" t="s">
        <v>591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594</v>
      </c>
      <c r="B6" s="3" t="s">
        <v>591</v>
      </c>
      <c r="C6" s="3" t="s">
        <v>591</v>
      </c>
      <c r="D6" s="3" t="n">
        <v>0</v>
      </c>
      <c r="E6" s="1" t="s">
        <v>591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595</v>
      </c>
      <c r="B7" s="3" t="s">
        <v>591</v>
      </c>
      <c r="C7" s="3" t="s">
        <v>591</v>
      </c>
      <c r="D7" s="3" t="n">
        <v>0</v>
      </c>
      <c r="E7" s="1" t="s">
        <v>591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596</v>
      </c>
      <c r="B8" s="3" t="s">
        <v>591</v>
      </c>
      <c r="C8" s="3" t="s">
        <v>591</v>
      </c>
      <c r="D8" s="3" t="n">
        <v>0</v>
      </c>
      <c r="E8" s="1" t="s">
        <v>591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597</v>
      </c>
      <c r="B9" s="3" t="s">
        <v>591</v>
      </c>
      <c r="C9" s="3" t="s">
        <v>591</v>
      </c>
      <c r="D9" s="3" t="n">
        <v>0</v>
      </c>
      <c r="E9" s="1" t="s">
        <v>591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598</v>
      </c>
      <c r="B10" s="3" t="s">
        <v>591</v>
      </c>
      <c r="C10" s="3" t="s">
        <v>591</v>
      </c>
      <c r="D10" s="3" t="n">
        <v>0</v>
      </c>
      <c r="E10" s="1" t="s">
        <v>591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599</v>
      </c>
      <c r="B11" s="3" t="s">
        <v>591</v>
      </c>
      <c r="C11" s="3" t="s">
        <v>591</v>
      </c>
      <c r="D11" s="3" t="n">
        <v>0</v>
      </c>
      <c r="E11" s="1" t="s">
        <v>591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600</v>
      </c>
      <c r="B12" s="3" t="s">
        <v>591</v>
      </c>
      <c r="C12" s="3" t="s">
        <v>591</v>
      </c>
      <c r="D12" s="3" t="n">
        <v>0</v>
      </c>
      <c r="E12" s="1" t="s">
        <v>591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601</v>
      </c>
      <c r="B13" s="3" t="s">
        <v>591</v>
      </c>
      <c r="C13" s="3" t="s">
        <v>591</v>
      </c>
      <c r="D13" s="3" t="n">
        <v>0</v>
      </c>
      <c r="E13" s="1" t="s">
        <v>591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602</v>
      </c>
      <c r="B14" s="1" t="s">
        <v>603</v>
      </c>
      <c r="C14" s="1" t="s">
        <v>604</v>
      </c>
      <c r="D14" s="1" t="n">
        <v>2</v>
      </c>
      <c r="E14" s="1" t="s">
        <v>589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605</v>
      </c>
      <c r="B15" s="1" t="s">
        <v>606</v>
      </c>
      <c r="C15" s="1" t="s">
        <v>604</v>
      </c>
      <c r="D15" s="1" t="n">
        <v>2</v>
      </c>
      <c r="E15" s="1" t="s">
        <v>589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607</v>
      </c>
      <c r="B16" s="1" t="s">
        <v>608</v>
      </c>
      <c r="C16" s="1" t="s">
        <v>604</v>
      </c>
      <c r="D16" s="1" t="n">
        <v>2</v>
      </c>
      <c r="E16" s="1" t="s">
        <v>589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609</v>
      </c>
      <c r="B17" s="1" t="s">
        <v>610</v>
      </c>
      <c r="C17" s="1" t="s">
        <v>604</v>
      </c>
      <c r="D17" s="1" t="n">
        <v>2</v>
      </c>
      <c r="E17" s="1" t="s">
        <v>589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611</v>
      </c>
      <c r="B18" s="1" t="s">
        <v>612</v>
      </c>
      <c r="C18" s="1" t="s">
        <v>604</v>
      </c>
      <c r="D18" s="1" t="n">
        <v>2</v>
      </c>
      <c r="E18" s="1" t="s">
        <v>589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613</v>
      </c>
      <c r="B19" s="1" t="s">
        <v>614</v>
      </c>
      <c r="C19" s="1" t="s">
        <v>604</v>
      </c>
      <c r="D19" s="1" t="n">
        <v>2</v>
      </c>
      <c r="E19" s="1" t="s">
        <v>589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615</v>
      </c>
      <c r="B20" s="1" t="s">
        <v>616</v>
      </c>
      <c r="C20" s="1" t="s">
        <v>604</v>
      </c>
      <c r="D20" s="1" t="n">
        <v>2</v>
      </c>
      <c r="E20" s="1" t="s">
        <v>589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617</v>
      </c>
      <c r="B21" s="1" t="s">
        <v>618</v>
      </c>
      <c r="C21" s="1" t="s">
        <v>604</v>
      </c>
      <c r="D21" s="1" t="n">
        <v>2</v>
      </c>
      <c r="E21" s="1" t="s">
        <v>589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619</v>
      </c>
      <c r="B22" s="1" t="s">
        <v>620</v>
      </c>
      <c r="C22" s="1" t="s">
        <v>604</v>
      </c>
      <c r="D22" s="1" t="n">
        <v>3</v>
      </c>
      <c r="E22" s="1" t="s">
        <v>589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621</v>
      </c>
      <c r="B23" s="1" t="s">
        <v>622</v>
      </c>
      <c r="C23" s="1" t="s">
        <v>604</v>
      </c>
      <c r="D23" s="1" t="n">
        <v>3</v>
      </c>
      <c r="E23" s="1" t="s">
        <v>589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623</v>
      </c>
      <c r="B24" s="1" t="s">
        <v>624</v>
      </c>
      <c r="C24" s="1" t="s">
        <v>604</v>
      </c>
      <c r="D24" s="1" t="n">
        <v>3</v>
      </c>
      <c r="E24" s="1" t="s">
        <v>589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625</v>
      </c>
      <c r="B25" s="1" t="s">
        <v>626</v>
      </c>
      <c r="C25" s="1" t="s">
        <v>604</v>
      </c>
      <c r="D25" s="1" t="n">
        <v>3</v>
      </c>
      <c r="E25" s="1" t="s">
        <v>589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627</v>
      </c>
      <c r="B26" s="1" t="s">
        <v>628</v>
      </c>
      <c r="C26" s="1" t="s">
        <v>604</v>
      </c>
      <c r="D26" s="1" t="n">
        <v>3</v>
      </c>
      <c r="E26" s="1" t="s">
        <v>589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629</v>
      </c>
      <c r="B27" s="1" t="s">
        <v>630</v>
      </c>
      <c r="C27" s="1" t="s">
        <v>604</v>
      </c>
      <c r="D27" s="1" t="n">
        <v>3</v>
      </c>
      <c r="E27" s="1" t="s">
        <v>589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631</v>
      </c>
      <c r="B28" s="1" t="s">
        <v>632</v>
      </c>
      <c r="C28" s="1" t="s">
        <v>604</v>
      </c>
      <c r="D28" s="1" t="n">
        <v>3</v>
      </c>
      <c r="E28" s="1" t="s">
        <v>589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633</v>
      </c>
      <c r="B29" s="1" t="s">
        <v>634</v>
      </c>
      <c r="C29" s="1" t="s">
        <v>604</v>
      </c>
      <c r="D29" s="1" t="n">
        <v>3</v>
      </c>
      <c r="E29" s="1" t="s">
        <v>589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635</v>
      </c>
      <c r="B30" s="3" t="s">
        <v>591</v>
      </c>
      <c r="C30" s="3" t="s">
        <v>591</v>
      </c>
      <c r="D30" s="3" t="n">
        <v>0</v>
      </c>
      <c r="E30" s="1" t="s">
        <v>591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636</v>
      </c>
      <c r="B31" s="3" t="s">
        <v>591</v>
      </c>
      <c r="C31" s="3" t="s">
        <v>591</v>
      </c>
      <c r="D31" s="3" t="n">
        <v>0</v>
      </c>
      <c r="E31" s="1" t="s">
        <v>591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637</v>
      </c>
      <c r="B32" s="3" t="s">
        <v>591</v>
      </c>
      <c r="C32" s="3" t="s">
        <v>591</v>
      </c>
      <c r="D32" s="3" t="n">
        <v>0</v>
      </c>
      <c r="E32" s="1" t="s">
        <v>591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638</v>
      </c>
      <c r="B33" s="3" t="s">
        <v>591</v>
      </c>
      <c r="C33" s="3" t="s">
        <v>591</v>
      </c>
      <c r="D33" s="3" t="n">
        <v>0</v>
      </c>
      <c r="E33" s="1" t="s">
        <v>591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639</v>
      </c>
      <c r="B34" s="3" t="s">
        <v>591</v>
      </c>
      <c r="C34" s="3" t="s">
        <v>591</v>
      </c>
      <c r="D34" s="3" t="n">
        <v>0</v>
      </c>
      <c r="E34" s="1" t="s">
        <v>591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640</v>
      </c>
      <c r="B35" s="3" t="s">
        <v>591</v>
      </c>
      <c r="C35" s="3" t="s">
        <v>591</v>
      </c>
      <c r="D35" s="3" t="n">
        <v>0</v>
      </c>
      <c r="E35" s="1" t="s">
        <v>591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641</v>
      </c>
      <c r="B36" s="3" t="s">
        <v>591</v>
      </c>
      <c r="C36" s="3" t="s">
        <v>591</v>
      </c>
      <c r="D36" s="3" t="n">
        <v>0</v>
      </c>
      <c r="E36" s="1" t="s">
        <v>591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642</v>
      </c>
      <c r="B37" s="3" t="s">
        <v>591</v>
      </c>
      <c r="C37" s="3" t="s">
        <v>591</v>
      </c>
      <c r="D37" s="3" t="n">
        <v>0</v>
      </c>
      <c r="E37" s="1" t="s">
        <v>591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643</v>
      </c>
      <c r="B38" s="3" t="s">
        <v>591</v>
      </c>
      <c r="C38" s="3" t="s">
        <v>591</v>
      </c>
      <c r="D38" s="3" t="n">
        <v>0</v>
      </c>
      <c r="E38" s="1" t="s">
        <v>591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644</v>
      </c>
      <c r="B39" s="3" t="s">
        <v>591</v>
      </c>
      <c r="C39" s="3" t="s">
        <v>591</v>
      </c>
      <c r="D39" s="3" t="n">
        <v>0</v>
      </c>
      <c r="E39" s="1" t="s">
        <v>591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645</v>
      </c>
      <c r="B40" s="3" t="s">
        <v>591</v>
      </c>
      <c r="C40" s="3" t="s">
        <v>591</v>
      </c>
      <c r="D40" s="3" t="n">
        <v>0</v>
      </c>
      <c r="E40" s="1" t="s">
        <v>591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646</v>
      </c>
      <c r="B41" s="3" t="s">
        <v>591</v>
      </c>
      <c r="C41" s="3" t="s">
        <v>591</v>
      </c>
      <c r="D41" s="3" t="n">
        <v>0</v>
      </c>
      <c r="E41" s="1" t="s">
        <v>591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647</v>
      </c>
      <c r="B42" s="3" t="s">
        <v>591</v>
      </c>
      <c r="C42" s="3" t="s">
        <v>591</v>
      </c>
      <c r="D42" s="3" t="n">
        <v>0</v>
      </c>
      <c r="E42" s="1" t="s">
        <v>591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648</v>
      </c>
      <c r="B43" s="3" t="s">
        <v>591</v>
      </c>
      <c r="C43" s="3" t="s">
        <v>591</v>
      </c>
      <c r="D43" s="3" t="n">
        <v>0</v>
      </c>
      <c r="E43" s="1" t="s">
        <v>591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649</v>
      </c>
      <c r="B44" s="3" t="s">
        <v>591</v>
      </c>
      <c r="C44" s="3" t="s">
        <v>591</v>
      </c>
      <c r="D44" s="3" t="n">
        <v>0</v>
      </c>
      <c r="E44" s="1" t="s">
        <v>591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650</v>
      </c>
      <c r="B45" s="3" t="s">
        <v>591</v>
      </c>
      <c r="C45" s="3" t="s">
        <v>591</v>
      </c>
      <c r="D45" s="3" t="n">
        <v>0</v>
      </c>
      <c r="E45" s="1" t="s">
        <v>591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651</v>
      </c>
      <c r="B46" s="3" t="s">
        <v>591</v>
      </c>
      <c r="C46" s="3" t="s">
        <v>591</v>
      </c>
      <c r="D46" s="3" t="n">
        <v>0</v>
      </c>
      <c r="E46" s="1" t="s">
        <v>591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652</v>
      </c>
      <c r="B47" s="3" t="s">
        <v>591</v>
      </c>
      <c r="C47" s="3" t="s">
        <v>591</v>
      </c>
      <c r="D47" s="3" t="n">
        <v>0</v>
      </c>
      <c r="E47" s="1" t="s">
        <v>591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653</v>
      </c>
      <c r="B48" s="3" t="s">
        <v>591</v>
      </c>
      <c r="C48" s="3" t="s">
        <v>591</v>
      </c>
      <c r="D48" s="3" t="n">
        <v>0</v>
      </c>
      <c r="E48" s="1" t="s">
        <v>591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654</v>
      </c>
      <c r="B49" s="3" t="s">
        <v>591</v>
      </c>
      <c r="C49" s="3" t="s">
        <v>591</v>
      </c>
      <c r="D49" s="3" t="n">
        <v>0</v>
      </c>
      <c r="E49" s="1" t="s">
        <v>591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655</v>
      </c>
      <c r="B50" s="3" t="s">
        <v>591</v>
      </c>
      <c r="C50" s="3" t="s">
        <v>591</v>
      </c>
      <c r="D50" s="3" t="n">
        <v>0</v>
      </c>
      <c r="E50" s="1" t="s">
        <v>591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656</v>
      </c>
      <c r="B51" s="3" t="s">
        <v>591</v>
      </c>
      <c r="C51" s="3" t="s">
        <v>591</v>
      </c>
      <c r="D51" s="3" t="n">
        <v>0</v>
      </c>
      <c r="E51" s="1" t="s">
        <v>591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657</v>
      </c>
      <c r="B52" s="3" t="s">
        <v>591</v>
      </c>
      <c r="C52" s="3" t="s">
        <v>591</v>
      </c>
      <c r="D52" s="3" t="n">
        <v>0</v>
      </c>
      <c r="E52" s="1" t="s">
        <v>591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658</v>
      </c>
      <c r="B53" s="3" t="s">
        <v>591</v>
      </c>
      <c r="C53" s="3" t="s">
        <v>591</v>
      </c>
      <c r="D53" s="3" t="n">
        <v>0</v>
      </c>
      <c r="E53" s="1" t="s">
        <v>591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659</v>
      </c>
      <c r="B54" s="3" t="s">
        <v>591</v>
      </c>
      <c r="C54" s="3" t="s">
        <v>591</v>
      </c>
      <c r="D54" s="3" t="n">
        <v>0</v>
      </c>
      <c r="E54" s="1" t="s">
        <v>591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660</v>
      </c>
      <c r="B55" s="3" t="s">
        <v>591</v>
      </c>
      <c r="C55" s="3" t="s">
        <v>591</v>
      </c>
      <c r="D55" s="3" t="n">
        <v>0</v>
      </c>
      <c r="E55" s="1" t="s">
        <v>591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661</v>
      </c>
      <c r="B56" s="3" t="s">
        <v>591</v>
      </c>
      <c r="C56" s="3" t="s">
        <v>591</v>
      </c>
      <c r="D56" s="3" t="n">
        <v>0</v>
      </c>
      <c r="E56" s="1" t="s">
        <v>591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662</v>
      </c>
      <c r="B57" s="1" t="s">
        <v>663</v>
      </c>
      <c r="C57" s="1" t="s">
        <v>588</v>
      </c>
      <c r="D57" s="1" t="n">
        <v>4</v>
      </c>
      <c r="E57" s="1" t="s">
        <v>589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664</v>
      </c>
      <c r="B58" s="1" t="s">
        <v>665</v>
      </c>
      <c r="C58" s="1" t="s">
        <v>666</v>
      </c>
      <c r="D58" s="1" t="n">
        <v>2</v>
      </c>
      <c r="E58" s="1" t="s">
        <v>589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667</v>
      </c>
      <c r="B59" s="3" t="s">
        <v>591</v>
      </c>
      <c r="C59" s="3" t="s">
        <v>591</v>
      </c>
      <c r="D59" s="3" t="n">
        <v>0</v>
      </c>
      <c r="E59" s="1" t="s">
        <v>591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668</v>
      </c>
      <c r="B60" s="3" t="s">
        <v>591</v>
      </c>
      <c r="C60" s="3" t="s">
        <v>591</v>
      </c>
      <c r="D60" s="3" t="n">
        <v>0</v>
      </c>
      <c r="E60" s="1" t="s">
        <v>591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669</v>
      </c>
      <c r="B61" s="3" t="s">
        <v>591</v>
      </c>
      <c r="C61" s="3" t="s">
        <v>591</v>
      </c>
      <c r="D61" s="3" t="n">
        <v>0</v>
      </c>
      <c r="E61" s="1" t="s">
        <v>591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670</v>
      </c>
      <c r="B62" s="3" t="s">
        <v>591</v>
      </c>
      <c r="C62" s="3" t="s">
        <v>591</v>
      </c>
      <c r="D62" s="3" t="n">
        <v>0</v>
      </c>
      <c r="E62" s="1" t="s">
        <v>591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671</v>
      </c>
      <c r="B63" s="3" t="s">
        <v>591</v>
      </c>
      <c r="C63" s="3" t="s">
        <v>591</v>
      </c>
      <c r="D63" s="3" t="n">
        <v>0</v>
      </c>
      <c r="E63" s="1" t="s">
        <v>591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672</v>
      </c>
      <c r="B64" s="3" t="s">
        <v>591</v>
      </c>
      <c r="C64" s="3" t="s">
        <v>591</v>
      </c>
      <c r="D64" s="3" t="n">
        <v>0</v>
      </c>
      <c r="E64" s="1" t="s">
        <v>591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673</v>
      </c>
      <c r="B65" s="3" t="s">
        <v>591</v>
      </c>
      <c r="C65" s="3" t="s">
        <v>591</v>
      </c>
      <c r="D65" s="3" t="n">
        <v>0</v>
      </c>
      <c r="E65" s="1" t="s">
        <v>591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674</v>
      </c>
      <c r="B66" s="3" t="s">
        <v>591</v>
      </c>
      <c r="C66" s="3" t="s">
        <v>591</v>
      </c>
      <c r="D66" s="3" t="n">
        <v>0</v>
      </c>
      <c r="E66" s="1" t="s">
        <v>591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675</v>
      </c>
      <c r="B67" s="3" t="s">
        <v>591</v>
      </c>
      <c r="C67" s="3" t="s">
        <v>591</v>
      </c>
      <c r="D67" s="3" t="n">
        <v>0</v>
      </c>
      <c r="E67" s="1" t="s">
        <v>591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676</v>
      </c>
      <c r="B68" s="3" t="s">
        <v>591</v>
      </c>
      <c r="C68" s="3" t="s">
        <v>591</v>
      </c>
      <c r="D68" s="3" t="n">
        <v>0</v>
      </c>
      <c r="E68" s="1" t="s">
        <v>591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677</v>
      </c>
      <c r="B69" s="3" t="s">
        <v>591</v>
      </c>
      <c r="C69" s="3" t="s">
        <v>591</v>
      </c>
      <c r="D69" s="3" t="n">
        <v>0</v>
      </c>
      <c r="E69" s="1" t="s">
        <v>591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678</v>
      </c>
      <c r="B70" s="3" t="s">
        <v>591</v>
      </c>
      <c r="C70" s="3" t="s">
        <v>591</v>
      </c>
      <c r="D70" s="3" t="n">
        <v>0</v>
      </c>
      <c r="E70" s="1" t="s">
        <v>591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679</v>
      </c>
      <c r="B71" s="3" t="s">
        <v>591</v>
      </c>
      <c r="C71" s="3" t="s">
        <v>591</v>
      </c>
      <c r="D71" s="3" t="n">
        <v>0</v>
      </c>
      <c r="E71" s="1" t="s">
        <v>591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680</v>
      </c>
      <c r="B72" s="3" t="s">
        <v>591</v>
      </c>
      <c r="C72" s="3" t="s">
        <v>591</v>
      </c>
      <c r="D72" s="3" t="n">
        <v>0</v>
      </c>
      <c r="E72" s="1" t="s">
        <v>591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681</v>
      </c>
      <c r="B73" s="3" t="s">
        <v>591</v>
      </c>
      <c r="C73" s="3" t="s">
        <v>591</v>
      </c>
      <c r="D73" s="3" t="n">
        <v>0</v>
      </c>
      <c r="E73" s="1" t="s">
        <v>591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682</v>
      </c>
      <c r="B74" s="3" t="s">
        <v>591</v>
      </c>
      <c r="C74" s="3" t="s">
        <v>591</v>
      </c>
      <c r="D74" s="3" t="n">
        <v>0</v>
      </c>
      <c r="E74" s="1" t="s">
        <v>591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683</v>
      </c>
      <c r="B75" s="3" t="s">
        <v>591</v>
      </c>
      <c r="C75" s="3" t="s">
        <v>591</v>
      </c>
      <c r="D75" s="3" t="n">
        <v>0</v>
      </c>
      <c r="E75" s="1" t="s">
        <v>591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684</v>
      </c>
      <c r="B76" s="3" t="s">
        <v>591</v>
      </c>
      <c r="C76" s="3" t="s">
        <v>591</v>
      </c>
      <c r="D76" s="3" t="n">
        <v>0</v>
      </c>
      <c r="E76" s="1" t="s">
        <v>591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685</v>
      </c>
      <c r="B77" s="3" t="s">
        <v>591</v>
      </c>
      <c r="C77" s="3" t="s">
        <v>591</v>
      </c>
      <c r="D77" s="3" t="n">
        <v>0</v>
      </c>
      <c r="E77" s="1" t="s">
        <v>591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686</v>
      </c>
      <c r="B78" s="1" t="s">
        <v>687</v>
      </c>
      <c r="C78" s="1" t="s">
        <v>666</v>
      </c>
      <c r="D78" s="1" t="n">
        <v>2</v>
      </c>
      <c r="E78" s="1" t="s">
        <v>589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688</v>
      </c>
      <c r="B79" s="3" t="s">
        <v>591</v>
      </c>
      <c r="C79" s="3" t="s">
        <v>591</v>
      </c>
      <c r="D79" s="3" t="n">
        <v>0</v>
      </c>
      <c r="E79" s="1" t="s">
        <v>591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689</v>
      </c>
      <c r="B80" s="3" t="s">
        <v>591</v>
      </c>
      <c r="C80" s="3" t="s">
        <v>591</v>
      </c>
      <c r="D80" s="3" t="n">
        <v>0</v>
      </c>
      <c r="E80" s="1" t="s">
        <v>591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690</v>
      </c>
      <c r="B81" s="3" t="s">
        <v>591</v>
      </c>
      <c r="C81" s="3" t="s">
        <v>591</v>
      </c>
      <c r="D81" s="3" t="n">
        <v>0</v>
      </c>
      <c r="E81" s="1" t="s">
        <v>591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691</v>
      </c>
      <c r="B82" s="1" t="s">
        <v>692</v>
      </c>
      <c r="C82" s="1" t="s">
        <v>666</v>
      </c>
      <c r="D82" s="1" t="n">
        <v>1</v>
      </c>
      <c r="E82" s="1" t="s">
        <v>589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693</v>
      </c>
      <c r="B83" s="1" t="s">
        <v>694</v>
      </c>
      <c r="C83" s="1" t="s">
        <v>666</v>
      </c>
      <c r="D83" s="1" t="n">
        <v>1</v>
      </c>
      <c r="E83" s="1" t="s">
        <v>589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695</v>
      </c>
      <c r="B84" s="1" t="s">
        <v>591</v>
      </c>
      <c r="C84" s="1" t="s">
        <v>591</v>
      </c>
      <c r="D84" s="1" t="n">
        <v>0</v>
      </c>
      <c r="E84" s="1" t="s">
        <v>591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696</v>
      </c>
      <c r="B85" s="1" t="s">
        <v>697</v>
      </c>
      <c r="C85" s="1" t="s">
        <v>588</v>
      </c>
      <c r="D85" s="1" t="n">
        <v>2</v>
      </c>
      <c r="E85" s="1" t="s">
        <v>698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699</v>
      </c>
      <c r="B86" s="1" t="s">
        <v>700</v>
      </c>
      <c r="C86" s="1" t="s">
        <v>588</v>
      </c>
      <c r="D86" s="1" t="n">
        <v>2</v>
      </c>
      <c r="E86" s="1" t="s">
        <v>698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701</v>
      </c>
      <c r="B87" s="1" t="s">
        <v>702</v>
      </c>
      <c r="C87" s="1" t="s">
        <v>588</v>
      </c>
      <c r="D87" s="1" t="n">
        <v>2</v>
      </c>
      <c r="E87" s="1" t="s">
        <v>698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703</v>
      </c>
      <c r="B88" s="1" t="s">
        <v>704</v>
      </c>
      <c r="C88" s="1" t="s">
        <v>588</v>
      </c>
      <c r="D88" s="1" t="n">
        <v>3</v>
      </c>
      <c r="E88" s="1" t="s">
        <v>698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705</v>
      </c>
      <c r="B89" s="3" t="s">
        <v>591</v>
      </c>
      <c r="C89" s="1" t="s">
        <v>591</v>
      </c>
      <c r="D89" s="1" t="n">
        <v>0</v>
      </c>
      <c r="E89" s="1" t="s">
        <v>591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706</v>
      </c>
      <c r="B90" s="3" t="s">
        <v>591</v>
      </c>
      <c r="C90" s="1" t="s">
        <v>591</v>
      </c>
      <c r="D90" s="1" t="n">
        <v>0</v>
      </c>
      <c r="E90" s="1" t="s">
        <v>591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707</v>
      </c>
      <c r="B91" s="3" t="s">
        <v>591</v>
      </c>
      <c r="C91" s="1" t="s">
        <v>591</v>
      </c>
      <c r="D91" s="1" t="n">
        <v>0</v>
      </c>
      <c r="E91" s="1" t="s">
        <v>591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708</v>
      </c>
      <c r="B92" s="3" t="s">
        <v>591</v>
      </c>
      <c r="C92" s="1" t="s">
        <v>591</v>
      </c>
      <c r="D92" s="1" t="n">
        <v>0</v>
      </c>
      <c r="E92" s="1" t="s">
        <v>591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709</v>
      </c>
      <c r="B93" s="3" t="s">
        <v>591</v>
      </c>
      <c r="C93" s="1" t="s">
        <v>591</v>
      </c>
      <c r="D93" s="1" t="n">
        <v>0</v>
      </c>
      <c r="E93" s="1" t="s">
        <v>591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710</v>
      </c>
      <c r="B94" s="3" t="s">
        <v>591</v>
      </c>
      <c r="C94" s="1" t="s">
        <v>591</v>
      </c>
      <c r="D94" s="1" t="n">
        <v>0</v>
      </c>
      <c r="E94" s="1" t="s">
        <v>591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711</v>
      </c>
      <c r="B95" s="3" t="s">
        <v>591</v>
      </c>
      <c r="C95" s="1" t="s">
        <v>591</v>
      </c>
      <c r="D95" s="1" t="n">
        <v>0</v>
      </c>
      <c r="E95" s="1" t="s">
        <v>591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712</v>
      </c>
      <c r="B96" s="1" t="s">
        <v>713</v>
      </c>
      <c r="C96" s="1" t="s">
        <v>588</v>
      </c>
      <c r="D96" s="1" t="n">
        <v>3</v>
      </c>
      <c r="E96" s="1" t="s">
        <v>714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715</v>
      </c>
      <c r="B97" s="1" t="s">
        <v>716</v>
      </c>
      <c r="C97" s="1" t="s">
        <v>588</v>
      </c>
      <c r="D97" s="1" t="n">
        <v>2</v>
      </c>
      <c r="E97" s="1" t="s">
        <v>717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718</v>
      </c>
      <c r="B98" s="1" t="s">
        <v>591</v>
      </c>
      <c r="C98" s="1" t="s">
        <v>591</v>
      </c>
      <c r="D98" s="1" t="n">
        <v>0</v>
      </c>
      <c r="E98" s="1" t="s">
        <v>591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719</v>
      </c>
      <c r="B99" s="1" t="s">
        <v>591</v>
      </c>
      <c r="C99" s="1" t="s">
        <v>591</v>
      </c>
      <c r="D99" s="1" t="n">
        <v>0</v>
      </c>
      <c r="E99" s="1" t="s">
        <v>591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720</v>
      </c>
      <c r="B100" s="1" t="s">
        <v>591</v>
      </c>
      <c r="C100" s="1" t="s">
        <v>591</v>
      </c>
      <c r="D100" s="1" t="n">
        <v>0</v>
      </c>
      <c r="E100" s="1" t="s">
        <v>591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721</v>
      </c>
      <c r="B101" s="1" t="s">
        <v>591</v>
      </c>
      <c r="C101" s="1" t="s">
        <v>591</v>
      </c>
      <c r="D101" s="1" t="n">
        <v>0</v>
      </c>
      <c r="E101" s="1" t="s">
        <v>591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722</v>
      </c>
      <c r="B102" s="1" t="s">
        <v>591</v>
      </c>
      <c r="C102" s="1" t="s">
        <v>591</v>
      </c>
      <c r="D102" s="1" t="n">
        <v>0</v>
      </c>
      <c r="E102" s="1" t="s">
        <v>591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723</v>
      </c>
      <c r="B103" s="1" t="s">
        <v>591</v>
      </c>
      <c r="C103" s="1" t="s">
        <v>591</v>
      </c>
      <c r="D103" s="1" t="n">
        <v>0</v>
      </c>
      <c r="E103" s="1" t="s">
        <v>591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724</v>
      </c>
      <c r="B104" s="1" t="s">
        <v>591</v>
      </c>
      <c r="C104" s="1" t="s">
        <v>591</v>
      </c>
      <c r="D104" s="1" t="n">
        <v>0</v>
      </c>
      <c r="E104" s="1" t="s">
        <v>591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725</v>
      </c>
      <c r="B105" s="1" t="s">
        <v>591</v>
      </c>
      <c r="C105" s="1" t="s">
        <v>591</v>
      </c>
      <c r="D105" s="1" t="n">
        <v>0</v>
      </c>
      <c r="E105" s="1" t="s">
        <v>591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726</v>
      </c>
      <c r="B106" s="1" t="s">
        <v>591</v>
      </c>
      <c r="C106" s="1" t="s">
        <v>591</v>
      </c>
      <c r="D106" s="1" t="n">
        <v>0</v>
      </c>
      <c r="E106" s="1" t="s">
        <v>591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727</v>
      </c>
      <c r="B107" s="1" t="s">
        <v>728</v>
      </c>
      <c r="C107" s="1" t="s">
        <v>588</v>
      </c>
      <c r="D107" s="1" t="n">
        <v>3</v>
      </c>
      <c r="E107" s="1" t="s">
        <v>729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730</v>
      </c>
      <c r="B108" s="1" t="s">
        <v>731</v>
      </c>
      <c r="C108" s="1" t="s">
        <v>588</v>
      </c>
      <c r="D108" s="1" t="n">
        <v>3</v>
      </c>
      <c r="E108" s="1" t="s">
        <v>732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733</v>
      </c>
      <c r="B109" s="1" t="s">
        <v>591</v>
      </c>
      <c r="C109" s="1" t="s">
        <v>591</v>
      </c>
      <c r="D109" s="1" t="n">
        <v>0</v>
      </c>
      <c r="E109" s="1" t="s">
        <v>591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734</v>
      </c>
      <c r="B110" s="1" t="s">
        <v>591</v>
      </c>
      <c r="C110" s="1" t="s">
        <v>591</v>
      </c>
      <c r="D110" s="1" t="n">
        <v>0</v>
      </c>
      <c r="E110" s="1" t="s">
        <v>591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735</v>
      </c>
      <c r="B111" s="1" t="s">
        <v>591</v>
      </c>
      <c r="C111" s="1" t="s">
        <v>591</v>
      </c>
      <c r="D111" s="1" t="n">
        <v>0</v>
      </c>
      <c r="E111" s="1" t="s">
        <v>591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736</v>
      </c>
      <c r="B112" s="1" t="s">
        <v>591</v>
      </c>
      <c r="C112" s="1" t="s">
        <v>591</v>
      </c>
      <c r="D112" s="1" t="n">
        <v>0</v>
      </c>
      <c r="E112" s="1" t="s">
        <v>591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737</v>
      </c>
      <c r="B113" s="1" t="s">
        <v>738</v>
      </c>
      <c r="C113" s="1" t="s">
        <v>588</v>
      </c>
      <c r="D113" s="1" t="n">
        <v>2</v>
      </c>
      <c r="E113" s="1" t="s">
        <v>591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739</v>
      </c>
      <c r="B114" s="1" t="s">
        <v>591</v>
      </c>
      <c r="C114" s="1" t="s">
        <v>591</v>
      </c>
      <c r="D114" s="1" t="n">
        <v>0</v>
      </c>
      <c r="E114" s="1" t="s">
        <v>591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740</v>
      </c>
      <c r="B115" s="1" t="s">
        <v>591</v>
      </c>
      <c r="C115" s="1" t="s">
        <v>591</v>
      </c>
      <c r="D115" s="1" t="n">
        <v>0</v>
      </c>
      <c r="E115" s="1" t="s">
        <v>591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741</v>
      </c>
      <c r="B116" s="1" t="s">
        <v>742</v>
      </c>
      <c r="C116" s="1" t="s">
        <v>588</v>
      </c>
      <c r="D116" s="1" t="n">
        <v>5</v>
      </c>
      <c r="E116" s="1" t="s">
        <v>589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743</v>
      </c>
      <c r="B117" s="1" t="s">
        <v>744</v>
      </c>
      <c r="C117" s="1" t="s">
        <v>588</v>
      </c>
      <c r="D117" s="1" t="n">
        <v>3</v>
      </c>
      <c r="E117" s="1" t="s">
        <v>698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745</v>
      </c>
      <c r="B118" s="1" t="s">
        <v>746</v>
      </c>
      <c r="C118" s="1" t="s">
        <v>588</v>
      </c>
      <c r="D118" s="1" t="n">
        <v>3</v>
      </c>
      <c r="E118" s="1" t="s">
        <v>698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747</v>
      </c>
      <c r="B119" s="1" t="s">
        <v>748</v>
      </c>
      <c r="C119" s="1" t="s">
        <v>588</v>
      </c>
      <c r="D119" s="1" t="n">
        <v>3</v>
      </c>
      <c r="E119" s="1" t="s">
        <v>749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750</v>
      </c>
      <c r="B120" s="1" t="s">
        <v>751</v>
      </c>
      <c r="C120" s="1" t="s">
        <v>588</v>
      </c>
      <c r="D120" s="1" t="n">
        <v>3</v>
      </c>
      <c r="E120" s="1" t="s">
        <v>749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752</v>
      </c>
      <c r="B121" s="1" t="s">
        <v>753</v>
      </c>
      <c r="C121" s="1" t="s">
        <v>588</v>
      </c>
      <c r="D121" s="1" t="n">
        <v>3</v>
      </c>
      <c r="E121" s="1" t="s">
        <v>754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755</v>
      </c>
      <c r="B122" s="1" t="s">
        <v>756</v>
      </c>
      <c r="C122" s="1" t="s">
        <v>588</v>
      </c>
      <c r="D122" s="1" t="n">
        <v>3</v>
      </c>
      <c r="E122" s="1" t="s">
        <v>714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757</v>
      </c>
      <c r="B123" s="1" t="s">
        <v>758</v>
      </c>
      <c r="C123" s="1" t="s">
        <v>588</v>
      </c>
      <c r="D123" s="1" t="n">
        <v>3</v>
      </c>
      <c r="E123" s="1" t="s">
        <v>717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759</v>
      </c>
      <c r="B124" s="1" t="s">
        <v>760</v>
      </c>
      <c r="C124" s="1" t="s">
        <v>588</v>
      </c>
      <c r="D124" s="1" t="n">
        <v>3</v>
      </c>
      <c r="E124" s="1" t="s">
        <v>761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762</v>
      </c>
      <c r="B125" s="1" t="s">
        <v>763</v>
      </c>
      <c r="C125" s="1" t="s">
        <v>588</v>
      </c>
      <c r="D125" s="1" t="n">
        <v>3</v>
      </c>
      <c r="E125" s="1" t="s">
        <v>764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765</v>
      </c>
      <c r="B126" s="1" t="s">
        <v>766</v>
      </c>
      <c r="C126" s="1" t="s">
        <v>588</v>
      </c>
      <c r="D126" s="1" t="n">
        <v>3</v>
      </c>
      <c r="E126" s="1" t="s">
        <v>729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767</v>
      </c>
      <c r="B127" s="1" t="s">
        <v>768</v>
      </c>
      <c r="C127" s="1" t="s">
        <v>588</v>
      </c>
      <c r="D127" s="1" t="n">
        <v>3</v>
      </c>
      <c r="E127" s="1" t="s">
        <v>732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769</v>
      </c>
      <c r="B128" s="1" t="s">
        <v>770</v>
      </c>
      <c r="C128" s="1" t="s">
        <v>588</v>
      </c>
      <c r="D128" s="1" t="n">
        <v>3</v>
      </c>
      <c r="E128" s="1" t="s">
        <v>771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772</v>
      </c>
      <c r="B129" s="1" t="s">
        <v>773</v>
      </c>
      <c r="C129" s="1" t="s">
        <v>588</v>
      </c>
      <c r="D129" s="1" t="n">
        <v>3</v>
      </c>
      <c r="E129" s="1" t="s">
        <v>774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775</v>
      </c>
      <c r="B130" s="1" t="s">
        <v>591</v>
      </c>
      <c r="C130" s="1" t="s">
        <v>591</v>
      </c>
      <c r="D130" s="1" t="n">
        <v>0</v>
      </c>
      <c r="E130" s="1" t="s">
        <v>591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776</v>
      </c>
      <c r="B131" s="1" t="s">
        <v>591</v>
      </c>
      <c r="C131" s="1" t="s">
        <v>591</v>
      </c>
      <c r="D131" s="1" t="n">
        <v>0</v>
      </c>
      <c r="E131" s="1" t="s">
        <v>591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777</v>
      </c>
      <c r="B132" s="1" t="s">
        <v>591</v>
      </c>
      <c r="C132" s="1" t="s">
        <v>591</v>
      </c>
      <c r="D132" s="1" t="n">
        <v>0</v>
      </c>
      <c r="E132" s="1" t="s">
        <v>591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778</v>
      </c>
      <c r="B133" s="1" t="s">
        <v>779</v>
      </c>
      <c r="C133" s="1" t="s">
        <v>588</v>
      </c>
      <c r="D133" s="1" t="n">
        <v>2</v>
      </c>
      <c r="E133" s="1" t="s">
        <v>774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780</v>
      </c>
      <c r="B134" s="1" t="s">
        <v>781</v>
      </c>
      <c r="C134" s="1" t="s">
        <v>588</v>
      </c>
      <c r="D134" s="1" t="n">
        <v>0</v>
      </c>
      <c r="E134" s="1" t="s">
        <v>782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783</v>
      </c>
      <c r="B135" s="1" t="s">
        <v>784</v>
      </c>
      <c r="C135" s="1" t="s">
        <v>588</v>
      </c>
      <c r="D135" s="1" t="n">
        <v>0</v>
      </c>
      <c r="E135" s="1" t="s">
        <v>782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785</v>
      </c>
      <c r="B136" s="1" t="s">
        <v>786</v>
      </c>
      <c r="C136" s="1" t="s">
        <v>588</v>
      </c>
      <c r="D136" s="1" t="n">
        <v>0</v>
      </c>
      <c r="E136" s="1" t="s">
        <v>782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787</v>
      </c>
      <c r="B137" s="1" t="s">
        <v>788</v>
      </c>
      <c r="C137" s="1" t="s">
        <v>588</v>
      </c>
      <c r="D137" s="1" t="n">
        <v>0</v>
      </c>
      <c r="E137" s="1" t="s">
        <v>782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789</v>
      </c>
      <c r="B138" s="1" t="s">
        <v>790</v>
      </c>
      <c r="C138" s="1" t="s">
        <v>588</v>
      </c>
      <c r="D138" s="1" t="n">
        <v>0</v>
      </c>
      <c r="E138" s="1" t="s">
        <v>791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792</v>
      </c>
      <c r="B139" s="1" t="s">
        <v>793</v>
      </c>
      <c r="C139" s="1" t="s">
        <v>588</v>
      </c>
      <c r="D139" s="1" t="n">
        <v>0</v>
      </c>
      <c r="E139" s="1" t="s">
        <v>791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794</v>
      </c>
      <c r="B140" s="1" t="s">
        <v>591</v>
      </c>
      <c r="C140" s="1" t="s">
        <v>591</v>
      </c>
      <c r="D140" s="1" t="n">
        <v>0</v>
      </c>
      <c r="E140" s="1" t="s">
        <v>591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795</v>
      </c>
      <c r="B141" s="1" t="s">
        <v>796</v>
      </c>
      <c r="C141" s="1" t="s">
        <v>666</v>
      </c>
      <c r="D141" s="1" t="n">
        <v>0</v>
      </c>
      <c r="E141" s="1" t="s">
        <v>797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798</v>
      </c>
      <c r="B142" s="1" t="s">
        <v>799</v>
      </c>
      <c r="C142" s="1" t="s">
        <v>666</v>
      </c>
      <c r="D142" s="1" t="n">
        <v>0</v>
      </c>
      <c r="E142" s="1" t="s">
        <v>791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800</v>
      </c>
      <c r="B143" s="1" t="s">
        <v>801</v>
      </c>
      <c r="C143" s="1" t="s">
        <v>588</v>
      </c>
      <c r="D143" s="1" t="n">
        <v>0</v>
      </c>
      <c r="E143" s="1" t="s">
        <v>791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802</v>
      </c>
      <c r="B144" s="1" t="s">
        <v>591</v>
      </c>
      <c r="C144" s="1" t="s">
        <v>591</v>
      </c>
      <c r="D144" s="1" t="n">
        <v>0</v>
      </c>
      <c r="E144" s="1" t="s">
        <v>591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803</v>
      </c>
      <c r="B145" s="1" t="s">
        <v>591</v>
      </c>
      <c r="C145" s="1" t="s">
        <v>591</v>
      </c>
      <c r="D145" s="1" t="n">
        <v>0</v>
      </c>
      <c r="E145" s="1" t="s">
        <v>591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804</v>
      </c>
      <c r="B146" s="1" t="s">
        <v>591</v>
      </c>
      <c r="C146" s="1" t="s">
        <v>591</v>
      </c>
      <c r="D146" s="1" t="n">
        <v>0</v>
      </c>
      <c r="E146" s="1" t="s">
        <v>591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805</v>
      </c>
      <c r="B147" s="1" t="s">
        <v>591</v>
      </c>
      <c r="C147" s="1" t="s">
        <v>591</v>
      </c>
      <c r="D147" s="1" t="n">
        <v>0</v>
      </c>
      <c r="E147" s="1" t="s">
        <v>591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806</v>
      </c>
      <c r="B148" s="1" t="s">
        <v>591</v>
      </c>
      <c r="C148" s="1" t="s">
        <v>591</v>
      </c>
      <c r="D148" s="1" t="n">
        <v>0</v>
      </c>
      <c r="E148" s="1" t="s">
        <v>591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807</v>
      </c>
      <c r="B149" s="1" t="s">
        <v>591</v>
      </c>
      <c r="C149" s="1" t="s">
        <v>591</v>
      </c>
      <c r="D149" s="1" t="n">
        <v>0</v>
      </c>
      <c r="E149" s="1" t="s">
        <v>591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808</v>
      </c>
      <c r="B150" s="1" t="s">
        <v>591</v>
      </c>
      <c r="C150" s="1" t="s">
        <v>591</v>
      </c>
      <c r="D150" s="1" t="n">
        <v>0</v>
      </c>
      <c r="E150" s="1" t="s">
        <v>591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809</v>
      </c>
      <c r="B151" s="1" t="s">
        <v>591</v>
      </c>
      <c r="C151" s="1" t="s">
        <v>591</v>
      </c>
      <c r="D151" s="1" t="n">
        <v>0</v>
      </c>
      <c r="E151" s="1" t="s">
        <v>591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810</v>
      </c>
      <c r="B152" s="1" t="s">
        <v>591</v>
      </c>
      <c r="C152" s="1" t="s">
        <v>591</v>
      </c>
      <c r="D152" s="1" t="n">
        <v>0</v>
      </c>
      <c r="E152" s="1" t="s">
        <v>591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811</v>
      </c>
      <c r="B153" s="1" t="s">
        <v>591</v>
      </c>
      <c r="C153" s="1" t="s">
        <v>591</v>
      </c>
      <c r="D153" s="1" t="n">
        <v>0</v>
      </c>
      <c r="E153" s="1" t="s">
        <v>591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812</v>
      </c>
      <c r="B154" s="1" t="s">
        <v>591</v>
      </c>
      <c r="C154" s="1" t="s">
        <v>591</v>
      </c>
      <c r="D154" s="1" t="n">
        <v>0</v>
      </c>
      <c r="E154" s="1" t="s">
        <v>591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813</v>
      </c>
      <c r="B155" s="1" t="s">
        <v>591</v>
      </c>
      <c r="C155" s="1" t="s">
        <v>591</v>
      </c>
      <c r="D155" s="1" t="n">
        <v>0</v>
      </c>
      <c r="E155" s="1" t="s">
        <v>591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814</v>
      </c>
      <c r="B156" s="1" t="s">
        <v>591</v>
      </c>
      <c r="C156" s="1" t="s">
        <v>591</v>
      </c>
      <c r="D156" s="1" t="n">
        <v>0</v>
      </c>
      <c r="E156" s="1" t="s">
        <v>591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815</v>
      </c>
      <c r="B157" s="1" t="s">
        <v>591</v>
      </c>
      <c r="C157" s="1" t="s">
        <v>591</v>
      </c>
      <c r="D157" s="1" t="n">
        <v>0</v>
      </c>
      <c r="E157" s="1" t="s">
        <v>591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816</v>
      </c>
      <c r="B158" s="1" t="s">
        <v>591</v>
      </c>
      <c r="C158" s="1" t="s">
        <v>591</v>
      </c>
      <c r="D158" s="1" t="n">
        <v>0</v>
      </c>
      <c r="E158" s="1" t="s">
        <v>591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817</v>
      </c>
      <c r="B159" s="1" t="s">
        <v>591</v>
      </c>
      <c r="C159" s="1" t="s">
        <v>591</v>
      </c>
      <c r="D159" s="1" t="n">
        <v>0</v>
      </c>
      <c r="E159" s="1" t="s">
        <v>591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818</v>
      </c>
      <c r="B160" s="1" t="s">
        <v>591</v>
      </c>
      <c r="C160" s="1" t="s">
        <v>591</v>
      </c>
      <c r="D160" s="1" t="n">
        <v>0</v>
      </c>
      <c r="E160" s="1" t="s">
        <v>591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819</v>
      </c>
      <c r="B161" s="1" t="s">
        <v>591</v>
      </c>
      <c r="C161" s="1" t="s">
        <v>591</v>
      </c>
      <c r="D161" s="1" t="n">
        <v>0</v>
      </c>
      <c r="E161" s="1" t="s">
        <v>591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820</v>
      </c>
      <c r="B162" s="1" t="s">
        <v>591</v>
      </c>
      <c r="C162" s="1" t="s">
        <v>591</v>
      </c>
      <c r="D162" s="1" t="n">
        <v>0</v>
      </c>
      <c r="E162" s="1" t="s">
        <v>591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821</v>
      </c>
      <c r="B163" s="1" t="s">
        <v>591</v>
      </c>
      <c r="C163" s="1" t="s">
        <v>591</v>
      </c>
      <c r="D163" s="1" t="n">
        <v>0</v>
      </c>
      <c r="E163" s="1" t="s">
        <v>591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822</v>
      </c>
      <c r="B164" s="1" t="s">
        <v>823</v>
      </c>
      <c r="C164" s="1" t="s">
        <v>588</v>
      </c>
      <c r="D164" s="1" t="n">
        <v>0</v>
      </c>
      <c r="E164" s="1" t="s">
        <v>782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824</v>
      </c>
      <c r="B165" s="1" t="s">
        <v>825</v>
      </c>
      <c r="C165" s="1" t="s">
        <v>588</v>
      </c>
      <c r="D165" s="1" t="n">
        <v>0</v>
      </c>
      <c r="E165" s="1" t="s">
        <v>782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826</v>
      </c>
      <c r="B166" s="1" t="s">
        <v>591</v>
      </c>
      <c r="C166" s="1" t="s">
        <v>591</v>
      </c>
      <c r="D166" s="1" t="n">
        <v>0</v>
      </c>
      <c r="E166" s="1" t="s">
        <v>591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827</v>
      </c>
      <c r="B167" s="1" t="s">
        <v>591</v>
      </c>
      <c r="C167" s="1" t="s">
        <v>591</v>
      </c>
      <c r="D167" s="1" t="n">
        <v>0</v>
      </c>
      <c r="E167" s="1" t="s">
        <v>591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828</v>
      </c>
      <c r="B168" s="1" t="s">
        <v>591</v>
      </c>
      <c r="C168" s="1" t="s">
        <v>591</v>
      </c>
      <c r="D168" s="1" t="n">
        <v>0</v>
      </c>
      <c r="E168" s="1" t="s">
        <v>591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829</v>
      </c>
      <c r="B169" s="1" t="s">
        <v>591</v>
      </c>
      <c r="C169" s="1" t="s">
        <v>591</v>
      </c>
      <c r="D169" s="1" t="n">
        <v>0</v>
      </c>
      <c r="E169" s="1" t="s">
        <v>591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564</v>
      </c>
      <c r="B170" s="1" t="s">
        <v>591</v>
      </c>
      <c r="C170" s="1" t="s">
        <v>591</v>
      </c>
      <c r="D170" s="1" t="n">
        <v>0</v>
      </c>
      <c r="E170" s="1" t="s">
        <v>591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569</v>
      </c>
      <c r="B171" s="1" t="s">
        <v>591</v>
      </c>
      <c r="C171" s="1" t="s">
        <v>591</v>
      </c>
      <c r="D171" s="1" t="n">
        <v>0</v>
      </c>
      <c r="E171" s="1" t="s">
        <v>591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566</v>
      </c>
      <c r="B172" s="1" t="s">
        <v>591</v>
      </c>
      <c r="C172" s="1" t="s">
        <v>591</v>
      </c>
      <c r="D172" s="1" t="n">
        <v>0</v>
      </c>
      <c r="E172" s="1" t="s">
        <v>591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571</v>
      </c>
      <c r="B173" s="1" t="s">
        <v>591</v>
      </c>
      <c r="C173" s="1" t="s">
        <v>591</v>
      </c>
      <c r="D173" s="1" t="n">
        <v>0</v>
      </c>
      <c r="E173" s="1" t="s">
        <v>591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573</v>
      </c>
      <c r="B174" s="1" t="s">
        <v>591</v>
      </c>
      <c r="C174" s="1" t="s">
        <v>591</v>
      </c>
      <c r="D174" s="1" t="n">
        <v>0</v>
      </c>
      <c r="E174" s="1" t="s">
        <v>591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575</v>
      </c>
      <c r="B175" s="1" t="s">
        <v>830</v>
      </c>
      <c r="C175" s="1" t="s">
        <v>588</v>
      </c>
      <c r="D175" s="1" t="n">
        <v>0</v>
      </c>
      <c r="E175" s="1" t="s">
        <v>831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577</v>
      </c>
      <c r="B176" s="1" t="s">
        <v>832</v>
      </c>
      <c r="C176" s="1" t="s">
        <v>588</v>
      </c>
      <c r="D176" s="1" t="n">
        <v>0</v>
      </c>
      <c r="E176" s="1" t="s">
        <v>831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579</v>
      </c>
      <c r="B177" s="1" t="s">
        <v>833</v>
      </c>
      <c r="C177" s="1" t="s">
        <v>588</v>
      </c>
      <c r="D177" s="1" t="n">
        <v>0</v>
      </c>
      <c r="E177" s="1" t="s">
        <v>831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581</v>
      </c>
      <c r="B178" s="1" t="s">
        <v>591</v>
      </c>
      <c r="C178" s="1" t="s">
        <v>591</v>
      </c>
      <c r="D178" s="1" t="n">
        <v>0</v>
      </c>
      <c r="E178" s="1" t="s">
        <v>591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834</v>
      </c>
      <c r="B179" s="1" t="s">
        <v>835</v>
      </c>
      <c r="C179" s="1" t="s">
        <v>588</v>
      </c>
      <c r="D179" s="1" t="n">
        <v>0</v>
      </c>
      <c r="E179" s="1" t="s">
        <v>831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836</v>
      </c>
      <c r="B180" s="1" t="s">
        <v>837</v>
      </c>
      <c r="C180" s="1" t="s">
        <v>588</v>
      </c>
      <c r="D180" s="1" t="n">
        <v>2</v>
      </c>
      <c r="E180" s="1" t="s">
        <v>589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838</v>
      </c>
      <c r="B181" s="1" t="s">
        <v>839</v>
      </c>
      <c r="C181" s="1" t="s">
        <v>588</v>
      </c>
      <c r="D181" s="1" t="n">
        <v>2</v>
      </c>
      <c r="E181" s="1" t="s">
        <v>589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840</v>
      </c>
      <c r="B182" s="1" t="s">
        <v>841</v>
      </c>
      <c r="C182" s="1" t="s">
        <v>588</v>
      </c>
      <c r="D182" s="1" t="n">
        <v>2</v>
      </c>
      <c r="E182" s="1" t="s">
        <v>589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842</v>
      </c>
      <c r="B183" s="1" t="s">
        <v>843</v>
      </c>
      <c r="C183" s="1" t="s">
        <v>588</v>
      </c>
      <c r="D183" s="1" t="n">
        <v>3</v>
      </c>
      <c r="E183" s="1" t="s">
        <v>589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844</v>
      </c>
      <c r="B184" s="1" t="s">
        <v>845</v>
      </c>
      <c r="C184" s="1" t="s">
        <v>588</v>
      </c>
      <c r="D184" s="1" t="n">
        <v>3</v>
      </c>
      <c r="E184" s="1" t="s">
        <v>589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846</v>
      </c>
      <c r="B185" s="1" t="s">
        <v>847</v>
      </c>
      <c r="C185" s="1" t="s">
        <v>588</v>
      </c>
      <c r="D185" s="1" t="n">
        <v>5</v>
      </c>
      <c r="E185" s="1" t="s">
        <v>589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848</v>
      </c>
      <c r="B186" s="1" t="s">
        <v>849</v>
      </c>
      <c r="C186" s="1" t="s">
        <v>588</v>
      </c>
      <c r="D186" s="1" t="n">
        <v>4</v>
      </c>
      <c r="E186" s="1" t="s">
        <v>589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850</v>
      </c>
      <c r="B187" s="1" t="s">
        <v>851</v>
      </c>
      <c r="C187" s="1" t="s">
        <v>588</v>
      </c>
      <c r="D187" s="1" t="n">
        <v>2</v>
      </c>
      <c r="E187" s="1" t="s">
        <v>589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852</v>
      </c>
      <c r="B188" s="1" t="s">
        <v>853</v>
      </c>
      <c r="C188" s="1" t="s">
        <v>588</v>
      </c>
      <c r="D188" s="1" t="n">
        <v>2</v>
      </c>
      <c r="E188" s="1" t="s">
        <v>589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854</v>
      </c>
      <c r="B189" s="1" t="s">
        <v>855</v>
      </c>
      <c r="C189" s="1" t="s">
        <v>588</v>
      </c>
      <c r="D189" s="1" t="n">
        <v>2</v>
      </c>
      <c r="E189" s="1" t="s">
        <v>589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856</v>
      </c>
      <c r="B190" s="1" t="s">
        <v>857</v>
      </c>
      <c r="C190" s="1" t="s">
        <v>588</v>
      </c>
      <c r="D190" s="1" t="n">
        <v>3</v>
      </c>
      <c r="E190" s="1" t="s">
        <v>589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858</v>
      </c>
      <c r="B191" s="1" t="s">
        <v>859</v>
      </c>
      <c r="C191" s="1" t="s">
        <v>588</v>
      </c>
      <c r="D191" s="1" t="n">
        <v>3</v>
      </c>
      <c r="E191" s="1" t="s">
        <v>589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860</v>
      </c>
      <c r="B192" s="1" t="s">
        <v>861</v>
      </c>
      <c r="C192" s="1" t="s">
        <v>588</v>
      </c>
      <c r="D192" s="1" t="n">
        <v>1</v>
      </c>
      <c r="E192" s="1" t="s">
        <v>589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862</v>
      </c>
      <c r="B193" s="1" t="s">
        <v>863</v>
      </c>
      <c r="C193" s="1" t="s">
        <v>588</v>
      </c>
      <c r="D193" s="1" t="n">
        <v>1</v>
      </c>
      <c r="E193" s="1" t="s">
        <v>589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864</v>
      </c>
      <c r="B194" s="1" t="s">
        <v>865</v>
      </c>
      <c r="C194" s="1" t="s">
        <v>588</v>
      </c>
      <c r="D194" s="1" t="n">
        <v>1</v>
      </c>
      <c r="E194" s="1" t="s">
        <v>589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866</v>
      </c>
      <c r="B195" s="1" t="s">
        <v>867</v>
      </c>
      <c r="C195" s="1" t="s">
        <v>588</v>
      </c>
      <c r="D195" s="1" t="n">
        <v>1</v>
      </c>
      <c r="E195" s="1" t="s">
        <v>589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868</v>
      </c>
      <c r="B196" s="1" t="s">
        <v>869</v>
      </c>
      <c r="C196" s="1" t="s">
        <v>588</v>
      </c>
      <c r="D196" s="1" t="n">
        <v>1</v>
      </c>
      <c r="E196" s="1" t="s">
        <v>589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870</v>
      </c>
      <c r="B197" s="1" t="s">
        <v>871</v>
      </c>
      <c r="C197" s="1" t="s">
        <v>666</v>
      </c>
      <c r="D197" s="1" t="n">
        <v>5</v>
      </c>
      <c r="E197" s="1" t="s">
        <v>589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872</v>
      </c>
      <c r="B198" s="1" t="s">
        <v>873</v>
      </c>
      <c r="C198" s="1" t="s">
        <v>666</v>
      </c>
      <c r="D198" s="1" t="n">
        <v>4</v>
      </c>
      <c r="E198" s="1" t="s">
        <v>589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874</v>
      </c>
      <c r="B199" s="1" t="s">
        <v>875</v>
      </c>
      <c r="C199" s="1" t="s">
        <v>666</v>
      </c>
      <c r="D199" s="1" t="n">
        <v>2</v>
      </c>
      <c r="E199" s="1" t="s">
        <v>589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876</v>
      </c>
      <c r="B200" s="1" t="s">
        <v>877</v>
      </c>
      <c r="C200" s="1" t="s">
        <v>666</v>
      </c>
      <c r="D200" s="1" t="n">
        <v>5</v>
      </c>
      <c r="E200" s="1" t="s">
        <v>589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878</v>
      </c>
      <c r="B201" s="1" t="s">
        <v>879</v>
      </c>
      <c r="C201" s="1" t="s">
        <v>666</v>
      </c>
      <c r="D201" s="1" t="n">
        <v>2</v>
      </c>
      <c r="E201" s="1" t="s">
        <v>589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880</v>
      </c>
      <c r="B202" s="1" t="s">
        <v>881</v>
      </c>
      <c r="C202" s="1" t="s">
        <v>666</v>
      </c>
      <c r="D202" s="1" t="n">
        <v>5</v>
      </c>
      <c r="E202" s="1" t="s">
        <v>589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882</v>
      </c>
      <c r="B203" s="1" t="s">
        <v>883</v>
      </c>
      <c r="C203" s="1" t="s">
        <v>666</v>
      </c>
      <c r="D203" s="1" t="n">
        <v>3</v>
      </c>
      <c r="E203" s="1" t="s">
        <v>589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884</v>
      </c>
      <c r="B204" s="1" t="s">
        <v>885</v>
      </c>
      <c r="C204" s="1" t="s">
        <v>666</v>
      </c>
      <c r="D204" s="1" t="n">
        <v>3</v>
      </c>
      <c r="E204" s="1" t="s">
        <v>589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886</v>
      </c>
      <c r="B205" s="1" t="s">
        <v>887</v>
      </c>
      <c r="C205" s="1" t="s">
        <v>666</v>
      </c>
      <c r="D205" s="1" t="n">
        <v>5</v>
      </c>
      <c r="E205" s="1" t="s">
        <v>589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888</v>
      </c>
      <c r="B206" s="1" t="s">
        <v>889</v>
      </c>
      <c r="C206" s="1" t="s">
        <v>666</v>
      </c>
      <c r="D206" s="1" t="n">
        <v>5</v>
      </c>
      <c r="E206" s="1" t="s">
        <v>589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890</v>
      </c>
      <c r="B207" s="1" t="s">
        <v>891</v>
      </c>
      <c r="C207" s="1" t="s">
        <v>666</v>
      </c>
      <c r="D207" s="1" t="n">
        <v>4</v>
      </c>
      <c r="E207" s="1" t="s">
        <v>589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892</v>
      </c>
      <c r="B208" s="1" t="s">
        <v>893</v>
      </c>
      <c r="C208" s="1" t="s">
        <v>666</v>
      </c>
      <c r="D208" s="1" t="n">
        <v>4</v>
      </c>
      <c r="E208" s="1" t="s">
        <v>589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894</v>
      </c>
      <c r="B209" s="1" t="s">
        <v>895</v>
      </c>
      <c r="C209" s="1" t="s">
        <v>666</v>
      </c>
      <c r="D209" s="1" t="n">
        <v>1</v>
      </c>
      <c r="E209" s="1" t="s">
        <v>589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896</v>
      </c>
      <c r="B210" s="1" t="s">
        <v>897</v>
      </c>
      <c r="C210" s="1" t="s">
        <v>666</v>
      </c>
      <c r="D210" s="1" t="n">
        <v>2</v>
      </c>
      <c r="E210" s="1" t="s">
        <v>589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898</v>
      </c>
      <c r="B211" s="1" t="s">
        <v>899</v>
      </c>
      <c r="C211" s="1" t="s">
        <v>666</v>
      </c>
      <c r="D211" s="1" t="n">
        <v>1</v>
      </c>
      <c r="E211" s="1" t="s">
        <v>589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900</v>
      </c>
      <c r="B212" s="1" t="s">
        <v>901</v>
      </c>
      <c r="C212" s="1" t="s">
        <v>666</v>
      </c>
      <c r="D212" s="1" t="n">
        <v>3</v>
      </c>
      <c r="E212" s="1" t="s">
        <v>589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902</v>
      </c>
      <c r="B213" s="1" t="s">
        <v>903</v>
      </c>
      <c r="C213" s="1" t="s">
        <v>666</v>
      </c>
      <c r="D213" s="1" t="n">
        <v>4</v>
      </c>
      <c r="E213" s="1" t="s">
        <v>589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904</v>
      </c>
      <c r="B214" s="1" t="s">
        <v>905</v>
      </c>
      <c r="C214" s="1" t="s">
        <v>666</v>
      </c>
      <c r="D214" s="1" t="n">
        <v>5</v>
      </c>
      <c r="E214" s="1" t="s">
        <v>589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906</v>
      </c>
      <c r="B215" s="1" t="s">
        <v>907</v>
      </c>
      <c r="C215" s="1" t="s">
        <v>666</v>
      </c>
      <c r="D215" s="1" t="n">
        <v>3</v>
      </c>
      <c r="E215" s="1" t="s">
        <v>589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908</v>
      </c>
      <c r="B216" s="1" t="s">
        <v>909</v>
      </c>
      <c r="C216" s="1" t="s">
        <v>666</v>
      </c>
      <c r="D216" s="1" t="n">
        <v>4</v>
      </c>
      <c r="E216" s="1" t="s">
        <v>589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910</v>
      </c>
      <c r="B217" s="1" t="s">
        <v>911</v>
      </c>
      <c r="C217" s="1" t="s">
        <v>666</v>
      </c>
      <c r="D217" s="1" t="n">
        <v>5</v>
      </c>
      <c r="E217" s="1" t="s">
        <v>589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912</v>
      </c>
      <c r="B218" s="1" t="s">
        <v>913</v>
      </c>
      <c r="C218" s="1" t="s">
        <v>666</v>
      </c>
      <c r="D218" s="1" t="n">
        <v>2</v>
      </c>
      <c r="E218" s="1" t="s">
        <v>589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914</v>
      </c>
      <c r="B219" s="1" t="s">
        <v>915</v>
      </c>
      <c r="C219" s="1" t="s">
        <v>666</v>
      </c>
      <c r="D219" s="1" t="n">
        <v>3</v>
      </c>
      <c r="E219" s="1" t="s">
        <v>589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916</v>
      </c>
      <c r="B220" s="1" t="s">
        <v>917</v>
      </c>
      <c r="C220" s="1" t="s">
        <v>666</v>
      </c>
      <c r="D220" s="1" t="n">
        <v>3</v>
      </c>
      <c r="E220" s="1" t="s">
        <v>589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918</v>
      </c>
      <c r="B221" s="1" t="s">
        <v>919</v>
      </c>
      <c r="C221" s="1" t="s">
        <v>666</v>
      </c>
      <c r="D221" s="1" t="n">
        <v>3</v>
      </c>
      <c r="E221" s="1" t="s">
        <v>589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920</v>
      </c>
      <c r="B222" s="1" t="s">
        <v>921</v>
      </c>
      <c r="C222" s="1" t="s">
        <v>666</v>
      </c>
      <c r="D222" s="1" t="n">
        <v>4</v>
      </c>
      <c r="E222" s="1" t="s">
        <v>589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922</v>
      </c>
      <c r="B223" s="1" t="s">
        <v>923</v>
      </c>
      <c r="C223" s="1" t="s">
        <v>666</v>
      </c>
      <c r="D223" s="1" t="n">
        <v>4</v>
      </c>
      <c r="E223" s="1" t="s">
        <v>589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924</v>
      </c>
      <c r="B224" s="1" t="s">
        <v>925</v>
      </c>
      <c r="C224" s="1" t="s">
        <v>666</v>
      </c>
      <c r="D224" s="1" t="n">
        <v>1</v>
      </c>
      <c r="E224" s="1" t="s">
        <v>926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927</v>
      </c>
      <c r="B225" s="1" t="s">
        <v>928</v>
      </c>
      <c r="C225" s="1" t="s">
        <v>666</v>
      </c>
      <c r="D225" s="1" t="n">
        <v>5</v>
      </c>
      <c r="E225" s="1" t="s">
        <v>926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929</v>
      </c>
      <c r="B226" s="1" t="s">
        <v>930</v>
      </c>
      <c r="C226" s="1" t="s">
        <v>666</v>
      </c>
      <c r="D226" s="1" t="n">
        <v>3</v>
      </c>
      <c r="E226" s="1" t="s">
        <v>926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931</v>
      </c>
      <c r="B227" s="1" t="s">
        <v>932</v>
      </c>
      <c r="C227" s="1" t="s">
        <v>666</v>
      </c>
      <c r="D227" s="1" t="n">
        <v>3</v>
      </c>
      <c r="E227" s="1" t="s">
        <v>926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933</v>
      </c>
      <c r="B228" s="1" t="s">
        <v>934</v>
      </c>
      <c r="C228" s="1" t="s">
        <v>666</v>
      </c>
      <c r="D228" s="1" t="n">
        <v>4</v>
      </c>
      <c r="E228" s="1" t="s">
        <v>589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935</v>
      </c>
      <c r="B229" s="1" t="s">
        <v>936</v>
      </c>
      <c r="C229" s="1" t="s">
        <v>666</v>
      </c>
      <c r="D229" s="1" t="n">
        <v>5</v>
      </c>
      <c r="E229" s="1" t="s">
        <v>589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937</v>
      </c>
      <c r="B230" s="1" t="s">
        <v>938</v>
      </c>
      <c r="C230" s="1" t="s">
        <v>588</v>
      </c>
      <c r="D230" s="1" t="n">
        <v>2</v>
      </c>
      <c r="E230" s="1" t="s">
        <v>749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939</v>
      </c>
      <c r="B231" s="1" t="s">
        <v>591</v>
      </c>
      <c r="C231" s="1" t="s">
        <v>591</v>
      </c>
      <c r="D231" s="1" t="n">
        <v>0</v>
      </c>
      <c r="E231" s="1" t="s">
        <v>591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940</v>
      </c>
      <c r="B232" s="1" t="s">
        <v>941</v>
      </c>
      <c r="C232" s="1" t="s">
        <v>588</v>
      </c>
      <c r="D232" s="1" t="n">
        <v>2</v>
      </c>
      <c r="E232" s="1" t="s">
        <v>749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942</v>
      </c>
      <c r="B233" s="1" t="s">
        <v>943</v>
      </c>
      <c r="C233" s="1" t="s">
        <v>588</v>
      </c>
      <c r="D233" s="1" t="n">
        <v>2</v>
      </c>
      <c r="E233" s="1" t="s">
        <v>754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944</v>
      </c>
      <c r="B234" s="1" t="s">
        <v>945</v>
      </c>
      <c r="C234" s="1" t="s">
        <v>588</v>
      </c>
      <c r="D234" s="1" t="n">
        <v>2</v>
      </c>
      <c r="E234" s="1" t="s">
        <v>754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946</v>
      </c>
      <c r="B235" s="1" t="s">
        <v>947</v>
      </c>
      <c r="C235" s="1" t="s">
        <v>588</v>
      </c>
      <c r="D235" s="1" t="n">
        <v>2</v>
      </c>
      <c r="E235" s="1" t="s">
        <v>714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948</v>
      </c>
      <c r="B236" s="1" t="s">
        <v>949</v>
      </c>
      <c r="C236" s="1" t="s">
        <v>588</v>
      </c>
      <c r="D236" s="1" t="n">
        <v>2</v>
      </c>
      <c r="E236" s="1" t="s">
        <v>749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950</v>
      </c>
      <c r="B237" s="1" t="s">
        <v>951</v>
      </c>
      <c r="C237" s="1" t="s">
        <v>588</v>
      </c>
      <c r="D237" s="1" t="n">
        <v>2</v>
      </c>
      <c r="E237" s="1" t="s">
        <v>717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952</v>
      </c>
      <c r="B238" s="1" t="s">
        <v>953</v>
      </c>
      <c r="C238" s="1" t="s">
        <v>588</v>
      </c>
      <c r="D238" s="1" t="n">
        <v>2</v>
      </c>
      <c r="E238" s="1" t="s">
        <v>761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954</v>
      </c>
      <c r="B239" s="1" t="s">
        <v>955</v>
      </c>
      <c r="C239" s="1" t="s">
        <v>588</v>
      </c>
      <c r="D239" s="1" t="n">
        <v>2</v>
      </c>
      <c r="E239" s="1" t="s">
        <v>761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956</v>
      </c>
      <c r="B240" s="1" t="s">
        <v>957</v>
      </c>
      <c r="C240" s="1" t="s">
        <v>588</v>
      </c>
      <c r="D240" s="1" t="n">
        <v>2</v>
      </c>
      <c r="E240" s="1" t="s">
        <v>761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958</v>
      </c>
      <c r="B241" s="1" t="s">
        <v>959</v>
      </c>
      <c r="C241" s="1" t="s">
        <v>588</v>
      </c>
      <c r="D241" s="1" t="n">
        <v>2</v>
      </c>
      <c r="E241" s="1" t="s">
        <v>764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960</v>
      </c>
      <c r="B242" s="1" t="s">
        <v>961</v>
      </c>
      <c r="C242" s="1" t="s">
        <v>588</v>
      </c>
      <c r="D242" s="1" t="n">
        <v>2</v>
      </c>
      <c r="E242" s="1" t="s">
        <v>764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962</v>
      </c>
      <c r="B243" s="1" t="s">
        <v>963</v>
      </c>
      <c r="C243" s="1" t="s">
        <v>588</v>
      </c>
      <c r="D243" s="1" t="n">
        <v>2</v>
      </c>
      <c r="E243" s="1" t="s">
        <v>729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964</v>
      </c>
      <c r="B244" s="1" t="s">
        <v>591</v>
      </c>
      <c r="C244" s="1" t="s">
        <v>591</v>
      </c>
      <c r="D244" s="1" t="n">
        <v>0</v>
      </c>
      <c r="E244" s="1" t="s">
        <v>591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965</v>
      </c>
      <c r="B245" s="1" t="s">
        <v>966</v>
      </c>
      <c r="C245" s="1" t="s">
        <v>588</v>
      </c>
      <c r="D245" s="1" t="n">
        <v>2</v>
      </c>
      <c r="E245" s="1" t="s">
        <v>729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967</v>
      </c>
      <c r="B246" s="1" t="s">
        <v>968</v>
      </c>
      <c r="C246" s="1" t="s">
        <v>588</v>
      </c>
      <c r="D246" s="1" t="n">
        <v>2</v>
      </c>
      <c r="E246" s="1" t="s">
        <v>732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969</v>
      </c>
      <c r="B247" s="1" t="s">
        <v>499</v>
      </c>
      <c r="C247" s="1" t="s">
        <v>588</v>
      </c>
      <c r="D247" s="1" t="n">
        <v>2</v>
      </c>
      <c r="E247" s="1" t="s">
        <v>732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970</v>
      </c>
      <c r="B248" s="1" t="s">
        <v>591</v>
      </c>
      <c r="C248" s="1" t="s">
        <v>591</v>
      </c>
      <c r="D248" s="1" t="n">
        <v>0</v>
      </c>
      <c r="E248" s="1" t="s">
        <v>591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971</v>
      </c>
      <c r="B249" s="1" t="s">
        <v>591</v>
      </c>
      <c r="C249" s="1" t="s">
        <v>591</v>
      </c>
      <c r="D249" s="1" t="n">
        <v>0</v>
      </c>
      <c r="E249" s="1" t="s">
        <v>591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972</v>
      </c>
      <c r="B250" s="1" t="s">
        <v>591</v>
      </c>
      <c r="C250" s="1" t="s">
        <v>591</v>
      </c>
      <c r="D250" s="1" t="n">
        <v>0</v>
      </c>
      <c r="E250" s="1" t="s">
        <v>591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973</v>
      </c>
      <c r="B251" s="1" t="s">
        <v>974</v>
      </c>
      <c r="C251" s="1" t="s">
        <v>588</v>
      </c>
      <c r="D251" s="1" t="n">
        <v>2</v>
      </c>
      <c r="E251" s="1" t="s">
        <v>774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975</v>
      </c>
      <c r="B252" s="1" t="s">
        <v>976</v>
      </c>
      <c r="C252" s="1" t="s">
        <v>588</v>
      </c>
      <c r="D252" s="1" t="n">
        <v>2</v>
      </c>
      <c r="E252" s="1" t="s">
        <v>591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977</v>
      </c>
      <c r="B253" s="1" t="s">
        <v>978</v>
      </c>
      <c r="C253" s="1" t="s">
        <v>588</v>
      </c>
      <c r="D253" s="1" t="n">
        <v>2</v>
      </c>
      <c r="E253" s="1" t="s">
        <v>591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979</v>
      </c>
      <c r="B254" s="1" t="s">
        <v>980</v>
      </c>
      <c r="C254" s="1" t="s">
        <v>588</v>
      </c>
      <c r="D254" s="1" t="n">
        <v>2</v>
      </c>
      <c r="E254" s="1" t="s">
        <v>771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981</v>
      </c>
      <c r="B255" s="1" t="s">
        <v>982</v>
      </c>
      <c r="C255" s="1" t="s">
        <v>588</v>
      </c>
      <c r="D255" s="1" t="n">
        <v>2</v>
      </c>
      <c r="E255" s="1" t="s">
        <v>771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983</v>
      </c>
      <c r="B256" s="1" t="s">
        <v>984</v>
      </c>
      <c r="C256" s="1" t="s">
        <v>588</v>
      </c>
      <c r="D256" s="1" t="n">
        <v>0</v>
      </c>
      <c r="E256" s="1" t="s">
        <v>985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986</v>
      </c>
      <c r="B257" s="1" t="s">
        <v>987</v>
      </c>
      <c r="C257" s="1" t="s">
        <v>588</v>
      </c>
      <c r="D257" s="1" t="n">
        <v>0</v>
      </c>
      <c r="E257" s="1" t="s">
        <v>985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988</v>
      </c>
      <c r="B258" s="1" t="s">
        <v>989</v>
      </c>
      <c r="C258" s="1" t="s">
        <v>588</v>
      </c>
      <c r="D258" s="1" t="n">
        <v>0</v>
      </c>
      <c r="E258" s="1" t="s">
        <v>990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991</v>
      </c>
      <c r="B259" s="1" t="s">
        <v>992</v>
      </c>
      <c r="C259" s="1" t="s">
        <v>588</v>
      </c>
      <c r="D259" s="1" t="n">
        <v>0</v>
      </c>
      <c r="E259" s="1" t="s">
        <v>990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993</v>
      </c>
      <c r="B260" s="1" t="s">
        <v>859</v>
      </c>
      <c r="C260" s="1" t="s">
        <v>588</v>
      </c>
      <c r="D260" s="1" t="n">
        <v>0</v>
      </c>
      <c r="E260" s="1" t="s">
        <v>990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994</v>
      </c>
      <c r="B261" s="1" t="s">
        <v>995</v>
      </c>
      <c r="C261" s="1" t="s">
        <v>588</v>
      </c>
      <c r="D261" s="1" t="n">
        <v>0</v>
      </c>
      <c r="E261" s="1" t="s">
        <v>990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996</v>
      </c>
      <c r="B262" s="1" t="s">
        <v>997</v>
      </c>
      <c r="C262" s="1" t="s">
        <v>588</v>
      </c>
      <c r="D262" s="1" t="n">
        <v>0</v>
      </c>
      <c r="E262" s="1" t="s">
        <v>990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998</v>
      </c>
      <c r="B263" s="1" t="s">
        <v>999</v>
      </c>
      <c r="C263" s="1" t="s">
        <v>588</v>
      </c>
      <c r="D263" s="1" t="n">
        <v>0</v>
      </c>
      <c r="E263" s="1" t="s">
        <v>985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1000</v>
      </c>
      <c r="B264" s="1" t="s">
        <v>1001</v>
      </c>
      <c r="C264" s="1" t="s">
        <v>588</v>
      </c>
      <c r="D264" s="1" t="n">
        <v>0</v>
      </c>
      <c r="E264" s="1" t="s">
        <v>985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1002</v>
      </c>
      <c r="B265" s="1" t="s">
        <v>1003</v>
      </c>
      <c r="C265" s="1" t="s">
        <v>588</v>
      </c>
      <c r="D265" s="1" t="n">
        <v>0</v>
      </c>
      <c r="E265" s="1" t="s">
        <v>985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1004</v>
      </c>
      <c r="B266" s="1" t="s">
        <v>1005</v>
      </c>
      <c r="C266" s="1" t="s">
        <v>588</v>
      </c>
      <c r="D266" s="1" t="n">
        <v>0</v>
      </c>
      <c r="E266" s="1" t="s">
        <v>985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1006</v>
      </c>
      <c r="B267" s="1" t="s">
        <v>591</v>
      </c>
      <c r="C267" s="1" t="s">
        <v>591</v>
      </c>
      <c r="D267" s="1" t="n">
        <v>0</v>
      </c>
      <c r="E267" s="1" t="s">
        <v>591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1007</v>
      </c>
      <c r="B268" s="1" t="s">
        <v>591</v>
      </c>
      <c r="C268" s="1" t="s">
        <v>591</v>
      </c>
      <c r="D268" s="1" t="n">
        <v>0</v>
      </c>
      <c r="E268" s="1" t="s">
        <v>591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1008</v>
      </c>
      <c r="B269" s="1" t="s">
        <v>591</v>
      </c>
      <c r="C269" s="1" t="s">
        <v>591</v>
      </c>
      <c r="D269" s="1" t="n">
        <v>0</v>
      </c>
      <c r="E269" s="1" t="s">
        <v>591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1009</v>
      </c>
      <c r="B270" s="1" t="s">
        <v>591</v>
      </c>
      <c r="C270" s="1" t="s">
        <v>591</v>
      </c>
      <c r="D270" s="1" t="n">
        <v>0</v>
      </c>
      <c r="E270" s="1" t="s">
        <v>591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1010</v>
      </c>
      <c r="B271" s="1" t="s">
        <v>591</v>
      </c>
      <c r="C271" s="1" t="s">
        <v>591</v>
      </c>
      <c r="D271" s="1" t="n">
        <v>0</v>
      </c>
      <c r="E271" s="1" t="s">
        <v>591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1011</v>
      </c>
      <c r="B272" s="1" t="s">
        <v>591</v>
      </c>
      <c r="C272" s="1" t="s">
        <v>591</v>
      </c>
      <c r="D272" s="1" t="n">
        <v>0</v>
      </c>
      <c r="E272" s="1" t="s">
        <v>591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1012</v>
      </c>
      <c r="B273" s="1" t="s">
        <v>591</v>
      </c>
      <c r="C273" s="1" t="s">
        <v>591</v>
      </c>
      <c r="D273" s="1" t="n">
        <v>0</v>
      </c>
      <c r="E273" s="1" t="s">
        <v>591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1013</v>
      </c>
      <c r="B274" s="1" t="s">
        <v>591</v>
      </c>
      <c r="C274" s="1" t="s">
        <v>591</v>
      </c>
      <c r="D274" s="1" t="n">
        <v>0</v>
      </c>
      <c r="E274" s="1" t="s">
        <v>591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1014</v>
      </c>
      <c r="B275" s="1" t="s">
        <v>1015</v>
      </c>
      <c r="C275" s="1" t="s">
        <v>666</v>
      </c>
      <c r="D275" s="1" t="n">
        <v>4</v>
      </c>
      <c r="E275" s="1" t="s">
        <v>589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1016</v>
      </c>
      <c r="B276" s="1" t="s">
        <v>1017</v>
      </c>
      <c r="C276" s="1" t="s">
        <v>666</v>
      </c>
      <c r="D276" s="1" t="n">
        <v>5</v>
      </c>
      <c r="E276" s="1" t="s">
        <v>589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1018</v>
      </c>
      <c r="B277" s="1" t="s">
        <v>1019</v>
      </c>
      <c r="C277" s="1" t="s">
        <v>666</v>
      </c>
      <c r="D277" s="1" t="n">
        <v>1</v>
      </c>
      <c r="E277" s="1" t="s">
        <v>589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1020</v>
      </c>
      <c r="B278" s="1" t="s">
        <v>1021</v>
      </c>
      <c r="C278" s="1" t="s">
        <v>666</v>
      </c>
      <c r="D278" s="1" t="n">
        <v>5</v>
      </c>
      <c r="E278" s="1" t="s">
        <v>589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1022</v>
      </c>
      <c r="B279" s="1" t="s">
        <v>1023</v>
      </c>
      <c r="C279" s="1" t="s">
        <v>588</v>
      </c>
      <c r="D279" s="1" t="n">
        <v>2</v>
      </c>
      <c r="E279" s="1" t="s">
        <v>589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1024</v>
      </c>
      <c r="B280" s="1" t="s">
        <v>1025</v>
      </c>
      <c r="C280" s="1" t="s">
        <v>588</v>
      </c>
      <c r="D280" s="1" t="n">
        <v>2</v>
      </c>
      <c r="E280" s="1" t="s">
        <v>589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1026</v>
      </c>
      <c r="B281" s="1" t="s">
        <v>1027</v>
      </c>
      <c r="C281" s="1" t="s">
        <v>588</v>
      </c>
      <c r="D281" s="1" t="n">
        <v>3</v>
      </c>
      <c r="E281" s="1" t="s">
        <v>589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1028</v>
      </c>
      <c r="B282" s="1" t="s">
        <v>1029</v>
      </c>
      <c r="C282" s="1" t="s">
        <v>588</v>
      </c>
      <c r="D282" s="1" t="n">
        <v>2</v>
      </c>
      <c r="E282" s="1" t="s">
        <v>589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1030</v>
      </c>
      <c r="B283" s="1" t="s">
        <v>591</v>
      </c>
      <c r="C283" s="1" t="s">
        <v>591</v>
      </c>
      <c r="D283" s="1" t="n">
        <v>0</v>
      </c>
      <c r="E283" s="1" t="s">
        <v>591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1031</v>
      </c>
      <c r="B284" s="1" t="s">
        <v>1032</v>
      </c>
      <c r="C284" s="1" t="s">
        <v>604</v>
      </c>
      <c r="D284" s="1" t="n">
        <v>3</v>
      </c>
      <c r="E284" s="1" t="s">
        <v>589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1033</v>
      </c>
      <c r="B285" s="1" t="s">
        <v>1034</v>
      </c>
      <c r="C285" s="1" t="s">
        <v>604</v>
      </c>
      <c r="D285" s="1" t="n">
        <v>3</v>
      </c>
      <c r="E285" s="1" t="s">
        <v>589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1035</v>
      </c>
      <c r="B286" s="1" t="s">
        <v>1036</v>
      </c>
      <c r="C286" s="1" t="s">
        <v>604</v>
      </c>
      <c r="D286" s="1" t="n">
        <v>3</v>
      </c>
      <c r="E286" s="1" t="s">
        <v>589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1037</v>
      </c>
      <c r="B287" s="1" t="s">
        <v>1038</v>
      </c>
      <c r="C287" s="1" t="s">
        <v>604</v>
      </c>
      <c r="D287" s="1" t="n">
        <v>3</v>
      </c>
      <c r="E287" s="1" t="s">
        <v>589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1039</v>
      </c>
      <c r="B288" s="1" t="s">
        <v>925</v>
      </c>
      <c r="C288" s="1" t="s">
        <v>588</v>
      </c>
      <c r="D288" s="1" t="n">
        <v>1</v>
      </c>
      <c r="E288" s="1" t="s">
        <v>589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1040</v>
      </c>
      <c r="B289" s="1" t="s">
        <v>1041</v>
      </c>
      <c r="C289" s="1" t="s">
        <v>588</v>
      </c>
      <c r="D289" s="1" t="n">
        <v>0</v>
      </c>
      <c r="E289" s="1" t="s">
        <v>1042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1043</v>
      </c>
      <c r="B290" s="1" t="s">
        <v>1044</v>
      </c>
      <c r="C290" s="1" t="s">
        <v>588</v>
      </c>
      <c r="D290" s="1" t="n">
        <v>0</v>
      </c>
      <c r="E290" s="1" t="s">
        <v>1042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1045</v>
      </c>
      <c r="B291" s="1" t="s">
        <v>1046</v>
      </c>
      <c r="C291" s="1" t="s">
        <v>588</v>
      </c>
      <c r="D291" s="1" t="n">
        <v>0</v>
      </c>
      <c r="E291" s="1" t="s">
        <v>1042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1047</v>
      </c>
      <c r="B292" s="1" t="s">
        <v>1048</v>
      </c>
      <c r="C292" s="1" t="s">
        <v>588</v>
      </c>
      <c r="D292" s="1" t="n">
        <v>0</v>
      </c>
      <c r="E292" s="1" t="s">
        <v>1042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1049</v>
      </c>
      <c r="B293" s="1" t="s">
        <v>1050</v>
      </c>
      <c r="C293" s="1" t="s">
        <v>588</v>
      </c>
      <c r="D293" s="1" t="n">
        <v>0</v>
      </c>
      <c r="E293" s="1" t="s">
        <v>1042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1051</v>
      </c>
      <c r="B294" s="1" t="s">
        <v>1052</v>
      </c>
      <c r="C294" s="1" t="s">
        <v>588</v>
      </c>
      <c r="D294" s="1" t="n">
        <v>0</v>
      </c>
      <c r="E294" s="1" t="s">
        <v>1042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1053</v>
      </c>
      <c r="B295" s="1" t="s">
        <v>1054</v>
      </c>
      <c r="C295" s="1" t="s">
        <v>588</v>
      </c>
      <c r="D295" s="1" t="n">
        <v>0</v>
      </c>
      <c r="E295" s="1" t="s">
        <v>1042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1055</v>
      </c>
      <c r="B296" s="1" t="s">
        <v>591</v>
      </c>
      <c r="C296" s="1" t="s">
        <v>591</v>
      </c>
      <c r="D296" s="1" t="n">
        <v>0</v>
      </c>
      <c r="E296" s="1" t="s">
        <v>591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1056</v>
      </c>
      <c r="B297" s="1" t="s">
        <v>591</v>
      </c>
      <c r="C297" s="1" t="s">
        <v>591</v>
      </c>
      <c r="D297" s="1" t="n">
        <v>0</v>
      </c>
      <c r="E297" s="1" t="s">
        <v>591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1057</v>
      </c>
      <c r="B298" s="1" t="s">
        <v>591</v>
      </c>
      <c r="C298" s="1" t="s">
        <v>591</v>
      </c>
      <c r="D298" s="1" t="n">
        <v>0</v>
      </c>
      <c r="E298" s="1" t="s">
        <v>591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1058</v>
      </c>
      <c r="B299" s="1" t="s">
        <v>591</v>
      </c>
      <c r="C299" s="1" t="s">
        <v>591</v>
      </c>
      <c r="D299" s="1" t="n">
        <v>0</v>
      </c>
      <c r="E299" s="1" t="s">
        <v>591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1059</v>
      </c>
      <c r="B300" s="1" t="s">
        <v>591</v>
      </c>
      <c r="C300" s="1" t="s">
        <v>591</v>
      </c>
      <c r="D300" s="1" t="n">
        <v>0</v>
      </c>
      <c r="E300" s="1" t="s">
        <v>591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1060</v>
      </c>
      <c r="B301" s="1" t="s">
        <v>591</v>
      </c>
      <c r="C301" s="1" t="s">
        <v>591</v>
      </c>
      <c r="D301" s="1" t="n">
        <v>0</v>
      </c>
      <c r="E301" s="1" t="s">
        <v>591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1061</v>
      </c>
      <c r="B302" s="1" t="s">
        <v>591</v>
      </c>
      <c r="C302" s="1" t="s">
        <v>591</v>
      </c>
      <c r="D302" s="1" t="n">
        <v>0</v>
      </c>
      <c r="E302" s="1" t="s">
        <v>591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1062</v>
      </c>
      <c r="B303" s="1" t="s">
        <v>591</v>
      </c>
      <c r="C303" s="1" t="s">
        <v>591</v>
      </c>
      <c r="D303" s="1" t="n">
        <v>0</v>
      </c>
      <c r="E303" s="1" t="s">
        <v>591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1063</v>
      </c>
      <c r="B304" s="1" t="s">
        <v>591</v>
      </c>
      <c r="C304" s="1" t="s">
        <v>591</v>
      </c>
      <c r="D304" s="1" t="n">
        <v>0</v>
      </c>
      <c r="E304" s="1" t="s">
        <v>591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1064</v>
      </c>
      <c r="B305" s="1" t="s">
        <v>591</v>
      </c>
      <c r="C305" s="1" t="s">
        <v>591</v>
      </c>
      <c r="D305" s="1" t="n">
        <v>0</v>
      </c>
      <c r="E305" s="1" t="s">
        <v>591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1065</v>
      </c>
      <c r="B306" s="1" t="s">
        <v>591</v>
      </c>
      <c r="C306" s="1" t="s">
        <v>591</v>
      </c>
      <c r="D306" s="1" t="n">
        <v>0</v>
      </c>
      <c r="E306" s="1" t="s">
        <v>591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1066</v>
      </c>
      <c r="B307" s="1" t="s">
        <v>1067</v>
      </c>
      <c r="C307" s="1" t="s">
        <v>588</v>
      </c>
      <c r="D307" s="1" t="n">
        <v>0</v>
      </c>
      <c r="E307" s="1" t="s">
        <v>1042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1068</v>
      </c>
      <c r="B308" s="1" t="s">
        <v>1069</v>
      </c>
      <c r="C308" s="1" t="s">
        <v>588</v>
      </c>
      <c r="D308" s="1" t="n">
        <v>0</v>
      </c>
      <c r="E308" s="1" t="s">
        <v>1042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1070</v>
      </c>
      <c r="B309" s="1" t="s">
        <v>1071</v>
      </c>
      <c r="C309" s="1" t="s">
        <v>666</v>
      </c>
      <c r="D309" s="1" t="n">
        <v>0</v>
      </c>
      <c r="E309" s="1" t="s">
        <v>1042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1072</v>
      </c>
      <c r="B310" s="1" t="s">
        <v>591</v>
      </c>
      <c r="C310" s="1" t="s">
        <v>591</v>
      </c>
      <c r="D310" s="1" t="n">
        <v>0</v>
      </c>
      <c r="E310" s="1" t="s">
        <v>591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1073</v>
      </c>
      <c r="B311" s="1" t="s">
        <v>591</v>
      </c>
      <c r="C311" s="1" t="s">
        <v>591</v>
      </c>
      <c r="D311" s="1" t="n">
        <v>0</v>
      </c>
      <c r="E311" s="1" t="s">
        <v>591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1074</v>
      </c>
      <c r="B312" s="1" t="s">
        <v>591</v>
      </c>
      <c r="C312" s="1" t="s">
        <v>591</v>
      </c>
      <c r="D312" s="1" t="n">
        <v>0</v>
      </c>
      <c r="E312" s="1" t="s">
        <v>591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1075</v>
      </c>
      <c r="B313" s="1" t="s">
        <v>591</v>
      </c>
      <c r="C313" s="1" t="s">
        <v>591</v>
      </c>
      <c r="D313" s="1" t="n">
        <v>0</v>
      </c>
      <c r="E313" s="1" t="s">
        <v>591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1076</v>
      </c>
      <c r="B314" s="1" t="s">
        <v>591</v>
      </c>
      <c r="C314" s="1" t="s">
        <v>591</v>
      </c>
      <c r="D314" s="1" t="n">
        <v>0</v>
      </c>
      <c r="E314" s="1" t="s">
        <v>591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1077</v>
      </c>
      <c r="B315" s="1" t="s">
        <v>591</v>
      </c>
      <c r="C315" s="1" t="s">
        <v>591</v>
      </c>
      <c r="D315" s="1" t="n">
        <v>0</v>
      </c>
      <c r="E315" s="1" t="s">
        <v>591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1078</v>
      </c>
      <c r="B316" s="1" t="s">
        <v>1079</v>
      </c>
      <c r="C316" s="1" t="s">
        <v>666</v>
      </c>
      <c r="D316" s="1" t="n">
        <v>0</v>
      </c>
      <c r="E316" s="1" t="s">
        <v>591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1080</v>
      </c>
      <c r="B317" s="1" t="s">
        <v>1081</v>
      </c>
      <c r="C317" s="1" t="s">
        <v>666</v>
      </c>
      <c r="D317" s="1" t="n">
        <v>0</v>
      </c>
      <c r="E317" s="1" t="s">
        <v>591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1082</v>
      </c>
      <c r="B318" s="1" t="s">
        <v>1083</v>
      </c>
      <c r="C318" s="1" t="s">
        <v>666</v>
      </c>
      <c r="D318" s="1" t="n">
        <v>0</v>
      </c>
      <c r="E318" s="1" t="s">
        <v>591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3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Q1" activeCellId="0" sqref="Q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4"/>
    <col collapsed="false" customWidth="true" hidden="false" outlineLevel="0" max="3" min="3" style="1" width="11.44"/>
    <col collapsed="false" customWidth="true" hidden="false" outlineLevel="0" max="4" min="4" style="1" width="22.43"/>
    <col collapsed="false" customWidth="true" hidden="false" outlineLevel="0" max="5" min="5" style="1" width="15.62"/>
    <col collapsed="false" customWidth="true" hidden="false" outlineLevel="0" max="6" min="6" style="1" width="14.92"/>
    <col collapsed="false" customWidth="true" hidden="false" outlineLevel="0" max="7" min="7" style="1" width="15.62"/>
    <col collapsed="false" customWidth="true" hidden="false" outlineLevel="0" max="9" min="9" style="1" width="12.97"/>
    <col collapsed="false" customWidth="true" hidden="false" outlineLevel="0" max="11" min="11" style="1" width="9.21"/>
    <col collapsed="false" customWidth="true" hidden="false" outlineLevel="0" max="12" min="12" style="1" width="9.87"/>
    <col collapsed="false" customWidth="false" hidden="false" outlineLevel="0" max="13" min="13" style="1" width="11.53"/>
    <col collapsed="false" customWidth="true" hidden="false" outlineLevel="0" max="14" min="14" style="1" width="14.87"/>
  </cols>
  <sheetData>
    <row r="1" customFormat="false" ht="12.8" hidden="false" customHeight="false" outlineLevel="0" collapsed="false">
      <c r="A1" s="2" t="s">
        <v>1084</v>
      </c>
      <c r="B1" s="2" t="s">
        <v>1085</v>
      </c>
      <c r="C1" s="2" t="s">
        <v>1086</v>
      </c>
      <c r="D1" s="2" t="s">
        <v>1087</v>
      </c>
      <c r="E1" s="2" t="s">
        <v>1088</v>
      </c>
      <c r="F1" s="2" t="s">
        <v>1089</v>
      </c>
      <c r="G1" s="2" t="s">
        <v>1090</v>
      </c>
      <c r="H1" s="2" t="s">
        <v>1091</v>
      </c>
      <c r="I1" s="2" t="s">
        <v>459</v>
      </c>
      <c r="J1" s="2" t="s">
        <v>1092</v>
      </c>
      <c r="K1" s="2" t="s">
        <v>1093</v>
      </c>
      <c r="L1" s="2" t="s">
        <v>1094</v>
      </c>
      <c r="M1" s="2" t="s">
        <v>1095</v>
      </c>
      <c r="N1" s="2" t="s">
        <v>1096</v>
      </c>
      <c r="O1" s="2" t="s">
        <v>2</v>
      </c>
      <c r="P1" s="2" t="s">
        <v>25</v>
      </c>
      <c r="Q1" s="1" t="str">
        <f aca="false">_xlfn.CONCAT(O2:O1000)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</v>
      </c>
    </row>
    <row r="2" customFormat="false" ht="12.8" hidden="false" customHeight="false" outlineLevel="0" collapsed="false">
      <c r="A2" s="1" t="s">
        <v>1097</v>
      </c>
      <c r="B2" s="1" t="n">
        <v>14</v>
      </c>
      <c r="C2" s="1" t="n">
        <v>3</v>
      </c>
      <c r="D2" s="1" t="s">
        <v>1098</v>
      </c>
      <c r="E2" s="1" t="n">
        <v>10</v>
      </c>
      <c r="F2" s="1" t="n">
        <v>5</v>
      </c>
      <c r="G2" s="1" t="n">
        <v>1</v>
      </c>
      <c r="H2" s="1" t="s">
        <v>1099</v>
      </c>
      <c r="I2" s="1" t="s">
        <v>514</v>
      </c>
      <c r="J2" s="1" t="s">
        <v>1100</v>
      </c>
      <c r="K2" s="1" t="n">
        <v>1</v>
      </c>
      <c r="L2" s="1" t="n">
        <v>0</v>
      </c>
      <c r="M2" s="1" t="n">
        <v>0</v>
      </c>
      <c r="O2" s="1" t="str">
        <f aca="false">_xlfn.CONCAT(ROW(),": { ", ,"""basicName"": """,A2,""", ""basicTarget"": ",B2,", ""basicScore"": ",C2,", ""advancedName"": """,D2,""", ""advancedTarget"": ",E2,", ""advancedScore"": ",F2,", ""lowerIsBetter"": ",G2,", ""description"": """,H2,""", ""eventKey"": """,I2,""", ""leaderboardDesc"": """,J2,""", ""generate"": ",K2,", ""struggle"": ",M2,", ""struggleDesc"": """,N2,""", ""useScore"": ",L2,", },")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</v>
      </c>
    </row>
    <row r="3" customFormat="false" ht="12.8" hidden="false" customHeight="false" outlineLevel="0" collapsed="false">
      <c r="A3" s="1" t="s">
        <v>1101</v>
      </c>
      <c r="B3" s="1" t="n">
        <v>15</v>
      </c>
      <c r="C3" s="1" t="n">
        <v>3</v>
      </c>
      <c r="D3" s="1" t="s">
        <v>1102</v>
      </c>
      <c r="E3" s="1" t="n">
        <v>7.5</v>
      </c>
      <c r="F3" s="1" t="n">
        <v>5</v>
      </c>
      <c r="G3" s="1" t="n">
        <v>1</v>
      </c>
      <c r="H3" s="1" t="s">
        <v>1103</v>
      </c>
      <c r="I3" s="1" t="s">
        <v>516</v>
      </c>
      <c r="J3" s="1" t="s">
        <v>1104</v>
      </c>
      <c r="K3" s="1" t="n">
        <v>1</v>
      </c>
      <c r="L3" s="1" t="n">
        <v>0</v>
      </c>
      <c r="M3" s="1" t="n">
        <v>0</v>
      </c>
      <c r="O3" s="1" t="str">
        <f aca="false">_xlfn.CONCAT(ROW(),": { ", ,"""basicName"": """,A3,""", ""basicTarget"": ",B3,", ""basicScore"": ",C3,", ""advancedName"": """,D3,""", ""advancedTarget"": ",E3,", ""advancedScore"": ",F3,", ""lowerIsBetter"": ",G3,", ""description"": """,H3,""", ""eventKey"": """,I3,""", ""leaderboardDesc"": """,J3,""", ""generate"": ",K3,", ""struggle"": ",M3,", ""struggleDesc"": """,N3,""", ""useScore"": ",L3,", },")</f>
        <v>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</v>
      </c>
    </row>
    <row r="4" customFormat="false" ht="12.8" hidden="false" customHeight="false" outlineLevel="0" collapsed="false">
      <c r="A4" s="1" t="s">
        <v>1105</v>
      </c>
      <c r="B4" s="1" t="n">
        <v>70</v>
      </c>
      <c r="C4" s="1" t="n">
        <v>3</v>
      </c>
      <c r="D4" s="1" t="s">
        <v>1106</v>
      </c>
      <c r="E4" s="1" t="n">
        <v>100</v>
      </c>
      <c r="F4" s="1" t="n">
        <v>5</v>
      </c>
      <c r="G4" s="1" t="n">
        <v>0</v>
      </c>
      <c r="H4" s="1" t="s">
        <v>1107</v>
      </c>
      <c r="I4" s="1" t="s">
        <v>518</v>
      </c>
      <c r="J4" s="1" t="s">
        <v>1108</v>
      </c>
      <c r="K4" s="1" t="n">
        <v>0</v>
      </c>
      <c r="L4" s="1" t="n">
        <v>0</v>
      </c>
      <c r="M4" s="1" t="n">
        <v>0</v>
      </c>
      <c r="O4" s="1" t="str">
        <f aca="false">_xlfn.CONCAT(ROW(),": { ", ,"""basicName"": """,A4,""", ""basicTarget"": ",B4,", ""basicScore"": ",C4,", ""advancedName"": """,D4,""", ""advancedTarget"": ",E4,", ""advancedScore"": ",F4,", ""lowerIsBetter"": ",G4,", ""description"": """,H4,""", ""eventKey"": """,I4,""", ""leaderboardDesc"": """,J4,""", ""generate"": ",K4,", ""struggle"": ",M4,", ""struggleDesc"": """,N4,""", ""useScore"": ",L4,", },")</f>
        <v>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</v>
      </c>
    </row>
    <row r="5" customFormat="false" ht="12.8" hidden="false" customHeight="false" outlineLevel="0" collapsed="false">
      <c r="A5" s="1" t="s">
        <v>1109</v>
      </c>
      <c r="B5" s="1" t="n">
        <v>50</v>
      </c>
      <c r="C5" s="1" t="n">
        <v>5</v>
      </c>
      <c r="D5" s="1" t="s">
        <v>1110</v>
      </c>
      <c r="E5" s="1" t="n">
        <v>30</v>
      </c>
      <c r="F5" s="1" t="n">
        <v>10</v>
      </c>
      <c r="G5" s="1" t="n">
        <v>1</v>
      </c>
      <c r="H5" s="1" t="s">
        <v>1111</v>
      </c>
      <c r="I5" s="1" t="s">
        <v>520</v>
      </c>
      <c r="J5" s="1" t="s">
        <v>1112</v>
      </c>
      <c r="K5" s="1" t="n">
        <v>1</v>
      </c>
      <c r="L5" s="1" t="n">
        <v>0</v>
      </c>
      <c r="M5" s="1" t="n">
        <v>0</v>
      </c>
      <c r="O5" s="1" t="str">
        <f aca="false">_xlfn.CONCAT(ROW(),": { ", ,"""basicName"": """,A5,""", ""basicTarget"": ",B5,", ""basicScore"": ",C5,", ""advancedName"": """,D5,""", ""advancedTarget"": ",E5,", ""advancedScore"": ",F5,", ""lowerIsBetter"": ",G5,", ""description"": """,H5,""", ""eventKey"": """,I5,""", ""leaderboardDesc"": """,J5,""", ""generate"": ",K5,", ""struggle"": ",M5,", ""struggleDesc"": """,N5,""", ""useScore"": ",L5,", },")</f>
        <v>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</v>
      </c>
    </row>
    <row r="6" customFormat="false" ht="12.8" hidden="false" customHeight="false" outlineLevel="0" collapsed="false">
      <c r="A6" s="1" t="s">
        <v>1113</v>
      </c>
      <c r="B6" s="1" t="n">
        <v>15</v>
      </c>
      <c r="C6" s="1" t="n">
        <v>5</v>
      </c>
      <c r="D6" s="1" t="s">
        <v>1114</v>
      </c>
      <c r="E6" s="1" t="n">
        <v>10</v>
      </c>
      <c r="F6" s="1" t="n">
        <v>10</v>
      </c>
      <c r="G6" s="1" t="n">
        <v>1</v>
      </c>
      <c r="H6" s="1" t="s">
        <v>1115</v>
      </c>
      <c r="I6" s="1" t="s">
        <v>522</v>
      </c>
      <c r="J6" s="1" t="s">
        <v>1116</v>
      </c>
      <c r="K6" s="1" t="n">
        <v>1</v>
      </c>
      <c r="L6" s="1" t="n">
        <v>0</v>
      </c>
      <c r="M6" s="1" t="n">
        <v>0</v>
      </c>
      <c r="O6" s="1" t="str">
        <f aca="false">_xlfn.CONCAT(ROW(),": { ", ,"""basicName"": """,A6,""", ""basicTarget"": ",B6,", ""basicScore"": ",C6,", ""advancedName"": """,D6,""", ""advancedTarget"": ",E6,", ""advancedScore"": ",F6,", ""lowerIsBetter"": ",G6,", ""description"": """,H6,""", ""eventKey"": """,I6,""", ""leaderboardDesc"": """,J6,""", ""generate"": ",K6,", ""struggle"": ",M6,", ""struggleDesc"": """,N6,""", ""useScore"": ",L6,", },")</f>
        <v>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</v>
      </c>
    </row>
    <row r="7" customFormat="false" ht="12.8" hidden="false" customHeight="false" outlineLevel="0" collapsed="false">
      <c r="A7" s="1" t="s">
        <v>1117</v>
      </c>
      <c r="B7" s="1" t="n">
        <v>10</v>
      </c>
      <c r="C7" s="1" t="n">
        <v>3</v>
      </c>
      <c r="D7" s="1" t="s">
        <v>1118</v>
      </c>
      <c r="E7" s="1" t="n">
        <v>6</v>
      </c>
      <c r="F7" s="1" t="n">
        <v>5</v>
      </c>
      <c r="G7" s="1" t="n">
        <v>1</v>
      </c>
      <c r="H7" s="1" t="s">
        <v>1119</v>
      </c>
      <c r="I7" s="1" t="s">
        <v>524</v>
      </c>
      <c r="J7" s="1" t="s">
        <v>1120</v>
      </c>
      <c r="K7" s="1" t="n">
        <v>0</v>
      </c>
      <c r="L7" s="1" t="n">
        <v>0</v>
      </c>
      <c r="M7" s="1" t="n">
        <v>0</v>
      </c>
      <c r="O7" s="1" t="str">
        <f aca="false">_xlfn.CONCAT(ROW(),": { ", ,"""basicName"": """,A7,""", ""basicTarget"": ",B7,", ""basicScore"": ",C7,", ""advancedName"": """,D7,""", ""advancedTarget"": ",E7,", ""advancedScore"": ",F7,", ""lowerIsBetter"": ",G7,", ""description"": """,H7,""", ""eventKey"": """,I7,""", ""leaderboardDesc"": """,J7,""", ""generate"": ",K7,", ""struggle"": ",M7,", ""struggleDesc"": """,N7,""", ""useScore"": ",L7,", },")</f>
        <v>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</v>
      </c>
    </row>
    <row r="8" customFormat="false" ht="12.8" hidden="false" customHeight="false" outlineLevel="0" collapsed="false">
      <c r="A8" s="1" t="s">
        <v>1121</v>
      </c>
      <c r="B8" s="1" t="n">
        <v>0</v>
      </c>
      <c r="C8" s="1" t="n">
        <v>3</v>
      </c>
      <c r="D8" s="1" t="s">
        <v>1122</v>
      </c>
      <c r="E8" s="1" t="n">
        <v>30</v>
      </c>
      <c r="F8" s="1" t="n">
        <v>5</v>
      </c>
      <c r="G8" s="1" t="n">
        <v>1</v>
      </c>
      <c r="H8" s="1" t="s">
        <v>1123</v>
      </c>
      <c r="I8" s="1" t="s">
        <v>526</v>
      </c>
      <c r="J8" s="1" t="s">
        <v>1124</v>
      </c>
      <c r="K8" s="1" t="n">
        <v>1</v>
      </c>
      <c r="L8" s="1" t="n">
        <v>0</v>
      </c>
      <c r="M8" s="1" t="n">
        <v>1</v>
      </c>
      <c r="N8" s="1" t="s">
        <v>1125</v>
      </c>
      <c r="O8" s="1" t="str">
        <f aca="false">_xlfn.CONCAT(ROW(),": { ", ,"""basicName"": """,A8,""", ""basicTarget"": ",B8,", ""basicScore"": ",C8,", ""advancedName"": """,D8,""", ""advancedTarget"": ",E8,", ""advancedScore"": ",F8,", ""lowerIsBetter"": ",G8,", ""description"": """,H8,""", ""eventKey"": """,I8,""", ""leaderboardDesc"": """,J8,""", ""generate"": ",K8,", ""struggle"": ",M8,", ""struggleDesc"": """,N8,""", ""useScore"": ",L8,", },")</f>
        <v>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</v>
      </c>
    </row>
    <row r="9" customFormat="false" ht="12.8" hidden="false" customHeight="false" outlineLevel="0" collapsed="false">
      <c r="A9" s="1" t="s">
        <v>1126</v>
      </c>
      <c r="B9" s="1" t="n">
        <v>0</v>
      </c>
      <c r="C9" s="1" t="n">
        <v>3</v>
      </c>
      <c r="D9" s="1" t="s">
        <v>1127</v>
      </c>
      <c r="E9" s="1" t="n">
        <v>30</v>
      </c>
      <c r="F9" s="1" t="n">
        <v>5</v>
      </c>
      <c r="G9" s="1" t="n">
        <v>1</v>
      </c>
      <c r="H9" s="1" t="s">
        <v>1128</v>
      </c>
      <c r="I9" s="1" t="s">
        <v>528</v>
      </c>
      <c r="J9" s="1" t="s">
        <v>1129</v>
      </c>
      <c r="K9" s="1" t="n">
        <v>1</v>
      </c>
      <c r="L9" s="1" t="n">
        <v>0</v>
      </c>
      <c r="M9" s="1" t="n">
        <v>1</v>
      </c>
      <c r="N9" s="1" t="s">
        <v>1130</v>
      </c>
      <c r="O9" s="1" t="str">
        <f aca="false">_xlfn.CONCAT(ROW(),": { ", ,"""basicName"": """,A9,""", ""basicTarget"": ",B9,", ""basicScore"": ",C9,", ""advancedName"": """,D9,""", ""advancedTarget"": ",E9,", ""advancedScore"": ",F9,", ""lowerIsBetter"": ",G9,", ""description"": """,H9,""", ""eventKey"": """,I9,""", ""leaderboardDesc"": """,J9,""", ""generate"": ",K9,", ""struggle"": ",M9,", ""struggleDesc"": """,N9,""", ""useScore"": ",L9,", },")</f>
        <v>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</v>
      </c>
    </row>
    <row r="10" customFormat="false" ht="12.8" hidden="false" customHeight="false" outlineLevel="0" collapsed="false">
      <c r="A10" s="1" t="s">
        <v>1131</v>
      </c>
      <c r="B10" s="1" t="n">
        <v>0</v>
      </c>
      <c r="C10" s="1" t="n">
        <v>3</v>
      </c>
      <c r="D10" s="1" t="s">
        <v>1132</v>
      </c>
      <c r="E10" s="1" t="n">
        <v>30</v>
      </c>
      <c r="F10" s="1" t="n">
        <v>5</v>
      </c>
      <c r="G10" s="1" t="n">
        <v>1</v>
      </c>
      <c r="H10" s="1" t="s">
        <v>1133</v>
      </c>
      <c r="I10" s="1" t="s">
        <v>530</v>
      </c>
      <c r="J10" s="1" t="s">
        <v>1134</v>
      </c>
      <c r="K10" s="1" t="n">
        <v>1</v>
      </c>
      <c r="L10" s="1" t="n">
        <v>0</v>
      </c>
      <c r="M10" s="1" t="n">
        <v>1</v>
      </c>
      <c r="N10" s="1" t="s">
        <v>1135</v>
      </c>
      <c r="O10" s="1" t="str">
        <f aca="false">_xlfn.CONCAT(ROW(),": { ", ,"""basicName"": """,A10,""", ""basicTarget"": ",B10,", ""basicScore"": ",C10,", ""advancedName"": """,D10,""", ""advancedTarget"": ",E10,", ""advancedScore"": ",F10,", ""lowerIsBetter"": ",G10,", ""description"": """,H10,""", ""eventKey"": """,I10,""", ""leaderboardDesc"": """,J10,""", ""generate"": ",K10,", ""struggle"": ",M10,", ""struggleDesc"": """,N10,""", ""useScore"": ",L10,", },")</f>
        <v>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</v>
      </c>
    </row>
    <row r="11" customFormat="false" ht="12.8" hidden="false" customHeight="false" outlineLevel="0" collapsed="false">
      <c r="A11" s="1" t="s">
        <v>1136</v>
      </c>
      <c r="B11" s="1" t="n">
        <v>1000</v>
      </c>
      <c r="C11" s="1" t="n">
        <v>3</v>
      </c>
      <c r="D11" s="1" t="s">
        <v>1137</v>
      </c>
      <c r="E11" s="1" t="n">
        <v>2000</v>
      </c>
      <c r="F11" s="1" t="n">
        <v>5</v>
      </c>
      <c r="G11" s="1" t="n">
        <v>0</v>
      </c>
      <c r="H11" s="3" t="s">
        <v>1138</v>
      </c>
      <c r="I11" s="1" t="s">
        <v>532</v>
      </c>
      <c r="J11" s="3" t="s">
        <v>1139</v>
      </c>
      <c r="K11" s="1" t="n">
        <v>0</v>
      </c>
      <c r="L11" s="1" t="n">
        <v>0</v>
      </c>
      <c r="M11" s="1" t="n">
        <v>0</v>
      </c>
      <c r="O11" s="1" t="str">
        <f aca="false">_xlfn.CONCAT(ROW(),": { ", ,"""basicName"": """,A11,""", ""basicTarget"": ",B11,", ""basicScore"": ",C11,", ""advancedName"": """,D11,""", ""advancedTarget"": ",E11,", ""advancedScore"": ",F11,", ""lowerIsBetter"": ",G11,", ""description"": """,H11,""", ""eventKey"": """,I11,""", ""leaderboardDesc"": """,J11,""", ""generate"": ",K11,", ""struggle"": ",M11,", ""struggleDesc"": """,N11,""", ""useScore"": ",L11,", },")</f>
        <v>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</v>
      </c>
    </row>
    <row r="12" customFormat="false" ht="12.8" hidden="false" customHeight="false" outlineLevel="0" collapsed="false">
      <c r="A12" s="1" t="s">
        <v>1140</v>
      </c>
      <c r="B12" s="1" t="n">
        <v>1000</v>
      </c>
      <c r="C12" s="1" t="n">
        <v>3</v>
      </c>
      <c r="D12" s="1" t="s">
        <v>1141</v>
      </c>
      <c r="E12" s="1" t="n">
        <v>2000</v>
      </c>
      <c r="F12" s="1" t="n">
        <v>5</v>
      </c>
      <c r="G12" s="1" t="n">
        <v>0</v>
      </c>
      <c r="H12" s="1" t="s">
        <v>1142</v>
      </c>
      <c r="I12" s="1" t="s">
        <v>541</v>
      </c>
      <c r="J12" s="3" t="s">
        <v>1143</v>
      </c>
      <c r="K12" s="1" t="n">
        <v>0</v>
      </c>
      <c r="L12" s="1" t="n">
        <v>0</v>
      </c>
      <c r="M12" s="1" t="n">
        <v>0</v>
      </c>
      <c r="O12" s="1" t="str">
        <f aca="false">_xlfn.CONCAT(ROW(),": { ", ,"""basicName"": """,A12,""", ""basicTarget"": ",B12,", ""basicScore"": ",C12,", ""advancedName"": """,D12,""", ""advancedTarget"": ",E12,", ""advancedScore"": ",F12,", ""lowerIsBetter"": ",G12,", ""description"": """,H12,""", ""eventKey"": """,I12,""", ""leaderboardDesc"": """,J12,""", ""generate"": ",K12,", ""struggle"": ",M12,", ""struggleDesc"": """,N12,""", ""useScore"": ",L12,", },")</f>
        <v>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</v>
      </c>
    </row>
    <row r="13" customFormat="false" ht="12.8" hidden="false" customHeight="false" outlineLevel="0" collapsed="false">
      <c r="A13" s="1" t="s">
        <v>1144</v>
      </c>
      <c r="B13" s="1" t="n">
        <v>200</v>
      </c>
      <c r="C13" s="1" t="n">
        <v>3</v>
      </c>
      <c r="D13" s="1" t="s">
        <v>1145</v>
      </c>
      <c r="E13" s="1" t="n">
        <v>500</v>
      </c>
      <c r="F13" s="1" t="n">
        <v>5</v>
      </c>
      <c r="G13" s="1" t="n">
        <v>0</v>
      </c>
      <c r="H13" s="3" t="s">
        <v>1146</v>
      </c>
      <c r="I13" s="1" t="s">
        <v>542</v>
      </c>
      <c r="J13" s="3" t="s">
        <v>1147</v>
      </c>
      <c r="K13" s="1" t="n">
        <v>0</v>
      </c>
      <c r="L13" s="1" t="n">
        <v>0</v>
      </c>
      <c r="M13" s="1" t="n">
        <v>0</v>
      </c>
      <c r="O13" s="1" t="str">
        <f aca="false">_xlfn.CONCAT(ROW(),": { ", ,"""basicName"": """,A13,""", ""basicTarget"": ",B13,", ""basicScore"": ",C13,", ""advancedName"": """,D13,""", ""advancedTarget"": ",E13,", ""advancedScore"": ",F13,", ""lowerIsBetter"": ",G13,", ""description"": """,H13,""", ""eventKey"": """,I13,""", ""leaderboardDesc"": """,J13,""", ""generate"": ",K13,", ""struggle"": ",M13,", ""struggleDesc"": """,N13,""", ""useScore"": ",L13,", },")</f>
        <v>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</v>
      </c>
    </row>
    <row r="14" customFormat="false" ht="12.8" hidden="false" customHeight="false" outlineLevel="0" collapsed="false">
      <c r="A14" s="1" t="s">
        <v>1148</v>
      </c>
      <c r="B14" s="1" t="n">
        <v>40</v>
      </c>
      <c r="C14" s="1" t="n">
        <v>3</v>
      </c>
      <c r="D14" s="1" t="s">
        <v>1149</v>
      </c>
      <c r="E14" s="1" t="n">
        <v>16.5</v>
      </c>
      <c r="F14" s="1" t="n">
        <v>25</v>
      </c>
      <c r="G14" s="1" t="n">
        <v>1</v>
      </c>
      <c r="H14" s="1" t="s">
        <v>1150</v>
      </c>
      <c r="I14" s="1" t="s">
        <v>543</v>
      </c>
      <c r="J14" s="1" t="s">
        <v>1151</v>
      </c>
      <c r="K14" s="1" t="n">
        <v>1</v>
      </c>
      <c r="L14" s="1" t="n">
        <v>0</v>
      </c>
      <c r="M14" s="1" t="n">
        <v>0</v>
      </c>
      <c r="O14" s="1" t="str">
        <f aca="false">_xlfn.CONCAT(ROW(),": { ", ,"""basicName"": """,A14,""", ""basicTarget"": ",B14,", ""basicScore"": ",C14,", ""advancedName"": """,D14,""", ""advancedTarget"": ",E14,", ""advancedScore"": ",F14,", ""lowerIsBetter"": ",G14,", ""description"": """,H14,""", ""eventKey"": """,I14,""", ""leaderboardDesc"": """,J14,""", ""generate"": ",K14,", ""struggle"": ",M14,", ""struggleDesc"": """,N14,""", ""useScore"": ",L14,", },")</f>
        <v>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</v>
      </c>
    </row>
    <row r="15" customFormat="false" ht="12.8" hidden="false" customHeight="false" outlineLevel="0" collapsed="false">
      <c r="A15" s="1" t="s">
        <v>1152</v>
      </c>
      <c r="B15" s="1" t="n">
        <v>10</v>
      </c>
      <c r="C15" s="1" t="n">
        <v>3</v>
      </c>
      <c r="D15" s="1" t="s">
        <v>1153</v>
      </c>
      <c r="E15" s="1" t="n">
        <v>35</v>
      </c>
      <c r="F15" s="1" t="n">
        <v>10</v>
      </c>
      <c r="G15" s="1" t="n">
        <v>0</v>
      </c>
      <c r="H15" s="1" t="s">
        <v>1154</v>
      </c>
      <c r="I15" s="1" t="s">
        <v>545</v>
      </c>
      <c r="J15" s="3" t="s">
        <v>1155</v>
      </c>
      <c r="K15" s="1" t="n">
        <v>1</v>
      </c>
      <c r="L15" s="1" t="n">
        <v>1</v>
      </c>
      <c r="M15" s="1" t="n">
        <v>0</v>
      </c>
      <c r="O15" s="1" t="str">
        <f aca="false">_xlfn.CONCAT(ROW(),": { ", ,"""basicName"": """,A15,""", ""basicTarget"": ",B15,", ""basicScore"": ",C15,", ""advancedName"": """,D15,""", ""advancedTarget"": ",E15,", ""advancedScore"": ",F15,", ""lowerIsBetter"": ",G15,", ""description"": """,H15,""", ""eventKey"": """,I15,""", ""leaderboardDesc"": """,J15,""", ""generate"": ",K15,", ""struggle"": ",M15,", ""struggleDesc"": """,N15,""", ""useScore"": ",L15,", },")</f>
        <v>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</v>
      </c>
    </row>
    <row r="16" customFormat="false" ht="12.8" hidden="false" customHeight="false" outlineLevel="0" collapsed="false">
      <c r="A16" s="1" t="s">
        <v>1156</v>
      </c>
      <c r="B16" s="1" t="n">
        <v>1000</v>
      </c>
      <c r="C16" s="1" t="n">
        <v>3</v>
      </c>
      <c r="D16" s="1" t="s">
        <v>1157</v>
      </c>
      <c r="E16" s="1" t="n">
        <v>1500</v>
      </c>
      <c r="F16" s="1" t="n">
        <v>5</v>
      </c>
      <c r="G16" s="1" t="n">
        <v>0</v>
      </c>
      <c r="H16" s="1" t="s">
        <v>1158</v>
      </c>
      <c r="I16" s="1" t="s">
        <v>546</v>
      </c>
      <c r="J16" s="3" t="s">
        <v>1159</v>
      </c>
      <c r="K16" s="1" t="n">
        <v>1</v>
      </c>
      <c r="L16" s="1" t="n">
        <v>1</v>
      </c>
      <c r="M16" s="1" t="n">
        <v>0</v>
      </c>
      <c r="O16" s="1" t="str">
        <f aca="false">_xlfn.CONCAT(ROW(),": { ", ,"""basicName"": """,A16,""", ""basicTarget"": ",B16,", ""basicScore"": ",C16,", ""advancedName"": """,D16,""", ""advancedTarget"": ",E16,", ""advancedScore"": ",F16,", ""lowerIsBetter"": ",G16,", ""description"": """,H16,""", ""eventKey"": """,I16,""", ""leaderboardDesc"": """,J16,""", ""generate"": ",K16,", ""struggle"": ",M16,", ""struggleDesc"": """,N16,""", ""useScore"": ",L16,", },")</f>
        <v>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</v>
      </c>
    </row>
    <row r="17" customFormat="false" ht="12.8" hidden="false" customHeight="false" outlineLevel="0" collapsed="false">
      <c r="A17" s="1" t="s">
        <v>1160</v>
      </c>
      <c r="B17" s="1" t="n">
        <v>20</v>
      </c>
      <c r="C17" s="1" t="n">
        <v>3</v>
      </c>
      <c r="D17" s="1" t="s">
        <v>1161</v>
      </c>
      <c r="E17" s="1" t="n">
        <v>30</v>
      </c>
      <c r="F17" s="1" t="n">
        <v>10</v>
      </c>
      <c r="G17" s="1" t="n">
        <v>0</v>
      </c>
      <c r="H17" s="1" t="s">
        <v>1162</v>
      </c>
      <c r="I17" s="1" t="s">
        <v>548</v>
      </c>
      <c r="J17" s="3" t="s">
        <v>1163</v>
      </c>
      <c r="K17" s="1" t="n">
        <v>1</v>
      </c>
      <c r="L17" s="1" t="n">
        <v>1</v>
      </c>
      <c r="M17" s="1" t="n">
        <v>0</v>
      </c>
      <c r="O17" s="1" t="str">
        <f aca="false">_xlfn.CONCAT(ROW(),": { ", ,"""basicName"": """,A17,""", ""basicTarget"": ",B17,", ""basicScore"": ",C17,", ""advancedName"": """,D17,""", ""advancedTarget"": ",E17,", ""advancedScore"": ",F17,", ""lowerIsBetter"": ",G17,", ""description"": """,H17,""", ""eventKey"": """,I17,""", ""leaderboardDesc"": """,J17,""", ""generate"": ",K17,", ""struggle"": ",M17,", ""struggleDesc"": """,N17,""", ""useScore"": ",L17,", },")</f>
        <v>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</v>
      </c>
    </row>
    <row r="18" customFormat="false" ht="12.8" hidden="false" customHeight="false" outlineLevel="0" collapsed="false">
      <c r="A18" s="1" t="s">
        <v>1164</v>
      </c>
      <c r="B18" s="1" t="n">
        <v>18000</v>
      </c>
      <c r="C18" s="1" t="n">
        <v>3</v>
      </c>
      <c r="D18" s="1" t="s">
        <v>1165</v>
      </c>
      <c r="E18" s="1" t="n">
        <v>19900</v>
      </c>
      <c r="F18" s="1" t="n">
        <v>25</v>
      </c>
      <c r="G18" s="1" t="n">
        <v>0</v>
      </c>
      <c r="H18" s="1" t="s">
        <v>1166</v>
      </c>
      <c r="I18" s="1" t="s">
        <v>549</v>
      </c>
      <c r="J18" s="3" t="s">
        <v>1167</v>
      </c>
      <c r="K18" s="1" t="n">
        <v>1</v>
      </c>
      <c r="L18" s="1" t="n">
        <v>1</v>
      </c>
      <c r="M18" s="1" t="n">
        <v>0</v>
      </c>
      <c r="O18" s="1" t="str">
        <f aca="false">_xlfn.CONCAT(ROW(),": { ", ,"""basicName"": """,A18,""", ""basicTarget"": ",B18,", ""basicScore"": ",C18,", ""advancedName"": """,D18,""", ""advancedTarget"": ",E18,", ""advancedScore"": ",F18,", ""lowerIsBetter"": ",G18,", ""description"": """,H18,""", ""eventKey"": """,I18,""", ""leaderboardDesc"": """,J18,""", ""generate"": ",K18,", ""struggle"": ",M18,", ""struggleDesc"": """,N18,""", ""useScore"": ",L18,", },")</f>
        <v>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</v>
      </c>
    </row>
    <row r="19" customFormat="false" ht="12.8" hidden="false" customHeight="false" outlineLevel="0" collapsed="false">
      <c r="A19" s="1" t="s">
        <v>1168</v>
      </c>
      <c r="B19" s="1" t="n">
        <v>8000</v>
      </c>
      <c r="C19" s="1" t="n">
        <v>3</v>
      </c>
      <c r="D19" s="1" t="s">
        <v>1169</v>
      </c>
      <c r="E19" s="1" t="n">
        <v>9850</v>
      </c>
      <c r="F19" s="1" t="n">
        <v>25</v>
      </c>
      <c r="G19" s="1" t="n">
        <v>0</v>
      </c>
      <c r="H19" s="1" t="s">
        <v>1170</v>
      </c>
      <c r="I19" s="1" t="s">
        <v>550</v>
      </c>
      <c r="J19" s="3" t="s">
        <v>1171</v>
      </c>
      <c r="K19" s="1" t="n">
        <v>1</v>
      </c>
      <c r="L19" s="1" t="n">
        <v>1</v>
      </c>
      <c r="M19" s="1" t="n">
        <v>0</v>
      </c>
      <c r="O19" s="1" t="str">
        <f aca="false">_xlfn.CONCAT(ROW(),": { ", ,"""basicName"": """,A19,""", ""basicTarget"": ",B19,", ""basicScore"": ",C19,", ""advancedName"": """,D19,""", ""advancedTarget"": ",E19,", ""advancedScore"": ",F19,", ""lowerIsBetter"": ",G19,", ""description"": """,H19,""", ""eventKey"": """,I19,""", ""leaderboardDesc"": """,J19,""", ""generate"": ",K19,", ""struggle"": ",M19,", ""struggleDesc"": """,N19,""", ""useScore"": ",L19,", },")</f>
        <v>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</v>
      </c>
    </row>
    <row r="20" customFormat="false" ht="12.8" hidden="false" customHeight="false" outlineLevel="0" collapsed="false">
      <c r="A20" s="1" t="s">
        <v>1172</v>
      </c>
      <c r="B20" s="1" t="n">
        <v>2000</v>
      </c>
      <c r="C20" s="1" t="n">
        <v>3</v>
      </c>
      <c r="D20" s="1" t="s">
        <v>1173</v>
      </c>
      <c r="E20" s="1" t="n">
        <v>10000</v>
      </c>
      <c r="F20" s="1" t="n">
        <v>50</v>
      </c>
      <c r="G20" s="1" t="n">
        <v>0</v>
      </c>
      <c r="H20" s="3" t="s">
        <v>1174</v>
      </c>
      <c r="I20" s="1" t="s">
        <v>551</v>
      </c>
      <c r="J20" s="3" t="s">
        <v>1175</v>
      </c>
      <c r="K20" s="1" t="n">
        <v>1</v>
      </c>
      <c r="L20" s="1" t="n">
        <v>1</v>
      </c>
      <c r="M20" s="1" t="n">
        <v>0</v>
      </c>
      <c r="O20" s="1" t="str">
        <f aca="false">_xlfn.CONCAT(ROW(),": { ", ,"""basicName"": """,A20,""", ""basicTarget"": ",B20,", ""basicScore"": ",C20,", ""advancedName"": """,D20,""", ""advancedTarget"": ",E20,", ""advancedScore"": ",F20,", ""lowerIsBetter"": ",G20,", ""description"": """,H20,""", ""eventKey"": """,I20,""", ""leaderboardDesc"": """,J20,""", ""generate"": ",K20,", ""struggle"": ",M20,", ""struggleDesc"": """,N20,""", ""useScore"": ",L20,", },")</f>
        <v>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</v>
      </c>
    </row>
    <row r="21" customFormat="false" ht="12.8" hidden="false" customHeight="false" outlineLevel="0" collapsed="false">
      <c r="A21" s="1" t="s">
        <v>1176</v>
      </c>
      <c r="B21" s="1" t="n">
        <v>90</v>
      </c>
      <c r="C21" s="1" t="n">
        <v>3</v>
      </c>
      <c r="D21" s="1" t="s">
        <v>1177</v>
      </c>
      <c r="E21" s="1" t="n">
        <v>80</v>
      </c>
      <c r="F21" s="1" t="n">
        <v>5</v>
      </c>
      <c r="G21" s="1" t="n">
        <v>1</v>
      </c>
      <c r="H21" s="3" t="s">
        <v>1178</v>
      </c>
      <c r="I21" s="1" t="s">
        <v>552</v>
      </c>
      <c r="J21" s="3" t="s">
        <v>1179</v>
      </c>
      <c r="K21" s="1" t="n">
        <v>1</v>
      </c>
      <c r="L21" s="1" t="n">
        <v>0</v>
      </c>
      <c r="M21" s="1" t="n">
        <v>0</v>
      </c>
      <c r="O21" s="1" t="str">
        <f aca="false">_xlfn.CONCAT(ROW(),": { ", ,"""basicName"": """,A21,""", ""basicTarget"": ",B21,", ""basicScore"": ",C21,", ""advancedName"": """,D21,""", ""advancedTarget"": ",E21,", ""advancedScore"": ",F21,", ""lowerIsBetter"": ",G21,", ""description"": """,H21,""", ""eventKey"": """,I21,""", ""leaderboardDesc"": """,J21,""", ""generate"": ",K21,", ""struggle"": ",M21,", ""struggleDesc"": """,N21,""", ""useScore"": ",L21,", },")</f>
        <v>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</v>
      </c>
    </row>
    <row r="22" customFormat="false" ht="12.8" hidden="false" customHeight="false" outlineLevel="0" collapsed="false">
      <c r="A22" s="1" t="s">
        <v>1180</v>
      </c>
      <c r="B22" s="1" t="n">
        <v>8000</v>
      </c>
      <c r="C22" s="1" t="n">
        <v>3</v>
      </c>
      <c r="D22" s="1" t="s">
        <v>1181</v>
      </c>
      <c r="E22" s="1" t="n">
        <v>9500</v>
      </c>
      <c r="F22" s="1" t="n">
        <v>25</v>
      </c>
      <c r="G22" s="1" t="n">
        <v>0</v>
      </c>
      <c r="H22" s="3" t="s">
        <v>1182</v>
      </c>
      <c r="I22" s="1" t="s">
        <v>553</v>
      </c>
      <c r="J22" s="3" t="s">
        <v>1183</v>
      </c>
      <c r="K22" s="1" t="n">
        <v>1</v>
      </c>
      <c r="L22" s="1" t="n">
        <v>1</v>
      </c>
      <c r="M22" s="1" t="n">
        <v>0</v>
      </c>
      <c r="O22" s="1" t="str">
        <f aca="false">_xlfn.CONCAT(ROW(),": { ", ,"""basicName"": """,A22,""", ""basicTarget"": ",B22,", ""basicScore"": ",C22,", ""advancedName"": """,D22,""", ""advancedTarget"": ",E22,", ""advancedScore"": ",F22,", ""lowerIsBetter"": ",G22,", ""description"": """,H22,""", ""eventKey"": """,I22,""", ""leaderboardDesc"": """,J22,""", ""generate"": ",K22,", ""struggle"": ",M22,", ""struggleDesc"": """,N22,""", ""useScore"": ",L22,", },")</f>
        <v>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</v>
      </c>
    </row>
    <row r="23" customFormat="false" ht="12.8" hidden="false" customHeight="false" outlineLevel="0" collapsed="false">
      <c r="A23" s="1" t="s">
        <v>1184</v>
      </c>
      <c r="B23" s="1" t="n">
        <v>150</v>
      </c>
      <c r="C23" s="1" t="n">
        <v>3</v>
      </c>
      <c r="D23" s="1" t="s">
        <v>1185</v>
      </c>
      <c r="E23" s="1" t="n">
        <v>175</v>
      </c>
      <c r="F23" s="1" t="n">
        <v>25</v>
      </c>
      <c r="G23" s="1" t="n">
        <v>0</v>
      </c>
      <c r="H23" s="3" t="s">
        <v>1186</v>
      </c>
      <c r="I23" s="1" t="s">
        <v>559</v>
      </c>
      <c r="J23" s="3" t="s">
        <v>1187</v>
      </c>
      <c r="K23" s="1" t="n">
        <v>1</v>
      </c>
      <c r="L23" s="1" t="n">
        <v>1</v>
      </c>
      <c r="M23" s="1" t="n">
        <v>0</v>
      </c>
      <c r="O23" s="1" t="str">
        <f aca="false">_xlfn.CONCAT(ROW(),": { ", ,"""basicName"": """,A23,""", ""basicTarget"": ",B23,", ""basicScore"": ",C23,", ""advancedName"": """,D23,""", ""advancedTarget"": ",E23,", ""advancedScore"": ",F23,", ""lowerIsBetter"": ",G23,", ""description"": """,H23,""", ""eventKey"": """,I23,""", ""leaderboardDesc"": """,J23,""", ""generate"": ",K23,", ""struggle"": ",M23,", ""struggleDesc"": """,N23,""", ""useScore"": ",L23,", },")</f>
        <v>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8.94"/>
    <col collapsed="false" customWidth="true" hidden="false" outlineLevel="0" max="3" min="3" style="1" width="6.71"/>
    <col collapsed="false" customWidth="true" hidden="false" outlineLevel="0" max="4" min="4" style="1" width="8.38"/>
    <col collapsed="false" customWidth="true" hidden="false" outlineLevel="0" max="6" min="6" style="1" width="13.82"/>
    <col collapsed="false" customWidth="true" hidden="false" outlineLevel="0" max="7" min="7" style="1" width="14.35"/>
    <col collapsed="false" customWidth="true" hidden="false" outlineLevel="0" max="8" min="8" style="1" width="28.25"/>
    <col collapsed="false" customWidth="true" hidden="false" outlineLevel="0" max="9" min="9" style="1" width="27.55"/>
  </cols>
  <sheetData>
    <row r="1" customFormat="false" ht="12.8" hidden="false" customHeight="false" outlineLevel="0" collapsed="false">
      <c r="A1" s="2" t="s">
        <v>1188</v>
      </c>
      <c r="B1" s="2" t="s">
        <v>1189</v>
      </c>
      <c r="C1" s="2" t="s">
        <v>1190</v>
      </c>
      <c r="D1" s="2" t="s">
        <v>1191</v>
      </c>
      <c r="F1" s="2" t="s">
        <v>1192</v>
      </c>
      <c r="G1" s="2" t="s">
        <v>1193</v>
      </c>
      <c r="H1" s="2" t="s">
        <v>1194</v>
      </c>
    </row>
    <row r="2" customFormat="false" ht="12.8" hidden="false" customHeight="false" outlineLevel="0" collapsed="false">
      <c r="A2" s="1" t="n">
        <v>1</v>
      </c>
      <c r="B2" s="1" t="n">
        <v>4</v>
      </c>
      <c r="C2" s="1" t="n">
        <v>4</v>
      </c>
      <c r="D2" s="1" t="n">
        <v>2</v>
      </c>
      <c r="F2" s="1" t="n">
        <v>45</v>
      </c>
      <c r="G2" s="1" t="n">
        <v>3</v>
      </c>
      <c r="H2" s="1" t="n">
        <v>3</v>
      </c>
    </row>
    <row r="3" customFormat="false" ht="12.8" hidden="false" customHeight="false" outlineLevel="0" collapsed="false">
      <c r="A3" s="1" t="n">
        <v>2</v>
      </c>
      <c r="B3" s="1" t="n">
        <v>5</v>
      </c>
      <c r="C3" s="1" t="n">
        <v>5</v>
      </c>
      <c r="D3" s="1" t="n">
        <v>2</v>
      </c>
    </row>
    <row r="4" customFormat="false" ht="12.8" hidden="false" customHeight="false" outlineLevel="0" collapsed="false">
      <c r="A4" s="1" t="n">
        <v>3</v>
      </c>
      <c r="B4" s="1" t="n">
        <v>5</v>
      </c>
      <c r="C4" s="1" t="n">
        <v>5</v>
      </c>
      <c r="D4" s="1" t="n">
        <v>3</v>
      </c>
      <c r="F4" s="2" t="s">
        <v>1195</v>
      </c>
      <c r="G4" s="2" t="s">
        <v>1196</v>
      </c>
      <c r="H4" s="2" t="s">
        <v>1197</v>
      </c>
    </row>
    <row r="5" customFormat="false" ht="12.8" hidden="false" customHeight="false" outlineLevel="0" collapsed="false">
      <c r="A5" s="1" t="n">
        <v>4</v>
      </c>
      <c r="B5" s="1" t="n">
        <v>6</v>
      </c>
      <c r="C5" s="1" t="n">
        <v>5</v>
      </c>
      <c r="D5" s="1" t="n">
        <v>5</v>
      </c>
      <c r="F5" s="4" t="n">
        <f aca="true">INDIRECT(ADDRESS(F2 + 1, 2)) + G2</f>
        <v>29</v>
      </c>
      <c r="G5" s="4" t="n">
        <f aca="true">INDIRECT(ADDRESS(F2 + 1, 3)) + H2</f>
        <v>25</v>
      </c>
      <c r="H5" s="4" t="n">
        <f aca="true">INDIRECT(ADDRESS(F2 + 1, 4))</f>
        <v>24</v>
      </c>
    </row>
    <row r="6" customFormat="false" ht="12.8" hidden="false" customHeight="false" outlineLevel="0" collapsed="false">
      <c r="A6" s="1" t="n">
        <v>5</v>
      </c>
      <c r="B6" s="1" t="n">
        <v>6</v>
      </c>
      <c r="C6" s="1" t="n">
        <v>6</v>
      </c>
      <c r="D6" s="1" t="n">
        <v>5</v>
      </c>
    </row>
    <row r="7" customFormat="false" ht="12.8" hidden="false" customHeight="false" outlineLevel="0" collapsed="false">
      <c r="A7" s="1" t="n">
        <v>6</v>
      </c>
      <c r="B7" s="1" t="n">
        <v>7</v>
      </c>
      <c r="C7" s="1" t="n">
        <v>6</v>
      </c>
      <c r="D7" s="1" t="n">
        <v>5</v>
      </c>
      <c r="F7" s="2" t="s">
        <v>1198</v>
      </c>
      <c r="G7" s="2" t="s">
        <v>1199</v>
      </c>
      <c r="H7" s="2" t="s">
        <v>1200</v>
      </c>
      <c r="I7" s="2" t="s">
        <v>1201</v>
      </c>
    </row>
    <row r="8" customFormat="false" ht="12.8" hidden="false" customHeight="false" outlineLevel="0" collapsed="false">
      <c r="A8" s="1" t="n">
        <v>7</v>
      </c>
      <c r="B8" s="1" t="n">
        <v>7</v>
      </c>
      <c r="C8" s="1" t="n">
        <v>6</v>
      </c>
      <c r="D8" s="1" t="n">
        <v>7</v>
      </c>
      <c r="F8" s="1" t="n">
        <v>1600</v>
      </c>
      <c r="G8" s="1" t="n">
        <v>16</v>
      </c>
      <c r="H8" s="1" t="n">
        <f aca="false">MAX(MIN(F5-G8, 25), 1)</f>
        <v>13</v>
      </c>
      <c r="I8" s="1" t="n">
        <f aca="false">MAX(MIN(G5-G8, 25), 1)</f>
        <v>9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6</v>
      </c>
      <c r="D9" s="1" t="n">
        <v>7</v>
      </c>
    </row>
    <row r="10" customFormat="false" ht="12.8" hidden="false" customHeight="false" outlineLevel="0" collapsed="false">
      <c r="A10" s="1" t="n">
        <v>9</v>
      </c>
      <c r="B10" s="1" t="n">
        <v>8</v>
      </c>
      <c r="C10" s="1" t="n">
        <v>7</v>
      </c>
      <c r="D10" s="1" t="n">
        <v>7</v>
      </c>
      <c r="F10" s="2" t="s">
        <v>1202</v>
      </c>
    </row>
    <row r="11" customFormat="false" ht="12.8" hidden="false" customHeight="false" outlineLevel="0" collapsed="false">
      <c r="A11" s="1" t="n">
        <v>10</v>
      </c>
      <c r="B11" s="1" t="n">
        <v>9</v>
      </c>
      <c r="C11" s="1" t="n">
        <v>7</v>
      </c>
      <c r="D11" s="1" t="n">
        <v>7</v>
      </c>
      <c r="F11" s="1" t="n">
        <f aca="false">MIN(F8/H8, F8/I8)</f>
        <v>123.076923076923</v>
      </c>
    </row>
    <row r="12" customFormat="false" ht="12.8" hidden="false" customHeight="false" outlineLevel="0" collapsed="false">
      <c r="A12" s="1" t="n">
        <v>11</v>
      </c>
      <c r="B12" s="1" t="n">
        <v>9</v>
      </c>
      <c r="C12" s="1" t="n">
        <v>7</v>
      </c>
      <c r="D12" s="1" t="n">
        <v>9</v>
      </c>
    </row>
    <row r="13" customFormat="false" ht="12.8" hidden="false" customHeight="false" outlineLevel="0" collapsed="false">
      <c r="A13" s="1" t="n">
        <v>12</v>
      </c>
      <c r="B13" s="1" t="n">
        <v>10</v>
      </c>
      <c r="C13" s="1" t="n">
        <v>7</v>
      </c>
      <c r="D13" s="1" t="n">
        <v>9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8</v>
      </c>
      <c r="D14" s="1" t="n">
        <v>9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8</v>
      </c>
      <c r="D15" s="1" t="n">
        <v>11</v>
      </c>
    </row>
    <row r="16" customFormat="false" ht="12.8" hidden="false" customHeight="false" outlineLevel="0" collapsed="false">
      <c r="A16" s="1" t="n">
        <v>15</v>
      </c>
      <c r="B16" s="1" t="n">
        <v>11</v>
      </c>
      <c r="C16" s="1" t="n">
        <v>9</v>
      </c>
      <c r="D16" s="1" t="n">
        <v>11</v>
      </c>
    </row>
    <row r="17" customFormat="false" ht="12.8" hidden="false" customHeight="false" outlineLevel="0" collapsed="false">
      <c r="A17" s="1" t="n">
        <v>16</v>
      </c>
      <c r="B17" s="1" t="n">
        <v>12</v>
      </c>
      <c r="C17" s="1" t="n">
        <v>9</v>
      </c>
      <c r="D17" s="1" t="n">
        <v>11</v>
      </c>
    </row>
    <row r="18" customFormat="false" ht="12.8" hidden="false" customHeight="false" outlineLevel="0" collapsed="false">
      <c r="A18" s="1" t="n">
        <v>17</v>
      </c>
      <c r="B18" s="1" t="n">
        <v>12</v>
      </c>
      <c r="C18" s="1" t="n">
        <v>10</v>
      </c>
      <c r="D18" s="1" t="n">
        <v>11</v>
      </c>
    </row>
    <row r="19" customFormat="false" ht="12.8" hidden="false" customHeight="false" outlineLevel="0" collapsed="false">
      <c r="A19" s="1" t="n">
        <v>18</v>
      </c>
      <c r="B19" s="1" t="n">
        <v>13</v>
      </c>
      <c r="C19" s="1" t="n">
        <v>10</v>
      </c>
      <c r="D19" s="1" t="n">
        <v>13</v>
      </c>
    </row>
    <row r="20" customFormat="false" ht="12.8" hidden="false" customHeight="false" outlineLevel="0" collapsed="false">
      <c r="A20" s="1" t="n">
        <v>19</v>
      </c>
      <c r="B20" s="1" t="n">
        <v>13</v>
      </c>
      <c r="C20" s="1" t="n">
        <v>11</v>
      </c>
      <c r="D20" s="1" t="n">
        <v>13</v>
      </c>
    </row>
    <row r="21" customFormat="false" ht="12.8" hidden="false" customHeight="false" outlineLevel="0" collapsed="false">
      <c r="A21" s="1" t="n">
        <v>20</v>
      </c>
      <c r="B21" s="1" t="n">
        <v>14</v>
      </c>
      <c r="C21" s="1" t="n">
        <v>11</v>
      </c>
      <c r="D21" s="1" t="n">
        <v>13</v>
      </c>
    </row>
    <row r="22" customFormat="false" ht="12.8" hidden="false" customHeight="false" outlineLevel="0" collapsed="false">
      <c r="A22" s="1" t="n">
        <v>21</v>
      </c>
      <c r="B22" s="1" t="n">
        <v>14</v>
      </c>
      <c r="C22" s="1" t="n">
        <v>12</v>
      </c>
      <c r="D22" s="1" t="n">
        <v>13</v>
      </c>
    </row>
    <row r="23" customFormat="false" ht="12.8" hidden="false" customHeight="false" outlineLevel="0" collapsed="false">
      <c r="A23" s="1" t="n">
        <v>22</v>
      </c>
      <c r="B23" s="1" t="n">
        <v>14</v>
      </c>
      <c r="C23" s="1" t="n">
        <v>12</v>
      </c>
      <c r="D23" s="1" t="n">
        <v>15</v>
      </c>
    </row>
    <row r="24" customFormat="false" ht="12.8" hidden="false" customHeight="false" outlineLevel="0" collapsed="false">
      <c r="A24" s="1" t="n">
        <v>23</v>
      </c>
      <c r="B24" s="1" t="n">
        <v>15</v>
      </c>
      <c r="C24" s="1" t="n">
        <v>12</v>
      </c>
      <c r="D24" s="1" t="n">
        <v>15</v>
      </c>
    </row>
    <row r="25" customFormat="false" ht="12.8" hidden="false" customHeight="false" outlineLevel="0" collapsed="false">
      <c r="A25" s="1" t="n">
        <v>24</v>
      </c>
      <c r="B25" s="1" t="n">
        <v>15</v>
      </c>
      <c r="C25" s="1" t="n">
        <v>13</v>
      </c>
      <c r="D25" s="1" t="n">
        <v>15</v>
      </c>
    </row>
    <row r="26" customFormat="false" ht="12.8" hidden="false" customHeight="false" outlineLevel="0" collapsed="false">
      <c r="A26" s="1" t="n">
        <v>25</v>
      </c>
      <c r="B26" s="1" t="n">
        <v>16</v>
      </c>
      <c r="C26" s="1" t="n">
        <v>13</v>
      </c>
      <c r="D26" s="1" t="n">
        <v>15</v>
      </c>
    </row>
    <row r="27" customFormat="false" ht="12.8" hidden="false" customHeight="false" outlineLevel="0" collapsed="false">
      <c r="A27" s="1" t="n">
        <v>26</v>
      </c>
      <c r="B27" s="1" t="n">
        <v>16</v>
      </c>
      <c r="C27" s="1" t="n">
        <v>13</v>
      </c>
      <c r="D27" s="1" t="n">
        <v>17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13</v>
      </c>
      <c r="D28" s="1" t="n">
        <v>17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14</v>
      </c>
      <c r="D29" s="1" t="n">
        <v>17</v>
      </c>
    </row>
    <row r="30" customFormat="false" ht="12.8" hidden="false" customHeight="false" outlineLevel="0" collapsed="false">
      <c r="A30" s="1" t="n">
        <v>29</v>
      </c>
      <c r="B30" s="1" t="n">
        <v>18</v>
      </c>
      <c r="C30" s="1" t="n">
        <v>14</v>
      </c>
      <c r="D30" s="1" t="n">
        <v>17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15</v>
      </c>
      <c r="D31" s="1" t="n">
        <v>19</v>
      </c>
    </row>
    <row r="32" customFormat="false" ht="12.8" hidden="false" customHeight="false" outlineLevel="0" collapsed="false">
      <c r="A32" s="1" t="n">
        <v>31</v>
      </c>
      <c r="B32" s="1" t="n">
        <v>19</v>
      </c>
      <c r="C32" s="1" t="n">
        <v>15</v>
      </c>
      <c r="D32" s="1" t="n">
        <v>19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16</v>
      </c>
      <c r="D33" s="1" t="n">
        <v>19</v>
      </c>
    </row>
    <row r="34" customFormat="false" ht="12.8" hidden="false" customHeight="false" outlineLevel="0" collapsed="false">
      <c r="A34" s="1" t="n">
        <v>33</v>
      </c>
      <c r="B34" s="1" t="n">
        <v>20</v>
      </c>
      <c r="C34" s="1" t="n">
        <v>16</v>
      </c>
      <c r="D34" s="1" t="n">
        <v>19</v>
      </c>
    </row>
    <row r="35" customFormat="false" ht="12.8" hidden="false" customHeight="false" outlineLevel="0" collapsed="false">
      <c r="A35" s="1" t="n">
        <v>34</v>
      </c>
      <c r="B35" s="1" t="n">
        <v>20</v>
      </c>
      <c r="C35" s="1" t="n">
        <v>17</v>
      </c>
      <c r="D35" s="1" t="n">
        <v>21</v>
      </c>
    </row>
    <row r="36" customFormat="false" ht="12.8" hidden="false" customHeight="false" outlineLevel="0" collapsed="false">
      <c r="A36" s="1" t="n">
        <v>35</v>
      </c>
      <c r="B36" s="1" t="n">
        <v>21</v>
      </c>
      <c r="C36" s="1" t="n">
        <v>17</v>
      </c>
      <c r="D36" s="1" t="n">
        <v>21</v>
      </c>
    </row>
    <row r="37" customFormat="false" ht="12.8" hidden="false" customHeight="false" outlineLevel="0" collapsed="false">
      <c r="A37" s="1" t="n">
        <v>36</v>
      </c>
      <c r="B37" s="1" t="n">
        <v>21</v>
      </c>
      <c r="C37" s="1" t="n">
        <v>18</v>
      </c>
      <c r="D37" s="1" t="n">
        <v>21</v>
      </c>
    </row>
    <row r="38" customFormat="false" ht="12.8" hidden="false" customHeight="false" outlineLevel="0" collapsed="false">
      <c r="A38" s="1" t="n">
        <v>37</v>
      </c>
      <c r="B38" s="1" t="n">
        <v>22</v>
      </c>
      <c r="C38" s="1" t="n">
        <v>18</v>
      </c>
      <c r="D38" s="1" t="n">
        <v>21</v>
      </c>
    </row>
    <row r="39" customFormat="false" ht="12.8" hidden="false" customHeight="false" outlineLevel="0" collapsed="false">
      <c r="A39" s="1" t="n">
        <v>38</v>
      </c>
      <c r="B39" s="1" t="n">
        <v>22</v>
      </c>
      <c r="C39" s="1" t="n">
        <v>19</v>
      </c>
      <c r="D39" s="1" t="n">
        <v>22</v>
      </c>
    </row>
    <row r="40" customFormat="false" ht="12.8" hidden="false" customHeight="false" outlineLevel="0" collapsed="false">
      <c r="A40" s="1" t="n">
        <v>39</v>
      </c>
      <c r="B40" s="1" t="n">
        <v>23</v>
      </c>
      <c r="C40" s="1" t="n">
        <v>19</v>
      </c>
      <c r="D40" s="1" t="n">
        <v>22</v>
      </c>
    </row>
    <row r="41" customFormat="false" ht="12.8" hidden="false" customHeight="false" outlineLevel="0" collapsed="false">
      <c r="A41" s="1" t="n">
        <v>40</v>
      </c>
      <c r="B41" s="1" t="n">
        <v>23</v>
      </c>
      <c r="C41" s="1" t="n">
        <v>20</v>
      </c>
      <c r="D41" s="1" t="n">
        <v>22</v>
      </c>
    </row>
    <row r="42" customFormat="false" ht="12.8" hidden="false" customHeight="false" outlineLevel="0" collapsed="false">
      <c r="A42" s="1" t="n">
        <v>41</v>
      </c>
      <c r="B42" s="1" t="n">
        <v>24</v>
      </c>
      <c r="C42" s="1" t="n">
        <v>20</v>
      </c>
      <c r="D42" s="1" t="n">
        <v>22</v>
      </c>
    </row>
    <row r="43" customFormat="false" ht="12.8" hidden="false" customHeight="false" outlineLevel="0" collapsed="false">
      <c r="A43" s="1" t="n">
        <v>42</v>
      </c>
      <c r="B43" s="1" t="n">
        <v>24</v>
      </c>
      <c r="C43" s="1" t="n">
        <v>21</v>
      </c>
      <c r="D43" s="1" t="n">
        <v>24</v>
      </c>
    </row>
    <row r="44" customFormat="false" ht="12.8" hidden="false" customHeight="false" outlineLevel="0" collapsed="false">
      <c r="A44" s="1" t="n">
        <v>43</v>
      </c>
      <c r="B44" s="1" t="n">
        <v>25</v>
      </c>
      <c r="C44" s="1" t="n">
        <v>21</v>
      </c>
      <c r="D44" s="1" t="n">
        <v>24</v>
      </c>
    </row>
    <row r="45" customFormat="false" ht="12.8" hidden="false" customHeight="false" outlineLevel="0" collapsed="false">
      <c r="A45" s="1" t="n">
        <v>44</v>
      </c>
      <c r="B45" s="1" t="n">
        <v>25</v>
      </c>
      <c r="C45" s="1" t="n">
        <v>22</v>
      </c>
      <c r="D45" s="1" t="n">
        <v>24</v>
      </c>
    </row>
    <row r="46" customFormat="false" ht="12.8" hidden="false" customHeight="false" outlineLevel="0" collapsed="false">
      <c r="A46" s="1" t="n">
        <v>45</v>
      </c>
      <c r="B46" s="1" t="n">
        <v>26</v>
      </c>
      <c r="C46" s="1" t="n">
        <v>22</v>
      </c>
      <c r="D46" s="1" t="n">
        <v>24</v>
      </c>
    </row>
    <row r="47" customFormat="false" ht="12.8" hidden="false" customHeight="false" outlineLevel="0" collapsed="false">
      <c r="A47" s="1" t="n">
        <v>46</v>
      </c>
      <c r="B47" s="1" t="n">
        <v>26</v>
      </c>
      <c r="C47" s="1" t="n">
        <v>23</v>
      </c>
      <c r="D47" s="1" t="n">
        <v>26</v>
      </c>
    </row>
    <row r="48" customFormat="false" ht="12.8" hidden="false" customHeight="false" outlineLevel="0" collapsed="false">
      <c r="A48" s="1" t="n">
        <v>47</v>
      </c>
      <c r="B48" s="1" t="n">
        <v>27</v>
      </c>
      <c r="C48" s="1" t="n">
        <v>23</v>
      </c>
      <c r="D48" s="1" t="n">
        <v>26</v>
      </c>
    </row>
    <row r="49" customFormat="false" ht="12.8" hidden="false" customHeight="false" outlineLevel="0" collapsed="false">
      <c r="A49" s="1" t="n">
        <v>48</v>
      </c>
      <c r="B49" s="1" t="n">
        <v>27</v>
      </c>
      <c r="C49" s="1" t="n">
        <v>24</v>
      </c>
      <c r="D49" s="1" t="n">
        <v>26</v>
      </c>
    </row>
    <row r="50" customFormat="false" ht="12.8" hidden="false" customHeight="false" outlineLevel="0" collapsed="false">
      <c r="A50" s="1" t="n">
        <v>49</v>
      </c>
      <c r="B50" s="1" t="n">
        <v>28</v>
      </c>
      <c r="C50" s="1" t="n">
        <v>24</v>
      </c>
      <c r="D50" s="1" t="n">
        <v>26</v>
      </c>
    </row>
    <row r="51" customFormat="false" ht="12.8" hidden="false" customHeight="false" outlineLevel="0" collapsed="false">
      <c r="A51" s="1" t="n">
        <v>50</v>
      </c>
      <c r="B51" s="1" t="n">
        <v>28</v>
      </c>
      <c r="C51" s="1" t="n">
        <v>24</v>
      </c>
      <c r="D51" s="1" t="n">
        <v>28</v>
      </c>
    </row>
    <row r="52" customFormat="false" ht="12.8" hidden="false" customHeight="false" outlineLevel="0" collapsed="false">
      <c r="A52" s="1" t="n">
        <v>51</v>
      </c>
      <c r="B52" s="1" t="n">
        <v>29</v>
      </c>
      <c r="C52" s="1" t="n">
        <v>24</v>
      </c>
      <c r="D52" s="1" t="n">
        <v>28</v>
      </c>
    </row>
    <row r="53" customFormat="false" ht="12.8" hidden="false" customHeight="false" outlineLevel="0" collapsed="false">
      <c r="A53" s="1" t="n">
        <v>52</v>
      </c>
      <c r="B53" s="1" t="n">
        <v>29</v>
      </c>
      <c r="C53" s="1" t="n">
        <v>25</v>
      </c>
      <c r="D53" s="1" t="n">
        <v>28</v>
      </c>
    </row>
    <row r="54" customFormat="false" ht="12.8" hidden="false" customHeight="false" outlineLevel="0" collapsed="false">
      <c r="A54" s="1" t="n">
        <v>53</v>
      </c>
      <c r="B54" s="1" t="n">
        <v>30</v>
      </c>
      <c r="C54" s="1" t="n">
        <v>25</v>
      </c>
      <c r="D54" s="1" t="n">
        <v>28</v>
      </c>
    </row>
    <row r="55" customFormat="false" ht="12.8" hidden="false" customHeight="false" outlineLevel="0" collapsed="false">
      <c r="A55" s="1" t="n">
        <v>54</v>
      </c>
      <c r="B55" s="1" t="n">
        <v>30</v>
      </c>
      <c r="C55" s="1" t="n">
        <v>26</v>
      </c>
      <c r="D55" s="1" t="n">
        <v>24</v>
      </c>
    </row>
    <row r="56" customFormat="false" ht="12.8" hidden="false" customHeight="false" outlineLevel="0" collapsed="false">
      <c r="A56" s="1" t="n">
        <v>55</v>
      </c>
      <c r="B56" s="1" t="n">
        <v>31</v>
      </c>
      <c r="C56" s="1" t="n">
        <v>26</v>
      </c>
      <c r="D56" s="1" t="n">
        <v>24</v>
      </c>
    </row>
    <row r="57" customFormat="false" ht="12.8" hidden="false" customHeight="false" outlineLevel="0" collapsed="false">
      <c r="A57" s="1" t="n">
        <v>56</v>
      </c>
      <c r="B57" s="1" t="n">
        <v>31</v>
      </c>
      <c r="C57" s="1" t="n">
        <v>27</v>
      </c>
      <c r="D57" s="1" t="n">
        <v>24</v>
      </c>
    </row>
    <row r="58" customFormat="false" ht="12.8" hidden="false" customHeight="false" outlineLevel="0" collapsed="false">
      <c r="A58" s="1" t="n">
        <v>57</v>
      </c>
      <c r="B58" s="1" t="n">
        <v>32</v>
      </c>
      <c r="C58" s="1" t="n">
        <v>27</v>
      </c>
      <c r="D58" s="1" t="n">
        <v>24</v>
      </c>
    </row>
    <row r="59" customFormat="false" ht="12.8" hidden="false" customHeight="false" outlineLevel="0" collapsed="false">
      <c r="A59" s="1" t="n">
        <v>58</v>
      </c>
      <c r="B59" s="1" t="n">
        <v>32</v>
      </c>
      <c r="C59" s="1" t="n">
        <v>28</v>
      </c>
      <c r="D59" s="1" t="n">
        <v>31</v>
      </c>
    </row>
    <row r="60" customFormat="false" ht="12.8" hidden="false" customHeight="false" outlineLevel="0" collapsed="false">
      <c r="A60" s="1" t="n">
        <v>59</v>
      </c>
      <c r="B60" s="1" t="n">
        <v>33</v>
      </c>
      <c r="C60" s="1" t="n">
        <v>28</v>
      </c>
      <c r="D60" s="1" t="n">
        <v>31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29</v>
      </c>
      <c r="D61" s="1" t="n">
        <v>31</v>
      </c>
    </row>
    <row r="62" customFormat="false" ht="12.8" hidden="false" customHeight="false" outlineLevel="0" collapsed="false">
      <c r="A62" s="1" t="n">
        <v>61</v>
      </c>
    </row>
    <row r="63" customFormat="false" ht="12.8" hidden="false" customHeight="false" outlineLevel="0" collapsed="false">
      <c r="A63" s="1" t="n">
        <v>62</v>
      </c>
    </row>
    <row r="64" customFormat="false" ht="12.8" hidden="false" customHeight="false" outlineLevel="0" collapsed="false">
      <c r="A64" s="1" t="n">
        <v>63</v>
      </c>
    </row>
    <row r="65" customFormat="false" ht="12.8" hidden="false" customHeight="false" outlineLevel="0" collapsed="false">
      <c r="A65" s="1" t="n">
        <v>64</v>
      </c>
    </row>
    <row r="66" customFormat="false" ht="12.8" hidden="false" customHeight="false" outlineLevel="0" collapsed="false">
      <c r="A66" s="1" t="n">
        <v>65</v>
      </c>
    </row>
    <row r="67" customFormat="false" ht="12.8" hidden="false" customHeight="false" outlineLevel="0" collapsed="false">
      <c r="A67" s="1" t="n">
        <v>66</v>
      </c>
    </row>
    <row r="68" customFormat="false" ht="12.8" hidden="false" customHeight="false" outlineLevel="0" collapsed="false">
      <c r="A68" s="1" t="n">
        <v>67</v>
      </c>
    </row>
    <row r="69" customFormat="false" ht="12.8" hidden="false" customHeight="false" outlineLevel="0" collapsed="false">
      <c r="A69" s="1" t="n">
        <v>68</v>
      </c>
    </row>
    <row r="70" customFormat="false" ht="12.8" hidden="false" customHeight="false" outlineLevel="0" collapsed="false">
      <c r="A70" s="1" t="n">
        <v>69</v>
      </c>
    </row>
    <row r="71" customFormat="false" ht="12.8" hidden="false" customHeight="false" outlineLevel="0" collapsed="false">
      <c r="A71" s="1" t="n">
        <v>70</v>
      </c>
    </row>
    <row r="72" customFormat="false" ht="12.8" hidden="false" customHeight="false" outlineLevel="0" collapsed="false">
      <c r="A72" s="1" t="n">
        <v>71</v>
      </c>
    </row>
    <row r="73" customFormat="false" ht="12.8" hidden="false" customHeight="false" outlineLevel="0" collapsed="false">
      <c r="A73" s="1" t="n">
        <v>72</v>
      </c>
    </row>
    <row r="74" customFormat="false" ht="12.8" hidden="false" customHeight="false" outlineLevel="0" collapsed="false">
      <c r="A74" s="1" t="n">
        <v>73</v>
      </c>
    </row>
    <row r="75" customFormat="false" ht="12.8" hidden="false" customHeight="false" outlineLevel="0" collapsed="false">
      <c r="A75" s="1" t="n">
        <v>74</v>
      </c>
    </row>
    <row r="76" customFormat="false" ht="12.8" hidden="false" customHeight="false" outlineLevel="0" collapsed="false">
      <c r="A76" s="1" t="n">
        <v>75</v>
      </c>
    </row>
    <row r="77" customFormat="false" ht="12.8" hidden="false" customHeight="false" outlineLevel="0" collapsed="false">
      <c r="A77" s="1" t="n">
        <v>76</v>
      </c>
    </row>
    <row r="78" customFormat="false" ht="12.8" hidden="false" customHeight="false" outlineLevel="0" collapsed="false">
      <c r="A78" s="1" t="n">
        <v>77</v>
      </c>
    </row>
    <row r="79" customFormat="false" ht="12.8" hidden="false" customHeight="false" outlineLevel="0" collapsed="false">
      <c r="A79" s="1" t="n">
        <v>78</v>
      </c>
    </row>
    <row r="80" customFormat="false" ht="12.8" hidden="false" customHeight="false" outlineLevel="0" collapsed="false">
      <c r="A80" s="1" t="n">
        <v>79</v>
      </c>
    </row>
    <row r="81" customFormat="false" ht="12.8" hidden="false" customHeight="false" outlineLevel="0" collapsed="false">
      <c r="A81" s="1" t="n">
        <v>80</v>
      </c>
    </row>
    <row r="82" customFormat="false" ht="12.8" hidden="false" customHeight="false" outlineLevel="0" collapsed="false">
      <c r="A82" s="1" t="n">
        <v>81</v>
      </c>
    </row>
    <row r="83" customFormat="false" ht="12.8" hidden="false" customHeight="false" outlineLevel="0" collapsed="false">
      <c r="A83" s="1" t="n">
        <v>82</v>
      </c>
    </row>
    <row r="84" customFormat="false" ht="12.8" hidden="false" customHeight="false" outlineLevel="0" collapsed="false">
      <c r="A84" s="1" t="n">
        <v>83</v>
      </c>
    </row>
    <row r="85" customFormat="false" ht="12.8" hidden="false" customHeight="false" outlineLevel="0" collapsed="false">
      <c r="A85" s="1" t="n">
        <v>84</v>
      </c>
    </row>
    <row r="86" customFormat="false" ht="12.8" hidden="false" customHeight="false" outlineLevel="0" collapsed="false">
      <c r="A86" s="1" t="n">
        <v>85</v>
      </c>
    </row>
    <row r="87" customFormat="false" ht="12.8" hidden="false" customHeight="false" outlineLevel="0" collapsed="false">
      <c r="A87" s="1" t="n">
        <v>86</v>
      </c>
    </row>
    <row r="88" customFormat="false" ht="12.8" hidden="false" customHeight="false" outlineLevel="0" collapsed="false">
      <c r="A88" s="1" t="n">
        <v>87</v>
      </c>
    </row>
    <row r="89" customFormat="false" ht="12.8" hidden="false" customHeight="false" outlineLevel="0" collapsed="false">
      <c r="A89" s="1" t="n">
        <v>88</v>
      </c>
    </row>
    <row r="90" customFormat="false" ht="12.8" hidden="false" customHeight="false" outlineLevel="0" collapsed="false">
      <c r="A90" s="1" t="n">
        <v>89</v>
      </c>
    </row>
    <row r="91" customFormat="false" ht="12.8" hidden="false" customHeight="false" outlineLevel="0" collapsed="false">
      <c r="A91" s="1" t="n">
        <v>90</v>
      </c>
    </row>
    <row r="92" customFormat="false" ht="12.8" hidden="false" customHeight="false" outlineLevel="0" collapsed="false">
      <c r="A92" s="1" t="n">
        <v>91</v>
      </c>
    </row>
    <row r="93" customFormat="false" ht="12.8" hidden="false" customHeight="false" outlineLevel="0" collapsed="false">
      <c r="A93" s="1" t="n">
        <v>92</v>
      </c>
    </row>
    <row r="94" customFormat="false" ht="12.8" hidden="false" customHeight="false" outlineLevel="0" collapsed="false">
      <c r="A94" s="1" t="n">
        <v>93</v>
      </c>
    </row>
    <row r="95" customFormat="false" ht="12.8" hidden="false" customHeight="false" outlineLevel="0" collapsed="false">
      <c r="A95" s="1" t="n">
        <v>94</v>
      </c>
    </row>
    <row r="96" customFormat="false" ht="12.8" hidden="false" customHeight="false" outlineLevel="0" collapsed="false">
      <c r="A96" s="1" t="n">
        <v>95</v>
      </c>
    </row>
    <row r="97" customFormat="false" ht="12.8" hidden="false" customHeight="false" outlineLevel="0" collapsed="false">
      <c r="A97" s="1" t="n">
        <v>96</v>
      </c>
    </row>
    <row r="98" customFormat="false" ht="12.8" hidden="false" customHeight="false" outlineLevel="0" collapsed="false">
      <c r="A98" s="1" t="n">
        <v>97</v>
      </c>
    </row>
    <row r="99" customFormat="false" ht="12.8" hidden="false" customHeight="false" outlineLevel="0" collapsed="false">
      <c r="A99" s="1" t="n">
        <v>98</v>
      </c>
    </row>
    <row r="100" customFormat="false" ht="12.8" hidden="false" customHeight="false" outlineLevel="0" collapsed="false">
      <c r="A100" s="1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15940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2023-05-29T16:04:56Z</dcterms:modified>
  <cp:revision>1265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