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Worlds" sheetId="1" state="visible" r:id="rId2"/>
    <sheet name="Locations" sheetId="2" state="visible" r:id="rId3"/>
    <sheet name="Events" sheetId="3" state="visible" r:id="rId4"/>
    <sheet name="Animations" sheetId="4" state="visible" r:id="rId5"/>
    <sheet name="Stats - Terra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<sst xmlns="http://schemas.openxmlformats.org/spreadsheetml/2006/main" count="389" uniqueCount="334">
  <si>
    <t xml:space="preserve">World ID</t>
  </si>
  <si>
    <t xml:space="preserve">Name</t>
  </si>
  <si>
    <t xml:space="preserve">JSON</t>
  </si>
  <si>
    <t xml:space="preserve">End of Sea</t>
  </si>
  <si>
    <t xml:space="preserve">Twilight Town</t>
  </si>
  <si>
    <t xml:space="preserve">Destiny Islands</t>
  </si>
  <si>
    <t xml:space="preserve">Hollow Bastion</t>
  </si>
  <si>
    <t xml:space="preserve">Beast’s Castle</t>
  </si>
  <si>
    <t xml:space="preserve">Olympus Coliseum</t>
  </si>
  <si>
    <t xml:space="preserve">Agrabah</t>
  </si>
  <si>
    <t xml:space="preserve">The Land of Dragons</t>
  </si>
  <si>
    <t xml:space="preserve">100-Acre Wood</t>
  </si>
  <si>
    <t xml:space="preserve">Pride Lands</t>
  </si>
  <si>
    <t xml:space="preserve">Atlantica</t>
  </si>
  <si>
    <t xml:space="preserve">Disney Castle</t>
  </si>
  <si>
    <t xml:space="preserve">Timeless River</t>
  </si>
  <si>
    <t xml:space="preserve">Halloween Town</t>
  </si>
  <si>
    <t xml:space="preserve">World Map</t>
  </si>
  <si>
    <t xml:space="preserve">Port Royal</t>
  </si>
  <si>
    <t xml:space="preserve">Space Paranoids</t>
  </si>
  <si>
    <t xml:space="preserve">The World That Never Was</t>
  </si>
  <si>
    <t xml:space="preserve">Hash</t>
  </si>
  <si>
    <t xml:space="preserve">Area ID</t>
  </si>
  <si>
    <t xml:space="preserve">Display</t>
  </si>
  <si>
    <t xml:space="preserve">Hide World</t>
  </si>
  <si>
    <t xml:space="preserve">Copy this…</t>
  </si>
  <si>
    <t xml:space="preserve">Title</t>
  </si>
  <si>
    <t xml:space="preserve">On the title screen…</t>
  </si>
  <si>
    <t xml:space="preserve">SunsetStation</t>
  </si>
  <si>
    <t xml:space="preserve">Sunset Station</t>
  </si>
  <si>
    <t xml:space="preserve">SunsetTerrace</t>
  </si>
  <si>
    <t xml:space="preserve">Sunset Terrace</t>
  </si>
  <si>
    <t xml:space="preserve">Tunnelway</t>
  </si>
  <si>
    <t xml:space="preserve">SunsetHill</t>
  </si>
  <si>
    <t xml:space="preserve">Sunset Hill</t>
  </si>
  <si>
    <t xml:space="preserve">StationPlaza</t>
  </si>
  <si>
    <t xml:space="preserve">Station Plaza</t>
  </si>
  <si>
    <t xml:space="preserve">StationHeights</t>
  </si>
  <si>
    <t xml:space="preserve">Market Street: Station Heights</t>
  </si>
  <si>
    <t xml:space="preserve">BackAlley</t>
  </si>
  <si>
    <t xml:space="preserve">Back Alley</t>
  </si>
  <si>
    <t xml:space="preserve">UsualSpot</t>
  </si>
  <si>
    <t xml:space="preserve">The Usual Spot</t>
  </si>
  <si>
    <t xml:space="preserve">Sandlot</t>
  </si>
  <si>
    <t xml:space="preserve">TramCommon</t>
  </si>
  <si>
    <t xml:space="preserve">Market Street: Tram Common</t>
  </si>
  <si>
    <t xml:space="preserve">Woods</t>
  </si>
  <si>
    <t xml:space="preserve">The Woods</t>
  </si>
  <si>
    <t xml:space="preserve">RoxasRoom</t>
  </si>
  <si>
    <t xml:space="preserve">Roxas’s Room</t>
  </si>
  <si>
    <t xml:space="preserve">Courtyard</t>
  </si>
  <si>
    <t xml:space="preserve">Mansion: Courtyard</t>
  </si>
  <si>
    <t xml:space="preserve">Foyer</t>
  </si>
  <si>
    <t xml:space="preserve">Mansion: Foyer</t>
  </si>
  <si>
    <t xml:space="preserve">WhiteRoom</t>
  </si>
  <si>
    <t xml:space="preserve">Mansion: The White Room</t>
  </si>
  <si>
    <t xml:space="preserve">Library</t>
  </si>
  <si>
    <t xml:space="preserve">Mansion: Library</t>
  </si>
  <si>
    <t xml:space="preserve">ComputerRoom</t>
  </si>
  <si>
    <t xml:space="preserve">Mansion: Computer Room</t>
  </si>
  <si>
    <t xml:space="preserve">BasementHall</t>
  </si>
  <si>
    <t xml:space="preserve">Mansion: Basement Hall</t>
  </si>
  <si>
    <t xml:space="preserve">BasementHallAxel</t>
  </si>
  <si>
    <t xml:space="preserve">BasementCorridor</t>
  </si>
  <si>
    <t xml:space="preserve">Mansion: Basement Corridor</t>
  </si>
  <si>
    <t xml:space="preserve">PodRoom</t>
  </si>
  <si>
    <t xml:space="preserve">Mansion: Pod Room</t>
  </si>
  <si>
    <t xml:space="preserve">StationOfSerenity</t>
  </si>
  <si>
    <t xml:space="preserve">Station of Serenity</t>
  </si>
  <si>
    <t xml:space="preserve">StationOfCalling</t>
  </si>
  <si>
    <t xml:space="preserve">Station of Calling</t>
  </si>
  <si>
    <t xml:space="preserve">StationOfAwakening</t>
  </si>
  <si>
    <t xml:space="preserve">Station of Awakening</t>
  </si>
  <si>
    <t xml:space="preserve">SandlotBattlefield</t>
  </si>
  <si>
    <t xml:space="preserve">CentralStation</t>
  </si>
  <si>
    <t xml:space="preserve">Central Station</t>
  </si>
  <si>
    <t xml:space="preserve">Tower</t>
  </si>
  <si>
    <t xml:space="preserve">The Tower</t>
  </si>
  <si>
    <t xml:space="preserve">StarChamber</t>
  </si>
  <si>
    <t xml:space="preserve">Tower: Star Chamber</t>
  </si>
  <si>
    <t xml:space="preserve">WaywardStairs</t>
  </si>
  <si>
    <t xml:space="preserve">Tower: Wayward Stairs</t>
  </si>
  <si>
    <t xml:space="preserve">WaywardStairs2</t>
  </si>
  <si>
    <t xml:space="preserve">MoonChamber</t>
  </si>
  <si>
    <t xml:space="preserve">Tower: Moon Chamber</t>
  </si>
  <si>
    <t xml:space="preserve">WaywardStairs3</t>
  </si>
  <si>
    <t xml:space="preserve">SorcererLoft</t>
  </si>
  <si>
    <t xml:space="preserve">Tower: Sorcerer’s Loft</t>
  </si>
  <si>
    <t xml:space="preserve">Wardrobe</t>
  </si>
  <si>
    <t xml:space="preserve">Tower: Wardrobe</t>
  </si>
  <si>
    <t xml:space="preserve">WorldMap</t>
  </si>
  <si>
    <t xml:space="preserve">VillainVale</t>
  </si>
  <si>
    <t xml:space="preserve">Villain’s Vale</t>
  </si>
  <si>
    <t xml:space="preserve">Marketplace</t>
  </si>
  <si>
    <t xml:space="preserve">Borough</t>
  </si>
  <si>
    <t xml:space="preserve">Merlin</t>
  </si>
  <si>
    <t xml:space="preserve">Merlin’s House</t>
  </si>
  <si>
    <t xml:space="preserve">BambooGrove</t>
  </si>
  <si>
    <t xml:space="preserve">Bamboo Grove</t>
  </si>
  <si>
    <t xml:space="preserve">Encampment</t>
  </si>
  <si>
    <t xml:space="preserve">Checkpoint</t>
  </si>
  <si>
    <t xml:space="preserve">Village</t>
  </si>
  <si>
    <t xml:space="preserve">MountainTrail</t>
  </si>
  <si>
    <t xml:space="preserve">Mountain Trail</t>
  </si>
  <si>
    <t xml:space="preserve">VillageCave</t>
  </si>
  <si>
    <t xml:space="preserve">Village Cave</t>
  </si>
  <si>
    <t xml:space="preserve">RuinedVillage</t>
  </si>
  <si>
    <t xml:space="preserve">Ridge</t>
  </si>
  <si>
    <t xml:space="preserve">Summit</t>
  </si>
  <si>
    <t xml:space="preserve">ImperialSquare</t>
  </si>
  <si>
    <t xml:space="preserve">Imperial Square</t>
  </si>
  <si>
    <t xml:space="preserve">PalaceGate</t>
  </si>
  <si>
    <t xml:space="preserve">Palace Gate</t>
  </si>
  <si>
    <t xml:space="preserve">EntranceHall</t>
  </si>
  <si>
    <t xml:space="preserve">Entrance Hall</t>
  </si>
  <si>
    <t xml:space="preserve">Parlor</t>
  </si>
  <si>
    <t xml:space="preserve">BeastCourtyard</t>
  </si>
  <si>
    <t xml:space="preserve">BelleRoom</t>
  </si>
  <si>
    <t xml:space="preserve">Belle’s Room</t>
  </si>
  <si>
    <t xml:space="preserve">EastWing</t>
  </si>
  <si>
    <t xml:space="preserve">The East Wing</t>
  </si>
  <si>
    <t xml:space="preserve">Ballroom</t>
  </si>
  <si>
    <t xml:space="preserve">WestHall</t>
  </si>
  <si>
    <t xml:space="preserve">The West Hall</t>
  </si>
  <si>
    <t xml:space="preserve">Undercroft</t>
  </si>
  <si>
    <t xml:space="preserve">Dungeon</t>
  </si>
  <si>
    <t xml:space="preserve">SecretPassage</t>
  </si>
  <si>
    <t xml:space="preserve">Secret Passage</t>
  </si>
  <si>
    <t xml:space="preserve">WestWing</t>
  </si>
  <si>
    <t xml:space="preserve">The West Wing</t>
  </si>
  <si>
    <t xml:space="preserve">BeastRoom</t>
  </si>
  <si>
    <t xml:space="preserve">The Beast’s Room</t>
  </si>
  <si>
    <t xml:space="preserve">BallroomBattle</t>
  </si>
  <si>
    <t xml:space="preserve">Book</t>
  </si>
  <si>
    <t xml:space="preserve">The Hundred Acre Wood</t>
  </si>
  <si>
    <t xml:space="preserve">PoohHouse</t>
  </si>
  <si>
    <t xml:space="preserve">Pooh Bear’s House</t>
  </si>
  <si>
    <t xml:space="preserve">HadesChamber</t>
  </si>
  <si>
    <t xml:space="preserve">Hades’ Chamber</t>
  </si>
  <si>
    <t xml:space="preserve">ValleyOfTheDead</t>
  </si>
  <si>
    <t xml:space="preserve">Valley of the Dead</t>
  </si>
  <si>
    <t xml:space="preserve">CaveOfTheDeadInnerChamber</t>
  </si>
  <si>
    <t xml:space="preserve">Cave of the Dead: Inner Chamber</t>
  </si>
  <si>
    <t xml:space="preserve">CaveOfTheDeadPassage</t>
  </si>
  <si>
    <t xml:space="preserve">Cave of the Dead: Passage</t>
  </si>
  <si>
    <t xml:space="preserve">UnderworldEntrance</t>
  </si>
  <si>
    <t xml:space="preserve">Underworld Entrance</t>
  </si>
  <si>
    <t xml:space="preserve">CaveOfTheDeadEntrance</t>
  </si>
  <si>
    <t xml:space="preserve">Cave of the Dead: Entrance</t>
  </si>
  <si>
    <t xml:space="preserve">ColiseumGates</t>
  </si>
  <si>
    <t xml:space="preserve">Coliseum Gates</t>
  </si>
  <si>
    <t xml:space="preserve">ColiseumFoyer</t>
  </si>
  <si>
    <t xml:space="preserve">Coliseum Foyer</t>
  </si>
  <si>
    <t xml:space="preserve">Coliseum</t>
  </si>
  <si>
    <t xml:space="preserve">The Coliseum</t>
  </si>
  <si>
    <t xml:space="preserve">UnderworldCavernsEntrance</t>
  </si>
  <si>
    <t xml:space="preserve">Underworld Caverns: Entrance</t>
  </si>
  <si>
    <t xml:space="preserve">UnderworldCavernsLostRoad</t>
  </si>
  <si>
    <t xml:space="preserve">Underworld Caverns: The Lost Road</t>
  </si>
  <si>
    <t xml:space="preserve">UnderworldCavernsAtrium</t>
  </si>
  <si>
    <t xml:space="preserve">Underworld Caverns: Atrium</t>
  </si>
  <si>
    <t xml:space="preserve">UnderworldLock</t>
  </si>
  <si>
    <t xml:space="preserve">The Lock</t>
  </si>
  <si>
    <t xml:space="preserve">UnderworldLock2</t>
  </si>
  <si>
    <t xml:space="preserve">ColiseumGatesRuined</t>
  </si>
  <si>
    <t xml:space="preserve">CastleCourtyard</t>
  </si>
  <si>
    <t xml:space="preserve">CastleColonnade</t>
  </si>
  <si>
    <t xml:space="preserve">Colonnade</t>
  </si>
  <si>
    <t xml:space="preserve">CastleLibrary</t>
  </si>
  <si>
    <t xml:space="preserve">CastleAudienceChamber</t>
  </si>
  <si>
    <t xml:space="preserve">Audience Chamber</t>
  </si>
  <si>
    <t xml:space="preserve">CastleCornerstone</t>
  </si>
  <si>
    <t xml:space="preserve">The Hall of the Cornerstone</t>
  </si>
  <si>
    <t xml:space="preserve">RiverCornerstoneHill</t>
  </si>
  <si>
    <t xml:space="preserve">Cornerstone Hill</t>
  </si>
  <si>
    <t xml:space="preserve">RiverPier</t>
  </si>
  <si>
    <t xml:space="preserve">Pier</t>
  </si>
  <si>
    <t xml:space="preserve">MickeyHouse</t>
  </si>
  <si>
    <t xml:space="preserve">Mickey’s House</t>
  </si>
  <si>
    <t xml:space="preserve">Fire</t>
  </si>
  <si>
    <t xml:space="preserve">Scene of the Fire</t>
  </si>
  <si>
    <t xml:space="preserve">Lilliput</t>
  </si>
  <si>
    <t xml:space="preserve">BuildingSite</t>
  </si>
  <si>
    <t xml:space="preserve">Building Site</t>
  </si>
  <si>
    <t xml:space="preserve">VillainFlashback</t>
  </si>
  <si>
    <t xml:space="preserve">RiverWharf</t>
  </si>
  <si>
    <t xml:space="preserve">Wharf</t>
  </si>
  <si>
    <t xml:space="preserve">RiverWaterway</t>
  </si>
  <si>
    <t xml:space="preserve">Waterway</t>
  </si>
  <si>
    <t xml:space="preserve">PortRockFace</t>
  </si>
  <si>
    <t xml:space="preserve">Isla de Muerta: Rock Face</t>
  </si>
  <si>
    <t xml:space="preserve">PortCaveMouth</t>
  </si>
  <si>
    <t xml:space="preserve">Isla de Muerta: Cave Mouth</t>
  </si>
  <si>
    <t xml:space="preserve">PortHarbor</t>
  </si>
  <si>
    <t xml:space="preserve">Harbor</t>
  </si>
  <si>
    <t xml:space="preserve">PortTown</t>
  </si>
  <si>
    <t xml:space="preserve">Town</t>
  </si>
  <si>
    <t xml:space="preserve">PortRampart</t>
  </si>
  <si>
    <t xml:space="preserve">Rampart</t>
  </si>
  <si>
    <t xml:space="preserve">PortInterceptor</t>
  </si>
  <si>
    <t xml:space="preserve">The Interceptor</t>
  </si>
  <si>
    <t xml:space="preserve">PortInterceptorHold</t>
  </si>
  <si>
    <t xml:space="preserve">The Interceptor: Ship’s Hold</t>
  </si>
  <si>
    <t xml:space="preserve">PortInterceptorBattle</t>
  </si>
  <si>
    <t xml:space="preserve">PortInterceptorDualBattle</t>
  </si>
  <si>
    <t xml:space="preserve">PortPowderStore</t>
  </si>
  <si>
    <t xml:space="preserve">Isla de Muerta: Powder Store</t>
  </si>
  <si>
    <t xml:space="preserve">PortNook</t>
  </si>
  <si>
    <t xml:space="preserve">Isla de Muerta: Moonlight Nook</t>
  </si>
  <si>
    <t xml:space="preserve">PortHeap</t>
  </si>
  <si>
    <t xml:space="preserve">Isla de Muerta: Treasure Heap</t>
  </si>
  <si>
    <t xml:space="preserve">HalloweenGraveyard</t>
  </si>
  <si>
    <t xml:space="preserve">Graveyard</t>
  </si>
  <si>
    <t xml:space="preserve">HalloweenLab</t>
  </si>
  <si>
    <t xml:space="preserve">Dr. Finkelstein’s Lab</t>
  </si>
  <si>
    <t xml:space="preserve">HalloweenSquare</t>
  </si>
  <si>
    <t xml:space="preserve">Halloween Town Square</t>
  </si>
  <si>
    <t xml:space="preserve">HalloweenHinterlands</t>
  </si>
  <si>
    <t xml:space="preserve">Hinterlands</t>
  </si>
  <si>
    <t xml:space="preserve">HalloweenYuletide</t>
  </si>
  <si>
    <t xml:space="preserve">Christmas Town: Yuletide Hill</t>
  </si>
  <si>
    <t xml:space="preserve">HalloweenCandyCane</t>
  </si>
  <si>
    <t xml:space="preserve">Christmas Town: Candy Cane Lane</t>
  </si>
  <si>
    <t xml:space="preserve">HalloweenSanta</t>
  </si>
  <si>
    <t xml:space="preserve">Christmas Town: Santa’s House</t>
  </si>
  <si>
    <t xml:space="preserve">HalloweenHill</t>
  </si>
  <si>
    <t xml:space="preserve">Curly Hill</t>
  </si>
  <si>
    <t xml:space="preserve">HalloweenFactory</t>
  </si>
  <si>
    <t xml:space="preserve">Christmas Town: Toy Factory: Shipping and Receiving</t>
  </si>
  <si>
    <t xml:space="preserve">AgrabahShop</t>
  </si>
  <si>
    <t xml:space="preserve">The Peddler’s Shop</t>
  </si>
  <si>
    <t xml:space="preserve">AgrabahBazaar</t>
  </si>
  <si>
    <t xml:space="preserve">Bazaar</t>
  </si>
  <si>
    <t xml:space="preserve">AgrabahWalls</t>
  </si>
  <si>
    <t xml:space="preserve">Palace Walls</t>
  </si>
  <si>
    <t xml:space="preserve">AgrabahCaveEntrance</t>
  </si>
  <si>
    <t xml:space="preserve">The Cave of Wonders: Entrance</t>
  </si>
  <si>
    <t xml:space="preserve">AgrabahCaveValley</t>
  </si>
  <si>
    <t xml:space="preserve">The Cave of Wonders: Valley of Stone</t>
  </si>
  <si>
    <t xml:space="preserve">AgrabahCaveGuardians</t>
  </si>
  <si>
    <t xml:space="preserve">The Cave of Wonders: Stone Guardians</t>
  </si>
  <si>
    <t xml:space="preserve">AgrabahCaveChasm</t>
  </si>
  <si>
    <t xml:space="preserve">The Cave of Wonders: Chasm of Challenges</t>
  </si>
  <si>
    <t xml:space="preserve">AgrabahCaveTreasure</t>
  </si>
  <si>
    <t xml:space="preserve">The Cave of Wonders: Treasure Room</t>
  </si>
  <si>
    <t xml:space="preserve">AgrabahPalace</t>
  </si>
  <si>
    <t xml:space="preserve">The Palace</t>
  </si>
  <si>
    <t xml:space="preserve">PrideGorge</t>
  </si>
  <si>
    <t xml:space="preserve">Gorge</t>
  </si>
  <si>
    <t xml:space="preserve">PrideGraveyard</t>
  </si>
  <si>
    <t xml:space="preserve">Elephant Graveyard</t>
  </si>
  <si>
    <t xml:space="preserve">PrideSavannah</t>
  </si>
  <si>
    <t xml:space="preserve">The Savannah</t>
  </si>
  <si>
    <t xml:space="preserve">PrideRock</t>
  </si>
  <si>
    <t xml:space="preserve">Pride Rock</t>
  </si>
  <si>
    <t xml:space="preserve">PrideHollow</t>
  </si>
  <si>
    <t xml:space="preserve">Stone Hollow</t>
  </si>
  <si>
    <t xml:space="preserve">PrideValley</t>
  </si>
  <si>
    <t xml:space="preserve">Wildebeest Valley</t>
  </si>
  <si>
    <t xml:space="preserve">PrideWastelands</t>
  </si>
  <si>
    <t xml:space="preserve">Wastelands</t>
  </si>
  <si>
    <t xml:space="preserve">PrideJungle</t>
  </si>
  <si>
    <t xml:space="preserve">Jungle</t>
  </si>
  <si>
    <t xml:space="preserve">PrideOasis</t>
  </si>
  <si>
    <t xml:space="preserve">Oasis</t>
  </si>
  <si>
    <t xml:space="preserve">PrideDen</t>
  </si>
  <si>
    <t xml:space="preserve">The King’s Den</t>
  </si>
  <si>
    <t xml:space="preserve">PridePeak</t>
  </si>
  <si>
    <t xml:space="preserve">Peak</t>
  </si>
  <si>
    <t xml:space="preserve">PridePeakBattle</t>
  </si>
  <si>
    <t xml:space="preserve">ColiseumTourney1</t>
  </si>
  <si>
    <t xml:space="preserve">The Underdrome</t>
  </si>
  <si>
    <t xml:space="preserve">Event ID</t>
  </si>
  <si>
    <t xml:space="preserve">Location Code</t>
  </si>
  <si>
    <t xml:space="preserve">Event Key</t>
  </si>
  <si>
    <t xml:space="preserve">Is Boss?</t>
  </si>
  <si>
    <t xml:space="preserve">Score</t>
  </si>
  <si>
    <t xml:space="preserve">9d</t>
  </si>
  <si>
    <t xml:space="preserve">Twilight Thorn</t>
  </si>
  <si>
    <t xml:space="preserve">Axel</t>
  </si>
  <si>
    <t xml:space="preserve">4b</t>
  </si>
  <si>
    <t xml:space="preserve">Shan-Yu</t>
  </si>
  <si>
    <t xml:space="preserve">Thresholder</t>
  </si>
  <si>
    <t xml:space="preserve">4f</t>
  </si>
  <si>
    <t xml:space="preserve">Dark Thorn</t>
  </si>
  <si>
    <t xml:space="preserve">Cerberus</t>
  </si>
  <si>
    <t xml:space="preserve">Olympus Pete</t>
  </si>
  <si>
    <t xml:space="preserve">Timeless Pete</t>
  </si>
  <si>
    <t xml:space="preserve">ab</t>
  </si>
  <si>
    <t xml:space="preserve">Hydra</t>
  </si>
  <si>
    <t xml:space="preserve">3c</t>
  </si>
  <si>
    <t xml:space="preserve">Barbossa</t>
  </si>
  <si>
    <t xml:space="preserve">Prison Keeper</t>
  </si>
  <si>
    <t xml:space="preserve">Oogie Boogie</t>
  </si>
  <si>
    <t xml:space="preserve">3b</t>
  </si>
  <si>
    <t xml:space="preserve">Volcano and Blizzard</t>
  </si>
  <si>
    <t xml:space="preserve">Scar</t>
  </si>
  <si>
    <t xml:space="preserve">ID</t>
  </si>
  <si>
    <t xml:space="preserve">0x0</t>
  </si>
  <si>
    <t xml:space="preserve">Idle</t>
  </si>
  <si>
    <t xml:space="preserve">0xfc</t>
  </si>
  <si>
    <t xml:space="preserve">Burst Frontier</t>
  </si>
  <si>
    <t xml:space="preserve">0xfe</t>
  </si>
  <si>
    <t xml:space="preserve">Key Counter</t>
  </si>
  <si>
    <t xml:space="preserve">Overtaker</t>
  </si>
  <si>
    <t xml:space="preserve">0xfd</t>
  </si>
  <si>
    <t xml:space="preserve">Suspended by Twilight Thorn</t>
  </si>
  <si>
    <t xml:space="preserve">0xff</t>
  </si>
  <si>
    <t xml:space="preserve">Suspended by Twilight Thorn 2</t>
  </si>
  <si>
    <t xml:space="preserve">0x100</t>
  </si>
  <si>
    <t xml:space="preserve">Lunarsault</t>
  </si>
  <si>
    <t xml:space="preserve">0x101</t>
  </si>
  <si>
    <t xml:space="preserve">Falling before Break Raid</t>
  </si>
  <si>
    <t xml:space="preserve">0x102</t>
  </si>
  <si>
    <t xml:space="preserve">Break Raid</t>
  </si>
  <si>
    <t xml:space="preserve">0x103</t>
  </si>
  <si>
    <t xml:space="preserve">Struggling while suspended</t>
  </si>
  <si>
    <t xml:space="preserve">0x104</t>
  </si>
  <si>
    <t xml:space="preserve">Grabbed by Twilight Thorn</t>
  </si>
  <si>
    <t xml:space="preserve">Level</t>
  </si>
  <si>
    <t xml:space="preserve">Strength</t>
  </si>
  <si>
    <t xml:space="preserve">Magic</t>
  </si>
  <si>
    <t xml:space="preserve">Defense</t>
  </si>
  <si>
    <t xml:space="preserve">Simulated LV</t>
  </si>
  <si>
    <t xml:space="preserve">Strength Mod</t>
  </si>
  <si>
    <t xml:space="preserve">Magic Mod</t>
  </si>
  <si>
    <t xml:space="preserve">Simulated STR</t>
  </si>
  <si>
    <t xml:space="preserve">Simulated MAG</t>
  </si>
  <si>
    <t xml:space="preserve">Simulated DEF</t>
  </si>
  <si>
    <t xml:space="preserve">Enemy HP</t>
  </si>
  <si>
    <t xml:space="preserve">Enemy DEF</t>
  </si>
  <si>
    <t xml:space="preserve">Damage Taken per Physical Hit</t>
  </si>
  <si>
    <t xml:space="preserve">Damage Taken per Magical Hit</t>
  </si>
  <si>
    <t xml:space="preserve">Total Hits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</si>
</sst>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ColWidth="11.94140625" defaultRowHeight="12.8" zeroHeight="false" outlineLevelRow="0" outlineLevelCol="0"/>
  <cols>
    <col collapsed="false" customWidth="true" hidden="false" outlineLevel="0" max="1" min="1" style="1" width="12.16"/>
    <col collapsed="false" customWidth="true" hidden="false" outlineLevel="0" max="2" min="2" style="1" width="20.01"/>
    <col collapsed="false" customWidth="true" hidden="false" outlineLevel="0" max="64" min="3" style="1" width="12.16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2.8" hidden="false" customHeight="false" outlineLevel="0" collapsed="false">
      <c r="A2" s="1" t="n">
        <v>1</v>
      </c>
      <c r="B2" s="1" t="s">
        <v>3</v>
      </c>
      <c r="C2" s="1" t="str">
        <f aca="false">_xlfn.CONCAT(A2,": """,B2,""",")</f>
        <v>1: "End of Sea",</v>
      </c>
    </row>
    <row r="3" customFormat="false" ht="12.8" hidden="false" customHeight="false" outlineLevel="0" collapsed="false">
      <c r="A3" s="1" t="n">
        <v>2</v>
      </c>
      <c r="B3" s="1" t="s">
        <v>4</v>
      </c>
      <c r="C3" s="1" t="str">
        <f aca="false">_xlfn.CONCAT(A3,": """,B3,""",")</f>
        <v>2: "Twilight Town",</v>
      </c>
    </row>
    <row r="4" customFormat="false" ht="12.8" hidden="false" customHeight="false" outlineLevel="0" collapsed="false">
      <c r="A4" s="1" t="n">
        <v>3</v>
      </c>
      <c r="B4" s="1" t="s">
        <v>5</v>
      </c>
      <c r="C4" s="1" t="str">
        <f aca="false">_xlfn.CONCAT(A4,": """,B4,""",")</f>
        <v>3: "Destiny Islands",</v>
      </c>
    </row>
    <row r="5" customFormat="false" ht="12.8" hidden="false" customHeight="false" outlineLevel="0" collapsed="false">
      <c r="A5" s="1" t="n">
        <v>4</v>
      </c>
      <c r="B5" s="1" t="s">
        <v>6</v>
      </c>
      <c r="C5" s="1" t="str">
        <f aca="false">_xlfn.CONCAT(A5,": """,B5,""",")</f>
        <v>4: "Hollow Bastion",</v>
      </c>
    </row>
    <row r="6" customFormat="false" ht="12.8" hidden="false" customHeight="false" outlineLevel="0" collapsed="false">
      <c r="A6" s="1" t="n">
        <v>5</v>
      </c>
      <c r="B6" s="1" t="s">
        <v>7</v>
      </c>
      <c r="C6" s="1" t="str">
        <f aca="false">_xlfn.CONCAT(A6,": """,B6,""",")</f>
        <v>5: "Beast’s Castle",</v>
      </c>
    </row>
    <row r="7" customFormat="false" ht="12.8" hidden="false" customHeight="false" outlineLevel="0" collapsed="false">
      <c r="A7" s="1" t="n">
        <v>6</v>
      </c>
      <c r="B7" s="1" t="s">
        <v>8</v>
      </c>
      <c r="C7" s="1" t="str">
        <f aca="false">_xlfn.CONCAT(A7,": """,B7,""",")</f>
        <v>6: "Olympus Coliseum",</v>
      </c>
    </row>
    <row r="8" customFormat="false" ht="12.8" hidden="false" customHeight="false" outlineLevel="0" collapsed="false">
      <c r="A8" s="1" t="n">
        <v>7</v>
      </c>
      <c r="B8" s="1" t="s">
        <v>9</v>
      </c>
      <c r="C8" s="1" t="str">
        <f aca="false">_xlfn.CONCAT(A8,": """,B8,""",")</f>
        <v>7: "Agrabah",</v>
      </c>
    </row>
    <row r="9" customFormat="false" ht="12.8" hidden="false" customHeight="false" outlineLevel="0" collapsed="false">
      <c r="A9" s="1" t="n">
        <v>8</v>
      </c>
      <c r="B9" s="1" t="s">
        <v>10</v>
      </c>
      <c r="C9" s="1" t="str">
        <f aca="false">_xlfn.CONCAT(A9,": """,B9,""",")</f>
        <v>8: "The Land of Dragons",</v>
      </c>
    </row>
    <row r="10" customFormat="false" ht="12.8" hidden="false" customHeight="false" outlineLevel="0" collapsed="false">
      <c r="A10" s="1" t="n">
        <v>9</v>
      </c>
      <c r="B10" s="1" t="s">
        <v>11</v>
      </c>
      <c r="C10" s="1" t="str">
        <f aca="false">_xlfn.CONCAT(A10,": """,B10,""",")</f>
        <v>9: "100-Acre Wood",</v>
      </c>
    </row>
    <row r="11" customFormat="false" ht="12.8" hidden="false" customHeight="false" outlineLevel="0" collapsed="false">
      <c r="A11" s="1" t="n">
        <v>10</v>
      </c>
      <c r="B11" s="1" t="s">
        <v>12</v>
      </c>
      <c r="C11" s="1" t="str">
        <f aca="false">_xlfn.CONCAT(A11,": """,B11,""",")</f>
        <v>10: "Pride Lands",</v>
      </c>
    </row>
    <row r="12" customFormat="false" ht="12.8" hidden="false" customHeight="false" outlineLevel="0" collapsed="false">
      <c r="A12" s="1" t="n">
        <v>11</v>
      </c>
      <c r="B12" s="1" t="s">
        <v>13</v>
      </c>
      <c r="C12" s="1" t="str">
        <f aca="false">_xlfn.CONCAT(A12,": """,B12,""",")</f>
        <v>11: "Atlantica",</v>
      </c>
    </row>
    <row r="13" customFormat="false" ht="12.8" hidden="false" customHeight="false" outlineLevel="0" collapsed="false">
      <c r="A13" s="1" t="n">
        <v>12</v>
      </c>
      <c r="B13" s="1" t="s">
        <v>14</v>
      </c>
      <c r="C13" s="1" t="str">
        <f aca="false">_xlfn.CONCAT(A13,": """,B13,""",")</f>
        <v>12: "Disney Castle",</v>
      </c>
    </row>
    <row r="14" customFormat="false" ht="12.8" hidden="false" customHeight="false" outlineLevel="0" collapsed="false">
      <c r="A14" s="1" t="n">
        <v>13</v>
      </c>
      <c r="B14" s="1" t="s">
        <v>15</v>
      </c>
      <c r="C14" s="1" t="str">
        <f aca="false">_xlfn.CONCAT(A14,": """,B14,""",")</f>
        <v>13: "Timeless River",</v>
      </c>
    </row>
    <row r="15" customFormat="false" ht="12.8" hidden="false" customHeight="false" outlineLevel="0" collapsed="false">
      <c r="A15" s="1" t="n">
        <v>14</v>
      </c>
      <c r="B15" s="1" t="s">
        <v>16</v>
      </c>
      <c r="C15" s="1" t="str">
        <f aca="false">_xlfn.CONCAT(A15,": """,B15,""",")</f>
        <v>14: "Halloween Town",</v>
      </c>
    </row>
    <row r="16" customFormat="false" ht="12.8" hidden="false" customHeight="false" outlineLevel="0" collapsed="false">
      <c r="A16" s="1" t="n">
        <v>15</v>
      </c>
      <c r="B16" s="1" t="s">
        <v>17</v>
      </c>
      <c r="C16" s="1" t="str">
        <f aca="false">_xlfn.CONCAT(A16,": """,B16,""",")</f>
        <v>15: "World Map",</v>
      </c>
    </row>
    <row r="17" customFormat="false" ht="12.8" hidden="false" customHeight="false" outlineLevel="0" collapsed="false">
      <c r="A17" s="1" t="n">
        <v>16</v>
      </c>
      <c r="B17" s="1" t="s">
        <v>18</v>
      </c>
      <c r="C17" s="1" t="str">
        <f aca="false">_xlfn.CONCAT(A17,": """,B17,""",")</f>
        <v>16: "Port Royal",</v>
      </c>
    </row>
    <row r="18" customFormat="false" ht="12.8" hidden="false" customHeight="false" outlineLevel="0" collapsed="false">
      <c r="A18" s="1" t="n">
        <v>17</v>
      </c>
      <c r="B18" s="1" t="s">
        <v>19</v>
      </c>
      <c r="C18" s="1" t="str">
        <f aca="false">_xlfn.CONCAT(A18,": """,B18,""",")</f>
        <v>17: "Space Paranoids",</v>
      </c>
    </row>
    <row r="19" customFormat="false" ht="12.8" hidden="false" customHeight="false" outlineLevel="0" collapsed="false">
      <c r="A19" s="1" t="n">
        <v>19</v>
      </c>
      <c r="B19" s="1" t="s">
        <v>20</v>
      </c>
      <c r="C19" s="1" t="str">
        <f aca="false">_xlfn.CONCAT(A19,": """,B19,""",")</f>
        <v>19: "The World That Never Was",</v>
      </c>
    </row>
    <row r="20" customFormat="false" ht="12.8" hidden="false" customHeight="false" outlineLevel="0" collapsed="false">
      <c r="A20" s="1" t="n">
        <v>20</v>
      </c>
      <c r="C20" s="1" t="str">
        <f aca="false">_xlfn.CONCAT(A20,": """,B20,""",")</f>
        <v>20: "",</v>
      </c>
    </row>
    <row r="21" customFormat="false" ht="12.8" hidden="false" customHeight="false" outlineLevel="0" collapsed="false">
      <c r="A21" s="1" t="n">
        <v>21</v>
      </c>
      <c r="C21" s="1" t="str">
        <f aca="false">_xlfn.CONCAT(A21,": """,B21,""",")</f>
        <v>21: "",</v>
      </c>
    </row>
    <row r="22" customFormat="false" ht="12.8" hidden="false" customHeight="false" outlineLevel="0" collapsed="false">
      <c r="A22" s="1" t="n">
        <v>22</v>
      </c>
      <c r="C22" s="1" t="str">
        <f aca="false">_xlfn.CONCAT(A22,": """,B22,""",")</f>
        <v>22: "",</v>
      </c>
    </row>
    <row r="23" customFormat="false" ht="12.8" hidden="false" customHeight="false" outlineLevel="0" collapsed="false">
      <c r="A23" s="1" t="n">
        <v>23</v>
      </c>
      <c r="C23" s="1" t="str">
        <f aca="false">_xlfn.CONCAT(A23,": """,B23,""",")</f>
        <v>23: "",</v>
      </c>
    </row>
    <row r="24" customFormat="false" ht="12.8" hidden="false" customHeight="false" outlineLevel="0" collapsed="false">
      <c r="A24" s="1" t="n">
        <v>24</v>
      </c>
      <c r="C24" s="1" t="str">
        <f aca="false">_xlfn.CONCAT(A24,": """,B24,""",")</f>
        <v>24: "",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16" activePane="bottomLeft" state="frozen"/>
      <selection pane="topLeft" activeCell="A1" activeCellId="0" sqref="A1"/>
      <selection pane="bottomLeft" activeCell="G140" activeCellId="0" sqref="G140"/>
    </sheetView>
  </sheetViews>
  <sheetFormatPr defaultColWidth="11.9765625" defaultRowHeight="12.8" zeroHeight="false" outlineLevelRow="0" outlineLevelCol="0"/>
  <cols>
    <col collapsed="false" customWidth="true" hidden="false" outlineLevel="0" max="1" min="1" style="1" width="5.88"/>
    <col collapsed="false" customWidth="true" hidden="false" outlineLevel="0" max="3" min="2" style="1" width="12.76"/>
    <col collapsed="false" customWidth="true" hidden="false" outlineLevel="0" max="4" min="4" style="1" width="17.83"/>
    <col collapsed="false" customWidth="true" hidden="false" outlineLevel="0" max="5" min="5" style="1" width="30.47"/>
    <col collapsed="false" customWidth="true" hidden="false" outlineLevel="0" max="64" min="6" style="1" width="12.76"/>
  </cols>
  <sheetData>
    <row r="1" customFormat="false" ht="12.8" hidden="false" customHeight="false" outlineLevel="0" collapsed="false">
      <c r="A1" s="2" t="s">
        <v>21</v>
      </c>
      <c r="B1" s="2" t="s">
        <v>22</v>
      </c>
      <c r="C1" s="2" t="s">
        <v>0</v>
      </c>
      <c r="D1" s="2" t="s">
        <v>1</v>
      </c>
      <c r="E1" s="2" t="s">
        <v>23</v>
      </c>
      <c r="F1" s="2" t="s">
        <v>24</v>
      </c>
      <c r="G1" s="2" t="s">
        <v>2</v>
      </c>
      <c r="H1" s="2" t="s">
        <v>25</v>
      </c>
      <c r="I1" s="1" t="str">
        <f aca="false">_xlfn.CONCAT(G2:G1006)</f>
        <v>65535: { "worldId": 255, "name": "Title", "display": "On the title screen…", "areaId": 255, "hideWorld": 1, },523: { "worldId": 2, "name": "SunsetStation", "display": "Sunset Station", "areaId": 11, "hideWorld": 0, },522: { "worldId": 2, "name": "SunsetTerrace", "display": "Sunset Terrace", "areaId": 10, "hideWorld": 0, },548: { "worldId": 2, "name": "Tunnelway", "display": "Tunnelway", "areaId": 36, "hideWorld": 0, },524: { "worldId": 2, "name": "SunsetHill", "display": "Sunset Hill", "areaId": 12, "hideWorld": 0, },520: { "worldId": 2, "name": "StationPlaza", "display": "Station Plaza", "areaId": 8, "hideWorld": 0, },518: { "worldId": 2, "name": "StationHeights", "display": "Market Street: Station Heights", "areaId": 6, "hideWorld": 0, },515: { "worldId": 2, "name": "BackAlley", "display": "Back Alley", "areaId": 3, "hideWorld": 0, },514: { "worldId": 2, "name": "UsualSpot", "display": "The Usual Spot", "areaId": 2, "hideWorld": 0, },516: { "worldId": 2, "name": "Sandlot", "display": "Sandlot", "areaId": 4, "hideWorld": 0, },519: { "worldId": 2, "name": "TramCommon", "display": "Market Street: Tram Common", "areaId": 7, "hideWorld": 0, },525: { "worldId": 2, "name": "Woods", "display": "The Woods", "areaId": 13, "hideWorld": 0, },513: { "worldId": 2, "name": "RoxasRoom", "display": "Roxas’s Room", "areaId": 1, "hideWorld": 0, },526: { "worldId": 2, "name": "Courtyard", "display": "Mansion: Courtyard", "areaId": 14, "hideWorld": 0, },527: { "worldId": 2, "name": "Foyer", "display": "Mansion: Foyer", "areaId": 15, "hideWorld": 0, },530: { "worldId": 2, "name": "WhiteRoom", "display": "Mansion: The White Room", "areaId": 18, "hideWorld": 0, },529: { "worldId": 2, "name": "Library", "display": "Mansion: Library", "areaId": 17, "hideWorld": 0, },533: { "worldId": 2, "name": "ComputerRoom", "display": "Mansion: Computer Room", "areaId": 21, "hideWorld": 0, },531: { "worldId": 2, "name": "BasementHall", "display": "Mansion: Basement Hall", "areaId": 19, "hideWorld": 0, },532: { "worldId": 2, "name": "BasementHallAxel", "display": "Mansion: Basement Hall", "areaId": 20, "hideWorld": 0, },534: { "worldId": 2, "name": "BasementCorridor", "display": "Mansion: Basement Corridor", "areaId": 22, "hideWorld": 0, },535: { "worldId": 2, "name": "PodRoom", "display": "Mansion: Pod Room", "areaId": 23, "hideWorld": 0, },544: { "worldId": 2, "name": "StationOfSerenity", "display": "Station of Serenity", "areaId": 32, "hideWorld": 1, },545: { "worldId": 2, "name": "StationOfCalling", "display": "Station of Calling", "areaId": 33, "hideWorld": 1, },546: { "worldId": 2, "name": "StationOfAwakening", "display": "Station of Awakening", "areaId": 34, "hideWorld": 1, },517: { "worldId": 2, "name": "SandlotBattlefield", "display": "Sandlot", "areaId": 5, "hideWorld": 0, },521: { "worldId": 2, "name": "CentralStation", "display": "Central Station", "areaId": 9, "hideWorld": 0, },537: { "worldId": 2, "name": "Tower", "display": "The Tower", "areaId": 25, "hideWorld": 1, },541: { "worldId": 2, "name": "StarChamber", "display": "Tower: Star Chamber", "areaId": 29, "hideWorld": 1, },543: { "worldId": 2, "name": "WaywardStairs", "display": "Tower: Wayward Stairs", "areaId": 31, "hideWorld": 1, },550: { "worldId": 2, "name": "WaywardStairs2", "display": "Tower: Wayward Stairs", "areaId": 38, "hideWorld": 1, },542: { "worldId": 2, "name": "MoonChamber", "display": "Tower: Moon Chamber", "areaId": 30, "hideWorld": 1, },551: { "worldId": 2, "name": "WaywardStairs3", "display": "Tower: Wayward Stairs", "areaId": 39, "hideWorld": 1, },539: { "worldId": 2, "name": "SorcererLoft", "display": "Tower: Sorcerer’s Loft", "areaId": 27, "hideWorld": 1, },540: { "worldId": 2, "name": "Wardrobe", "display": "Tower: Wardrobe", "areaId": 28, "hideWorld": 1, },3840: { "worldId": 15, "name": "WorldMap", "display": "World Map", "areaId": 0, "hideWorld": 1, },1024: { "worldId": 4, "name": "VillainVale", "display": "Villain’s Vale", "areaId": 0, "hideWorld": 0, },1034: { "worldId": 4, "name": "Marketplace", "display": "Marketplace", "areaId": 10, "hideWorld": 0, },1033: { "worldId": 4, "name": "Borough", "display": "Borough", "areaId": 9, "hideWorld": 0, },1037: { "worldId": 4, "name": "Merlin", "display": "Merlin’s House", "areaId": 13, "hideWorld": 0, },2048: { "worldId": 8, "name": "BambooGrove", "display": "Bamboo Grove", "areaId": 0, "hideWorld": 0, },2049: { "worldId": 8, "name": "Encampment", "display": "Encampment", "areaId": 1, "hideWorld": 0, },2050: { "worldId": 8, "name": "Checkpoint", "display": "Checkpoint", "areaId": 2, "hideWorld": 0, },2052: { "worldId": 8, "name": "Village", "display": "Village", "areaId": 4, "hideWorld": 0, },2051: { "worldId": 8, "name": "MountainTrail", "display": "Mountain Trail", "areaId": 3, "hideWorld": 0, },2053: { "worldId": 8, "name": "VillageCave", "display": "Village Cave", "areaId": 5, "hideWorld": 0, },2060: { "worldId": 8, "name": "RuinedVillage", "display": "Village", "areaId": 12, "hideWorld": 0, },2054: { "worldId": 8, "name": "Ridge", "display": "Ridge", "areaId": 6, "hideWorld": 0, },2055: { "worldId": 8, "name": "Summit", "display": "Summit", "areaId": 7, "hideWorld": 0, },2056: { "worldId": 8, "name": "ImperialSquare", "display": "Imperial Square", "areaId": 8, "hideWorld": 0, },2057: { "worldId": 8, "name": "PalaceGate", "display": "Palace Gate", "areaId": 9, "hideWorld": 0, },1280: { "worldId": 5, "name": "EntranceHall", "display": "Entrance Hall", "areaId": 0, "hideWorld": 0, },1281: { "worldId": 5, "name": "Parlor", "display": "Parlor", "areaId": 1, "hideWorld": 0, },1286: { "worldId": 5, "name": "BeastCourtyard", "display": "Courtyard", "areaId": 6, "hideWorld": 0, },1282: { "worldId": 5, "name": "BelleRoom", "display": "Belle’s Room", "areaId": 2, "hideWorld": 0, },1287: { "worldId": 5, "name": "EastWing", "display": "The East Wing", "areaId": 7, "hideWorld": 0, },1284: { "worldId": 5, "name": "Ballroom", "display": "Ballroom", "areaId": 4, "hideWorld": 0, },1288: { "worldId": 5, "name": "WestHall", "display": "The West Hall", "areaId": 8, "hideWorld": 0, },1291: { "worldId": 5, "name": "Undercroft", "display": "Undercroft", "areaId": 11, "hideWorld": 0, },1290: { "worldId": 5, "name": "Dungeon", "display": "Dungeon", "areaId": 10, "hideWorld": 0, },1292: { "worldId": 5, "name": "SecretPassage", "display": "Secret Passage", "areaId": 12, "hideWorld": 0, },1289: { "worldId": 5, "name": "WestWing", "display": "The West Wing", "areaId": 9, "hideWorld": 0, },1283: { "worldId": 5, "name": "BeastRoom", "display": "The Beast’s Room", "areaId": 3, "hideWorld": 0, },1285: { "worldId": 5, "name": "BallroomBattle", "display": "Ballroom", "areaId": 5, "hideWorld": 0, },2304: { "worldId": 9, "name": "Book", "display": "The Hundred Acre Wood", "areaId": 0, "hideWorld": 1, },2306: { "worldId": 9, "name": "PoohHouse", "display": "Pooh Bear’s House", "areaId": 2, "hideWorld": 0, },1542: { "worldId": 6, "name": "HadesChamber", "display": "Hades’ Chamber", "areaId": 6, "hideWorld": 0, },1541: { "worldId": 6, "name": "ValleyOfTheDead", "display": "Valley of the Dead", "areaId": 5, "hideWorld": 0, },1546: { "worldId": 6, "name": "CaveOfTheDeadInnerChamber", "display": "Cave of the Dead: Inner Chamber", "areaId": 10, "hideWorld": 0, },1551: { "worldId": 6, "name": "CaveOfTheDeadPassage", "display": "Cave of the Dead: Passage", "areaId": 15, "hideWorld": 0, },1539: { "worldId": 6, "name": "UnderworldEntrance", "display": "Underworld Entrance", "areaId": 3, "hideWorld": 0, },1543: { "worldId": 6, "name": "CaveOfTheDeadEntrance", "display": "Cave of the Dead: Entrance", "areaId": 7, "hideWorld": 0, },1537: { "worldId": 6, "name": "ColiseumGates", "display": "Coliseum Gates", "areaId": 1, "hideWorld": 0, },1540: { "worldId": 6, "name": "ColiseumFoyer", "display": "Coliseum Foyer", "areaId": 4, "hideWorld": 0, },1536: { "worldId": 6, "name": "Coliseum", "display": "The Coliseum", "areaId": 0, "hideWorld": 0, },1547: { "worldId": 6, "name": "UnderworldCavernsEntrance", "display": "Underworld Caverns: Entrance", "areaId": 11, "hideWorld": 0, },1552: { "worldId": 6, "name": "UnderworldCavernsLostRoad", "display": "Underworld Caverns: The Lost Road", "areaId": 16, "hideWorld": 0, },1553: { "worldId": 6, "name": "UnderworldCavernsAtrium", "display": "Underworld Caverns: Atrium", "areaId": 17, "hideWorld": 0, },1548: { "worldId": 6, "name": "UnderworldLock", "display": "The Lock", "areaId": 12, "hideWorld": 0, },1544: { "worldId": 6, "name": "UnderworldLock2", "display": "The Lock", "areaId": 8, "hideWorld": 0, },1554: { "worldId": 6, "name": "ColiseumGatesRuined", "display": "Coliseum Gates", "areaId": 18, "hideWorld": 0, },3075: { "worldId": 12, "name": "CastleCourtyard", "display": "Courtyard", "areaId": 3, "hideWorld": 0, },3074: { "worldId": 12, "name": "CastleColonnade", "display": "Colonnade", "areaId": 2, "hideWorld": 0, },3073: { "worldId": 12, "name": "CastleLibrary", "display": "Library", "areaId": 1, "hideWorld": 0, },3072: { "worldId": 12, "name": "CastleAudienceChamber", "display": "Audience Chamber", "areaId": 0, "hideWorld": 0, },3076: { "worldId": 12, "name": "CastleCornerstone", "display": "The Hall of the Cornerstone", "areaId": 4, "hideWorld": 0, },3328: { "worldId": 13, "name": "RiverCornerstoneHill", "display": "Cornerstone Hill", "areaId": 0, "hideWorld": 0, },3329: { "worldId": 13, "name": "RiverPier", "display": "Pier", "areaId": 1, "hideWorld": 0, },3335: { "worldId": 13, "name": "MickeyHouse", "display": "Mickey’s House", "areaId": 7, "hideWorld": 0, },3334: { "worldId": 13, "name": "Fire", "display": "Scene of the Fire", "areaId": 6, "hideWorld": 0, },3332: { "worldId": 13, "name": "Lilliput", "display": "Lilliput", "areaId": 4, "hideWorld": 0, },3333: { "worldId": 13, "name": "BuildingSite", "display": "Building Site", "areaId": 5, "hideWorld": 0, },3336: { "worldId": 13, "name": "VillainFlashback", "display": "Villain’s Vale", "areaId": 8, "hideWorld": 1, },3331: { "worldId": 13, "name": "RiverWharf", "display": "Wharf", "areaId": 3, "hideWorld": 0, },3330: { "worldId": 13, "name": "RiverWaterway", "display": "Waterway", "areaId": 2, "hideWorld": 0, },4104: { "worldId": 16, "name": "PortRockFace", "display": "Isla de Muerta: Rock Face", "areaId": 8, "hideWorld": 0, },4105: { "worldId": 16, "name": "PortCaveMouth", "display": "Isla de Muerta: Cave Mouth", "areaId": 9, "hideWorld": 0, },4097: { "worldId": 16, "name": "PortHarbor", "display": "Harbor", "areaId": 1, "hideWorld": 0, },4098: { "worldId": 16, "name": "PortTown", "display": "Town", "areaId": 2, "hideWorld": 0, },4096: { "worldId": 16, "name": "PortRampart", "display": "Rampart", "areaId": 0, "hideWorld": 0, },4099: { "worldId": 16, "name": "PortInterceptor", "display": "The Interceptor", "areaId": 3, "hideWorld": 0, },4100: { "worldId": 16, "name": "PortInterceptorHold", "display": "The Interceptor: Ship’s Hold", "areaId": 4, "hideWorld": 0, },4117: { "worldId": 16, "name": "PortInterceptorBattle", "display": "The Interceptor", "areaId": 21, "hideWorld": 0, },4103: { "worldId": 16, "name": "PortInterceptorDualBattle", "display": "The Interceptor", "areaId": 7, "hideWorld": 0, },4108: { "worldId": 16, "name": "PortPowderStore", "display": "Isla de Muerta: Powder Store", "areaId": 12, "hideWorld": 0, },4109: { "worldId": 16, "name": "PortNook", "display": "Isla de Muerta: Moonlight Nook", "areaId": 13, "hideWorld": 0, },4106: { "worldId": 16, "name": "PortHeap", "display": "Isla de Muerta: Treasure Heap", "areaId": 10, "hideWorld": 0, },3586: { "worldId": 14, "name": "HalloweenGraveyard", "display": "Graveyard", "areaId": 2, "hideWorld": 0, },3585: { "worldId": 14, "name": "HalloweenLab", "display": "Dr. Finkelstein’s Lab", "areaId": 1, "hideWorld": 0, },3584: { "worldId": 14, "name": "HalloweenSquare", "display": "Halloween Town Square", "areaId": 0, "hideWorld": 1, },3588: { "worldId": 14, "name": "HalloweenHinterlands", "display": "Hinterlands", "areaId": 4, "hideWorld": 0, },3589: { "worldId": 14, "name": "HalloweenYuletide", "display": "Christmas Town: Yuletide Hill", "areaId": 5, "hideWorld": 1, },3590: { "worldId": 14, "name": "HalloweenCandyCane", "display": "Christmas Town: Candy Cane Lane", "areaId": 6, "hideWorld": 1, },3592: { "worldId": 14, "name": "HalloweenSanta", "display": "Christmas Town: Santa’s House", "areaId": 8, "hideWorld": 1, },3587: { "worldId": 14, "name": "HalloweenHill", "display": "Curly Hill", "areaId": 3, "hideWorld": 0, },3593: { "worldId": 14, "name": "HalloweenFactory", "display": "Christmas Town: Toy Factory: Shipping and Receiving", "areaId": 9, "hideWorld": 1, },1794: { "worldId": 7, "name": "AgrabahShop", "display": "The Peddler’s Shop", "areaId": 2, "hideWorld": 0, },1792: { "worldId": 7, "name": "Agrabah", "display": "Agrabah", "areaId": 0, "hideWorld": 1, },1793: { "worldId": 7, "name": "AgrabahBazaar", "display": "Bazaar", "areaId": 1, "hideWorld": 0, },1798: { "worldId": 7, "name": "AgrabahWalls", "display": "Palace Walls", "areaId": 6, "hideWorld": 0, },1799: { "worldId": 7, "name": "AgrabahCaveEntrance", "display": "The Cave of Wonders: Entrance", "areaId": 7, "hideWorld": 0, },1804: { "worldId": 7, "name": "AgrabahCaveValley", "display": "The Cave of Wonders: Valley of Stone", "areaId": 12, "hideWorld": 0, },1801: { "worldId": 7, "name": "AgrabahCaveGuardians", "display": "The Cave of Wonders: Stone Guardians", "areaId": 9, "hideWorld": 0, },1805: { "worldId": 7, "name": "AgrabahCaveChasm", "display": "The Cave of Wonders: Chasm of Challenges", "areaId": 13, "hideWorld": 0, },1802: { "worldId": 7, "name": "AgrabahCaveTreasure", "display": "The Cave of Wonders: Treasure Room", "areaId": 10, "hideWorld": 0, },1795: { "worldId": 7, "name": "AgrabahPalace", "display": "The Palace", "areaId": 3, "hideWorld": 0, },2566: { "worldId": 10, "name": "PrideGorge", "display": "Gorge", "areaId": 6, "hideWorld": 0, },2565: { "worldId": 10, "name": "PrideGraveyard", "display": "Elephant Graveyard", "areaId": 5, "hideWorld": 0, },2564: { "worldId": 10, "name": "PrideSavannah", "display": "The Savannah", "areaId": 4, "hideWorld": 0, },2560: { "worldId": 10, "name": "PrideRock", "display": "Pride Rock", "areaId": 0, "hideWorld": 0, },2561: { "worldId": 10, "name": "PrideHollow", "display": "Stone Hollow", "areaId": 1, "hideWorld": 0, },2563: { "worldId": 10, "name": "PrideValley", "display": "Wildebeest Valley", "areaId": 3, "hideWorld": 0, },2567: { "worldId": 10, "name": "PrideWastelands", "display": "Wastelands", "areaId": 7, "hideWorld": 0, },2568: { "worldId": 10, "name": "PrideJungle", "display": "Jungle", "areaId": 8, "hideWorld": 0, },2569: { "worldId": 10, "name": "PrideOasis", "display": "Oasis", "areaId": 9, "hideWorld": 0, },2562: { "worldId": 10, "name": "PrideDen", "display": "The King’s Den", "areaId": 2, "hideWorld": 0, },2573: { "worldId": 10, "name": "PridePeak", "display": "Peak", "areaId": 13, "hideWorld": 0, },2574: { "worldId": 10, "name": "PridePeakBattle", "display": "Peak", "areaId": 14, "hideWorld": 0, },1545: { "worldId": 6, "name": "ColiseumTourney1", "display": "The Underdrome", "areaId": 9, "hideWorld": 0, },</v>
      </c>
    </row>
    <row r="2" customFormat="false" ht="12.8" hidden="false" customHeight="false" outlineLevel="0" collapsed="false">
      <c r="A2" s="1" t="n">
        <f aca="false">B2+C2*256</f>
        <v>65535</v>
      </c>
      <c r="B2" s="1" t="n">
        <v>255</v>
      </c>
      <c r="C2" s="1" t="n">
        <v>255</v>
      </c>
      <c r="D2" s="1" t="s">
        <v>26</v>
      </c>
      <c r="E2" s="1" t="s">
        <v>27</v>
      </c>
      <c r="F2" s="1" t="n">
        <v>1</v>
      </c>
      <c r="G2" s="1" t="str">
        <f aca="false">_xlfn.CONCAT( ,A2,": { ""worldId"": ",C2,", ""name"": """,D2,""", ""display"": """,E2,""", ""areaId"": ",B2,", ""hideWorld"": ",F2,", },")</f>
        <v>65535: { "worldId": 255, "name": "Title", "display": "On the title screen…", "areaId": 255, "hideWorld": 1, },</v>
      </c>
    </row>
    <row r="3" customFormat="false" ht="12.8" hidden="false" customHeight="false" outlineLevel="0" collapsed="false">
      <c r="A3" s="1" t="n">
        <f aca="false">B3+C3*256</f>
        <v>523</v>
      </c>
      <c r="B3" s="1" t="n">
        <v>11</v>
      </c>
      <c r="C3" s="1" t="n">
        <v>2</v>
      </c>
      <c r="D3" s="1" t="s">
        <v>28</v>
      </c>
      <c r="E3" s="1" t="s">
        <v>29</v>
      </c>
      <c r="F3" s="1" t="n">
        <v>0</v>
      </c>
      <c r="G3" s="1" t="str">
        <f aca="false">_xlfn.CONCAT( ,A3,": { ""worldId"": ",C3,", ""name"": """,D3,""", ""display"": """,E3,""", ""areaId"": ",B3,", ""hideWorld"": ",F3,", },")</f>
        <v>523: { "worldId": 2, "name": "SunsetStation", "display": "Sunset Station", "areaId": 11, "hideWorld": 0, },</v>
      </c>
    </row>
    <row r="4" customFormat="false" ht="12.8" hidden="false" customHeight="false" outlineLevel="0" collapsed="false">
      <c r="A4" s="1" t="n">
        <f aca="false">B4+C4*256</f>
        <v>522</v>
      </c>
      <c r="B4" s="1" t="n">
        <v>10</v>
      </c>
      <c r="C4" s="1" t="n">
        <v>2</v>
      </c>
      <c r="D4" s="1" t="s">
        <v>30</v>
      </c>
      <c r="E4" s="1" t="s">
        <v>31</v>
      </c>
      <c r="F4" s="1" t="n">
        <v>0</v>
      </c>
      <c r="G4" s="1" t="str">
        <f aca="false">_xlfn.CONCAT( ,A4,": { ""worldId"": ",C4,", ""name"": """,D4,""", ""display"": """,E4,""", ""areaId"": ",B4,", ""hideWorld"": ",F4,", },")</f>
        <v>522: { "worldId": 2, "name": "SunsetTerrace", "display": "Sunset Terrace", "areaId": 10, "hideWorld": 0, },</v>
      </c>
    </row>
    <row r="5" customFormat="false" ht="12.8" hidden="false" customHeight="false" outlineLevel="0" collapsed="false">
      <c r="A5" s="1" t="n">
        <f aca="false">B5+C5*256</f>
        <v>548</v>
      </c>
      <c r="B5" s="1" t="n">
        <v>36</v>
      </c>
      <c r="C5" s="1" t="n">
        <v>2</v>
      </c>
      <c r="D5" s="1" t="s">
        <v>32</v>
      </c>
      <c r="E5" s="1" t="s">
        <v>32</v>
      </c>
      <c r="F5" s="1" t="n">
        <v>0</v>
      </c>
      <c r="G5" s="1" t="str">
        <f aca="false">_xlfn.CONCAT( ,A5,": { ""worldId"": ",C5,", ""name"": """,D5,""", ""display"": """,E5,""", ""areaId"": ",B5,", ""hideWorld"": ",F5,", },")</f>
        <v>548: { "worldId": 2, "name": "Tunnelway", "display": "Tunnelway", "areaId": 36, "hideWorld": 0, },</v>
      </c>
    </row>
    <row r="6" customFormat="false" ht="12.8" hidden="false" customHeight="false" outlineLevel="0" collapsed="false">
      <c r="A6" s="1" t="n">
        <f aca="false">B6+C6*256</f>
        <v>524</v>
      </c>
      <c r="B6" s="1" t="n">
        <v>12</v>
      </c>
      <c r="C6" s="1" t="n">
        <v>2</v>
      </c>
      <c r="D6" s="1" t="s">
        <v>33</v>
      </c>
      <c r="E6" s="1" t="s">
        <v>34</v>
      </c>
      <c r="F6" s="1" t="n">
        <v>0</v>
      </c>
      <c r="G6" s="1" t="str">
        <f aca="false">_xlfn.CONCAT( ,A6,": { ""worldId"": ",C6,", ""name"": """,D6,""", ""display"": """,E6,""", ""areaId"": ",B6,", ""hideWorld"": ",F6,", },")</f>
        <v>524: { "worldId": 2, "name": "SunsetHill", "display": "Sunset Hill", "areaId": 12, "hideWorld": 0, },</v>
      </c>
    </row>
    <row r="7" customFormat="false" ht="12.8" hidden="false" customHeight="false" outlineLevel="0" collapsed="false">
      <c r="A7" s="1" t="n">
        <f aca="false">B7+C7*256</f>
        <v>520</v>
      </c>
      <c r="B7" s="1" t="n">
        <v>8</v>
      </c>
      <c r="C7" s="1" t="n">
        <v>2</v>
      </c>
      <c r="D7" s="1" t="s">
        <v>35</v>
      </c>
      <c r="E7" s="1" t="s">
        <v>36</v>
      </c>
      <c r="F7" s="1" t="n">
        <v>0</v>
      </c>
      <c r="G7" s="1" t="str">
        <f aca="false">_xlfn.CONCAT( ,A7,": { ""worldId"": ",C7,", ""name"": """,D7,""", ""display"": """,E7,""", ""areaId"": ",B7,", ""hideWorld"": ",F7,", },")</f>
        <v>520: { "worldId": 2, "name": "StationPlaza", "display": "Station Plaza", "areaId": 8, "hideWorld": 0, },</v>
      </c>
    </row>
    <row r="8" customFormat="false" ht="12.8" hidden="false" customHeight="false" outlineLevel="0" collapsed="false">
      <c r="A8" s="1" t="n">
        <f aca="false">B8+C8*256</f>
        <v>518</v>
      </c>
      <c r="B8" s="1" t="n">
        <v>6</v>
      </c>
      <c r="C8" s="1" t="n">
        <v>2</v>
      </c>
      <c r="D8" s="1" t="s">
        <v>37</v>
      </c>
      <c r="E8" s="1" t="s">
        <v>38</v>
      </c>
      <c r="F8" s="1" t="n">
        <v>0</v>
      </c>
      <c r="G8" s="1" t="str">
        <f aca="false">_xlfn.CONCAT( ,A8,": { ""worldId"": ",C8,", ""name"": """,D8,""", ""display"": """,E8,""", ""areaId"": ",B8,", ""hideWorld"": ",F8,", },")</f>
        <v>518: { "worldId": 2, "name": "StationHeights", "display": "Market Street: Station Heights", "areaId": 6, "hideWorld": 0, },</v>
      </c>
    </row>
    <row r="9" customFormat="false" ht="12.8" hidden="false" customHeight="false" outlineLevel="0" collapsed="false">
      <c r="A9" s="1" t="n">
        <f aca="false">B9+C9*256</f>
        <v>515</v>
      </c>
      <c r="B9" s="1" t="n">
        <v>3</v>
      </c>
      <c r="C9" s="1" t="n">
        <v>2</v>
      </c>
      <c r="D9" s="1" t="s">
        <v>39</v>
      </c>
      <c r="E9" s="1" t="s">
        <v>40</v>
      </c>
      <c r="F9" s="1" t="n">
        <v>0</v>
      </c>
      <c r="G9" s="1" t="str">
        <f aca="false">_xlfn.CONCAT( ,A9,": { ""worldId"": ",C9,", ""name"": """,D9,""", ""display"": """,E9,""", ""areaId"": ",B9,", ""hideWorld"": ",F9,", },")</f>
        <v>515: { "worldId": 2, "name": "BackAlley", "display": "Back Alley", "areaId": 3, "hideWorld": 0, },</v>
      </c>
    </row>
    <row r="10" customFormat="false" ht="12.8" hidden="false" customHeight="false" outlineLevel="0" collapsed="false">
      <c r="A10" s="1" t="n">
        <f aca="false">B10+C10*256</f>
        <v>514</v>
      </c>
      <c r="B10" s="1" t="n">
        <v>2</v>
      </c>
      <c r="C10" s="1" t="n">
        <v>2</v>
      </c>
      <c r="D10" s="1" t="s">
        <v>41</v>
      </c>
      <c r="E10" s="1" t="s">
        <v>42</v>
      </c>
      <c r="F10" s="1" t="n">
        <v>0</v>
      </c>
      <c r="G10" s="1" t="str">
        <f aca="false">_xlfn.CONCAT( ,A10,": { ""worldId"": ",C10,", ""name"": """,D10,""", ""display"": """,E10,""", ""areaId"": ",B10,", ""hideWorld"": ",F10,", },")</f>
        <v>514: { "worldId": 2, "name": "UsualSpot", "display": "The Usual Spot", "areaId": 2, "hideWorld": 0, },</v>
      </c>
    </row>
    <row r="11" customFormat="false" ht="12.8" hidden="false" customHeight="false" outlineLevel="0" collapsed="false">
      <c r="A11" s="1" t="n">
        <f aca="false">B11+C11*256</f>
        <v>516</v>
      </c>
      <c r="B11" s="1" t="n">
        <v>4</v>
      </c>
      <c r="C11" s="1" t="n">
        <v>2</v>
      </c>
      <c r="D11" s="1" t="s">
        <v>43</v>
      </c>
      <c r="E11" s="1" t="s">
        <v>43</v>
      </c>
      <c r="F11" s="1" t="n">
        <v>0</v>
      </c>
      <c r="G11" s="1" t="str">
        <f aca="false">_xlfn.CONCAT( ,A11,": { ""worldId"": ",C11,", ""name"": """,D11,""", ""display"": """,E11,""", ""areaId"": ",B11,", ""hideWorld"": ",F11,", },")</f>
        <v>516: { "worldId": 2, "name": "Sandlot", "display": "Sandlot", "areaId": 4, "hideWorld": 0, },</v>
      </c>
    </row>
    <row r="12" customFormat="false" ht="12.8" hidden="false" customHeight="false" outlineLevel="0" collapsed="false">
      <c r="A12" s="1" t="n">
        <f aca="false">B12+C12*256</f>
        <v>519</v>
      </c>
      <c r="B12" s="1" t="n">
        <v>7</v>
      </c>
      <c r="C12" s="1" t="n">
        <v>2</v>
      </c>
      <c r="D12" s="1" t="s">
        <v>44</v>
      </c>
      <c r="E12" s="1" t="s">
        <v>45</v>
      </c>
      <c r="F12" s="1" t="n">
        <v>0</v>
      </c>
      <c r="G12" s="1" t="str">
        <f aca="false">_xlfn.CONCAT( ,A12,": { ""worldId"": ",C12,", ""name"": """,D12,""", ""display"": """,E12,""", ""areaId"": ",B12,", ""hideWorld"": ",F12,", },")</f>
        <v>519: { "worldId": 2, "name": "TramCommon", "display": "Market Street: Tram Common", "areaId": 7, "hideWorld": 0, },</v>
      </c>
    </row>
    <row r="13" customFormat="false" ht="12.8" hidden="false" customHeight="false" outlineLevel="0" collapsed="false">
      <c r="A13" s="1" t="n">
        <f aca="false">B13+C13*256</f>
        <v>525</v>
      </c>
      <c r="B13" s="1" t="n">
        <v>13</v>
      </c>
      <c r="C13" s="1" t="n">
        <v>2</v>
      </c>
      <c r="D13" s="1" t="s">
        <v>46</v>
      </c>
      <c r="E13" s="1" t="s">
        <v>47</v>
      </c>
      <c r="F13" s="1" t="n">
        <v>0</v>
      </c>
      <c r="G13" s="1" t="str">
        <f aca="false">_xlfn.CONCAT( ,A13,": { ""worldId"": ",C13,", ""name"": """,D13,""", ""display"": """,E13,""", ""areaId"": ",B13,", ""hideWorld"": ",F13,", },")</f>
        <v>525: { "worldId": 2, "name": "Woods", "display": "The Woods", "areaId": 13, "hideWorld": 0, },</v>
      </c>
    </row>
    <row r="14" customFormat="false" ht="12.8" hidden="false" customHeight="false" outlineLevel="0" collapsed="false">
      <c r="A14" s="1" t="n">
        <f aca="false">B14+C14*256</f>
        <v>513</v>
      </c>
      <c r="B14" s="1" t="n">
        <v>1</v>
      </c>
      <c r="C14" s="1" t="n">
        <v>2</v>
      </c>
      <c r="D14" s="1" t="s">
        <v>48</v>
      </c>
      <c r="E14" s="1" t="s">
        <v>49</v>
      </c>
      <c r="F14" s="1" t="n">
        <v>0</v>
      </c>
      <c r="G14" s="1" t="str">
        <f aca="false">_xlfn.CONCAT( ,A14,": { ""worldId"": ",C14,", ""name"": """,D14,""", ""display"": """,E14,""", ""areaId"": ",B14,", ""hideWorld"": ",F14,", },")</f>
        <v>513: { "worldId": 2, "name": "RoxasRoom", "display": "Roxas’s Room", "areaId": 1, "hideWorld": 0, },</v>
      </c>
    </row>
    <row r="15" customFormat="false" ht="12.8" hidden="false" customHeight="false" outlineLevel="0" collapsed="false">
      <c r="A15" s="1" t="n">
        <f aca="false">B15+C15*256</f>
        <v>526</v>
      </c>
      <c r="B15" s="1" t="n">
        <v>14</v>
      </c>
      <c r="C15" s="1" t="n">
        <v>2</v>
      </c>
      <c r="D15" s="1" t="s">
        <v>50</v>
      </c>
      <c r="E15" s="1" t="s">
        <v>51</v>
      </c>
      <c r="F15" s="1" t="n">
        <v>0</v>
      </c>
      <c r="G15" s="1" t="str">
        <f aca="false">_xlfn.CONCAT( ,A15,": { ""worldId"": ",C15,", ""name"": """,D15,""", ""display"": """,E15,""", ""areaId"": ",B15,", ""hideWorld"": ",F15,", },")</f>
        <v>526: { "worldId": 2, "name": "Courtyard", "display": "Mansion: Courtyard", "areaId": 14, "hideWorld": 0, },</v>
      </c>
    </row>
    <row r="16" customFormat="false" ht="12.8" hidden="false" customHeight="false" outlineLevel="0" collapsed="false">
      <c r="A16" s="1" t="n">
        <f aca="false">B16+C16*256</f>
        <v>527</v>
      </c>
      <c r="B16" s="1" t="n">
        <v>15</v>
      </c>
      <c r="C16" s="1" t="n">
        <v>2</v>
      </c>
      <c r="D16" s="1" t="s">
        <v>52</v>
      </c>
      <c r="E16" s="1" t="s">
        <v>53</v>
      </c>
      <c r="F16" s="1" t="n">
        <v>0</v>
      </c>
      <c r="G16" s="1" t="str">
        <f aca="false">_xlfn.CONCAT( ,A16,": { ""worldId"": ",C16,", ""name"": """,D16,""", ""display"": """,E16,""", ""areaId"": ",B16,", ""hideWorld"": ",F16,", },")</f>
        <v>527: { "worldId": 2, "name": "Foyer", "display": "Mansion: Foyer", "areaId": 15, "hideWorld": 0, },</v>
      </c>
    </row>
    <row r="17" customFormat="false" ht="12.8" hidden="false" customHeight="false" outlineLevel="0" collapsed="false">
      <c r="A17" s="1" t="n">
        <f aca="false">B17+C17*256</f>
        <v>530</v>
      </c>
      <c r="B17" s="1" t="n">
        <v>18</v>
      </c>
      <c r="C17" s="1" t="n">
        <v>2</v>
      </c>
      <c r="D17" s="1" t="s">
        <v>54</v>
      </c>
      <c r="E17" s="1" t="s">
        <v>55</v>
      </c>
      <c r="F17" s="1" t="n">
        <v>0</v>
      </c>
      <c r="G17" s="1" t="str">
        <f aca="false">_xlfn.CONCAT( ,A17,": { ""worldId"": ",C17,", ""name"": """,D17,""", ""display"": """,E17,""", ""areaId"": ",B17,", ""hideWorld"": ",F17,", },")</f>
        <v>530: { "worldId": 2, "name": "WhiteRoom", "display": "Mansion: The White Room", "areaId": 18, "hideWorld": 0, },</v>
      </c>
    </row>
    <row r="18" customFormat="false" ht="12.8" hidden="false" customHeight="false" outlineLevel="0" collapsed="false">
      <c r="A18" s="1" t="n">
        <f aca="false">B18+C18*256</f>
        <v>529</v>
      </c>
      <c r="B18" s="1" t="n">
        <v>17</v>
      </c>
      <c r="C18" s="1" t="n">
        <v>2</v>
      </c>
      <c r="D18" s="1" t="s">
        <v>56</v>
      </c>
      <c r="E18" s="1" t="s">
        <v>57</v>
      </c>
      <c r="F18" s="1" t="n">
        <v>0</v>
      </c>
      <c r="G18" s="1" t="str">
        <f aca="false">_xlfn.CONCAT( ,A18,": { ""worldId"": ",C18,", ""name"": """,D18,""", ""display"": """,E18,""", ""areaId"": ",B18,", ""hideWorld"": ",F18,", },")</f>
        <v>529: { "worldId": 2, "name": "Library", "display": "Mansion: Library", "areaId": 17, "hideWorld": 0, },</v>
      </c>
    </row>
    <row r="19" customFormat="false" ht="12.8" hidden="false" customHeight="false" outlineLevel="0" collapsed="false">
      <c r="A19" s="1" t="n">
        <f aca="false">B19+C19*256</f>
        <v>533</v>
      </c>
      <c r="B19" s="1" t="n">
        <v>21</v>
      </c>
      <c r="C19" s="1" t="n">
        <v>2</v>
      </c>
      <c r="D19" s="1" t="s">
        <v>58</v>
      </c>
      <c r="E19" s="1" t="s">
        <v>59</v>
      </c>
      <c r="F19" s="1" t="n">
        <v>0</v>
      </c>
      <c r="G19" s="1" t="str">
        <f aca="false">_xlfn.CONCAT( ,A19,": { ""worldId"": ",C19,", ""name"": """,D19,""", ""display"": """,E19,""", ""areaId"": ",B19,", ""hideWorld"": ",F19,", },")</f>
        <v>533: { "worldId": 2, "name": "ComputerRoom", "display": "Mansion: Computer Room", "areaId": 21, "hideWorld": 0, },</v>
      </c>
    </row>
    <row r="20" customFormat="false" ht="12.8" hidden="false" customHeight="false" outlineLevel="0" collapsed="false">
      <c r="A20" s="1" t="n">
        <f aca="false">B20+C20*256</f>
        <v>531</v>
      </c>
      <c r="B20" s="1" t="n">
        <v>19</v>
      </c>
      <c r="C20" s="1" t="n">
        <v>2</v>
      </c>
      <c r="D20" s="1" t="s">
        <v>60</v>
      </c>
      <c r="E20" s="1" t="s">
        <v>61</v>
      </c>
      <c r="F20" s="1" t="n">
        <v>0</v>
      </c>
      <c r="G20" s="1" t="str">
        <f aca="false">_xlfn.CONCAT( ,A20,": { ""worldId"": ",C20,", ""name"": """,D20,""", ""display"": """,E20,""", ""areaId"": ",B20,", ""hideWorld"": ",F20,", },")</f>
        <v>531: { "worldId": 2, "name": "BasementHall", "display": "Mansion: Basement Hall", "areaId": 19, "hideWorld": 0, },</v>
      </c>
    </row>
    <row r="21" customFormat="false" ht="12.8" hidden="false" customHeight="false" outlineLevel="0" collapsed="false">
      <c r="A21" s="1" t="n">
        <f aca="false">B21+C21*256</f>
        <v>532</v>
      </c>
      <c r="B21" s="1" t="n">
        <v>20</v>
      </c>
      <c r="C21" s="1" t="n">
        <v>2</v>
      </c>
      <c r="D21" s="1" t="s">
        <v>62</v>
      </c>
      <c r="E21" s="1" t="s">
        <v>61</v>
      </c>
      <c r="F21" s="1" t="n">
        <v>0</v>
      </c>
      <c r="G21" s="1" t="str">
        <f aca="false">_xlfn.CONCAT( ,A21,": { ""worldId"": ",C21,", ""name"": """,D21,""", ""display"": """,E21,""", ""areaId"": ",B21,", ""hideWorld"": ",F21,", },")</f>
        <v>532: { "worldId": 2, "name": "BasementHallAxel", "display": "Mansion: Basement Hall", "areaId": 20, "hideWorld": 0, },</v>
      </c>
    </row>
    <row r="22" customFormat="false" ht="12.8" hidden="false" customHeight="false" outlineLevel="0" collapsed="false">
      <c r="A22" s="1" t="n">
        <f aca="false">B22+C22*256</f>
        <v>534</v>
      </c>
      <c r="B22" s="1" t="n">
        <v>22</v>
      </c>
      <c r="C22" s="1" t="n">
        <v>2</v>
      </c>
      <c r="D22" s="1" t="s">
        <v>63</v>
      </c>
      <c r="E22" s="1" t="s">
        <v>64</v>
      </c>
      <c r="F22" s="1" t="n">
        <v>0</v>
      </c>
      <c r="G22" s="1" t="str">
        <f aca="false">_xlfn.CONCAT( ,A22,": { ""worldId"": ",C22,", ""name"": """,D22,""", ""display"": """,E22,""", ""areaId"": ",B22,", ""hideWorld"": ",F22,", },")</f>
        <v>534: { "worldId": 2, "name": "BasementCorridor", "display": "Mansion: Basement Corridor", "areaId": 22, "hideWorld": 0, },</v>
      </c>
    </row>
    <row r="23" customFormat="false" ht="12.8" hidden="false" customHeight="false" outlineLevel="0" collapsed="false">
      <c r="A23" s="1" t="n">
        <f aca="false">B23+C23*256</f>
        <v>535</v>
      </c>
      <c r="B23" s="1" t="n">
        <v>23</v>
      </c>
      <c r="C23" s="1" t="n">
        <v>2</v>
      </c>
      <c r="D23" s="1" t="s">
        <v>65</v>
      </c>
      <c r="E23" s="1" t="s">
        <v>66</v>
      </c>
      <c r="F23" s="1" t="n">
        <v>0</v>
      </c>
      <c r="G23" s="1" t="str">
        <f aca="false">_xlfn.CONCAT( ,A23,": { ""worldId"": ",C23,", ""name"": """,D23,""", ""display"": """,E23,""", ""areaId"": ",B23,", ""hideWorld"": ",F23,", },")</f>
        <v>535: { "worldId": 2, "name": "PodRoom", "display": "Mansion: Pod Room", "areaId": 23, "hideWorld": 0, },</v>
      </c>
    </row>
    <row r="24" customFormat="false" ht="12.8" hidden="false" customHeight="false" outlineLevel="0" collapsed="false">
      <c r="A24" s="1" t="n">
        <f aca="false">B24+C24*256</f>
        <v>544</v>
      </c>
      <c r="B24" s="1" t="n">
        <v>32</v>
      </c>
      <c r="C24" s="1" t="n">
        <v>2</v>
      </c>
      <c r="D24" s="1" t="s">
        <v>67</v>
      </c>
      <c r="E24" s="1" t="s">
        <v>68</v>
      </c>
      <c r="F24" s="1" t="n">
        <v>1</v>
      </c>
      <c r="G24" s="1" t="str">
        <f aca="false">_xlfn.CONCAT( ,A24,": { ""worldId"": ",C24,", ""name"": """,D24,""", ""display"": """,E24,""", ""areaId"": ",B24,", ""hideWorld"": ",F24,", },")</f>
        <v>544: { "worldId": 2, "name": "StationOfSerenity", "display": "Station of Serenity", "areaId": 32, "hideWorld": 1, },</v>
      </c>
    </row>
    <row r="25" customFormat="false" ht="12.8" hidden="false" customHeight="false" outlineLevel="0" collapsed="false">
      <c r="A25" s="1" t="n">
        <f aca="false">B25+C25*256</f>
        <v>545</v>
      </c>
      <c r="B25" s="1" t="n">
        <v>33</v>
      </c>
      <c r="C25" s="1" t="n">
        <v>2</v>
      </c>
      <c r="D25" s="1" t="s">
        <v>69</v>
      </c>
      <c r="E25" s="1" t="s">
        <v>70</v>
      </c>
      <c r="F25" s="1" t="n">
        <v>1</v>
      </c>
      <c r="G25" s="1" t="str">
        <f aca="false">_xlfn.CONCAT( ,A25,": { ""worldId"": ",C25,", ""name"": """,D25,""", ""display"": """,E25,""", ""areaId"": ",B25,", ""hideWorld"": ",F25,", },")</f>
        <v>545: { "worldId": 2, "name": "StationOfCalling", "display": "Station of Calling", "areaId": 33, "hideWorld": 1, },</v>
      </c>
    </row>
    <row r="26" customFormat="false" ht="12.8" hidden="false" customHeight="false" outlineLevel="0" collapsed="false">
      <c r="A26" s="1" t="n">
        <f aca="false">B26+C26*256</f>
        <v>546</v>
      </c>
      <c r="B26" s="1" t="n">
        <v>34</v>
      </c>
      <c r="C26" s="1" t="n">
        <v>2</v>
      </c>
      <c r="D26" s="1" t="s">
        <v>71</v>
      </c>
      <c r="E26" s="1" t="s">
        <v>72</v>
      </c>
      <c r="F26" s="1" t="n">
        <v>1</v>
      </c>
      <c r="G26" s="1" t="str">
        <f aca="false">_xlfn.CONCAT( ,A26,": { ""worldId"": ",C26,", ""name"": """,D26,""", ""display"": """,E26,""", ""areaId"": ",B26,", ""hideWorld"": ",F26,", },")</f>
        <v>546: { "worldId": 2, "name": "StationOfAwakening", "display": "Station of Awakening", "areaId": 34, "hideWorld": 1, },</v>
      </c>
    </row>
    <row r="27" customFormat="false" ht="12.8" hidden="false" customHeight="false" outlineLevel="0" collapsed="false">
      <c r="A27" s="1" t="n">
        <f aca="false">B27+C27*256</f>
        <v>517</v>
      </c>
      <c r="B27" s="1" t="n">
        <v>5</v>
      </c>
      <c r="C27" s="1" t="n">
        <v>2</v>
      </c>
      <c r="D27" s="1" t="s">
        <v>73</v>
      </c>
      <c r="E27" s="1" t="s">
        <v>43</v>
      </c>
      <c r="F27" s="1" t="n">
        <v>0</v>
      </c>
      <c r="G27" s="1" t="str">
        <f aca="false">_xlfn.CONCAT( ,A27,": { ""worldId"": ",C27,", ""name"": """,D27,""", ""display"": """,E27,""", ""areaId"": ",B27,", ""hideWorld"": ",F27,", },")</f>
        <v>517: { "worldId": 2, "name": "SandlotBattlefield", "display": "Sandlot", "areaId": 5, "hideWorld": 0, },</v>
      </c>
    </row>
    <row r="28" customFormat="false" ht="12.8" hidden="false" customHeight="false" outlineLevel="0" collapsed="false">
      <c r="A28" s="1" t="n">
        <f aca="false">B28+C28*256</f>
        <v>521</v>
      </c>
      <c r="B28" s="1" t="n">
        <v>9</v>
      </c>
      <c r="C28" s="1" t="n">
        <v>2</v>
      </c>
      <c r="D28" s="1" t="s">
        <v>74</v>
      </c>
      <c r="E28" s="1" t="s">
        <v>75</v>
      </c>
      <c r="F28" s="1" t="n">
        <v>0</v>
      </c>
      <c r="G28" s="1" t="str">
        <f aca="false">_xlfn.CONCAT( ,A28,": { ""worldId"": ",C28,", ""name"": """,D28,""", ""display"": """,E28,""", ""areaId"": ",B28,", ""hideWorld"": ",F28,", },")</f>
        <v>521: { "worldId": 2, "name": "CentralStation", "display": "Central Station", "areaId": 9, "hideWorld": 0, },</v>
      </c>
    </row>
    <row r="29" customFormat="false" ht="12.8" hidden="false" customHeight="false" outlineLevel="0" collapsed="false">
      <c r="A29" s="1" t="n">
        <f aca="false">B29+C29*256</f>
        <v>537</v>
      </c>
      <c r="B29" s="1" t="n">
        <v>25</v>
      </c>
      <c r="C29" s="1" t="n">
        <v>2</v>
      </c>
      <c r="D29" s="1" t="s">
        <v>76</v>
      </c>
      <c r="E29" s="1" t="s">
        <v>77</v>
      </c>
      <c r="F29" s="1" t="n">
        <v>1</v>
      </c>
      <c r="G29" s="1" t="str">
        <f aca="false">_xlfn.CONCAT( ,A29,": { ""worldId"": ",C29,", ""name"": """,D29,""", ""display"": """,E29,""", ""areaId"": ",B29,", ""hideWorld"": ",F29,", },")</f>
        <v>537: { "worldId": 2, "name": "Tower", "display": "The Tower", "areaId": 25, "hideWorld": 1, },</v>
      </c>
    </row>
    <row r="30" customFormat="false" ht="12.8" hidden="false" customHeight="false" outlineLevel="0" collapsed="false">
      <c r="A30" s="1" t="n">
        <f aca="false">B30+C30*256</f>
        <v>541</v>
      </c>
      <c r="B30" s="1" t="n">
        <v>29</v>
      </c>
      <c r="C30" s="1" t="n">
        <v>2</v>
      </c>
      <c r="D30" s="1" t="s">
        <v>78</v>
      </c>
      <c r="E30" s="1" t="s">
        <v>79</v>
      </c>
      <c r="F30" s="1" t="n">
        <v>1</v>
      </c>
      <c r="G30" s="1" t="str">
        <f aca="false">_xlfn.CONCAT( ,A30,": { ""worldId"": ",C30,", ""name"": """,D30,""", ""display"": """,E30,""", ""areaId"": ",B30,", ""hideWorld"": ",F30,", },")</f>
        <v>541: { "worldId": 2, "name": "StarChamber", "display": "Tower: Star Chamber", "areaId": 29, "hideWorld": 1, },</v>
      </c>
    </row>
    <row r="31" customFormat="false" ht="12.8" hidden="false" customHeight="false" outlineLevel="0" collapsed="false">
      <c r="A31" s="1" t="n">
        <f aca="false">B31+C31*256</f>
        <v>543</v>
      </c>
      <c r="B31" s="1" t="n">
        <v>31</v>
      </c>
      <c r="C31" s="1" t="n">
        <v>2</v>
      </c>
      <c r="D31" s="1" t="s">
        <v>80</v>
      </c>
      <c r="E31" s="1" t="s">
        <v>81</v>
      </c>
      <c r="F31" s="1" t="n">
        <v>1</v>
      </c>
      <c r="G31" s="1" t="str">
        <f aca="false">_xlfn.CONCAT( ,A31,": { ""worldId"": ",C31,", ""name"": """,D31,""", ""display"": """,E31,""", ""areaId"": ",B31,", ""hideWorld"": ",F31,", },")</f>
        <v>543: { "worldId": 2, "name": "WaywardStairs", "display": "Tower: Wayward Stairs", "areaId": 31, "hideWorld": 1, },</v>
      </c>
    </row>
    <row r="32" customFormat="false" ht="12.8" hidden="false" customHeight="false" outlineLevel="0" collapsed="false">
      <c r="A32" s="1" t="n">
        <f aca="false">B32+C32*256</f>
        <v>550</v>
      </c>
      <c r="B32" s="1" t="n">
        <v>38</v>
      </c>
      <c r="C32" s="1" t="n">
        <v>2</v>
      </c>
      <c r="D32" s="1" t="s">
        <v>82</v>
      </c>
      <c r="E32" s="1" t="s">
        <v>81</v>
      </c>
      <c r="F32" s="1" t="n">
        <v>1</v>
      </c>
      <c r="G32" s="1" t="str">
        <f aca="false">_xlfn.CONCAT( ,A32,": { ""worldId"": ",C32,", ""name"": """,D32,""", ""display"": """,E32,""", ""areaId"": ",B32,", ""hideWorld"": ",F32,", },")</f>
        <v>550: { "worldId": 2, "name": "WaywardStairs2", "display": "Tower: Wayward Stairs", "areaId": 38, "hideWorld": 1, },</v>
      </c>
    </row>
    <row r="33" customFormat="false" ht="12.8" hidden="false" customHeight="false" outlineLevel="0" collapsed="false">
      <c r="A33" s="1" t="n">
        <f aca="false">B33+C33*256</f>
        <v>542</v>
      </c>
      <c r="B33" s="1" t="n">
        <v>30</v>
      </c>
      <c r="C33" s="1" t="n">
        <v>2</v>
      </c>
      <c r="D33" s="1" t="s">
        <v>83</v>
      </c>
      <c r="E33" s="1" t="s">
        <v>84</v>
      </c>
      <c r="F33" s="1" t="n">
        <v>1</v>
      </c>
      <c r="G33" s="1" t="str">
        <f aca="false">_xlfn.CONCAT( ,A33,": { ""worldId"": ",C33,", ""name"": """,D33,""", ""display"": """,E33,""", ""areaId"": ",B33,", ""hideWorld"": ",F33,", },")</f>
        <v>542: { "worldId": 2, "name": "MoonChamber", "display": "Tower: Moon Chamber", "areaId": 30, "hideWorld": 1, },</v>
      </c>
    </row>
    <row r="34" customFormat="false" ht="12.8" hidden="false" customHeight="false" outlineLevel="0" collapsed="false">
      <c r="A34" s="1" t="n">
        <f aca="false">B34+C34*256</f>
        <v>551</v>
      </c>
      <c r="B34" s="1" t="n">
        <v>39</v>
      </c>
      <c r="C34" s="1" t="n">
        <v>2</v>
      </c>
      <c r="D34" s="1" t="s">
        <v>85</v>
      </c>
      <c r="E34" s="1" t="s">
        <v>81</v>
      </c>
      <c r="F34" s="1" t="n">
        <v>1</v>
      </c>
      <c r="G34" s="1" t="str">
        <f aca="false">_xlfn.CONCAT( ,A34,": { ""worldId"": ",C34,", ""name"": """,D34,""", ""display"": """,E34,""", ""areaId"": ",B34,", ""hideWorld"": ",F34,", },")</f>
        <v>551: { "worldId": 2, "name": "WaywardStairs3", "display": "Tower: Wayward Stairs", "areaId": 39, "hideWorld": 1, },</v>
      </c>
    </row>
    <row r="35" customFormat="false" ht="12.8" hidden="false" customHeight="false" outlineLevel="0" collapsed="false">
      <c r="A35" s="1" t="n">
        <f aca="false">B35+C35*256</f>
        <v>539</v>
      </c>
      <c r="B35" s="1" t="n">
        <v>27</v>
      </c>
      <c r="C35" s="1" t="n">
        <v>2</v>
      </c>
      <c r="D35" s="1" t="s">
        <v>86</v>
      </c>
      <c r="E35" s="1" t="s">
        <v>87</v>
      </c>
      <c r="F35" s="1" t="n">
        <v>1</v>
      </c>
      <c r="G35" s="1" t="str">
        <f aca="false">_xlfn.CONCAT( ,A35,": { ""worldId"": ",C35,", ""name"": """,D35,""", ""display"": """,E35,""", ""areaId"": ",B35,", ""hideWorld"": ",F35,", },")</f>
        <v>539: { "worldId": 2, "name": "SorcererLoft", "display": "Tower: Sorcerer’s Loft", "areaId": 27, "hideWorld": 1, },</v>
      </c>
    </row>
    <row r="36" customFormat="false" ht="12.8" hidden="false" customHeight="false" outlineLevel="0" collapsed="false">
      <c r="A36" s="1" t="n">
        <f aca="false">B36+C36*256</f>
        <v>540</v>
      </c>
      <c r="B36" s="1" t="n">
        <v>28</v>
      </c>
      <c r="C36" s="1" t="n">
        <v>2</v>
      </c>
      <c r="D36" s="1" t="s">
        <v>88</v>
      </c>
      <c r="E36" s="1" t="s">
        <v>89</v>
      </c>
      <c r="F36" s="1" t="n">
        <v>1</v>
      </c>
      <c r="G36" s="1" t="str">
        <f aca="false">_xlfn.CONCAT( ,A36,": { ""worldId"": ",C36,", ""name"": """,D36,""", ""display"": """,E36,""", ""areaId"": ",B36,", ""hideWorld"": ",F36,", },")</f>
        <v>540: { "worldId": 2, "name": "Wardrobe", "display": "Tower: Wardrobe", "areaId": 28, "hideWorld": 1, },</v>
      </c>
    </row>
    <row r="37" customFormat="false" ht="12.8" hidden="false" customHeight="false" outlineLevel="0" collapsed="false">
      <c r="A37" s="1" t="n">
        <f aca="false">B37+C37*256</f>
        <v>3840</v>
      </c>
      <c r="B37" s="1" t="n">
        <v>0</v>
      </c>
      <c r="C37" s="1" t="n">
        <v>15</v>
      </c>
      <c r="D37" s="1" t="s">
        <v>90</v>
      </c>
      <c r="E37" s="1" t="s">
        <v>17</v>
      </c>
      <c r="F37" s="1" t="n">
        <v>1</v>
      </c>
      <c r="G37" s="1" t="str">
        <f aca="false">_xlfn.CONCAT( ,A37,": { ""worldId"": ",C37,", ""name"": """,D37,""", ""display"": """,E37,""", ""areaId"": ",B37,", ""hideWorld"": ",F37,", },")</f>
        <v>3840: { "worldId": 15, "name": "WorldMap", "display": "World Map", "areaId": 0, "hideWorld": 1, },</v>
      </c>
    </row>
    <row r="38" customFormat="false" ht="12.8" hidden="false" customHeight="false" outlineLevel="0" collapsed="false">
      <c r="A38" s="1" t="n">
        <f aca="false">B38+C38*256</f>
        <v>1024</v>
      </c>
      <c r="B38" s="1" t="n">
        <v>0</v>
      </c>
      <c r="C38" s="1" t="n">
        <v>4</v>
      </c>
      <c r="D38" s="1" t="s">
        <v>91</v>
      </c>
      <c r="E38" s="1" t="s">
        <v>92</v>
      </c>
      <c r="F38" s="1" t="n">
        <v>0</v>
      </c>
      <c r="G38" s="1" t="str">
        <f aca="false">_xlfn.CONCAT( ,A38,": { ""worldId"": ",C38,", ""name"": """,D38,""", ""display"": """,E38,""", ""areaId"": ",B38,", ""hideWorld"": ",F38,", },")</f>
        <v>1024: { "worldId": 4, "name": "VillainVale", "display": "Villain’s Vale", "areaId": 0, "hideWorld": 0, },</v>
      </c>
    </row>
    <row r="39" customFormat="false" ht="12.8" hidden="false" customHeight="false" outlineLevel="0" collapsed="false">
      <c r="A39" s="1" t="n">
        <f aca="false">B39+C39*256</f>
        <v>1034</v>
      </c>
      <c r="B39" s="1" t="n">
        <v>10</v>
      </c>
      <c r="C39" s="1" t="n">
        <v>4</v>
      </c>
      <c r="D39" s="1" t="s">
        <v>93</v>
      </c>
      <c r="E39" s="1" t="s">
        <v>93</v>
      </c>
      <c r="F39" s="1" t="n">
        <v>0</v>
      </c>
      <c r="G39" s="1" t="str">
        <f aca="false">_xlfn.CONCAT( ,A39,": { ""worldId"": ",C39,", ""name"": """,D39,""", ""display"": """,E39,""", ""areaId"": ",B39,", ""hideWorld"": ",F39,", },")</f>
        <v>1034: { "worldId": 4, "name": "Marketplace", "display": "Marketplace", "areaId": 10, "hideWorld": 0, },</v>
      </c>
    </row>
    <row r="40" customFormat="false" ht="12.8" hidden="false" customHeight="false" outlineLevel="0" collapsed="false">
      <c r="A40" s="1" t="n">
        <f aca="false">B40+C40*256</f>
        <v>1033</v>
      </c>
      <c r="B40" s="1" t="n">
        <v>9</v>
      </c>
      <c r="C40" s="1" t="n">
        <v>4</v>
      </c>
      <c r="D40" s="1" t="s">
        <v>94</v>
      </c>
      <c r="E40" s="1" t="s">
        <v>94</v>
      </c>
      <c r="F40" s="1" t="n">
        <v>0</v>
      </c>
      <c r="G40" s="1" t="str">
        <f aca="false">_xlfn.CONCAT( ,A40,": { ""worldId"": ",C40,", ""name"": """,D40,""", ""display"": """,E40,""", ""areaId"": ",B40,", ""hideWorld"": ",F40,", },")</f>
        <v>1033: { "worldId": 4, "name": "Borough", "display": "Borough", "areaId": 9, "hideWorld": 0, },</v>
      </c>
    </row>
    <row r="41" customFormat="false" ht="12.8" hidden="false" customHeight="false" outlineLevel="0" collapsed="false">
      <c r="A41" s="1" t="n">
        <f aca="false">B41+C41*256</f>
        <v>1037</v>
      </c>
      <c r="B41" s="1" t="n">
        <v>13</v>
      </c>
      <c r="C41" s="1" t="n">
        <v>4</v>
      </c>
      <c r="D41" s="1" t="s">
        <v>95</v>
      </c>
      <c r="E41" s="1" t="s">
        <v>96</v>
      </c>
      <c r="F41" s="1" t="n">
        <v>0</v>
      </c>
      <c r="G41" s="1" t="str">
        <f aca="false">_xlfn.CONCAT( ,A41,": { ""worldId"": ",C41,", ""name"": """,D41,""", ""display"": """,E41,""", ""areaId"": ",B41,", ""hideWorld"": ",F41,", },")</f>
        <v>1037: { "worldId": 4, "name": "Merlin", "display": "Merlin’s House", "areaId": 13, "hideWorld": 0, },</v>
      </c>
    </row>
    <row r="42" customFormat="false" ht="12.8" hidden="false" customHeight="false" outlineLevel="0" collapsed="false">
      <c r="A42" s="1" t="n">
        <f aca="false">B42+C42*256</f>
        <v>2048</v>
      </c>
      <c r="B42" s="1" t="n">
        <v>0</v>
      </c>
      <c r="C42" s="1" t="n">
        <v>8</v>
      </c>
      <c r="D42" s="1" t="s">
        <v>97</v>
      </c>
      <c r="E42" s="1" t="s">
        <v>98</v>
      </c>
      <c r="F42" s="1" t="n">
        <v>0</v>
      </c>
      <c r="G42" s="1" t="str">
        <f aca="false">_xlfn.CONCAT( ,A42,": { ""worldId"": ",C42,", ""name"": """,D42,""", ""display"": """,E42,""", ""areaId"": ",B42,", ""hideWorld"": ",F42,", },")</f>
        <v>2048: { "worldId": 8, "name": "BambooGrove", "display": "Bamboo Grove", "areaId": 0, "hideWorld": 0, },</v>
      </c>
    </row>
    <row r="43" customFormat="false" ht="12.8" hidden="false" customHeight="false" outlineLevel="0" collapsed="false">
      <c r="A43" s="1" t="n">
        <f aca="false">B43+C43*256</f>
        <v>2049</v>
      </c>
      <c r="B43" s="1" t="n">
        <v>1</v>
      </c>
      <c r="C43" s="1" t="n">
        <v>8</v>
      </c>
      <c r="D43" s="1" t="s">
        <v>99</v>
      </c>
      <c r="E43" s="1" t="s">
        <v>99</v>
      </c>
      <c r="F43" s="1" t="n">
        <v>0</v>
      </c>
      <c r="G43" s="1" t="str">
        <f aca="false">_xlfn.CONCAT( ,A43,": { ""worldId"": ",C43,", ""name"": """,D43,""", ""display"": """,E43,""", ""areaId"": ",B43,", ""hideWorld"": ",F43,", },")</f>
        <v>2049: { "worldId": 8, "name": "Encampment", "display": "Encampment", "areaId": 1, "hideWorld": 0, },</v>
      </c>
    </row>
    <row r="44" customFormat="false" ht="12.8" hidden="false" customHeight="false" outlineLevel="0" collapsed="false">
      <c r="A44" s="1" t="n">
        <f aca="false">B44+C44*256</f>
        <v>2050</v>
      </c>
      <c r="B44" s="1" t="n">
        <v>2</v>
      </c>
      <c r="C44" s="1" t="n">
        <v>8</v>
      </c>
      <c r="D44" s="1" t="s">
        <v>100</v>
      </c>
      <c r="E44" s="1" t="s">
        <v>100</v>
      </c>
      <c r="F44" s="1" t="n">
        <v>0</v>
      </c>
      <c r="G44" s="1" t="str">
        <f aca="false">_xlfn.CONCAT( ,A44,": { ""worldId"": ",C44,", ""name"": """,D44,""", ""display"": """,E44,""", ""areaId"": ",B44,", ""hideWorld"": ",F44,", },")</f>
        <v>2050: { "worldId": 8, "name": "Checkpoint", "display": "Checkpoint", "areaId": 2, "hideWorld": 0, },</v>
      </c>
    </row>
    <row r="45" customFormat="false" ht="12.8" hidden="false" customHeight="false" outlineLevel="0" collapsed="false">
      <c r="A45" s="1" t="n">
        <f aca="false">B45+C45*256</f>
        <v>2052</v>
      </c>
      <c r="B45" s="1" t="n">
        <v>4</v>
      </c>
      <c r="C45" s="1" t="n">
        <v>8</v>
      </c>
      <c r="D45" s="1" t="s">
        <v>101</v>
      </c>
      <c r="E45" s="1" t="s">
        <v>101</v>
      </c>
      <c r="F45" s="1" t="n">
        <v>0</v>
      </c>
      <c r="G45" s="1" t="str">
        <f aca="false">_xlfn.CONCAT( ,A45,": { ""worldId"": ",C45,", ""name"": """,D45,""", ""display"": """,E45,""", ""areaId"": ",B45,", ""hideWorld"": ",F45,", },")</f>
        <v>2052: { "worldId": 8, "name": "Village", "display": "Village", "areaId": 4, "hideWorld": 0, },</v>
      </c>
    </row>
    <row r="46" customFormat="false" ht="12.8" hidden="false" customHeight="false" outlineLevel="0" collapsed="false">
      <c r="A46" s="1" t="n">
        <f aca="false">B46+C46*256</f>
        <v>2051</v>
      </c>
      <c r="B46" s="1" t="n">
        <v>3</v>
      </c>
      <c r="C46" s="1" t="n">
        <v>8</v>
      </c>
      <c r="D46" s="1" t="s">
        <v>102</v>
      </c>
      <c r="E46" s="1" t="s">
        <v>103</v>
      </c>
      <c r="F46" s="1" t="n">
        <v>0</v>
      </c>
      <c r="G46" s="1" t="str">
        <f aca="false">_xlfn.CONCAT( ,A46,": { ""worldId"": ",C46,", ""name"": """,D46,""", ""display"": """,E46,""", ""areaId"": ",B46,", ""hideWorld"": ",F46,", },")</f>
        <v>2051: { "worldId": 8, "name": "MountainTrail", "display": "Mountain Trail", "areaId": 3, "hideWorld": 0, },</v>
      </c>
    </row>
    <row r="47" customFormat="false" ht="12.8" hidden="false" customHeight="false" outlineLevel="0" collapsed="false">
      <c r="A47" s="1" t="n">
        <f aca="false">B47+C47*256</f>
        <v>2053</v>
      </c>
      <c r="B47" s="1" t="n">
        <v>5</v>
      </c>
      <c r="C47" s="1" t="n">
        <v>8</v>
      </c>
      <c r="D47" s="1" t="s">
        <v>104</v>
      </c>
      <c r="E47" s="1" t="s">
        <v>105</v>
      </c>
      <c r="F47" s="1" t="n">
        <v>0</v>
      </c>
      <c r="G47" s="1" t="str">
        <f aca="false">_xlfn.CONCAT( ,A47,": { ""worldId"": ",C47,", ""name"": """,D47,""", ""display"": """,E47,""", ""areaId"": ",B47,", ""hideWorld"": ",F47,", },")</f>
        <v>2053: { "worldId": 8, "name": "VillageCave", "display": "Village Cave", "areaId": 5, "hideWorld": 0, },</v>
      </c>
    </row>
    <row r="48" customFormat="false" ht="12.8" hidden="false" customHeight="false" outlineLevel="0" collapsed="false">
      <c r="A48" s="1" t="n">
        <f aca="false">B48+C48*256</f>
        <v>2060</v>
      </c>
      <c r="B48" s="1" t="n">
        <v>12</v>
      </c>
      <c r="C48" s="1" t="n">
        <v>8</v>
      </c>
      <c r="D48" s="1" t="s">
        <v>106</v>
      </c>
      <c r="E48" s="1" t="s">
        <v>101</v>
      </c>
      <c r="F48" s="1" t="n">
        <v>0</v>
      </c>
      <c r="G48" s="1" t="str">
        <f aca="false">_xlfn.CONCAT( ,A48,": { ""worldId"": ",C48,", ""name"": """,D48,""", ""display"": """,E48,""", ""areaId"": ",B48,", ""hideWorld"": ",F48,", },")</f>
        <v>2060: { "worldId": 8, "name": "RuinedVillage", "display": "Village", "areaId": 12, "hideWorld": 0, },</v>
      </c>
    </row>
    <row r="49" customFormat="false" ht="12.8" hidden="false" customHeight="false" outlineLevel="0" collapsed="false">
      <c r="A49" s="1" t="n">
        <f aca="false">B49+C49*256</f>
        <v>2054</v>
      </c>
      <c r="B49" s="1" t="n">
        <v>6</v>
      </c>
      <c r="C49" s="1" t="n">
        <v>8</v>
      </c>
      <c r="D49" s="1" t="s">
        <v>107</v>
      </c>
      <c r="E49" s="1" t="s">
        <v>107</v>
      </c>
      <c r="F49" s="1" t="n">
        <v>0</v>
      </c>
      <c r="G49" s="1" t="str">
        <f aca="false">_xlfn.CONCAT( ,A49,": { ""worldId"": ",C49,", ""name"": """,D49,""", ""display"": """,E49,""", ""areaId"": ",B49,", ""hideWorld"": ",F49,", },")</f>
        <v>2054: { "worldId": 8, "name": "Ridge", "display": "Ridge", "areaId": 6, "hideWorld": 0, },</v>
      </c>
    </row>
    <row r="50" customFormat="false" ht="12.8" hidden="false" customHeight="false" outlineLevel="0" collapsed="false">
      <c r="A50" s="1" t="n">
        <f aca="false">B50+C50*256</f>
        <v>2055</v>
      </c>
      <c r="B50" s="1" t="n">
        <v>7</v>
      </c>
      <c r="C50" s="1" t="n">
        <v>8</v>
      </c>
      <c r="D50" s="1" t="s">
        <v>108</v>
      </c>
      <c r="E50" s="1" t="s">
        <v>108</v>
      </c>
      <c r="F50" s="1" t="n">
        <v>0</v>
      </c>
      <c r="G50" s="1" t="str">
        <f aca="false">_xlfn.CONCAT( ,A50,": { ""worldId"": ",C50,", ""name"": """,D50,""", ""display"": """,E50,""", ""areaId"": ",B50,", ""hideWorld"": ",F50,", },")</f>
        <v>2055: { "worldId": 8, "name": "Summit", "display": "Summit", "areaId": 7, "hideWorld": 0, },</v>
      </c>
    </row>
    <row r="51" customFormat="false" ht="12.8" hidden="false" customHeight="false" outlineLevel="0" collapsed="false">
      <c r="A51" s="1" t="n">
        <f aca="false">B51+C51*256</f>
        <v>2056</v>
      </c>
      <c r="B51" s="1" t="n">
        <v>8</v>
      </c>
      <c r="C51" s="1" t="n">
        <v>8</v>
      </c>
      <c r="D51" s="1" t="s">
        <v>109</v>
      </c>
      <c r="E51" s="1" t="s">
        <v>110</v>
      </c>
      <c r="F51" s="1" t="n">
        <v>0</v>
      </c>
      <c r="G51" s="1" t="str">
        <f aca="false">_xlfn.CONCAT( ,A51,": { ""worldId"": ",C51,", ""name"": """,D51,""", ""display"": """,E51,""", ""areaId"": ",B51,", ""hideWorld"": ",F51,", },")</f>
        <v>2056: { "worldId": 8, "name": "ImperialSquare", "display": "Imperial Square", "areaId": 8, "hideWorld": 0, },</v>
      </c>
    </row>
    <row r="52" customFormat="false" ht="12.8" hidden="false" customHeight="false" outlineLevel="0" collapsed="false">
      <c r="A52" s="1" t="n">
        <f aca="false">B52+C52*256</f>
        <v>2057</v>
      </c>
      <c r="B52" s="1" t="n">
        <v>9</v>
      </c>
      <c r="C52" s="1" t="n">
        <v>8</v>
      </c>
      <c r="D52" s="1" t="s">
        <v>111</v>
      </c>
      <c r="E52" s="1" t="s">
        <v>112</v>
      </c>
      <c r="F52" s="1" t="n">
        <v>0</v>
      </c>
      <c r="G52" s="1" t="str">
        <f aca="false">_xlfn.CONCAT( ,A52,": { ""worldId"": ",C52,", ""name"": """,D52,""", ""display"": """,E52,""", ""areaId"": ",B52,", ""hideWorld"": ",F52,", },")</f>
        <v>2057: { "worldId": 8, "name": "PalaceGate", "display": "Palace Gate", "areaId": 9, "hideWorld": 0, },</v>
      </c>
    </row>
    <row r="53" customFormat="false" ht="12.8" hidden="false" customHeight="false" outlineLevel="0" collapsed="false">
      <c r="A53" s="1" t="n">
        <f aca="false">B53+C53*256</f>
        <v>1280</v>
      </c>
      <c r="B53" s="1" t="n">
        <v>0</v>
      </c>
      <c r="C53" s="1" t="n">
        <v>5</v>
      </c>
      <c r="D53" s="1" t="s">
        <v>113</v>
      </c>
      <c r="E53" s="1" t="s">
        <v>114</v>
      </c>
      <c r="F53" s="1" t="n">
        <v>0</v>
      </c>
      <c r="G53" s="1" t="str">
        <f aca="false">_xlfn.CONCAT( ,A53,": { ""worldId"": ",C53,", ""name"": """,D53,""", ""display"": """,E53,""", ""areaId"": ",B53,", ""hideWorld"": ",F53,", },")</f>
        <v>1280: { "worldId": 5, "name": "EntranceHall", "display": "Entrance Hall", "areaId": 0, "hideWorld": 0, },</v>
      </c>
    </row>
    <row r="54" customFormat="false" ht="12.8" hidden="false" customHeight="false" outlineLevel="0" collapsed="false">
      <c r="A54" s="1" t="n">
        <f aca="false">B54+C54*256</f>
        <v>1281</v>
      </c>
      <c r="B54" s="1" t="n">
        <v>1</v>
      </c>
      <c r="C54" s="1" t="n">
        <v>5</v>
      </c>
      <c r="D54" s="1" t="s">
        <v>115</v>
      </c>
      <c r="E54" s="1" t="s">
        <v>115</v>
      </c>
      <c r="F54" s="1" t="n">
        <v>0</v>
      </c>
      <c r="G54" s="1" t="str">
        <f aca="false">_xlfn.CONCAT( ,A54,": { ""worldId"": ",C54,", ""name"": """,D54,""", ""display"": """,E54,""", ""areaId"": ",B54,", ""hideWorld"": ",F54,", },")</f>
        <v>1281: { "worldId": 5, "name": "Parlor", "display": "Parlor", "areaId": 1, "hideWorld": 0, },</v>
      </c>
    </row>
    <row r="55" customFormat="false" ht="12.8" hidden="false" customHeight="false" outlineLevel="0" collapsed="false">
      <c r="A55" s="1" t="n">
        <f aca="false">B55+C55*256</f>
        <v>1286</v>
      </c>
      <c r="B55" s="1" t="n">
        <v>6</v>
      </c>
      <c r="C55" s="1" t="n">
        <v>5</v>
      </c>
      <c r="D55" s="1" t="s">
        <v>116</v>
      </c>
      <c r="E55" s="1" t="s">
        <v>50</v>
      </c>
      <c r="F55" s="1" t="n">
        <v>0</v>
      </c>
      <c r="G55" s="1" t="str">
        <f aca="false">_xlfn.CONCAT( ,A55,": { ""worldId"": ",C55,", ""name"": """,D55,""", ""display"": """,E55,""", ""areaId"": ",B55,", ""hideWorld"": ",F55,", },")</f>
        <v>1286: { "worldId": 5, "name": "BeastCourtyard", "display": "Courtyard", "areaId": 6, "hideWorld": 0, },</v>
      </c>
    </row>
    <row r="56" customFormat="false" ht="12.8" hidden="false" customHeight="false" outlineLevel="0" collapsed="false">
      <c r="A56" s="1" t="n">
        <f aca="false">B56+C56*256</f>
        <v>1282</v>
      </c>
      <c r="B56" s="1" t="n">
        <v>2</v>
      </c>
      <c r="C56" s="1" t="n">
        <v>5</v>
      </c>
      <c r="D56" s="1" t="s">
        <v>117</v>
      </c>
      <c r="E56" s="1" t="s">
        <v>118</v>
      </c>
      <c r="F56" s="1" t="n">
        <v>0</v>
      </c>
      <c r="G56" s="1" t="str">
        <f aca="false">_xlfn.CONCAT( ,A56,": { ""worldId"": ",C56,", ""name"": """,D56,""", ""display"": """,E56,""", ""areaId"": ",B56,", ""hideWorld"": ",F56,", },")</f>
        <v>1282: { "worldId": 5, "name": "BelleRoom", "display": "Belle’s Room", "areaId": 2, "hideWorld": 0, },</v>
      </c>
    </row>
    <row r="57" customFormat="false" ht="12.8" hidden="false" customHeight="false" outlineLevel="0" collapsed="false">
      <c r="A57" s="1" t="n">
        <f aca="false">B57+C57*256</f>
        <v>1287</v>
      </c>
      <c r="B57" s="1" t="n">
        <v>7</v>
      </c>
      <c r="C57" s="1" t="n">
        <v>5</v>
      </c>
      <c r="D57" s="1" t="s">
        <v>119</v>
      </c>
      <c r="E57" s="1" t="s">
        <v>120</v>
      </c>
      <c r="F57" s="1" t="n">
        <v>0</v>
      </c>
      <c r="G57" s="1" t="str">
        <f aca="false">_xlfn.CONCAT( ,A57,": { ""worldId"": ",C57,", ""name"": """,D57,""", ""display"": """,E57,""", ""areaId"": ",B57,", ""hideWorld"": ",F57,", },")</f>
        <v>1287: { "worldId": 5, "name": "EastWing", "display": "The East Wing", "areaId": 7, "hideWorld": 0, },</v>
      </c>
    </row>
    <row r="58" customFormat="false" ht="12.8" hidden="false" customHeight="false" outlineLevel="0" collapsed="false">
      <c r="A58" s="1" t="n">
        <f aca="false">B58+C58*256</f>
        <v>1284</v>
      </c>
      <c r="B58" s="1" t="n">
        <v>4</v>
      </c>
      <c r="C58" s="1" t="n">
        <v>5</v>
      </c>
      <c r="D58" s="1" t="s">
        <v>121</v>
      </c>
      <c r="E58" s="1" t="s">
        <v>121</v>
      </c>
      <c r="F58" s="1" t="n">
        <v>0</v>
      </c>
      <c r="G58" s="1" t="str">
        <f aca="false">_xlfn.CONCAT( ,A58,": { ""worldId"": ",C58,", ""name"": """,D58,""", ""display"": """,E58,""", ""areaId"": ",B58,", ""hideWorld"": ",F58,", },")</f>
        <v>1284: { "worldId": 5, "name": "Ballroom", "display": "Ballroom", "areaId": 4, "hideWorld": 0, },</v>
      </c>
    </row>
    <row r="59" customFormat="false" ht="12.8" hidden="false" customHeight="false" outlineLevel="0" collapsed="false">
      <c r="A59" s="1" t="n">
        <f aca="false">B59+C59*256</f>
        <v>1288</v>
      </c>
      <c r="B59" s="1" t="n">
        <v>8</v>
      </c>
      <c r="C59" s="1" t="n">
        <v>5</v>
      </c>
      <c r="D59" s="1" t="s">
        <v>122</v>
      </c>
      <c r="E59" s="1" t="s">
        <v>123</v>
      </c>
      <c r="F59" s="1" t="n">
        <v>0</v>
      </c>
      <c r="G59" s="1" t="str">
        <f aca="false">_xlfn.CONCAT( ,A59,": { ""worldId"": ",C59,", ""name"": """,D59,""", ""display"": """,E59,""", ""areaId"": ",B59,", ""hideWorld"": ",F59,", },")</f>
        <v>1288: { "worldId": 5, "name": "WestHall", "display": "The West Hall", "areaId": 8, "hideWorld": 0, },</v>
      </c>
    </row>
    <row r="60" customFormat="false" ht="12.8" hidden="false" customHeight="false" outlineLevel="0" collapsed="false">
      <c r="A60" s="1" t="n">
        <f aca="false">B60+C60*256</f>
        <v>1291</v>
      </c>
      <c r="B60" s="1" t="n">
        <v>11</v>
      </c>
      <c r="C60" s="1" t="n">
        <v>5</v>
      </c>
      <c r="D60" s="1" t="s">
        <v>124</v>
      </c>
      <c r="E60" s="1" t="s">
        <v>124</v>
      </c>
      <c r="F60" s="1" t="n">
        <v>0</v>
      </c>
      <c r="G60" s="1" t="str">
        <f aca="false">_xlfn.CONCAT( ,A60,": { ""worldId"": ",C60,", ""name"": """,D60,""", ""display"": """,E60,""", ""areaId"": ",B60,", ""hideWorld"": ",F60,", },")</f>
        <v>1291: { "worldId": 5, "name": "Undercroft", "display": "Undercroft", "areaId": 11, "hideWorld": 0, },</v>
      </c>
    </row>
    <row r="61" customFormat="false" ht="12.8" hidden="false" customHeight="false" outlineLevel="0" collapsed="false">
      <c r="A61" s="1" t="n">
        <f aca="false">B61+C61*256</f>
        <v>1290</v>
      </c>
      <c r="B61" s="1" t="n">
        <v>10</v>
      </c>
      <c r="C61" s="1" t="n">
        <v>5</v>
      </c>
      <c r="D61" s="1" t="s">
        <v>125</v>
      </c>
      <c r="E61" s="1" t="s">
        <v>125</v>
      </c>
      <c r="F61" s="1" t="n">
        <v>0</v>
      </c>
      <c r="G61" s="1" t="str">
        <f aca="false">_xlfn.CONCAT( ,A61,": { ""worldId"": ",C61,", ""name"": """,D61,""", ""display"": """,E61,""", ""areaId"": ",B61,", ""hideWorld"": ",F61,", },")</f>
        <v>1290: { "worldId": 5, "name": "Dungeon", "display": "Dungeon", "areaId": 10, "hideWorld": 0, },</v>
      </c>
    </row>
    <row r="62" customFormat="false" ht="12.8" hidden="false" customHeight="false" outlineLevel="0" collapsed="false">
      <c r="A62" s="1" t="n">
        <f aca="false">B62+C62*256</f>
        <v>1292</v>
      </c>
      <c r="B62" s="1" t="n">
        <v>12</v>
      </c>
      <c r="C62" s="1" t="n">
        <v>5</v>
      </c>
      <c r="D62" s="1" t="s">
        <v>126</v>
      </c>
      <c r="E62" s="1" t="s">
        <v>127</v>
      </c>
      <c r="F62" s="1" t="n">
        <v>0</v>
      </c>
      <c r="G62" s="1" t="str">
        <f aca="false">_xlfn.CONCAT( ,A62,": { ""worldId"": ",C62,", ""name"": """,D62,""", ""display"": """,E62,""", ""areaId"": ",B62,", ""hideWorld"": ",F62,", },")</f>
        <v>1292: { "worldId": 5, "name": "SecretPassage", "display": "Secret Passage", "areaId": 12, "hideWorld": 0, },</v>
      </c>
    </row>
    <row r="63" customFormat="false" ht="12.8" hidden="false" customHeight="false" outlineLevel="0" collapsed="false">
      <c r="A63" s="1" t="n">
        <f aca="false">B63+C63*256</f>
        <v>1289</v>
      </c>
      <c r="B63" s="1" t="n">
        <v>9</v>
      </c>
      <c r="C63" s="1" t="n">
        <v>5</v>
      </c>
      <c r="D63" s="1" t="s">
        <v>128</v>
      </c>
      <c r="E63" s="1" t="s">
        <v>129</v>
      </c>
      <c r="F63" s="1" t="n">
        <v>0</v>
      </c>
      <c r="G63" s="1" t="str">
        <f aca="false">_xlfn.CONCAT( ,A63,": { ""worldId"": ",C63,", ""name"": """,D63,""", ""display"": """,E63,""", ""areaId"": ",B63,", ""hideWorld"": ",F63,", },")</f>
        <v>1289: { "worldId": 5, "name": "WestWing", "display": "The West Wing", "areaId": 9, "hideWorld": 0, },</v>
      </c>
    </row>
    <row r="64" customFormat="false" ht="12.8" hidden="false" customHeight="false" outlineLevel="0" collapsed="false">
      <c r="A64" s="1" t="n">
        <f aca="false">B64+C64*256</f>
        <v>1283</v>
      </c>
      <c r="B64" s="1" t="n">
        <v>3</v>
      </c>
      <c r="C64" s="1" t="n">
        <v>5</v>
      </c>
      <c r="D64" s="1" t="s">
        <v>130</v>
      </c>
      <c r="E64" s="1" t="s">
        <v>131</v>
      </c>
      <c r="F64" s="1" t="n">
        <v>0</v>
      </c>
      <c r="G64" s="1" t="str">
        <f aca="false">_xlfn.CONCAT( ,A64,": { ""worldId"": ",C64,", ""name"": """,D64,""", ""display"": """,E64,""", ""areaId"": ",B64,", ""hideWorld"": ",F64,", },")</f>
        <v>1283: { "worldId": 5, "name": "BeastRoom", "display": "The Beast’s Room", "areaId": 3, "hideWorld": 0, },</v>
      </c>
    </row>
    <row r="65" customFormat="false" ht="12.8" hidden="false" customHeight="false" outlineLevel="0" collapsed="false">
      <c r="A65" s="1" t="n">
        <f aca="false">B65+C65*256</f>
        <v>1285</v>
      </c>
      <c r="B65" s="1" t="n">
        <v>5</v>
      </c>
      <c r="C65" s="1" t="n">
        <v>5</v>
      </c>
      <c r="D65" s="1" t="s">
        <v>132</v>
      </c>
      <c r="E65" s="1" t="s">
        <v>121</v>
      </c>
      <c r="F65" s="1" t="n">
        <v>0</v>
      </c>
      <c r="G65" s="1" t="str">
        <f aca="false">_xlfn.CONCAT( ,A65,": { ""worldId"": ",C65,", ""name"": """,D65,""", ""display"": """,E65,""", ""areaId"": ",B65,", ""hideWorld"": ",F65,", },")</f>
        <v>1285: { "worldId": 5, "name": "BallroomBattle", "display": "Ballroom", "areaId": 5, "hideWorld": 0, },</v>
      </c>
    </row>
    <row r="66" customFormat="false" ht="12.8" hidden="false" customHeight="false" outlineLevel="0" collapsed="false">
      <c r="A66" s="1" t="n">
        <f aca="false">B66+C66*256</f>
        <v>2304</v>
      </c>
      <c r="B66" s="1" t="n">
        <v>0</v>
      </c>
      <c r="C66" s="1" t="n">
        <v>9</v>
      </c>
      <c r="D66" s="1" t="s">
        <v>133</v>
      </c>
      <c r="E66" s="1" t="s">
        <v>134</v>
      </c>
      <c r="F66" s="1" t="n">
        <v>1</v>
      </c>
      <c r="G66" s="1" t="str">
        <f aca="false">_xlfn.CONCAT( ,A66,": { ""worldId"": ",C66,", ""name"": """,D66,""", ""display"": """,E66,""", ""areaId"": ",B66,", ""hideWorld"": ",F66,", },")</f>
        <v>2304: { "worldId": 9, "name": "Book", "display": "The Hundred Acre Wood", "areaId": 0, "hideWorld": 1, },</v>
      </c>
    </row>
    <row r="67" customFormat="false" ht="12.8" hidden="false" customHeight="false" outlineLevel="0" collapsed="false">
      <c r="A67" s="1" t="n">
        <f aca="false">B67+C67*256</f>
        <v>2306</v>
      </c>
      <c r="B67" s="1" t="n">
        <v>2</v>
      </c>
      <c r="C67" s="1" t="n">
        <v>9</v>
      </c>
      <c r="D67" s="1" t="s">
        <v>135</v>
      </c>
      <c r="E67" s="1" t="s">
        <v>136</v>
      </c>
      <c r="F67" s="1" t="n">
        <v>0</v>
      </c>
      <c r="G67" s="1" t="str">
        <f aca="false">_xlfn.CONCAT( ,A67,": { ""worldId"": ",C67,", ""name"": """,D67,""", ""display"": """,E67,""", ""areaId"": ",B67,", ""hideWorld"": ",F67,", },")</f>
        <v>2306: { "worldId": 9, "name": "PoohHouse", "display": "Pooh Bear’s House", "areaId": 2, "hideWorld": 0, },</v>
      </c>
    </row>
    <row r="68" customFormat="false" ht="12.8" hidden="false" customHeight="false" outlineLevel="0" collapsed="false">
      <c r="A68" s="1" t="n">
        <f aca="false">B68+C68*256</f>
        <v>1542</v>
      </c>
      <c r="B68" s="1" t="n">
        <v>6</v>
      </c>
      <c r="C68" s="1" t="n">
        <v>6</v>
      </c>
      <c r="D68" s="1" t="s">
        <v>137</v>
      </c>
      <c r="E68" s="1" t="s">
        <v>138</v>
      </c>
      <c r="F68" s="1" t="n">
        <v>0</v>
      </c>
      <c r="G68" s="1" t="str">
        <f aca="false">_xlfn.CONCAT( ,A68,": { ""worldId"": ",C68,", ""name"": """,D68,""", ""display"": """,E68,""", ""areaId"": ",B68,", ""hideWorld"": ",F68,", },")</f>
        <v>1542: { "worldId": 6, "name": "HadesChamber", "display": "Hades’ Chamber", "areaId": 6, "hideWorld": 0, },</v>
      </c>
    </row>
    <row r="69" customFormat="false" ht="12.8" hidden="false" customHeight="false" outlineLevel="0" collapsed="false">
      <c r="A69" s="1" t="n">
        <f aca="false">B69+C69*256</f>
        <v>1541</v>
      </c>
      <c r="B69" s="1" t="n">
        <v>5</v>
      </c>
      <c r="C69" s="1" t="n">
        <v>6</v>
      </c>
      <c r="D69" s="1" t="s">
        <v>139</v>
      </c>
      <c r="E69" s="1" t="s">
        <v>140</v>
      </c>
      <c r="F69" s="1" t="n">
        <v>0</v>
      </c>
      <c r="G69" s="1" t="str">
        <f aca="false">_xlfn.CONCAT( ,A69,": { ""worldId"": ",C69,", ""name"": """,D69,""", ""display"": """,E69,""", ""areaId"": ",B69,", ""hideWorld"": ",F69,", },")</f>
        <v>1541: { "worldId": 6, "name": "ValleyOfTheDead", "display": "Valley of the Dead", "areaId": 5, "hideWorld": 0, },</v>
      </c>
    </row>
    <row r="70" customFormat="false" ht="12.8" hidden="false" customHeight="false" outlineLevel="0" collapsed="false">
      <c r="A70" s="1" t="n">
        <f aca="false">B70+C70*256</f>
        <v>1546</v>
      </c>
      <c r="B70" s="1" t="n">
        <v>10</v>
      </c>
      <c r="C70" s="1" t="n">
        <v>6</v>
      </c>
      <c r="D70" s="1" t="s">
        <v>141</v>
      </c>
      <c r="E70" s="1" t="s">
        <v>142</v>
      </c>
      <c r="F70" s="1" t="n">
        <v>0</v>
      </c>
      <c r="G70" s="1" t="str">
        <f aca="false">_xlfn.CONCAT( ,A70,": { ""worldId"": ",C70,", ""name"": """,D70,""", ""display"": """,E70,""", ""areaId"": ",B70,", ""hideWorld"": ",F70,", },")</f>
        <v>1546: { "worldId": 6, "name": "CaveOfTheDeadInnerChamber", "display": "Cave of the Dead: Inner Chamber", "areaId": 10, "hideWorld": 0, },</v>
      </c>
    </row>
    <row r="71" customFormat="false" ht="12.8" hidden="false" customHeight="false" outlineLevel="0" collapsed="false">
      <c r="A71" s="1" t="n">
        <f aca="false">B71+C71*256</f>
        <v>1551</v>
      </c>
      <c r="B71" s="1" t="n">
        <v>15</v>
      </c>
      <c r="C71" s="1" t="n">
        <v>6</v>
      </c>
      <c r="D71" s="1" t="s">
        <v>143</v>
      </c>
      <c r="E71" s="1" t="s">
        <v>144</v>
      </c>
      <c r="F71" s="1" t="n">
        <v>0</v>
      </c>
      <c r="G71" s="1" t="str">
        <f aca="false">_xlfn.CONCAT( ,A71,": { ""worldId"": ",C71,", ""name"": """,D71,""", ""display"": """,E71,""", ""areaId"": ",B71,", ""hideWorld"": ",F71,", },")</f>
        <v>1551: { "worldId": 6, "name": "CaveOfTheDeadPassage", "display": "Cave of the Dead: Passage", "areaId": 15, "hideWorld": 0, },</v>
      </c>
    </row>
    <row r="72" customFormat="false" ht="12.8" hidden="false" customHeight="false" outlineLevel="0" collapsed="false">
      <c r="A72" s="1" t="n">
        <f aca="false">B72+C72*256</f>
        <v>1539</v>
      </c>
      <c r="B72" s="1" t="n">
        <v>3</v>
      </c>
      <c r="C72" s="1" t="n">
        <v>6</v>
      </c>
      <c r="D72" s="1" t="s">
        <v>145</v>
      </c>
      <c r="E72" s="1" t="s">
        <v>146</v>
      </c>
      <c r="F72" s="1" t="n">
        <v>0</v>
      </c>
      <c r="G72" s="1" t="str">
        <f aca="false">_xlfn.CONCAT( ,A72,": { ""worldId"": ",C72,", ""name"": """,D72,""", ""display"": """,E72,""", ""areaId"": ",B72,", ""hideWorld"": ",F72,", },")</f>
        <v>1539: { "worldId": 6, "name": "UnderworldEntrance", "display": "Underworld Entrance", "areaId": 3, "hideWorld": 0, },</v>
      </c>
    </row>
    <row r="73" customFormat="false" ht="12.8" hidden="false" customHeight="false" outlineLevel="0" collapsed="false">
      <c r="A73" s="1" t="n">
        <f aca="false">B73+C73*256</f>
        <v>1543</v>
      </c>
      <c r="B73" s="1" t="n">
        <v>7</v>
      </c>
      <c r="C73" s="1" t="n">
        <v>6</v>
      </c>
      <c r="D73" s="1" t="s">
        <v>147</v>
      </c>
      <c r="E73" s="1" t="s">
        <v>148</v>
      </c>
      <c r="F73" s="1" t="n">
        <v>0</v>
      </c>
      <c r="G73" s="1" t="str">
        <f aca="false">_xlfn.CONCAT( ,A73,": { ""worldId"": ",C73,", ""name"": """,D73,""", ""display"": """,E73,""", ""areaId"": ",B73,", ""hideWorld"": ",F73,", },")</f>
        <v>1543: { "worldId": 6, "name": "CaveOfTheDeadEntrance", "display": "Cave of the Dead: Entrance", "areaId": 7, "hideWorld": 0, },</v>
      </c>
    </row>
    <row r="74" customFormat="false" ht="12.8" hidden="false" customHeight="false" outlineLevel="0" collapsed="false">
      <c r="A74" s="1" t="n">
        <f aca="false">B74+C74*256</f>
        <v>1537</v>
      </c>
      <c r="B74" s="1" t="n">
        <v>1</v>
      </c>
      <c r="C74" s="1" t="n">
        <v>6</v>
      </c>
      <c r="D74" s="1" t="s">
        <v>149</v>
      </c>
      <c r="E74" s="1" t="s">
        <v>150</v>
      </c>
      <c r="F74" s="1" t="n">
        <v>0</v>
      </c>
      <c r="G74" s="1" t="str">
        <f aca="false">_xlfn.CONCAT( ,A74,": { ""worldId"": ",C74,", ""name"": """,D74,""", ""display"": """,E74,""", ""areaId"": ",B74,", ""hideWorld"": ",F74,", },")</f>
        <v>1537: { "worldId": 6, "name": "ColiseumGates", "display": "Coliseum Gates", "areaId": 1, "hideWorld": 0, },</v>
      </c>
    </row>
    <row r="75" customFormat="false" ht="12.8" hidden="false" customHeight="false" outlineLevel="0" collapsed="false">
      <c r="A75" s="1" t="n">
        <f aca="false">B75+C75*256</f>
        <v>1540</v>
      </c>
      <c r="B75" s="1" t="n">
        <v>4</v>
      </c>
      <c r="C75" s="1" t="n">
        <v>6</v>
      </c>
      <c r="D75" s="1" t="s">
        <v>151</v>
      </c>
      <c r="E75" s="1" t="s">
        <v>152</v>
      </c>
      <c r="F75" s="1" t="n">
        <v>0</v>
      </c>
      <c r="G75" s="1" t="str">
        <f aca="false">_xlfn.CONCAT( ,A75,": { ""worldId"": ",C75,", ""name"": """,D75,""", ""display"": """,E75,""", ""areaId"": ",B75,", ""hideWorld"": ",F75,", },")</f>
        <v>1540: { "worldId": 6, "name": "ColiseumFoyer", "display": "Coliseum Foyer", "areaId": 4, "hideWorld": 0, },</v>
      </c>
    </row>
    <row r="76" customFormat="false" ht="12.8" hidden="false" customHeight="false" outlineLevel="0" collapsed="false">
      <c r="A76" s="1" t="n">
        <f aca="false">B76+C76*256</f>
        <v>1536</v>
      </c>
      <c r="B76" s="1" t="n">
        <v>0</v>
      </c>
      <c r="C76" s="1" t="n">
        <v>6</v>
      </c>
      <c r="D76" s="1" t="s">
        <v>153</v>
      </c>
      <c r="E76" s="1" t="s">
        <v>154</v>
      </c>
      <c r="F76" s="1" t="n">
        <v>0</v>
      </c>
      <c r="G76" s="1" t="str">
        <f aca="false">_xlfn.CONCAT( ,A76,": { ""worldId"": ",C76,", ""name"": """,D76,""", ""display"": """,E76,""", ""areaId"": ",B76,", ""hideWorld"": ",F76,", },")</f>
        <v>1536: { "worldId": 6, "name": "Coliseum", "display": "The Coliseum", "areaId": 0, "hideWorld": 0, },</v>
      </c>
    </row>
    <row r="77" customFormat="false" ht="12.8" hidden="false" customHeight="false" outlineLevel="0" collapsed="false">
      <c r="A77" s="1" t="n">
        <f aca="false">B77+C77*256</f>
        <v>1547</v>
      </c>
      <c r="B77" s="1" t="n">
        <v>11</v>
      </c>
      <c r="C77" s="1" t="n">
        <v>6</v>
      </c>
      <c r="D77" s="1" t="s">
        <v>155</v>
      </c>
      <c r="E77" s="1" t="s">
        <v>156</v>
      </c>
      <c r="F77" s="1" t="n">
        <v>0</v>
      </c>
      <c r="G77" s="1" t="str">
        <f aca="false">_xlfn.CONCAT( ,A77,": { ""worldId"": ",C77,", ""name"": """,D77,""", ""display"": """,E77,""", ""areaId"": ",B77,", ""hideWorld"": ",F77,", },")</f>
        <v>1547: { "worldId": 6, "name": "UnderworldCavernsEntrance", "display": "Underworld Caverns: Entrance", "areaId": 11, "hideWorld": 0, },</v>
      </c>
    </row>
    <row r="78" customFormat="false" ht="12.8" hidden="false" customHeight="false" outlineLevel="0" collapsed="false">
      <c r="A78" s="1" t="n">
        <f aca="false">B78+C78*256</f>
        <v>1552</v>
      </c>
      <c r="B78" s="1" t="n">
        <v>16</v>
      </c>
      <c r="C78" s="1" t="n">
        <v>6</v>
      </c>
      <c r="D78" s="1" t="s">
        <v>157</v>
      </c>
      <c r="E78" s="1" t="s">
        <v>158</v>
      </c>
      <c r="F78" s="1" t="n">
        <v>0</v>
      </c>
      <c r="G78" s="1" t="str">
        <f aca="false">_xlfn.CONCAT( ,A78,": { ""worldId"": ",C78,", ""name"": """,D78,""", ""display"": """,E78,""", ""areaId"": ",B78,", ""hideWorld"": ",F78,", },")</f>
        <v>1552: { "worldId": 6, "name": "UnderworldCavernsLostRoad", "display": "Underworld Caverns: The Lost Road", "areaId": 16, "hideWorld": 0, },</v>
      </c>
    </row>
    <row r="79" customFormat="false" ht="12.8" hidden="false" customHeight="false" outlineLevel="0" collapsed="false">
      <c r="A79" s="1" t="n">
        <f aca="false">B79+C79*256</f>
        <v>1553</v>
      </c>
      <c r="B79" s="1" t="n">
        <v>17</v>
      </c>
      <c r="C79" s="1" t="n">
        <v>6</v>
      </c>
      <c r="D79" s="1" t="s">
        <v>159</v>
      </c>
      <c r="E79" s="1" t="s">
        <v>160</v>
      </c>
      <c r="F79" s="1" t="n">
        <v>0</v>
      </c>
      <c r="G79" s="1" t="str">
        <f aca="false">_xlfn.CONCAT( ,A79,": { ""worldId"": ",C79,", ""name"": """,D79,""", ""display"": """,E79,""", ""areaId"": ",B79,", ""hideWorld"": ",F79,", },")</f>
        <v>1553: { "worldId": 6, "name": "UnderworldCavernsAtrium", "display": "Underworld Caverns: Atrium", "areaId": 17, "hideWorld": 0, },</v>
      </c>
    </row>
    <row r="80" customFormat="false" ht="12.8" hidden="false" customHeight="false" outlineLevel="0" collapsed="false">
      <c r="A80" s="1" t="n">
        <f aca="false">B80+C80*256</f>
        <v>1548</v>
      </c>
      <c r="B80" s="1" t="n">
        <v>12</v>
      </c>
      <c r="C80" s="1" t="n">
        <v>6</v>
      </c>
      <c r="D80" s="1" t="s">
        <v>161</v>
      </c>
      <c r="E80" s="1" t="s">
        <v>162</v>
      </c>
      <c r="F80" s="1" t="n">
        <v>0</v>
      </c>
      <c r="G80" s="1" t="str">
        <f aca="false">_xlfn.CONCAT( ,A80,": { ""worldId"": ",C80,", ""name"": """,D80,""", ""display"": """,E80,""", ""areaId"": ",B80,", ""hideWorld"": ",F80,", },")</f>
        <v>1548: { "worldId": 6, "name": "UnderworldLock", "display": "The Lock", "areaId": 12, "hideWorld": 0, },</v>
      </c>
    </row>
    <row r="81" customFormat="false" ht="12.8" hidden="false" customHeight="false" outlineLevel="0" collapsed="false">
      <c r="A81" s="1" t="n">
        <f aca="false">B81+C81*256</f>
        <v>1544</v>
      </c>
      <c r="B81" s="1" t="n">
        <v>8</v>
      </c>
      <c r="C81" s="1" t="n">
        <v>6</v>
      </c>
      <c r="D81" s="1" t="s">
        <v>163</v>
      </c>
      <c r="E81" s="1" t="s">
        <v>162</v>
      </c>
      <c r="F81" s="1" t="n">
        <v>0</v>
      </c>
      <c r="G81" s="1" t="str">
        <f aca="false">_xlfn.CONCAT( ,A81,": { ""worldId"": ",C81,", ""name"": """,D81,""", ""display"": """,E81,""", ""areaId"": ",B81,", ""hideWorld"": ",F81,", },")</f>
        <v>1544: { "worldId": 6, "name": "UnderworldLock2", "display": "The Lock", "areaId": 8, "hideWorld": 0, },</v>
      </c>
    </row>
    <row r="82" customFormat="false" ht="12.8" hidden="false" customHeight="false" outlineLevel="0" collapsed="false">
      <c r="A82" s="1" t="n">
        <f aca="false">B82+C82*256</f>
        <v>1554</v>
      </c>
      <c r="B82" s="1" t="n">
        <v>18</v>
      </c>
      <c r="C82" s="1" t="n">
        <v>6</v>
      </c>
      <c r="D82" s="1" t="s">
        <v>164</v>
      </c>
      <c r="E82" s="1" t="s">
        <v>150</v>
      </c>
      <c r="F82" s="1" t="n">
        <v>0</v>
      </c>
      <c r="G82" s="1" t="str">
        <f aca="false">_xlfn.CONCAT( ,A82,": { ""worldId"": ",C82,", ""name"": """,D82,""", ""display"": """,E82,""", ""areaId"": ",B82,", ""hideWorld"": ",F82,", },")</f>
        <v>1554: { "worldId": 6, "name": "ColiseumGatesRuined", "display": "Coliseum Gates", "areaId": 18, "hideWorld": 0, },</v>
      </c>
    </row>
    <row r="83" customFormat="false" ht="12.8" hidden="false" customHeight="false" outlineLevel="0" collapsed="false">
      <c r="A83" s="1" t="n">
        <f aca="false">B83+C83*256</f>
        <v>3075</v>
      </c>
      <c r="B83" s="1" t="n">
        <v>3</v>
      </c>
      <c r="C83" s="1" t="n">
        <v>12</v>
      </c>
      <c r="D83" s="1" t="s">
        <v>165</v>
      </c>
      <c r="E83" s="1" t="s">
        <v>50</v>
      </c>
      <c r="F83" s="1" t="n">
        <v>0</v>
      </c>
      <c r="G83" s="1" t="str">
        <f aca="false">_xlfn.CONCAT( ,A83,": { ""worldId"": ",C83,", ""name"": """,D83,""", ""display"": """,E83,""", ""areaId"": ",B83,", ""hideWorld"": ",F83,", },")</f>
        <v>3075: { "worldId": 12, "name": "CastleCourtyard", "display": "Courtyard", "areaId": 3, "hideWorld": 0, },</v>
      </c>
    </row>
    <row r="84" customFormat="false" ht="12.8" hidden="false" customHeight="false" outlineLevel="0" collapsed="false">
      <c r="A84" s="1" t="n">
        <f aca="false">B84+C84*256</f>
        <v>3074</v>
      </c>
      <c r="B84" s="1" t="n">
        <v>2</v>
      </c>
      <c r="C84" s="1" t="n">
        <v>12</v>
      </c>
      <c r="D84" s="1" t="s">
        <v>166</v>
      </c>
      <c r="E84" s="1" t="s">
        <v>167</v>
      </c>
      <c r="F84" s="1" t="n">
        <v>0</v>
      </c>
      <c r="G84" s="1" t="str">
        <f aca="false">_xlfn.CONCAT( ,A84,": { ""worldId"": ",C84,", ""name"": """,D84,""", ""display"": """,E84,""", ""areaId"": ",B84,", ""hideWorld"": ",F84,", },")</f>
        <v>3074: { "worldId": 12, "name": "CastleColonnade", "display": "Colonnade", "areaId": 2, "hideWorld": 0, },</v>
      </c>
    </row>
    <row r="85" customFormat="false" ht="12.8" hidden="false" customHeight="false" outlineLevel="0" collapsed="false">
      <c r="A85" s="1" t="n">
        <f aca="false">B85+C85*256</f>
        <v>3073</v>
      </c>
      <c r="B85" s="1" t="n">
        <v>1</v>
      </c>
      <c r="C85" s="1" t="n">
        <v>12</v>
      </c>
      <c r="D85" s="1" t="s">
        <v>168</v>
      </c>
      <c r="E85" s="1" t="s">
        <v>56</v>
      </c>
      <c r="F85" s="1" t="n">
        <v>0</v>
      </c>
      <c r="G85" s="1" t="str">
        <f aca="false">_xlfn.CONCAT( ,A85,": { ""worldId"": ",C85,", ""name"": """,D85,""", ""display"": """,E85,""", ""areaId"": ",B85,", ""hideWorld"": ",F85,", },")</f>
        <v>3073: { "worldId": 12, "name": "CastleLibrary", "display": "Library", "areaId": 1, "hideWorld": 0, },</v>
      </c>
    </row>
    <row r="86" customFormat="false" ht="12.8" hidden="false" customHeight="false" outlineLevel="0" collapsed="false">
      <c r="A86" s="1" t="n">
        <f aca="false">B86+C86*256</f>
        <v>3072</v>
      </c>
      <c r="B86" s="1" t="n">
        <v>0</v>
      </c>
      <c r="C86" s="1" t="n">
        <v>12</v>
      </c>
      <c r="D86" s="1" t="s">
        <v>169</v>
      </c>
      <c r="E86" s="1" t="s">
        <v>170</v>
      </c>
      <c r="F86" s="1" t="n">
        <v>0</v>
      </c>
      <c r="G86" s="1" t="str">
        <f aca="false">_xlfn.CONCAT( ,A86,": { ""worldId"": ",C86,", ""name"": """,D86,""", ""display"": """,E86,""", ""areaId"": ",B86,", ""hideWorld"": ",F86,", },")</f>
        <v>3072: { "worldId": 12, "name": "CastleAudienceChamber", "display": "Audience Chamber", "areaId": 0, "hideWorld": 0, },</v>
      </c>
    </row>
    <row r="87" customFormat="false" ht="12.8" hidden="false" customHeight="false" outlineLevel="0" collapsed="false">
      <c r="A87" s="1" t="n">
        <f aca="false">B87+C87*256</f>
        <v>3076</v>
      </c>
      <c r="B87" s="1" t="n">
        <v>4</v>
      </c>
      <c r="C87" s="1" t="n">
        <v>12</v>
      </c>
      <c r="D87" s="1" t="s">
        <v>171</v>
      </c>
      <c r="E87" s="1" t="s">
        <v>172</v>
      </c>
      <c r="F87" s="1" t="n">
        <v>0</v>
      </c>
      <c r="G87" s="1" t="str">
        <f aca="false">_xlfn.CONCAT( ,A87,": { ""worldId"": ",C87,", ""name"": """,D87,""", ""display"": """,E87,""", ""areaId"": ",B87,", ""hideWorld"": ",F87,", },")</f>
        <v>3076: { "worldId": 12, "name": "CastleCornerstone", "display": "The Hall of the Cornerstone", "areaId": 4, "hideWorld": 0, },</v>
      </c>
    </row>
    <row r="88" customFormat="false" ht="12.8" hidden="false" customHeight="false" outlineLevel="0" collapsed="false">
      <c r="A88" s="1" t="n">
        <f aca="false">B88+C88*256</f>
        <v>3328</v>
      </c>
      <c r="B88" s="1" t="n">
        <v>0</v>
      </c>
      <c r="C88" s="1" t="n">
        <v>13</v>
      </c>
      <c r="D88" s="1" t="s">
        <v>173</v>
      </c>
      <c r="E88" s="1" t="s">
        <v>174</v>
      </c>
      <c r="F88" s="1" t="n">
        <v>0</v>
      </c>
      <c r="G88" s="1" t="str">
        <f aca="false">_xlfn.CONCAT( ,A88,": { ""worldId"": ",C88,", ""name"": """,D88,""", ""display"": """,E88,""", ""areaId"": ",B88,", ""hideWorld"": ",F88,", },")</f>
        <v>3328: { "worldId": 13, "name": "RiverCornerstoneHill", "display": "Cornerstone Hill", "areaId": 0, "hideWorld": 0, },</v>
      </c>
    </row>
    <row r="89" customFormat="false" ht="12.8" hidden="false" customHeight="false" outlineLevel="0" collapsed="false">
      <c r="A89" s="1" t="n">
        <f aca="false">B89+C89*256</f>
        <v>3329</v>
      </c>
      <c r="B89" s="1" t="n">
        <v>1</v>
      </c>
      <c r="C89" s="1" t="n">
        <v>13</v>
      </c>
      <c r="D89" s="1" t="s">
        <v>175</v>
      </c>
      <c r="E89" s="1" t="s">
        <v>176</v>
      </c>
      <c r="F89" s="1" t="n">
        <v>0</v>
      </c>
      <c r="G89" s="1" t="str">
        <f aca="false">_xlfn.CONCAT( ,A89,": { ""worldId"": ",C89,", ""name"": """,D89,""", ""display"": """,E89,""", ""areaId"": ",B89,", ""hideWorld"": ",F89,", },")</f>
        <v>3329: { "worldId": 13, "name": "RiverPier", "display": "Pier", "areaId": 1, "hideWorld": 0, },</v>
      </c>
    </row>
    <row r="90" customFormat="false" ht="12.8" hidden="false" customHeight="false" outlineLevel="0" collapsed="false">
      <c r="A90" s="1" t="n">
        <f aca="false">B90+C90*256</f>
        <v>3335</v>
      </c>
      <c r="B90" s="1" t="n">
        <v>7</v>
      </c>
      <c r="C90" s="1" t="n">
        <v>13</v>
      </c>
      <c r="D90" s="1" t="s">
        <v>177</v>
      </c>
      <c r="E90" s="1" t="s">
        <v>178</v>
      </c>
      <c r="F90" s="1" t="n">
        <v>0</v>
      </c>
      <c r="G90" s="1" t="str">
        <f aca="false">_xlfn.CONCAT( ,A90,": { ""worldId"": ",C90,", ""name"": """,D90,""", ""display"": """,E90,""", ""areaId"": ",B90,", ""hideWorld"": ",F90,", },")</f>
        <v>3335: { "worldId": 13, "name": "MickeyHouse", "display": "Mickey’s House", "areaId": 7, "hideWorld": 0, },</v>
      </c>
    </row>
    <row r="91" customFormat="false" ht="12.8" hidden="false" customHeight="false" outlineLevel="0" collapsed="false">
      <c r="A91" s="1" t="n">
        <f aca="false">B91+C91*256</f>
        <v>3334</v>
      </c>
      <c r="B91" s="1" t="n">
        <v>6</v>
      </c>
      <c r="C91" s="1" t="n">
        <v>13</v>
      </c>
      <c r="D91" s="1" t="s">
        <v>179</v>
      </c>
      <c r="E91" s="1" t="s">
        <v>180</v>
      </c>
      <c r="F91" s="1" t="n">
        <v>0</v>
      </c>
      <c r="G91" s="1" t="str">
        <f aca="false">_xlfn.CONCAT( ,A91,": { ""worldId"": ",C91,", ""name"": """,D91,""", ""display"": """,E91,""", ""areaId"": ",B91,", ""hideWorld"": ",F91,", },")</f>
        <v>3334: { "worldId": 13, "name": "Fire", "display": "Scene of the Fire", "areaId": 6, "hideWorld": 0, },</v>
      </c>
    </row>
    <row r="92" customFormat="false" ht="12.8" hidden="false" customHeight="false" outlineLevel="0" collapsed="false">
      <c r="A92" s="1" t="n">
        <f aca="false">B92+C92*256</f>
        <v>3332</v>
      </c>
      <c r="B92" s="1" t="n">
        <v>4</v>
      </c>
      <c r="C92" s="1" t="n">
        <v>13</v>
      </c>
      <c r="D92" s="1" t="s">
        <v>181</v>
      </c>
      <c r="E92" s="1" t="s">
        <v>181</v>
      </c>
      <c r="F92" s="1" t="n">
        <v>0</v>
      </c>
      <c r="G92" s="1" t="str">
        <f aca="false">_xlfn.CONCAT( ,A92,": { ""worldId"": ",C92,", ""name"": """,D92,""", ""display"": """,E92,""", ""areaId"": ",B92,", ""hideWorld"": ",F92,", },")</f>
        <v>3332: { "worldId": 13, "name": "Lilliput", "display": "Lilliput", "areaId": 4, "hideWorld": 0, },</v>
      </c>
    </row>
    <row r="93" customFormat="false" ht="12.8" hidden="false" customHeight="false" outlineLevel="0" collapsed="false">
      <c r="A93" s="1" t="n">
        <f aca="false">B93+C93*256</f>
        <v>3333</v>
      </c>
      <c r="B93" s="1" t="n">
        <v>5</v>
      </c>
      <c r="C93" s="1" t="n">
        <v>13</v>
      </c>
      <c r="D93" s="1" t="s">
        <v>182</v>
      </c>
      <c r="E93" s="1" t="s">
        <v>183</v>
      </c>
      <c r="F93" s="1" t="n">
        <v>0</v>
      </c>
      <c r="G93" s="1" t="str">
        <f aca="false">_xlfn.CONCAT( ,A93,": { ""worldId"": ",C93,", ""name"": """,D93,""", ""display"": """,E93,""", ""areaId"": ",B93,", ""hideWorld"": ",F93,", },")</f>
        <v>3333: { "worldId": 13, "name": "BuildingSite", "display": "Building Site", "areaId": 5, "hideWorld": 0, },</v>
      </c>
    </row>
    <row r="94" customFormat="false" ht="12.8" hidden="false" customHeight="false" outlineLevel="0" collapsed="false">
      <c r="A94" s="1" t="n">
        <f aca="false">B94+C94*256</f>
        <v>3336</v>
      </c>
      <c r="B94" s="1" t="n">
        <v>8</v>
      </c>
      <c r="C94" s="1" t="n">
        <v>13</v>
      </c>
      <c r="D94" s="1" t="s">
        <v>184</v>
      </c>
      <c r="E94" s="1" t="s">
        <v>92</v>
      </c>
      <c r="F94" s="1" t="n">
        <v>1</v>
      </c>
      <c r="G94" s="1" t="str">
        <f aca="false">_xlfn.CONCAT( ,A94,": { ""worldId"": ",C94,", ""name"": """,D94,""", ""display"": """,E94,""", ""areaId"": ",B94,", ""hideWorld"": ",F94,", },")</f>
        <v>3336: { "worldId": 13, "name": "VillainFlashback", "display": "Villain’s Vale", "areaId": 8, "hideWorld": 1, },</v>
      </c>
    </row>
    <row r="95" customFormat="false" ht="12.8" hidden="false" customHeight="false" outlineLevel="0" collapsed="false">
      <c r="A95" s="1" t="n">
        <f aca="false">B95+C95*256</f>
        <v>3331</v>
      </c>
      <c r="B95" s="1" t="n">
        <v>3</v>
      </c>
      <c r="C95" s="1" t="n">
        <v>13</v>
      </c>
      <c r="D95" s="1" t="s">
        <v>185</v>
      </c>
      <c r="E95" s="1" t="s">
        <v>186</v>
      </c>
      <c r="F95" s="1" t="n">
        <v>0</v>
      </c>
      <c r="G95" s="1" t="str">
        <f aca="false">_xlfn.CONCAT( ,A95,": { ""worldId"": ",C95,", ""name"": """,D95,""", ""display"": """,E95,""", ""areaId"": ",B95,", ""hideWorld"": ",F95,", },")</f>
        <v>3331: { "worldId": 13, "name": "RiverWharf", "display": "Wharf", "areaId": 3, "hideWorld": 0, },</v>
      </c>
    </row>
    <row r="96" customFormat="false" ht="12.8" hidden="false" customHeight="false" outlineLevel="0" collapsed="false">
      <c r="A96" s="1" t="n">
        <f aca="false">B96+C96*256</f>
        <v>3330</v>
      </c>
      <c r="B96" s="1" t="n">
        <v>2</v>
      </c>
      <c r="C96" s="1" t="n">
        <v>13</v>
      </c>
      <c r="D96" s="1" t="s">
        <v>187</v>
      </c>
      <c r="E96" s="1" t="s">
        <v>188</v>
      </c>
      <c r="F96" s="1" t="n">
        <v>0</v>
      </c>
      <c r="G96" s="1" t="str">
        <f aca="false">_xlfn.CONCAT( ,A96,": { ""worldId"": ",C96,", ""name"": """,D96,""", ""display"": """,E96,""", ""areaId"": ",B96,", ""hideWorld"": ",F96,", },")</f>
        <v>3330: { "worldId": 13, "name": "RiverWaterway", "display": "Waterway", "areaId": 2, "hideWorld": 0, },</v>
      </c>
    </row>
    <row r="97" customFormat="false" ht="12.8" hidden="false" customHeight="false" outlineLevel="0" collapsed="false">
      <c r="A97" s="1" t="n">
        <f aca="false">B97+C97*256</f>
        <v>4104</v>
      </c>
      <c r="B97" s="1" t="n">
        <v>8</v>
      </c>
      <c r="C97" s="1" t="n">
        <v>16</v>
      </c>
      <c r="D97" s="1" t="s">
        <v>189</v>
      </c>
      <c r="E97" s="1" t="s">
        <v>190</v>
      </c>
      <c r="F97" s="1" t="n">
        <v>0</v>
      </c>
      <c r="G97" s="1" t="str">
        <f aca="false">_xlfn.CONCAT( ,A97,": { ""worldId"": ",C97,", ""name"": """,D97,""", ""display"": """,E97,""", ""areaId"": ",B97,", ""hideWorld"": ",F97,", },")</f>
        <v>4104: { "worldId": 16, "name": "PortRockFace", "display": "Isla de Muerta: Rock Face", "areaId": 8, "hideWorld": 0, },</v>
      </c>
    </row>
    <row r="98" customFormat="false" ht="12.8" hidden="false" customHeight="false" outlineLevel="0" collapsed="false">
      <c r="A98" s="1" t="n">
        <f aca="false">B98+C98*256</f>
        <v>4105</v>
      </c>
      <c r="B98" s="1" t="n">
        <v>9</v>
      </c>
      <c r="C98" s="1" t="n">
        <v>16</v>
      </c>
      <c r="D98" s="1" t="s">
        <v>191</v>
      </c>
      <c r="E98" s="1" t="s">
        <v>192</v>
      </c>
      <c r="F98" s="1" t="n">
        <v>0</v>
      </c>
      <c r="G98" s="1" t="str">
        <f aca="false">_xlfn.CONCAT( ,A98,": { ""worldId"": ",C98,", ""name"": """,D98,""", ""display"": """,E98,""", ""areaId"": ",B98,", ""hideWorld"": ",F98,", },")</f>
        <v>4105: { "worldId": 16, "name": "PortCaveMouth", "display": "Isla de Muerta: Cave Mouth", "areaId": 9, "hideWorld": 0, },</v>
      </c>
    </row>
    <row r="99" customFormat="false" ht="12.8" hidden="false" customHeight="false" outlineLevel="0" collapsed="false">
      <c r="A99" s="1" t="n">
        <f aca="false">B99+C99*256</f>
        <v>4097</v>
      </c>
      <c r="B99" s="1" t="n">
        <v>1</v>
      </c>
      <c r="C99" s="1" t="n">
        <v>16</v>
      </c>
      <c r="D99" s="1" t="s">
        <v>193</v>
      </c>
      <c r="E99" s="1" t="s">
        <v>194</v>
      </c>
      <c r="F99" s="1" t="n">
        <v>0</v>
      </c>
      <c r="G99" s="1" t="str">
        <f aca="false">_xlfn.CONCAT( ,A99,": { ""worldId"": ",C99,", ""name"": """,D99,""", ""display"": """,E99,""", ""areaId"": ",B99,", ""hideWorld"": ",F99,", },")</f>
        <v>4097: { "worldId": 16, "name": "PortHarbor", "display": "Harbor", "areaId": 1, "hideWorld": 0, },</v>
      </c>
    </row>
    <row r="100" customFormat="false" ht="12.8" hidden="false" customHeight="false" outlineLevel="0" collapsed="false">
      <c r="A100" s="1" t="n">
        <f aca="false">B100+C100*256</f>
        <v>4098</v>
      </c>
      <c r="B100" s="1" t="n">
        <v>2</v>
      </c>
      <c r="C100" s="1" t="n">
        <v>16</v>
      </c>
      <c r="D100" s="1" t="s">
        <v>195</v>
      </c>
      <c r="E100" s="1" t="s">
        <v>196</v>
      </c>
      <c r="F100" s="1" t="n">
        <v>0</v>
      </c>
      <c r="G100" s="1" t="str">
        <f aca="false">_xlfn.CONCAT( ,A100,": { ""worldId"": ",C100,", ""name"": """,D100,""", ""display"": """,E100,""", ""areaId"": ",B100,", ""hideWorld"": ",F100,", },")</f>
        <v>4098: { "worldId": 16, "name": "PortTown", "display": "Town", "areaId": 2, "hideWorld": 0, },</v>
      </c>
    </row>
    <row r="101" customFormat="false" ht="12.8" hidden="false" customHeight="false" outlineLevel="0" collapsed="false">
      <c r="A101" s="1" t="n">
        <f aca="false">B101+C101*256</f>
        <v>4096</v>
      </c>
      <c r="B101" s="1" t="n">
        <v>0</v>
      </c>
      <c r="C101" s="1" t="n">
        <v>16</v>
      </c>
      <c r="D101" s="1" t="s">
        <v>197</v>
      </c>
      <c r="E101" s="1" t="s">
        <v>198</v>
      </c>
      <c r="F101" s="1" t="n">
        <v>0</v>
      </c>
      <c r="G101" s="1" t="str">
        <f aca="false">_xlfn.CONCAT( ,A101,": { ""worldId"": ",C101,", ""name"": """,D101,""", ""display"": """,E101,""", ""areaId"": ",B101,", ""hideWorld"": ",F101,", },")</f>
        <v>4096: { "worldId": 16, "name": "PortRampart", "display": "Rampart", "areaId": 0, "hideWorld": 0, },</v>
      </c>
    </row>
    <row r="102" customFormat="false" ht="12.8" hidden="false" customHeight="false" outlineLevel="0" collapsed="false">
      <c r="A102" s="1" t="n">
        <f aca="false">B102+C102*256</f>
        <v>4099</v>
      </c>
      <c r="B102" s="1" t="n">
        <v>3</v>
      </c>
      <c r="C102" s="1" t="n">
        <v>16</v>
      </c>
      <c r="D102" s="1" t="s">
        <v>199</v>
      </c>
      <c r="E102" s="3" t="s">
        <v>200</v>
      </c>
      <c r="F102" s="1" t="n">
        <v>0</v>
      </c>
      <c r="G102" s="1" t="str">
        <f aca="false">_xlfn.CONCAT( ,A102,": { ""worldId"": ",C102,", ""name"": """,D102,""", ""display"": """,E102,""", ""areaId"": ",B102,", ""hideWorld"": ",F102,", },")</f>
        <v>4099: { "worldId": 16, "name": "PortInterceptor", "display": "The Interceptor", "areaId": 3, "hideWorld": 0, },</v>
      </c>
    </row>
    <row r="103" customFormat="false" ht="12.8" hidden="false" customHeight="false" outlineLevel="0" collapsed="false">
      <c r="A103" s="1" t="n">
        <f aca="false">B103+C103*256</f>
        <v>4100</v>
      </c>
      <c r="B103" s="1" t="n">
        <v>4</v>
      </c>
      <c r="C103" s="1" t="n">
        <v>16</v>
      </c>
      <c r="D103" s="1" t="s">
        <v>201</v>
      </c>
      <c r="E103" s="1" t="s">
        <v>202</v>
      </c>
      <c r="F103" s="1" t="n">
        <v>0</v>
      </c>
      <c r="G103" s="1" t="str">
        <f aca="false">_xlfn.CONCAT( ,A103,": { ""worldId"": ",C103,", ""name"": """,D103,""", ""display"": """,E103,""", ""areaId"": ",B103,", ""hideWorld"": ",F103,", },")</f>
        <v>4100: { "worldId": 16, "name": "PortInterceptorHold", "display": "The Interceptor: Ship’s Hold", "areaId": 4, "hideWorld": 0, },</v>
      </c>
    </row>
    <row r="104" customFormat="false" ht="12.8" hidden="false" customHeight="false" outlineLevel="0" collapsed="false">
      <c r="A104" s="1" t="n">
        <f aca="false">B104+C104*256</f>
        <v>4117</v>
      </c>
      <c r="B104" s="1" t="n">
        <v>21</v>
      </c>
      <c r="C104" s="1" t="n">
        <v>16</v>
      </c>
      <c r="D104" s="1" t="s">
        <v>203</v>
      </c>
      <c r="E104" s="1" t="s">
        <v>200</v>
      </c>
      <c r="F104" s="1" t="n">
        <v>0</v>
      </c>
      <c r="G104" s="1" t="str">
        <f aca="false">_xlfn.CONCAT( ,A104,": { ""worldId"": ",C104,", ""name"": """,D104,""", ""display"": """,E104,""", ""areaId"": ",B104,", ""hideWorld"": ",F104,", },")</f>
        <v>4117: { "worldId": 16, "name": "PortInterceptorBattle", "display": "The Interceptor", "areaId": 21, "hideWorld": 0, },</v>
      </c>
    </row>
    <row r="105" customFormat="false" ht="12.8" hidden="false" customHeight="false" outlineLevel="0" collapsed="false">
      <c r="A105" s="1" t="n">
        <f aca="false">B105+C105*256</f>
        <v>4103</v>
      </c>
      <c r="B105" s="1" t="n">
        <v>7</v>
      </c>
      <c r="C105" s="1" t="n">
        <v>16</v>
      </c>
      <c r="D105" s="1" t="s">
        <v>204</v>
      </c>
      <c r="E105" s="1" t="s">
        <v>200</v>
      </c>
      <c r="F105" s="1" t="n">
        <v>0</v>
      </c>
      <c r="G105" s="1" t="str">
        <f aca="false">_xlfn.CONCAT( ,A105,": { ""worldId"": ",C105,", ""name"": """,D105,""", ""display"": """,E105,""", ""areaId"": ",B105,", ""hideWorld"": ",F105,", },")</f>
        <v>4103: { "worldId": 16, "name": "PortInterceptorDualBattle", "display": "The Interceptor", "areaId": 7, "hideWorld": 0, },</v>
      </c>
    </row>
    <row r="106" customFormat="false" ht="12.8" hidden="false" customHeight="false" outlineLevel="0" collapsed="false">
      <c r="A106" s="1" t="n">
        <f aca="false">B106+C106*256</f>
        <v>4108</v>
      </c>
      <c r="B106" s="1" t="n">
        <v>12</v>
      </c>
      <c r="C106" s="1" t="n">
        <v>16</v>
      </c>
      <c r="D106" s="1" t="s">
        <v>205</v>
      </c>
      <c r="E106" s="1" t="s">
        <v>206</v>
      </c>
      <c r="F106" s="1" t="n">
        <v>0</v>
      </c>
      <c r="G106" s="1" t="str">
        <f aca="false">_xlfn.CONCAT( ,A106,": { ""worldId"": ",C106,", ""name"": """,D106,""", ""display"": """,E106,""", ""areaId"": ",B106,", ""hideWorld"": ",F106,", },")</f>
        <v>4108: { "worldId": 16, "name": "PortPowderStore", "display": "Isla de Muerta: Powder Store", "areaId": 12, "hideWorld": 0, },</v>
      </c>
    </row>
    <row r="107" customFormat="false" ht="12.8" hidden="false" customHeight="false" outlineLevel="0" collapsed="false">
      <c r="A107" s="1" t="n">
        <f aca="false">B107+C107*256</f>
        <v>4109</v>
      </c>
      <c r="B107" s="1" t="n">
        <v>13</v>
      </c>
      <c r="C107" s="1" t="n">
        <v>16</v>
      </c>
      <c r="D107" s="1" t="s">
        <v>207</v>
      </c>
      <c r="E107" s="1" t="s">
        <v>208</v>
      </c>
      <c r="F107" s="1" t="n">
        <v>0</v>
      </c>
      <c r="G107" s="1" t="str">
        <f aca="false">_xlfn.CONCAT( ,A107,": { ""worldId"": ",C107,", ""name"": """,D107,""", ""display"": """,E107,""", ""areaId"": ",B107,", ""hideWorld"": ",F107,", },")</f>
        <v>4109: { "worldId": 16, "name": "PortNook", "display": "Isla de Muerta: Moonlight Nook", "areaId": 13, "hideWorld": 0, },</v>
      </c>
    </row>
    <row r="108" customFormat="false" ht="12.8" hidden="false" customHeight="false" outlineLevel="0" collapsed="false">
      <c r="A108" s="1" t="n">
        <f aca="false">B108+C108*256</f>
        <v>4106</v>
      </c>
      <c r="B108" s="1" t="n">
        <v>10</v>
      </c>
      <c r="C108" s="1" t="n">
        <v>16</v>
      </c>
      <c r="D108" s="1" t="s">
        <v>209</v>
      </c>
      <c r="E108" s="1" t="s">
        <v>210</v>
      </c>
      <c r="F108" s="1" t="n">
        <v>0</v>
      </c>
      <c r="G108" s="1" t="str">
        <f aca="false">_xlfn.CONCAT( ,A108,": { ""worldId"": ",C108,", ""name"": """,D108,""", ""display"": """,E108,""", ""areaId"": ",B108,", ""hideWorld"": ",F108,", },")</f>
        <v>4106: { "worldId": 16, "name": "PortHeap", "display": "Isla de Muerta: Treasure Heap", "areaId": 10, "hideWorld": 0, },</v>
      </c>
    </row>
    <row r="109" customFormat="false" ht="12.8" hidden="false" customHeight="false" outlineLevel="0" collapsed="false">
      <c r="A109" s="1" t="n">
        <f aca="false">B109+C109*256</f>
        <v>3586</v>
      </c>
      <c r="B109" s="1" t="n">
        <v>2</v>
      </c>
      <c r="C109" s="1" t="n">
        <v>14</v>
      </c>
      <c r="D109" s="1" t="s">
        <v>211</v>
      </c>
      <c r="E109" s="1" t="s">
        <v>212</v>
      </c>
      <c r="F109" s="1" t="n">
        <v>0</v>
      </c>
      <c r="G109" s="1" t="str">
        <f aca="false">_xlfn.CONCAT( ,A109,": { ""worldId"": ",C109,", ""name"": """,D109,""", ""display"": """,E109,""", ""areaId"": ",B109,", ""hideWorld"": ",F109,", },")</f>
        <v>3586: { "worldId": 14, "name": "HalloweenGraveyard", "display": "Graveyard", "areaId": 2, "hideWorld": 0, },</v>
      </c>
    </row>
    <row r="110" customFormat="false" ht="12.8" hidden="false" customHeight="false" outlineLevel="0" collapsed="false">
      <c r="A110" s="1" t="n">
        <f aca="false">B110+C110*256</f>
        <v>3585</v>
      </c>
      <c r="B110" s="1" t="n">
        <v>1</v>
      </c>
      <c r="C110" s="1" t="n">
        <v>14</v>
      </c>
      <c r="D110" s="1" t="s">
        <v>213</v>
      </c>
      <c r="E110" s="1" t="s">
        <v>214</v>
      </c>
      <c r="F110" s="1" t="n">
        <v>0</v>
      </c>
      <c r="G110" s="1" t="str">
        <f aca="false">_xlfn.CONCAT( ,A110,": { ""worldId"": ",C110,", ""name"": """,D110,""", ""display"": """,E110,""", ""areaId"": ",B110,", ""hideWorld"": ",F110,", },")</f>
        <v>3585: { "worldId": 14, "name": "HalloweenLab", "display": "Dr. Finkelstein’s Lab", "areaId": 1, "hideWorld": 0, },</v>
      </c>
    </row>
    <row r="111" customFormat="false" ht="12.8" hidden="false" customHeight="false" outlineLevel="0" collapsed="false">
      <c r="A111" s="1" t="n">
        <f aca="false">B111+C111*256</f>
        <v>3584</v>
      </c>
      <c r="B111" s="1" t="n">
        <v>0</v>
      </c>
      <c r="C111" s="1" t="n">
        <v>14</v>
      </c>
      <c r="D111" s="1" t="s">
        <v>215</v>
      </c>
      <c r="E111" s="1" t="s">
        <v>216</v>
      </c>
      <c r="F111" s="1" t="n">
        <v>1</v>
      </c>
      <c r="G111" s="1" t="str">
        <f aca="false">_xlfn.CONCAT( ,A111,": { ""worldId"": ",C111,", ""name"": """,D111,""", ""display"": """,E111,""", ""areaId"": ",B111,", ""hideWorld"": ",F111,", },")</f>
        <v>3584: { "worldId": 14, "name": "HalloweenSquare", "display": "Halloween Town Square", "areaId": 0, "hideWorld": 1, },</v>
      </c>
    </row>
    <row r="112" customFormat="false" ht="12.8" hidden="false" customHeight="false" outlineLevel="0" collapsed="false">
      <c r="A112" s="1" t="n">
        <f aca="false">B112+C112*256</f>
        <v>3588</v>
      </c>
      <c r="B112" s="1" t="n">
        <v>4</v>
      </c>
      <c r="C112" s="1" t="n">
        <v>14</v>
      </c>
      <c r="D112" s="1" t="s">
        <v>217</v>
      </c>
      <c r="E112" s="1" t="s">
        <v>218</v>
      </c>
      <c r="F112" s="1" t="n">
        <v>0</v>
      </c>
      <c r="G112" s="1" t="str">
        <f aca="false">_xlfn.CONCAT( ,A112,": { ""worldId"": ",C112,", ""name"": """,D112,""", ""display"": """,E112,""", ""areaId"": ",B112,", ""hideWorld"": ",F112,", },")</f>
        <v>3588: { "worldId": 14, "name": "HalloweenHinterlands", "display": "Hinterlands", "areaId": 4, "hideWorld": 0, },</v>
      </c>
    </row>
    <row r="113" customFormat="false" ht="12.8" hidden="false" customHeight="false" outlineLevel="0" collapsed="false">
      <c r="A113" s="1" t="n">
        <f aca="false">B113+C113*256</f>
        <v>3589</v>
      </c>
      <c r="B113" s="1" t="n">
        <v>5</v>
      </c>
      <c r="C113" s="1" t="n">
        <v>14</v>
      </c>
      <c r="D113" s="1" t="s">
        <v>219</v>
      </c>
      <c r="E113" s="1" t="s">
        <v>220</v>
      </c>
      <c r="F113" s="1" t="n">
        <v>1</v>
      </c>
      <c r="G113" s="1" t="str">
        <f aca="false">_xlfn.CONCAT( ,A113,": { ""worldId"": ",C113,", ""name"": """,D113,""", ""display"": """,E113,""", ""areaId"": ",B113,", ""hideWorld"": ",F113,", },")</f>
        <v>3589: { "worldId": 14, "name": "HalloweenYuletide", "display": "Christmas Town: Yuletide Hill", "areaId": 5, "hideWorld": 1, },</v>
      </c>
    </row>
    <row r="114" customFormat="false" ht="12.8" hidden="false" customHeight="false" outlineLevel="0" collapsed="false">
      <c r="A114" s="1" t="n">
        <f aca="false">B114+C114*256</f>
        <v>3590</v>
      </c>
      <c r="B114" s="1" t="n">
        <v>6</v>
      </c>
      <c r="C114" s="1" t="n">
        <v>14</v>
      </c>
      <c r="D114" s="1" t="s">
        <v>221</v>
      </c>
      <c r="E114" s="1" t="s">
        <v>222</v>
      </c>
      <c r="F114" s="1" t="n">
        <v>1</v>
      </c>
      <c r="G114" s="1" t="str">
        <f aca="false">_xlfn.CONCAT( ,A114,": { ""worldId"": ",C114,", ""name"": """,D114,""", ""display"": """,E114,""", ""areaId"": ",B114,", ""hideWorld"": ",F114,", },")</f>
        <v>3590: { "worldId": 14, "name": "HalloweenCandyCane", "display": "Christmas Town: Candy Cane Lane", "areaId": 6, "hideWorld": 1, },</v>
      </c>
    </row>
    <row r="115" customFormat="false" ht="12.8" hidden="false" customHeight="false" outlineLevel="0" collapsed="false">
      <c r="A115" s="1" t="n">
        <f aca="false">B115+C115*256</f>
        <v>3592</v>
      </c>
      <c r="B115" s="1" t="n">
        <v>8</v>
      </c>
      <c r="C115" s="1" t="n">
        <v>14</v>
      </c>
      <c r="D115" s="1" t="s">
        <v>223</v>
      </c>
      <c r="E115" s="1" t="s">
        <v>224</v>
      </c>
      <c r="F115" s="1" t="n">
        <v>1</v>
      </c>
      <c r="G115" s="1" t="str">
        <f aca="false">_xlfn.CONCAT( ,A115,": { ""worldId"": ",C115,", ""name"": """,D115,""", ""display"": """,E115,""", ""areaId"": ",B115,", ""hideWorld"": ",F115,", },")</f>
        <v>3592: { "worldId": 14, "name": "HalloweenSanta", "display": "Christmas Town: Santa’s House", "areaId": 8, "hideWorld": 1, },</v>
      </c>
    </row>
    <row r="116" customFormat="false" ht="12.8" hidden="false" customHeight="false" outlineLevel="0" collapsed="false">
      <c r="A116" s="1" t="n">
        <f aca="false">B116+C116*256</f>
        <v>3587</v>
      </c>
      <c r="B116" s="1" t="n">
        <v>3</v>
      </c>
      <c r="C116" s="1" t="n">
        <v>14</v>
      </c>
      <c r="D116" s="1" t="s">
        <v>225</v>
      </c>
      <c r="E116" s="1" t="s">
        <v>226</v>
      </c>
      <c r="F116" s="1" t="n">
        <v>0</v>
      </c>
      <c r="G116" s="1" t="str">
        <f aca="false">_xlfn.CONCAT( ,A116,": { ""worldId"": ",C116,", ""name"": """,D116,""", ""display"": """,E116,""", ""areaId"": ",B116,", ""hideWorld"": ",F116,", },")</f>
        <v>3587: { "worldId": 14, "name": "HalloweenHill", "display": "Curly Hill", "areaId": 3, "hideWorld": 0, },</v>
      </c>
    </row>
    <row r="117" customFormat="false" ht="12.8" hidden="false" customHeight="false" outlineLevel="0" collapsed="false">
      <c r="A117" s="1" t="n">
        <f aca="false">B117+C117*256</f>
        <v>3593</v>
      </c>
      <c r="B117" s="1" t="n">
        <v>9</v>
      </c>
      <c r="C117" s="1" t="n">
        <v>14</v>
      </c>
      <c r="D117" s="1" t="s">
        <v>227</v>
      </c>
      <c r="E117" s="1" t="s">
        <v>228</v>
      </c>
      <c r="F117" s="1" t="n">
        <v>1</v>
      </c>
      <c r="G117" s="1" t="str">
        <f aca="false">_xlfn.CONCAT( ,A117,": { ""worldId"": ",C117,", ""name"": """,D117,""", ""display"": """,E117,""", ""areaId"": ",B117,", ""hideWorld"": ",F117,", },")</f>
        <v>3593: { "worldId": 14, "name": "HalloweenFactory", "display": "Christmas Town: Toy Factory: Shipping and Receiving", "areaId": 9, "hideWorld": 1, },</v>
      </c>
    </row>
    <row r="118" customFormat="false" ht="12.8" hidden="false" customHeight="false" outlineLevel="0" collapsed="false">
      <c r="A118" s="1" t="n">
        <f aca="false">B118+C118*256</f>
        <v>1794</v>
      </c>
      <c r="B118" s="1" t="n">
        <v>2</v>
      </c>
      <c r="C118" s="1" t="n">
        <v>7</v>
      </c>
      <c r="D118" s="1" t="s">
        <v>229</v>
      </c>
      <c r="E118" s="1" t="s">
        <v>230</v>
      </c>
      <c r="F118" s="1" t="n">
        <v>0</v>
      </c>
      <c r="G118" s="1" t="str">
        <f aca="false">_xlfn.CONCAT( ,A118,": { ""worldId"": ",C118,", ""name"": """,D118,""", ""display"": """,E118,""", ""areaId"": ",B118,", ""hideWorld"": ",F118,", },")</f>
        <v>1794: { "worldId": 7, "name": "AgrabahShop", "display": "The Peddler’s Shop", "areaId": 2, "hideWorld": 0, },</v>
      </c>
    </row>
    <row r="119" customFormat="false" ht="12.8" hidden="false" customHeight="false" outlineLevel="0" collapsed="false">
      <c r="A119" s="1" t="n">
        <f aca="false">B119+C119*256</f>
        <v>1792</v>
      </c>
      <c r="B119" s="1" t="n">
        <v>0</v>
      </c>
      <c r="C119" s="1" t="n">
        <v>7</v>
      </c>
      <c r="D119" s="1" t="s">
        <v>9</v>
      </c>
      <c r="E119" s="1" t="s">
        <v>9</v>
      </c>
      <c r="F119" s="1" t="n">
        <v>1</v>
      </c>
      <c r="G119" s="1" t="str">
        <f aca="false">_xlfn.CONCAT( ,A119,": { ""worldId"": ",C119,", ""name"": """,D119,""", ""display"": """,E119,""", ""areaId"": ",B119,", ""hideWorld"": ",F119,", },")</f>
        <v>1792: { "worldId": 7, "name": "Agrabah", "display": "Agrabah", "areaId": 0, "hideWorld": 1, },</v>
      </c>
    </row>
    <row r="120" customFormat="false" ht="12.8" hidden="false" customHeight="false" outlineLevel="0" collapsed="false">
      <c r="A120" s="1" t="n">
        <f aca="false">B120+C120*256</f>
        <v>1793</v>
      </c>
      <c r="B120" s="1" t="n">
        <v>1</v>
      </c>
      <c r="C120" s="1" t="n">
        <v>7</v>
      </c>
      <c r="D120" s="1" t="s">
        <v>231</v>
      </c>
      <c r="E120" s="1" t="s">
        <v>232</v>
      </c>
      <c r="F120" s="1" t="n">
        <v>0</v>
      </c>
      <c r="G120" s="1" t="str">
        <f aca="false">_xlfn.CONCAT( ,A120,": { ""worldId"": ",C120,", ""name"": """,D120,""", ""display"": """,E120,""", ""areaId"": ",B120,", ""hideWorld"": ",F120,", },")</f>
        <v>1793: { "worldId": 7, "name": "AgrabahBazaar", "display": "Bazaar", "areaId": 1, "hideWorld": 0, },</v>
      </c>
    </row>
    <row r="121" customFormat="false" ht="12.8" hidden="false" customHeight="false" outlineLevel="0" collapsed="false">
      <c r="A121" s="1" t="n">
        <f aca="false">B121+C121*256</f>
        <v>1798</v>
      </c>
      <c r="B121" s="1" t="n">
        <v>6</v>
      </c>
      <c r="C121" s="1" t="n">
        <v>7</v>
      </c>
      <c r="D121" s="1" t="s">
        <v>233</v>
      </c>
      <c r="E121" s="1" t="s">
        <v>234</v>
      </c>
      <c r="F121" s="1" t="n">
        <v>0</v>
      </c>
      <c r="G121" s="1" t="str">
        <f aca="false">_xlfn.CONCAT( ,A121,": { ""worldId"": ",C121,", ""name"": """,D121,""", ""display"": """,E121,""", ""areaId"": ",B121,", ""hideWorld"": ",F121,", },")</f>
        <v>1798: { "worldId": 7, "name": "AgrabahWalls", "display": "Palace Walls", "areaId": 6, "hideWorld": 0, },</v>
      </c>
    </row>
    <row r="122" customFormat="false" ht="12.8" hidden="false" customHeight="false" outlineLevel="0" collapsed="false">
      <c r="A122" s="1" t="n">
        <f aca="false">B122+C122*256</f>
        <v>1799</v>
      </c>
      <c r="B122" s="1" t="n">
        <v>7</v>
      </c>
      <c r="C122" s="1" t="n">
        <v>7</v>
      </c>
      <c r="D122" s="1" t="s">
        <v>235</v>
      </c>
      <c r="E122" s="1" t="s">
        <v>236</v>
      </c>
      <c r="F122" s="1" t="n">
        <v>0</v>
      </c>
      <c r="G122" s="1" t="str">
        <f aca="false">_xlfn.CONCAT( ,A122,": { ""worldId"": ",C122,", ""name"": """,D122,""", ""display"": """,E122,""", ""areaId"": ",B122,", ""hideWorld"": ",F122,", },")</f>
        <v>1799: { "worldId": 7, "name": "AgrabahCaveEntrance", "display": "The Cave of Wonders: Entrance", "areaId": 7, "hideWorld": 0, },</v>
      </c>
    </row>
    <row r="123" customFormat="false" ht="12.8" hidden="false" customHeight="false" outlineLevel="0" collapsed="false">
      <c r="A123" s="1" t="n">
        <f aca="false">B123+C123*256</f>
        <v>1804</v>
      </c>
      <c r="B123" s="1" t="n">
        <v>12</v>
      </c>
      <c r="C123" s="1" t="n">
        <v>7</v>
      </c>
      <c r="D123" s="1" t="s">
        <v>237</v>
      </c>
      <c r="E123" s="1" t="s">
        <v>238</v>
      </c>
      <c r="F123" s="1" t="n">
        <v>0</v>
      </c>
      <c r="G123" s="1" t="str">
        <f aca="false">_xlfn.CONCAT( ,A123,": { ""worldId"": ",C123,", ""name"": """,D123,""", ""display"": """,E123,""", ""areaId"": ",B123,", ""hideWorld"": ",F123,", },")</f>
        <v>1804: { "worldId": 7, "name": "AgrabahCaveValley", "display": "The Cave of Wonders: Valley of Stone", "areaId": 12, "hideWorld": 0, },</v>
      </c>
    </row>
    <row r="124" customFormat="false" ht="12.8" hidden="false" customHeight="false" outlineLevel="0" collapsed="false">
      <c r="A124" s="1" t="n">
        <f aca="false">B124+C124*256</f>
        <v>1801</v>
      </c>
      <c r="B124" s="1" t="n">
        <v>9</v>
      </c>
      <c r="C124" s="1" t="n">
        <v>7</v>
      </c>
      <c r="D124" s="1" t="s">
        <v>239</v>
      </c>
      <c r="E124" s="1" t="s">
        <v>240</v>
      </c>
      <c r="F124" s="1" t="n">
        <v>0</v>
      </c>
      <c r="G124" s="1" t="str">
        <f aca="false">_xlfn.CONCAT( ,A124,": { ""worldId"": ",C124,", ""name"": """,D124,""", ""display"": """,E124,""", ""areaId"": ",B124,", ""hideWorld"": ",F124,", },")</f>
        <v>1801: { "worldId": 7, "name": "AgrabahCaveGuardians", "display": "The Cave of Wonders: Stone Guardians", "areaId": 9, "hideWorld": 0, },</v>
      </c>
    </row>
    <row r="125" customFormat="false" ht="12.8" hidden="false" customHeight="false" outlineLevel="0" collapsed="false">
      <c r="A125" s="1" t="n">
        <f aca="false">B125+C125*256</f>
        <v>1805</v>
      </c>
      <c r="B125" s="1" t="n">
        <v>13</v>
      </c>
      <c r="C125" s="1" t="n">
        <v>7</v>
      </c>
      <c r="D125" s="1" t="s">
        <v>241</v>
      </c>
      <c r="E125" s="1" t="s">
        <v>242</v>
      </c>
      <c r="F125" s="1" t="n">
        <v>0</v>
      </c>
      <c r="G125" s="1" t="str">
        <f aca="false">_xlfn.CONCAT( ,A125,": { ""worldId"": ",C125,", ""name"": """,D125,""", ""display"": """,E125,""", ""areaId"": ",B125,", ""hideWorld"": ",F125,", },")</f>
        <v>1805: { "worldId": 7, "name": "AgrabahCaveChasm", "display": "The Cave of Wonders: Chasm of Challenges", "areaId": 13, "hideWorld": 0, },</v>
      </c>
    </row>
    <row r="126" customFormat="false" ht="12.8" hidden="false" customHeight="false" outlineLevel="0" collapsed="false">
      <c r="A126" s="1" t="n">
        <f aca="false">B126+C126*256</f>
        <v>1802</v>
      </c>
      <c r="B126" s="1" t="n">
        <v>10</v>
      </c>
      <c r="C126" s="1" t="n">
        <v>7</v>
      </c>
      <c r="D126" s="1" t="s">
        <v>243</v>
      </c>
      <c r="E126" s="1" t="s">
        <v>244</v>
      </c>
      <c r="F126" s="1" t="n">
        <v>0</v>
      </c>
      <c r="G126" s="1" t="str">
        <f aca="false">_xlfn.CONCAT( ,A126,": { ""worldId"": ",C126,", ""name"": """,D126,""", ""display"": """,E126,""", ""areaId"": ",B126,", ""hideWorld"": ",F126,", },")</f>
        <v>1802: { "worldId": 7, "name": "AgrabahCaveTreasure", "display": "The Cave of Wonders: Treasure Room", "areaId": 10, "hideWorld": 0, },</v>
      </c>
    </row>
    <row r="127" customFormat="false" ht="12.8" hidden="false" customHeight="false" outlineLevel="0" collapsed="false">
      <c r="A127" s="1" t="n">
        <f aca="false">B127+C127*256</f>
        <v>1795</v>
      </c>
      <c r="B127" s="1" t="n">
        <v>3</v>
      </c>
      <c r="C127" s="1" t="n">
        <v>7</v>
      </c>
      <c r="D127" s="1" t="s">
        <v>245</v>
      </c>
      <c r="E127" s="1" t="s">
        <v>246</v>
      </c>
      <c r="F127" s="1" t="n">
        <v>0</v>
      </c>
      <c r="G127" s="1" t="str">
        <f aca="false">_xlfn.CONCAT( ,A127,": { ""worldId"": ",C127,", ""name"": """,D127,""", ""display"": """,E127,""", ""areaId"": ",B127,", ""hideWorld"": ",F127,", },")</f>
        <v>1795: { "worldId": 7, "name": "AgrabahPalace", "display": "The Palace", "areaId": 3, "hideWorld": 0, },</v>
      </c>
    </row>
    <row r="128" customFormat="false" ht="12.8" hidden="false" customHeight="false" outlineLevel="0" collapsed="false">
      <c r="A128" s="1" t="n">
        <f aca="false">B128+C128*256</f>
        <v>2566</v>
      </c>
      <c r="B128" s="1" t="n">
        <v>6</v>
      </c>
      <c r="C128" s="1" t="n">
        <v>10</v>
      </c>
      <c r="D128" s="1" t="s">
        <v>247</v>
      </c>
      <c r="E128" s="1" t="s">
        <v>248</v>
      </c>
      <c r="F128" s="1" t="n">
        <v>0</v>
      </c>
      <c r="G128" s="1" t="str">
        <f aca="false">_xlfn.CONCAT( ,A128,": { ""worldId"": ",C128,", ""name"": """,D128,""", ""display"": """,E128,""", ""areaId"": ",B128,", ""hideWorld"": ",F128,", },")</f>
        <v>2566: { "worldId": 10, "name": "PrideGorge", "display": "Gorge", "areaId": 6, "hideWorld": 0, },</v>
      </c>
    </row>
    <row r="129" customFormat="false" ht="12.8" hidden="false" customHeight="false" outlineLevel="0" collapsed="false">
      <c r="A129" s="1" t="n">
        <f aca="false">B129+C129*256</f>
        <v>2565</v>
      </c>
      <c r="B129" s="1" t="n">
        <v>5</v>
      </c>
      <c r="C129" s="1" t="n">
        <v>10</v>
      </c>
      <c r="D129" s="1" t="s">
        <v>249</v>
      </c>
      <c r="E129" s="1" t="s">
        <v>250</v>
      </c>
      <c r="F129" s="1" t="n">
        <v>0</v>
      </c>
      <c r="G129" s="1" t="str">
        <f aca="false">_xlfn.CONCAT( ,A129,": { ""worldId"": ",C129,", ""name"": """,D129,""", ""display"": """,E129,""", ""areaId"": ",B129,", ""hideWorld"": ",F129,", },")</f>
        <v>2565: { "worldId": 10, "name": "PrideGraveyard", "display": "Elephant Graveyard", "areaId": 5, "hideWorld": 0, },</v>
      </c>
    </row>
    <row r="130" customFormat="false" ht="12.8" hidden="false" customHeight="false" outlineLevel="0" collapsed="false">
      <c r="A130" s="1" t="n">
        <f aca="false">B130+C130*256</f>
        <v>2564</v>
      </c>
      <c r="B130" s="1" t="n">
        <v>4</v>
      </c>
      <c r="C130" s="1" t="n">
        <v>10</v>
      </c>
      <c r="D130" s="1" t="s">
        <v>251</v>
      </c>
      <c r="E130" s="1" t="s">
        <v>252</v>
      </c>
      <c r="F130" s="1" t="n">
        <v>0</v>
      </c>
      <c r="G130" s="1" t="str">
        <f aca="false">_xlfn.CONCAT( ,A130,": { ""worldId"": ",C130,", ""name"": """,D130,""", ""display"": """,E130,""", ""areaId"": ",B130,", ""hideWorld"": ",F130,", },")</f>
        <v>2564: { "worldId": 10, "name": "PrideSavannah", "display": "The Savannah", "areaId": 4, "hideWorld": 0, },</v>
      </c>
    </row>
    <row r="131" customFormat="false" ht="12.8" hidden="false" customHeight="false" outlineLevel="0" collapsed="false">
      <c r="A131" s="1" t="n">
        <f aca="false">B131+C131*256</f>
        <v>2560</v>
      </c>
      <c r="B131" s="1" t="n">
        <v>0</v>
      </c>
      <c r="C131" s="1" t="n">
        <v>10</v>
      </c>
      <c r="D131" s="1" t="s">
        <v>253</v>
      </c>
      <c r="E131" s="1" t="s">
        <v>254</v>
      </c>
      <c r="F131" s="1" t="n">
        <v>0</v>
      </c>
      <c r="G131" s="1" t="str">
        <f aca="false">_xlfn.CONCAT( ,A131,": { ""worldId"": ",C131,", ""name"": """,D131,""", ""display"": """,E131,""", ""areaId"": ",B131,", ""hideWorld"": ",F131,", },")</f>
        <v>2560: { "worldId": 10, "name": "PrideRock", "display": "Pride Rock", "areaId": 0, "hideWorld": 0, },</v>
      </c>
    </row>
    <row r="132" customFormat="false" ht="12.8" hidden="false" customHeight="false" outlineLevel="0" collapsed="false">
      <c r="A132" s="1" t="n">
        <f aca="false">B132+C132*256</f>
        <v>2561</v>
      </c>
      <c r="B132" s="1" t="n">
        <v>1</v>
      </c>
      <c r="C132" s="1" t="n">
        <v>10</v>
      </c>
      <c r="D132" s="1" t="s">
        <v>255</v>
      </c>
      <c r="E132" s="1" t="s">
        <v>256</v>
      </c>
      <c r="F132" s="1" t="n">
        <v>0</v>
      </c>
      <c r="G132" s="1" t="str">
        <f aca="false">_xlfn.CONCAT( ,A132,": { ""worldId"": ",C132,", ""name"": """,D132,""", ""display"": """,E132,""", ""areaId"": ",B132,", ""hideWorld"": ",F132,", },")</f>
        <v>2561: { "worldId": 10, "name": "PrideHollow", "display": "Stone Hollow", "areaId": 1, "hideWorld": 0, },</v>
      </c>
    </row>
    <row r="133" customFormat="false" ht="12.8" hidden="false" customHeight="false" outlineLevel="0" collapsed="false">
      <c r="A133" s="1" t="n">
        <f aca="false">B133+C133*256</f>
        <v>2563</v>
      </c>
      <c r="B133" s="1" t="n">
        <v>3</v>
      </c>
      <c r="C133" s="1" t="n">
        <v>10</v>
      </c>
      <c r="D133" s="1" t="s">
        <v>257</v>
      </c>
      <c r="E133" s="1" t="s">
        <v>258</v>
      </c>
      <c r="F133" s="1" t="n">
        <v>0</v>
      </c>
      <c r="G133" s="1" t="str">
        <f aca="false">_xlfn.CONCAT( ,A133,": { ""worldId"": ",C133,", ""name"": """,D133,""", ""display"": """,E133,""", ""areaId"": ",B133,", ""hideWorld"": ",F133,", },")</f>
        <v>2563: { "worldId": 10, "name": "PrideValley", "display": "Wildebeest Valley", "areaId": 3, "hideWorld": 0, },</v>
      </c>
    </row>
    <row r="134" customFormat="false" ht="12.8" hidden="false" customHeight="false" outlineLevel="0" collapsed="false">
      <c r="A134" s="1" t="n">
        <f aca="false">B134+C134*256</f>
        <v>2567</v>
      </c>
      <c r="B134" s="1" t="n">
        <v>7</v>
      </c>
      <c r="C134" s="1" t="n">
        <v>10</v>
      </c>
      <c r="D134" s="1" t="s">
        <v>259</v>
      </c>
      <c r="E134" s="1" t="s">
        <v>260</v>
      </c>
      <c r="F134" s="1" t="n">
        <v>0</v>
      </c>
      <c r="G134" s="1" t="str">
        <f aca="false">_xlfn.CONCAT( ,A134,": { ""worldId"": ",C134,", ""name"": """,D134,""", ""display"": """,E134,""", ""areaId"": ",B134,", ""hideWorld"": ",F134,", },")</f>
        <v>2567: { "worldId": 10, "name": "PrideWastelands", "display": "Wastelands", "areaId": 7, "hideWorld": 0, },</v>
      </c>
    </row>
    <row r="135" customFormat="false" ht="12.8" hidden="false" customHeight="false" outlineLevel="0" collapsed="false">
      <c r="A135" s="1" t="n">
        <f aca="false">B135+C135*256</f>
        <v>2568</v>
      </c>
      <c r="B135" s="1" t="n">
        <v>8</v>
      </c>
      <c r="C135" s="1" t="n">
        <v>10</v>
      </c>
      <c r="D135" s="3" t="s">
        <v>261</v>
      </c>
      <c r="E135" s="1" t="s">
        <v>262</v>
      </c>
      <c r="F135" s="1" t="n">
        <v>0</v>
      </c>
      <c r="G135" s="1" t="str">
        <f aca="false">_xlfn.CONCAT( ,A135,": { ""worldId"": ",C135,", ""name"": """,D135,""", ""display"": """,E135,""", ""areaId"": ",B135,", ""hideWorld"": ",F135,", },")</f>
        <v>2568: { "worldId": 10, "name": "PrideJungle", "display": "Jungle", "areaId": 8, "hideWorld": 0, },</v>
      </c>
    </row>
    <row r="136" customFormat="false" ht="12.8" hidden="false" customHeight="false" outlineLevel="0" collapsed="false">
      <c r="A136" s="1" t="n">
        <f aca="false">B136+C136*256</f>
        <v>2569</v>
      </c>
      <c r="B136" s="1" t="n">
        <v>9</v>
      </c>
      <c r="C136" s="1" t="n">
        <v>10</v>
      </c>
      <c r="D136" s="1" t="s">
        <v>263</v>
      </c>
      <c r="E136" s="1" t="s">
        <v>264</v>
      </c>
      <c r="F136" s="1" t="n">
        <v>0</v>
      </c>
      <c r="G136" s="1" t="str">
        <f aca="false">_xlfn.CONCAT( ,A136,": { ""worldId"": ",C136,", ""name"": """,D136,""", ""display"": """,E136,""", ""areaId"": ",B136,", ""hideWorld"": ",F136,", },")</f>
        <v>2569: { "worldId": 10, "name": "PrideOasis", "display": "Oasis", "areaId": 9, "hideWorld": 0, },</v>
      </c>
    </row>
    <row r="137" customFormat="false" ht="12.8" hidden="false" customHeight="false" outlineLevel="0" collapsed="false">
      <c r="A137" s="1" t="n">
        <f aca="false">B137+C137*256</f>
        <v>2562</v>
      </c>
      <c r="B137" s="1" t="n">
        <v>2</v>
      </c>
      <c r="C137" s="1" t="n">
        <v>10</v>
      </c>
      <c r="D137" s="1" t="s">
        <v>265</v>
      </c>
      <c r="E137" s="1" t="s">
        <v>266</v>
      </c>
      <c r="F137" s="1" t="n">
        <v>0</v>
      </c>
      <c r="G137" s="1" t="str">
        <f aca="false">_xlfn.CONCAT( ,A137,": { ""worldId"": ",C137,", ""name"": """,D137,""", ""display"": """,E137,""", ""areaId"": ",B137,", ""hideWorld"": ",F137,", },")</f>
        <v>2562: { "worldId": 10, "name": "PrideDen", "display": "The King’s Den", "areaId": 2, "hideWorld": 0, },</v>
      </c>
    </row>
    <row r="138" customFormat="false" ht="12.8" hidden="false" customHeight="false" outlineLevel="0" collapsed="false">
      <c r="A138" s="1" t="n">
        <f aca="false">B138+C138*256</f>
        <v>2573</v>
      </c>
      <c r="B138" s="1" t="n">
        <v>13</v>
      </c>
      <c r="C138" s="1" t="n">
        <v>10</v>
      </c>
      <c r="D138" s="1" t="s">
        <v>267</v>
      </c>
      <c r="E138" s="1" t="s">
        <v>268</v>
      </c>
      <c r="F138" s="1" t="n">
        <v>0</v>
      </c>
      <c r="G138" s="1" t="str">
        <f aca="false">_xlfn.CONCAT( ,A138,": { ""worldId"": ",C138,", ""name"": """,D138,""", ""display"": """,E138,""", ""areaId"": ",B138,", ""hideWorld"": ",F138,", },")</f>
        <v>2573: { "worldId": 10, "name": "PridePeak", "display": "Peak", "areaId": 13, "hideWorld": 0, },</v>
      </c>
    </row>
    <row r="139" customFormat="false" ht="12.8" hidden="false" customHeight="false" outlineLevel="0" collapsed="false">
      <c r="A139" s="1" t="n">
        <f aca="false">B139+C139*256</f>
        <v>2574</v>
      </c>
      <c r="B139" s="1" t="n">
        <v>14</v>
      </c>
      <c r="C139" s="1" t="n">
        <v>10</v>
      </c>
      <c r="D139" s="1" t="s">
        <v>269</v>
      </c>
      <c r="E139" s="1" t="s">
        <v>268</v>
      </c>
      <c r="F139" s="1" t="n">
        <v>0</v>
      </c>
      <c r="G139" s="1" t="str">
        <f aca="false">_xlfn.CONCAT( ,A139,": { ""worldId"": ",C139,", ""name"": """,D139,""", ""display"": """,E139,""", ""areaId"": ",B139,", ""hideWorld"": ",F139,", },")</f>
        <v>2574: { "worldId": 10, "name": "PridePeakBattle", "display": "Peak", "areaId": 14, "hideWorld": 0, },</v>
      </c>
    </row>
    <row r="140" customFormat="false" ht="12.8" hidden="false" customHeight="false" outlineLevel="0" collapsed="false">
      <c r="A140" s="1" t="n">
        <f aca="false">B140+C140*256</f>
        <v>1545</v>
      </c>
      <c r="B140" s="1" t="n">
        <v>9</v>
      </c>
      <c r="C140" s="1" t="n">
        <v>6</v>
      </c>
      <c r="D140" s="1" t="s">
        <v>270</v>
      </c>
      <c r="E140" s="1" t="s">
        <v>271</v>
      </c>
      <c r="F140" s="1" t="n">
        <v>0</v>
      </c>
      <c r="G140" s="1" t="str">
        <f aca="false">_xlfn.CONCAT( ,A140,": { ""worldId"": ",C140,", ""name"": """,D140,""", ""display"": """,E140,""", ""areaId"": ",B140,", ""hideWorld"": ",F140,", },")</f>
        <v>1545: { "worldId": 6, "name": "ColiseumTourney1", "display": "The Underdrome", "areaId": 9, "hideWorld": 0, },</v>
      </c>
    </row>
    <row r="141" customFormat="false" ht="12.8" hidden="false" customHeight="false" outlineLevel="0" collapsed="false">
      <c r="A141" s="1" t="n">
        <f aca="false">B141+C141*256</f>
        <v>0</v>
      </c>
    </row>
    <row r="142" customFormat="false" ht="12.8" hidden="false" customHeight="false" outlineLevel="0" collapsed="false">
      <c r="A142" s="1" t="n">
        <f aca="false">B142+C142*256</f>
        <v>0</v>
      </c>
    </row>
    <row r="143" customFormat="false" ht="12.8" hidden="false" customHeight="false" outlineLevel="0" collapsed="false">
      <c r="A143" s="1" t="n">
        <f aca="false">B143+C143*256</f>
        <v>0</v>
      </c>
    </row>
    <row r="144" customFormat="false" ht="12.8" hidden="false" customHeight="false" outlineLevel="0" collapsed="false">
      <c r="A144" s="1" t="n">
        <f aca="false">B144+C144*256</f>
        <v>0</v>
      </c>
    </row>
    <row r="145" customFormat="false" ht="12.8" hidden="false" customHeight="false" outlineLevel="0" collapsed="false">
      <c r="A145" s="1" t="n">
        <f aca="false">B145+C145*256</f>
        <v>0</v>
      </c>
    </row>
    <row r="146" customFormat="false" ht="12.8" hidden="false" customHeight="false" outlineLevel="0" collapsed="false">
      <c r="A146" s="1" t="n">
        <f aca="false">B146+C146*256</f>
        <v>0</v>
      </c>
    </row>
    <row r="147" customFormat="false" ht="12.8" hidden="false" customHeight="false" outlineLevel="0" collapsed="false">
      <c r="A147" s="1" t="n">
        <f aca="false">B147+C147*256</f>
        <v>0</v>
      </c>
    </row>
    <row r="148" customFormat="false" ht="12.8" hidden="false" customHeight="false" outlineLevel="0" collapsed="false">
      <c r="A148" s="1" t="n">
        <f aca="false">B148+C148*256</f>
        <v>0</v>
      </c>
    </row>
    <row r="149" customFormat="false" ht="12.8" hidden="false" customHeight="false" outlineLevel="0" collapsed="false">
      <c r="A149" s="1" t="n">
        <f aca="false">B149+C149*256</f>
        <v>0</v>
      </c>
    </row>
    <row r="150" customFormat="false" ht="12.8" hidden="false" customHeight="false" outlineLevel="0" collapsed="false">
      <c r="A150" s="1" t="n">
        <f aca="false">B150+C150*256</f>
        <v>0</v>
      </c>
    </row>
    <row r="151" customFormat="false" ht="12.8" hidden="false" customHeight="false" outlineLevel="0" collapsed="false">
      <c r="A151" s="1" t="n">
        <f aca="false">B151+C151*256</f>
        <v>0</v>
      </c>
    </row>
    <row r="152" customFormat="false" ht="12.8" hidden="false" customHeight="false" outlineLevel="0" collapsed="false">
      <c r="A152" s="1" t="n">
        <f aca="false">B152+C152*256</f>
        <v>0</v>
      </c>
    </row>
    <row r="153" customFormat="false" ht="12.8" hidden="false" customHeight="false" outlineLevel="0" collapsed="false">
      <c r="A153" s="1" t="n">
        <f aca="false">B153+C153*256</f>
        <v>0</v>
      </c>
    </row>
    <row r="154" customFormat="false" ht="12.8" hidden="false" customHeight="false" outlineLevel="0" collapsed="false">
      <c r="A154" s="1" t="n">
        <f aca="false">B154+C154*256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17" activeCellId="0" sqref="E17"/>
    </sheetView>
  </sheetViews>
  <sheetFormatPr defaultColWidth="11.9765625" defaultRowHeight="12.8" zeroHeight="false" outlineLevelRow="0" outlineLevelCol="0"/>
  <cols>
    <col collapsed="false" customWidth="true" hidden="false" outlineLevel="0" max="1" min="1" style="1" width="8.8"/>
    <col collapsed="false" customWidth="true" hidden="false" outlineLevel="0" max="3" min="2" style="1" width="17.83"/>
    <col collapsed="false" customWidth="true" hidden="false" outlineLevel="0" max="61" min="4" style="1" width="12.76"/>
    <col collapsed="false" customWidth="true" hidden="false" outlineLevel="0" max="1024" min="1022" style="1" width="11.52"/>
  </cols>
  <sheetData>
    <row r="1" customFormat="false" ht="12.8" hidden="false" customHeight="false" outlineLevel="0" collapsed="false">
      <c r="A1" s="2" t="s">
        <v>272</v>
      </c>
      <c r="B1" s="2" t="s">
        <v>273</v>
      </c>
      <c r="C1" s="2" t="s">
        <v>274</v>
      </c>
      <c r="D1" s="4" t="s">
        <v>275</v>
      </c>
      <c r="E1" s="4" t="s">
        <v>276</v>
      </c>
      <c r="F1" s="0"/>
      <c r="G1" s="2" t="s">
        <v>2</v>
      </c>
      <c r="H1" s="2" t="s">
        <v>25</v>
      </c>
      <c r="I1" s="5" t="str">
        <f aca="false">_xlfn.CONCAT(G2:G1006)</f>
        <v>"Twilight Thorn": { "locationCode": "StationOfAwakening", "eventId": 0x9d, "score": 5 }, "Axel": { "locationCode": "BasementHallAxel", "eventId": 0x89, "score": 5 }, "Shan-Yu": { "locationCode": "PalaceGate", "eventId": 0x4b, "score": 10 }, "Thresholder": { "locationCode": "Undercroft", "eventId": 0x48, "score": 10 }, "Dark Thorn": { "locationCode": "BallroomBattle", "eventId": 0x4f, "score": 10 }, "Cerberus": { "locationCode": "CaveOfTheDeadEntrance", "eventId": 0x72, "score": 10 }, "Olympus Pete": { "locationCode": "UnderworldLock2", "eventId": 0x74, "score": 5 }, "Timeless Pete": { "locationCode": "RiverWharf", "eventId": 0x35, "score": 10 }, "Hydra": { "locationCode": "ColiseumGatesRuined", "eventId": 0xab, "score": 10 }, "Barbossa": { "locationCode": "PortHeap", "eventId": 0x3c, "score": 25 }, "Prison Keeper": { "locationCode": "HalloweenHill", "eventId": 0x34, "score": 10 }, "Oogie Boogie": { "locationCode": "HalloweenFactory", "eventId": 0x37, "score": 10 }, "Volcano and Blizzard": { "locationCode": "AgrabahPalace", "eventId": 0x3b, "score": 5 }, "Scar": { "locationCode": "PridePeakBattle", "eventId": 0x37, "score": 25 }, </v>
      </c>
    </row>
    <row r="2" customFormat="false" ht="12.8" hidden="false" customHeight="false" outlineLevel="0" collapsed="false">
      <c r="A2" s="1" t="s">
        <v>277</v>
      </c>
      <c r="B2" s="1" t="s">
        <v>71</v>
      </c>
      <c r="C2" s="1" t="s">
        <v>278</v>
      </c>
      <c r="D2" s="0" t="n">
        <v>1</v>
      </c>
      <c r="E2" s="0" t="n">
        <v>5</v>
      </c>
      <c r="F2" s="0"/>
      <c r="G2" s="1" t="str">
        <f aca="false">_xlfn.CONCAT("""",C2,""": { ""locationCode"": """,B2,""", ""eventId"": 0x",A2,", ""score"": ",E2," }, ")</f>
        <v>"Twilight Thorn": { "locationCode": "StationOfAwakening", "eventId": 0x9d, "score": 5 }, </v>
      </c>
    </row>
    <row r="3" customFormat="false" ht="12.8" hidden="false" customHeight="false" outlineLevel="0" collapsed="false">
      <c r="A3" s="1" t="n">
        <v>89</v>
      </c>
      <c r="B3" s="1" t="s">
        <v>62</v>
      </c>
      <c r="C3" s="1" t="s">
        <v>279</v>
      </c>
      <c r="D3" s="0" t="n">
        <v>1</v>
      </c>
      <c r="E3" s="0" t="n">
        <v>5</v>
      </c>
      <c r="F3" s="0"/>
      <c r="G3" s="1" t="str">
        <f aca="false">_xlfn.CONCAT("""",C3,""": { ""locationCode"": """,B3,""", ""eventId"": 0x",A3,", ""score"": ",E3," }, ")</f>
        <v>"Axel": { "locationCode": "BasementHallAxel", "eventId": 0x89, "score": 5 }, </v>
      </c>
    </row>
    <row r="4" customFormat="false" ht="12.8" hidden="false" customHeight="false" outlineLevel="0" collapsed="false">
      <c r="A4" s="1" t="s">
        <v>280</v>
      </c>
      <c r="B4" s="1" t="s">
        <v>111</v>
      </c>
      <c r="C4" s="1" t="s">
        <v>281</v>
      </c>
      <c r="D4" s="0" t="n">
        <v>1</v>
      </c>
      <c r="E4" s="0" t="n">
        <v>10</v>
      </c>
      <c r="F4" s="0"/>
      <c r="G4" s="1" t="str">
        <f aca="false">_xlfn.CONCAT("""",C4,""": { ""locationCode"": """,B4,""", ""eventId"": 0x",A4,", ""score"": ",E4," }, ")</f>
        <v>"Shan-Yu": { "locationCode": "PalaceGate", "eventId": 0x4b, "score": 10 }, </v>
      </c>
    </row>
    <row r="5" customFormat="false" ht="12.8" hidden="false" customHeight="false" outlineLevel="0" collapsed="false">
      <c r="A5" s="1" t="n">
        <v>48</v>
      </c>
      <c r="B5" s="1" t="s">
        <v>124</v>
      </c>
      <c r="C5" s="1" t="s">
        <v>282</v>
      </c>
      <c r="D5" s="0" t="n">
        <v>1</v>
      </c>
      <c r="E5" s="0" t="n">
        <v>10</v>
      </c>
      <c r="F5" s="0"/>
      <c r="G5" s="1" t="str">
        <f aca="false">_xlfn.CONCAT("""",C5,""": { ""locationCode"": """,B5,""", ""eventId"": 0x",A5,", ""score"": ",E5," }, ")</f>
        <v>"Thresholder": { "locationCode": "Undercroft", "eventId": 0x48, "score": 10 }, </v>
      </c>
    </row>
    <row r="6" customFormat="false" ht="12.8" hidden="false" customHeight="false" outlineLevel="0" collapsed="false">
      <c r="A6" s="1" t="s">
        <v>283</v>
      </c>
      <c r="B6" s="1" t="s">
        <v>132</v>
      </c>
      <c r="C6" s="1" t="s">
        <v>284</v>
      </c>
      <c r="D6" s="0" t="n">
        <v>1</v>
      </c>
      <c r="E6" s="0" t="n">
        <v>10</v>
      </c>
      <c r="F6" s="0"/>
      <c r="G6" s="1" t="str">
        <f aca="false">_xlfn.CONCAT("""",C6,""": { ""locationCode"": """,B6,""", ""eventId"": 0x",A6,", ""score"": ",E6," }, ")</f>
        <v>"Dark Thorn": { "locationCode": "BallroomBattle", "eventId": 0x4f, "score": 10 }, </v>
      </c>
    </row>
    <row r="7" customFormat="false" ht="12.8" hidden="false" customHeight="false" outlineLevel="0" collapsed="false">
      <c r="A7" s="1" t="n">
        <v>72</v>
      </c>
      <c r="B7" s="1" t="s">
        <v>147</v>
      </c>
      <c r="C7" s="1" t="s">
        <v>285</v>
      </c>
      <c r="D7" s="0" t="n">
        <v>1</v>
      </c>
      <c r="E7" s="0" t="n">
        <v>10</v>
      </c>
      <c r="F7" s="0"/>
      <c r="G7" s="1" t="str">
        <f aca="false">_xlfn.CONCAT("""",C7,""": { ""locationCode"": """,B7,""", ""eventId"": 0x",A7,", ""score"": ",E7," }, ")</f>
        <v>"Cerberus": { "locationCode": "CaveOfTheDeadEntrance", "eventId": 0x72, "score": 10 }, </v>
      </c>
    </row>
    <row r="8" customFormat="false" ht="12.8" hidden="false" customHeight="false" outlineLevel="0" collapsed="false">
      <c r="A8" s="1" t="n">
        <v>74</v>
      </c>
      <c r="B8" s="1" t="s">
        <v>163</v>
      </c>
      <c r="C8" s="1" t="s">
        <v>286</v>
      </c>
      <c r="D8" s="0" t="n">
        <v>1</v>
      </c>
      <c r="E8" s="0" t="n">
        <v>5</v>
      </c>
      <c r="F8" s="0"/>
      <c r="G8" s="1" t="str">
        <f aca="false">_xlfn.CONCAT("""",C8,""": { ""locationCode"": """,B8,""", ""eventId"": 0x",A8,", ""score"": ",E8," }, ")</f>
        <v>"Olympus Pete": { "locationCode": "UnderworldLock2", "eventId": 0x74, "score": 5 }, </v>
      </c>
    </row>
    <row r="9" customFormat="false" ht="12.8" hidden="false" customHeight="false" outlineLevel="0" collapsed="false">
      <c r="A9" s="1" t="n">
        <v>35</v>
      </c>
      <c r="B9" s="1" t="s">
        <v>185</v>
      </c>
      <c r="C9" s="1" t="s">
        <v>287</v>
      </c>
      <c r="D9" s="0" t="n">
        <v>1</v>
      </c>
      <c r="E9" s="0" t="n">
        <v>10</v>
      </c>
      <c r="F9" s="0"/>
      <c r="G9" s="1" t="str">
        <f aca="false">_xlfn.CONCAT("""",C9,""": { ""locationCode"": """,B9,""", ""eventId"": 0x",A9,", ""score"": ",E9," }, ")</f>
        <v>"Timeless Pete": { "locationCode": "RiverWharf", "eventId": 0x35, "score": 10 }, </v>
      </c>
    </row>
    <row r="10" customFormat="false" ht="12.8" hidden="false" customHeight="false" outlineLevel="0" collapsed="false">
      <c r="A10" s="1" t="s">
        <v>288</v>
      </c>
      <c r="B10" s="1" t="s">
        <v>164</v>
      </c>
      <c r="C10" s="1" t="s">
        <v>289</v>
      </c>
      <c r="D10" s="0" t="n">
        <v>1</v>
      </c>
      <c r="E10" s="0" t="n">
        <v>10</v>
      </c>
      <c r="F10" s="0"/>
      <c r="G10" s="1" t="str">
        <f aca="false">_xlfn.CONCAT("""",C10,""": { ""locationCode"": """,B10,""", ""eventId"": 0x",A10,", ""score"": ",E10," }, ")</f>
        <v>"Hydra": { "locationCode": "ColiseumGatesRuined", "eventId": 0xab, "score": 10 }, </v>
      </c>
    </row>
    <row r="11" customFormat="false" ht="12.8" hidden="false" customHeight="false" outlineLevel="0" collapsed="false">
      <c r="A11" s="1" t="s">
        <v>290</v>
      </c>
      <c r="B11" s="1" t="s">
        <v>209</v>
      </c>
      <c r="C11" s="1" t="s">
        <v>291</v>
      </c>
      <c r="D11" s="0" t="n">
        <v>1</v>
      </c>
      <c r="E11" s="0" t="n">
        <v>25</v>
      </c>
      <c r="F11" s="0"/>
      <c r="G11" s="1" t="str">
        <f aca="false">_xlfn.CONCAT("""",C11,""": { ""locationCode"": """,B11,""", ""eventId"": 0x",A11,", ""score"": ",E11," }, ")</f>
        <v>"Barbossa": { "locationCode": "PortHeap", "eventId": 0x3c, "score": 25 }, </v>
      </c>
    </row>
    <row r="12" customFormat="false" ht="12.8" hidden="false" customHeight="false" outlineLevel="0" collapsed="false">
      <c r="A12" s="1" t="n">
        <v>34</v>
      </c>
      <c r="B12" s="1" t="s">
        <v>225</v>
      </c>
      <c r="C12" s="1" t="s">
        <v>292</v>
      </c>
      <c r="D12" s="0" t="n">
        <v>1</v>
      </c>
      <c r="E12" s="0" t="n">
        <v>10</v>
      </c>
      <c r="F12" s="0"/>
      <c r="G12" s="1" t="str">
        <f aca="false">_xlfn.CONCAT("""",C12,""": { ""locationCode"": """,B12,""", ""eventId"": 0x",A12,", ""score"": ",E12," }, ")</f>
        <v>"Prison Keeper": { "locationCode": "HalloweenHill", "eventId": 0x34, "score": 10 }, </v>
      </c>
    </row>
    <row r="13" customFormat="false" ht="12.8" hidden="false" customHeight="false" outlineLevel="0" collapsed="false">
      <c r="A13" s="1" t="n">
        <v>37</v>
      </c>
      <c r="B13" s="1" t="s">
        <v>227</v>
      </c>
      <c r="C13" s="1" t="s">
        <v>293</v>
      </c>
      <c r="D13" s="0" t="n">
        <v>1</v>
      </c>
      <c r="E13" s="0" t="n">
        <v>10</v>
      </c>
      <c r="F13" s="0"/>
      <c r="G13" s="1" t="str">
        <f aca="false">_xlfn.CONCAT("""",C13,""": { ""locationCode"": """,B13,""", ""eventId"": 0x",A13,", ""score"": ",E13," }, ")</f>
        <v>"Oogie Boogie": { "locationCode": "HalloweenFactory", "eventId": 0x37, "score": 10 }, </v>
      </c>
    </row>
    <row r="14" customFormat="false" ht="12.8" hidden="false" customHeight="false" outlineLevel="0" collapsed="false">
      <c r="A14" s="1" t="s">
        <v>294</v>
      </c>
      <c r="B14" s="1" t="s">
        <v>245</v>
      </c>
      <c r="C14" s="1" t="s">
        <v>295</v>
      </c>
      <c r="D14" s="0" t="n">
        <v>1</v>
      </c>
      <c r="E14" s="0" t="n">
        <v>5</v>
      </c>
      <c r="F14" s="0"/>
      <c r="G14" s="1" t="str">
        <f aca="false">_xlfn.CONCAT("""",C14,""": { ""locationCode"": """,B14,""", ""eventId"": 0x",A14,", ""score"": ",E14," }, ")</f>
        <v>"Volcano and Blizzard": { "locationCode": "AgrabahPalace", "eventId": 0x3b, "score": 5 }, </v>
      </c>
    </row>
    <row r="15" customFormat="false" ht="12.8" hidden="false" customHeight="false" outlineLevel="0" collapsed="false">
      <c r="A15" s="1" t="n">
        <v>37</v>
      </c>
      <c r="B15" s="1" t="s">
        <v>269</v>
      </c>
      <c r="C15" s="1" t="s">
        <v>296</v>
      </c>
      <c r="D15" s="0" t="n">
        <v>1</v>
      </c>
      <c r="E15" s="0" t="n">
        <v>25</v>
      </c>
      <c r="F15" s="0"/>
      <c r="G15" s="1" t="str">
        <f aca="false">_xlfn.CONCAT("""",C15,""": { ""locationCode"": """,B15,""", ""eventId"": 0x",A15,", ""score"": ",E15," }, ")</f>
        <v>"Scar": { "locationCode": "PridePeakBattle", "eventId": 0x37, "score": 25 }, </v>
      </c>
    </row>
    <row r="135" customFormat="false" ht="12.8" hidden="false" customHeight="false" outlineLevel="0" collapsed="false">
      <c r="C135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1.9140625" defaultRowHeight="12.8" zeroHeight="false" outlineLevelRow="0" outlineLevelCol="0"/>
  <cols>
    <col collapsed="false" customWidth="true" hidden="false" outlineLevel="0" max="2" min="2" style="1" width="13.36"/>
  </cols>
  <sheetData>
    <row r="1" customFormat="false" ht="12.8" hidden="false" customHeight="false" outlineLevel="0" collapsed="false">
      <c r="A1" s="2" t="s">
        <v>297</v>
      </c>
      <c r="B1" s="2" t="s">
        <v>1</v>
      </c>
      <c r="C1" s="2" t="s">
        <v>2</v>
      </c>
      <c r="D1" s="2" t="s">
        <v>25</v>
      </c>
      <c r="E1" s="1" t="str">
        <f aca="false">_xlfn.CONCAT(C2:C1045)</f>
        <v>0x0: { "id": 0x0, "name": "Idle" },0xfc: { "id": 0xfc, "name": "Burst Frontier" },0xfe: { "id": 0xfe, "name": "Key Counter" },0xfe: { "id": 0xfe, "name": "Overtaker" },0xfd: { "id": 0xfd, "name": "Suspended by Twilight Thorn" },0xff: { "id": 0xff, "name": "Suspended by Twilight Thorn 2" },0x100: { "id": 0x100, "name": "Lunarsault" },0x101: { "id": 0x101, "name": "Falling before Break Raid" },0x102: { "id": 0x102, "name": "Break Raid" },0x103: { "id": 0x103, "name": "Struggling while suspended" },0x104: { "id": 0x104, "name": "Grabbed by Twilight Thorn" },: { "id": , "name": "" },: { "id": , "name": "" },: { "id": , "name": "" },: { "id": , "name": "" },: { "id": , "name": "" },: { "id": , "name": "" },: { "id": , "name": "" },</v>
      </c>
      <c r="F1" s="2"/>
      <c r="G1" s="2"/>
      <c r="H1" s="2"/>
      <c r="I1" s="2"/>
      <c r="J1" s="2"/>
      <c r="K1" s="2"/>
    </row>
    <row r="2" customFormat="false" ht="12.8" hidden="false" customHeight="false" outlineLevel="0" collapsed="false">
      <c r="A2" s="1" t="s">
        <v>298</v>
      </c>
      <c r="B2" s="1" t="s">
        <v>299</v>
      </c>
      <c r="C2" s="1" t="str">
        <f aca="false">_xlfn.CONCAT( ,A2,": { ""id"": ",A2,", ""name"": """,B2,""" },")</f>
        <v>0x0: { "id": 0x0, "name": "Idle" },</v>
      </c>
    </row>
    <row r="3" customFormat="false" ht="12.8" hidden="false" customHeight="false" outlineLevel="0" collapsed="false">
      <c r="A3" s="1" t="s">
        <v>300</v>
      </c>
      <c r="B3" s="2" t="s">
        <v>301</v>
      </c>
      <c r="C3" s="1" t="str">
        <f aca="false">_xlfn.CONCAT( ,A3,": { ""id"": ",A3,", ""name"": """,B3,""" },")</f>
        <v>0xfc: { "id": 0xfc, "name": "Burst Frontier" },</v>
      </c>
    </row>
    <row r="4" customFormat="false" ht="12.8" hidden="false" customHeight="false" outlineLevel="0" collapsed="false">
      <c r="A4" s="1" t="s">
        <v>302</v>
      </c>
      <c r="B4" s="2" t="s">
        <v>303</v>
      </c>
      <c r="C4" s="1" t="str">
        <f aca="false">_xlfn.CONCAT( ,A4,": { ""id"": ",A4,", ""name"": """,B4,""" },")</f>
        <v>0xfe: { "id": 0xfe, "name": "Key Counter" },</v>
      </c>
    </row>
    <row r="5" customFormat="false" ht="12.8" hidden="false" customHeight="false" outlineLevel="0" collapsed="false">
      <c r="A5" s="1" t="s">
        <v>302</v>
      </c>
      <c r="B5" s="2" t="s">
        <v>304</v>
      </c>
      <c r="C5" s="1" t="str">
        <f aca="false">_xlfn.CONCAT( ,A5,": { ""id"": ",A5,", ""name"": """,B5,""" },")</f>
        <v>0xfe: { "id": 0xfe, "name": "Overtaker" },</v>
      </c>
    </row>
    <row r="6" customFormat="false" ht="12.8" hidden="false" customHeight="false" outlineLevel="0" collapsed="false">
      <c r="A6" s="1" t="s">
        <v>305</v>
      </c>
      <c r="B6" s="1" t="s">
        <v>306</v>
      </c>
      <c r="C6" s="1" t="str">
        <f aca="false">_xlfn.CONCAT( ,A6,": { ""id"": ",A6,", ""name"": """,B6,""" },")</f>
        <v>0xfd: { "id": 0xfd, "name": "Suspended by Twilight Thorn" },</v>
      </c>
    </row>
    <row r="7" customFormat="false" ht="12.8" hidden="false" customHeight="false" outlineLevel="0" collapsed="false">
      <c r="A7" s="1" t="s">
        <v>307</v>
      </c>
      <c r="B7" s="1" t="s">
        <v>308</v>
      </c>
      <c r="C7" s="1" t="str">
        <f aca="false">_xlfn.CONCAT( ,A7,": { ""id"": ",A7,", ""name"": """,B7,""" },")</f>
        <v>0xff: { "id": 0xff, "name": "Suspended by Twilight Thorn 2" },</v>
      </c>
    </row>
    <row r="8" customFormat="false" ht="12.8" hidden="false" customHeight="false" outlineLevel="0" collapsed="false">
      <c r="A8" s="1" t="s">
        <v>309</v>
      </c>
      <c r="B8" s="2" t="s">
        <v>310</v>
      </c>
      <c r="C8" s="1" t="str">
        <f aca="false">_xlfn.CONCAT( ,A8,": { ""id"": ",A8,", ""name"": """,B8,""" },")</f>
        <v>0x100: { "id": 0x100, "name": "Lunarsault" },</v>
      </c>
    </row>
    <row r="9" customFormat="false" ht="12.8" hidden="false" customHeight="false" outlineLevel="0" collapsed="false">
      <c r="A9" s="1" t="s">
        <v>311</v>
      </c>
      <c r="B9" s="3" t="s">
        <v>312</v>
      </c>
      <c r="C9" s="1" t="str">
        <f aca="false">_xlfn.CONCAT( ,A9,": { ""id"": ",A9,", ""name"": """,B9,""" },")</f>
        <v>0x101: { "id": 0x101, "name": "Falling before Break Raid" },</v>
      </c>
    </row>
    <row r="10" customFormat="false" ht="12.8" hidden="false" customHeight="false" outlineLevel="0" collapsed="false">
      <c r="A10" s="1" t="s">
        <v>313</v>
      </c>
      <c r="B10" s="2" t="s">
        <v>314</v>
      </c>
      <c r="C10" s="1" t="str">
        <f aca="false">_xlfn.CONCAT( ,A10,": { ""id"": ",A10,", ""name"": """,B10,""" },")</f>
        <v>0x102: { "id": 0x102, "name": "Break Raid" },</v>
      </c>
    </row>
    <row r="11" customFormat="false" ht="12.8" hidden="false" customHeight="false" outlineLevel="0" collapsed="false">
      <c r="A11" s="1" t="s">
        <v>315</v>
      </c>
      <c r="B11" s="1" t="s">
        <v>316</v>
      </c>
      <c r="C11" s="1" t="str">
        <f aca="false">_xlfn.CONCAT( ,A11,": { ""id"": ",A11,", ""name"": """,B11,""" },")</f>
        <v>0x103: { "id": 0x103, "name": "Struggling while suspended" },</v>
      </c>
    </row>
    <row r="12" customFormat="false" ht="12.8" hidden="false" customHeight="false" outlineLevel="0" collapsed="false">
      <c r="A12" s="1" t="s">
        <v>317</v>
      </c>
      <c r="B12" s="1" t="s">
        <v>318</v>
      </c>
      <c r="C12" s="1" t="str">
        <f aca="false">_xlfn.CONCAT( ,A12,": { ""id"": ",A12,", ""name"": """,B12,""" },")</f>
        <v>0x104: { "id": 0x104, "name": "Grabbed by Twilight Thorn" },</v>
      </c>
    </row>
    <row r="13" customFormat="false" ht="12.8" hidden="false" customHeight="false" outlineLevel="0" collapsed="false">
      <c r="C13" s="1" t="str">
        <f aca="false">_xlfn.CONCAT( ,A13,": { ""id"": ",A13,", ""name"": """,B13,""" },")</f>
        <v>: { "id": , "name": "" },</v>
      </c>
    </row>
    <row r="14" customFormat="false" ht="12.8" hidden="false" customHeight="false" outlineLevel="0" collapsed="false">
      <c r="C14" s="1" t="str">
        <f aca="false">_xlfn.CONCAT( ,A14,": { ""id"": ",A14,", ""name"": """,B14,""" },")</f>
        <v>: { "id": , "name": "" },</v>
      </c>
    </row>
    <row r="15" customFormat="false" ht="12.8" hidden="false" customHeight="false" outlineLevel="0" collapsed="false">
      <c r="C15" s="1" t="str">
        <f aca="false">_xlfn.CONCAT( ,A15,": { ""id"": ",A15,", ""name"": """,B15,""" },")</f>
        <v>: { "id": , "name": "" },</v>
      </c>
    </row>
    <row r="16" customFormat="false" ht="12.8" hidden="false" customHeight="false" outlineLevel="0" collapsed="false">
      <c r="C16" s="1" t="str">
        <f aca="false">_xlfn.CONCAT( ,A16,": { ""id"": ",A16,", ""name"": """,B16,""" },")</f>
        <v>: { "id": , "name": "" },</v>
      </c>
    </row>
    <row r="17" customFormat="false" ht="12.8" hidden="false" customHeight="false" outlineLevel="0" collapsed="false">
      <c r="C17" s="1" t="str">
        <f aca="false">_xlfn.CONCAT( ,A17,": { ""id"": ",A17,", ""name"": """,B17,""" },")</f>
        <v>: { "id": , "name": "" },</v>
      </c>
    </row>
    <row r="18" customFormat="false" ht="12.8" hidden="false" customHeight="false" outlineLevel="0" collapsed="false">
      <c r="C18" s="1" t="str">
        <f aca="false">_xlfn.CONCAT( ,A18,": { ""id"": ",A18,", ""name"": """,B18,""" },")</f>
        <v>: { "id": , "name": "" },</v>
      </c>
    </row>
    <row r="19" customFormat="false" ht="12.8" hidden="false" customHeight="false" outlineLevel="0" collapsed="false">
      <c r="C19" s="1" t="str">
        <f aca="false">_xlfn.CONCAT( ,A19,": { ""id"": ",A19,", ""name"": """,B19,""" },")</f>
        <v>: { "id": , "name": ""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9" activeCellId="0" sqref="F19"/>
    </sheetView>
  </sheetViews>
  <sheetFormatPr defaultColWidth="11.94140625" defaultRowHeight="12.8" zeroHeight="false" outlineLevelRow="0" outlineLevelCol="0"/>
  <cols>
    <col collapsed="false" customWidth="true" hidden="false" outlineLevel="0" max="1" min="1" style="1" width="6.16"/>
    <col collapsed="false" customWidth="true" hidden="false" outlineLevel="0" max="2" min="2" style="1" width="8.94"/>
    <col collapsed="false" customWidth="true" hidden="false" outlineLevel="0" max="3" min="3" style="1" width="6.71"/>
    <col collapsed="false" customWidth="true" hidden="false" outlineLevel="0" max="4" min="4" style="1" width="8.38"/>
    <col collapsed="false" customWidth="true" hidden="false" outlineLevel="0" max="6" min="6" style="1" width="13.82"/>
    <col collapsed="false" customWidth="true" hidden="false" outlineLevel="0" max="7" min="7" style="1" width="14.35"/>
    <col collapsed="false" customWidth="true" hidden="false" outlineLevel="0" max="8" min="8" style="1" width="28.25"/>
    <col collapsed="false" customWidth="true" hidden="false" outlineLevel="0" max="9" min="9" style="1" width="27.55"/>
  </cols>
  <sheetData>
    <row r="1" customFormat="false" ht="12.8" hidden="false" customHeight="false" outlineLevel="0" collapsed="false">
      <c r="A1" s="2" t="s">
        <v>319</v>
      </c>
      <c r="B1" s="2" t="s">
        <v>320</v>
      </c>
      <c r="C1" s="2" t="s">
        <v>321</v>
      </c>
      <c r="D1" s="2" t="s">
        <v>322</v>
      </c>
      <c r="F1" s="2" t="s">
        <v>323</v>
      </c>
      <c r="G1" s="2" t="s">
        <v>324</v>
      </c>
      <c r="H1" s="2" t="s">
        <v>325</v>
      </c>
    </row>
    <row r="2" customFormat="false" ht="12.8" hidden="false" customHeight="false" outlineLevel="0" collapsed="false">
      <c r="A2" s="1" t="n">
        <v>1</v>
      </c>
      <c r="B2" s="1" t="n">
        <v>4</v>
      </c>
      <c r="C2" s="1" t="n">
        <v>4</v>
      </c>
      <c r="D2" s="1" t="n">
        <v>2</v>
      </c>
      <c r="F2" s="1" t="n">
        <v>45</v>
      </c>
      <c r="G2" s="1" t="n">
        <v>3</v>
      </c>
      <c r="H2" s="1" t="n">
        <v>3</v>
      </c>
    </row>
    <row r="3" customFormat="false" ht="12.8" hidden="false" customHeight="false" outlineLevel="0" collapsed="false">
      <c r="A3" s="1" t="n">
        <v>2</v>
      </c>
      <c r="B3" s="1" t="n">
        <v>5</v>
      </c>
      <c r="C3" s="1" t="n">
        <v>5</v>
      </c>
      <c r="D3" s="1" t="n">
        <v>2</v>
      </c>
    </row>
    <row r="4" customFormat="false" ht="12.8" hidden="false" customHeight="false" outlineLevel="0" collapsed="false">
      <c r="A4" s="1" t="n">
        <v>3</v>
      </c>
      <c r="B4" s="1" t="n">
        <v>5</v>
      </c>
      <c r="C4" s="1" t="n">
        <v>5</v>
      </c>
      <c r="D4" s="1" t="n">
        <v>3</v>
      </c>
      <c r="F4" s="2" t="s">
        <v>326</v>
      </c>
      <c r="G4" s="2" t="s">
        <v>327</v>
      </c>
      <c r="H4" s="2" t="s">
        <v>328</v>
      </c>
    </row>
    <row r="5" customFormat="false" ht="12.8" hidden="false" customHeight="false" outlineLevel="0" collapsed="false">
      <c r="A5" s="1" t="n">
        <v>4</v>
      </c>
      <c r="B5" s="1" t="n">
        <v>6</v>
      </c>
      <c r="C5" s="1" t="n">
        <v>5</v>
      </c>
      <c r="D5" s="1" t="n">
        <v>5</v>
      </c>
      <c r="F5" s="6" t="n">
        <f aca="true">INDIRECT(ADDRESS(F2 + 1, 2)) + G2</f>
        <v>29</v>
      </c>
      <c r="G5" s="6" t="n">
        <f aca="true">INDIRECT(ADDRESS(F2 + 1, 3)) + H2</f>
        <v>25</v>
      </c>
      <c r="H5" s="6" t="n">
        <f aca="true">INDIRECT(ADDRESS(F2 + 1, 4))</f>
        <v>24</v>
      </c>
    </row>
    <row r="6" customFormat="false" ht="12.8" hidden="false" customHeight="false" outlineLevel="0" collapsed="false">
      <c r="A6" s="1" t="n">
        <v>5</v>
      </c>
      <c r="B6" s="1" t="n">
        <v>6</v>
      </c>
      <c r="C6" s="1" t="n">
        <v>6</v>
      </c>
      <c r="D6" s="1" t="n">
        <v>5</v>
      </c>
    </row>
    <row r="7" customFormat="false" ht="12.8" hidden="false" customHeight="false" outlineLevel="0" collapsed="false">
      <c r="A7" s="1" t="n">
        <v>6</v>
      </c>
      <c r="B7" s="1" t="n">
        <v>7</v>
      </c>
      <c r="C7" s="1" t="n">
        <v>6</v>
      </c>
      <c r="D7" s="1" t="n">
        <v>5</v>
      </c>
      <c r="F7" s="2" t="s">
        <v>329</v>
      </c>
      <c r="G7" s="2" t="s">
        <v>330</v>
      </c>
      <c r="H7" s="2" t="s">
        <v>331</v>
      </c>
      <c r="I7" s="2" t="s">
        <v>332</v>
      </c>
    </row>
    <row r="8" customFormat="false" ht="12.8" hidden="false" customHeight="false" outlineLevel="0" collapsed="false">
      <c r="A8" s="1" t="n">
        <v>7</v>
      </c>
      <c r="B8" s="1" t="n">
        <v>7</v>
      </c>
      <c r="C8" s="1" t="n">
        <v>6</v>
      </c>
      <c r="D8" s="1" t="n">
        <v>7</v>
      </c>
      <c r="F8" s="1" t="n">
        <v>1600</v>
      </c>
      <c r="G8" s="1" t="n">
        <v>16</v>
      </c>
      <c r="H8" s="1" t="n">
        <f aca="false">MAX(MIN(F5-G8, 25), 1)</f>
        <v>13</v>
      </c>
      <c r="I8" s="1" t="n">
        <f aca="false">MAX(MIN(G5-G8, 25), 1)</f>
        <v>9</v>
      </c>
    </row>
    <row r="9" customFormat="false" ht="12.8" hidden="false" customHeight="false" outlineLevel="0" collapsed="false">
      <c r="A9" s="1" t="n">
        <v>8</v>
      </c>
      <c r="B9" s="1" t="n">
        <v>8</v>
      </c>
      <c r="C9" s="1" t="n">
        <v>6</v>
      </c>
      <c r="D9" s="1" t="n">
        <v>7</v>
      </c>
    </row>
    <row r="10" customFormat="false" ht="12.8" hidden="false" customHeight="false" outlineLevel="0" collapsed="false">
      <c r="A10" s="1" t="n">
        <v>9</v>
      </c>
      <c r="B10" s="1" t="n">
        <v>8</v>
      </c>
      <c r="C10" s="1" t="n">
        <v>7</v>
      </c>
      <c r="D10" s="1" t="n">
        <v>7</v>
      </c>
      <c r="F10" s="2" t="s">
        <v>333</v>
      </c>
    </row>
    <row r="11" customFormat="false" ht="12.8" hidden="false" customHeight="false" outlineLevel="0" collapsed="false">
      <c r="A11" s="1" t="n">
        <v>10</v>
      </c>
      <c r="B11" s="1" t="n">
        <v>9</v>
      </c>
      <c r="C11" s="1" t="n">
        <v>7</v>
      </c>
      <c r="D11" s="1" t="n">
        <v>7</v>
      </c>
      <c r="F11" s="1" t="n">
        <f aca="false">MIN(F8/H8, F8/I8)</f>
        <v>123.076923076923</v>
      </c>
    </row>
    <row r="12" customFormat="false" ht="12.8" hidden="false" customHeight="false" outlineLevel="0" collapsed="false">
      <c r="A12" s="1" t="n">
        <v>11</v>
      </c>
      <c r="B12" s="1" t="n">
        <v>9</v>
      </c>
      <c r="C12" s="1" t="n">
        <v>7</v>
      </c>
      <c r="D12" s="1" t="n">
        <v>9</v>
      </c>
    </row>
    <row r="13" customFormat="false" ht="12.8" hidden="false" customHeight="false" outlineLevel="0" collapsed="false">
      <c r="A13" s="1" t="n">
        <v>12</v>
      </c>
      <c r="B13" s="1" t="n">
        <v>10</v>
      </c>
      <c r="C13" s="1" t="n">
        <v>7</v>
      </c>
      <c r="D13" s="1" t="n">
        <v>9</v>
      </c>
    </row>
    <row r="14" customFormat="false" ht="12.8" hidden="false" customHeight="false" outlineLevel="0" collapsed="false">
      <c r="A14" s="1" t="n">
        <v>13</v>
      </c>
      <c r="B14" s="1" t="n">
        <v>10</v>
      </c>
      <c r="C14" s="1" t="n">
        <v>8</v>
      </c>
      <c r="D14" s="1" t="n">
        <v>9</v>
      </c>
    </row>
    <row r="15" customFormat="false" ht="12.8" hidden="false" customHeight="false" outlineLevel="0" collapsed="false">
      <c r="A15" s="1" t="n">
        <v>14</v>
      </c>
      <c r="B15" s="1" t="n">
        <v>11</v>
      </c>
      <c r="C15" s="1" t="n">
        <v>8</v>
      </c>
      <c r="D15" s="1" t="n">
        <v>11</v>
      </c>
    </row>
    <row r="16" customFormat="false" ht="12.8" hidden="false" customHeight="false" outlineLevel="0" collapsed="false">
      <c r="A16" s="1" t="n">
        <v>15</v>
      </c>
      <c r="B16" s="1" t="n">
        <v>11</v>
      </c>
      <c r="C16" s="1" t="n">
        <v>9</v>
      </c>
      <c r="D16" s="1" t="n">
        <v>11</v>
      </c>
    </row>
    <row r="17" customFormat="false" ht="12.8" hidden="false" customHeight="false" outlineLevel="0" collapsed="false">
      <c r="A17" s="1" t="n">
        <v>16</v>
      </c>
      <c r="B17" s="1" t="n">
        <v>12</v>
      </c>
      <c r="C17" s="1" t="n">
        <v>9</v>
      </c>
      <c r="D17" s="1" t="n">
        <v>11</v>
      </c>
    </row>
    <row r="18" customFormat="false" ht="12.8" hidden="false" customHeight="false" outlineLevel="0" collapsed="false">
      <c r="A18" s="1" t="n">
        <v>17</v>
      </c>
      <c r="B18" s="1" t="n">
        <v>12</v>
      </c>
      <c r="C18" s="1" t="n">
        <v>10</v>
      </c>
      <c r="D18" s="1" t="n">
        <v>11</v>
      </c>
    </row>
    <row r="19" customFormat="false" ht="12.8" hidden="false" customHeight="false" outlineLevel="0" collapsed="false">
      <c r="A19" s="1" t="n">
        <v>18</v>
      </c>
      <c r="B19" s="1" t="n">
        <v>13</v>
      </c>
      <c r="C19" s="1" t="n">
        <v>10</v>
      </c>
      <c r="D19" s="1" t="n">
        <v>13</v>
      </c>
    </row>
    <row r="20" customFormat="false" ht="12.8" hidden="false" customHeight="false" outlineLevel="0" collapsed="false">
      <c r="A20" s="1" t="n">
        <v>19</v>
      </c>
      <c r="B20" s="1" t="n">
        <v>13</v>
      </c>
      <c r="C20" s="1" t="n">
        <v>11</v>
      </c>
      <c r="D20" s="1" t="n">
        <v>13</v>
      </c>
    </row>
    <row r="21" customFormat="false" ht="12.8" hidden="false" customHeight="false" outlineLevel="0" collapsed="false">
      <c r="A21" s="1" t="n">
        <v>20</v>
      </c>
      <c r="B21" s="1" t="n">
        <v>14</v>
      </c>
      <c r="C21" s="1" t="n">
        <v>11</v>
      </c>
      <c r="D21" s="1" t="n">
        <v>13</v>
      </c>
    </row>
    <row r="22" customFormat="false" ht="12.8" hidden="false" customHeight="false" outlineLevel="0" collapsed="false">
      <c r="A22" s="1" t="n">
        <v>21</v>
      </c>
      <c r="B22" s="1" t="n">
        <v>14</v>
      </c>
      <c r="C22" s="1" t="n">
        <v>12</v>
      </c>
      <c r="D22" s="1" t="n">
        <v>13</v>
      </c>
    </row>
    <row r="23" customFormat="false" ht="12.8" hidden="false" customHeight="false" outlineLevel="0" collapsed="false">
      <c r="A23" s="1" t="n">
        <v>22</v>
      </c>
      <c r="B23" s="1" t="n">
        <v>14</v>
      </c>
      <c r="C23" s="1" t="n">
        <v>12</v>
      </c>
      <c r="D23" s="1" t="n">
        <v>15</v>
      </c>
    </row>
    <row r="24" customFormat="false" ht="12.8" hidden="false" customHeight="false" outlineLevel="0" collapsed="false">
      <c r="A24" s="1" t="n">
        <v>23</v>
      </c>
      <c r="B24" s="1" t="n">
        <v>15</v>
      </c>
      <c r="C24" s="1" t="n">
        <v>12</v>
      </c>
      <c r="D24" s="1" t="n">
        <v>15</v>
      </c>
    </row>
    <row r="25" customFormat="false" ht="12.8" hidden="false" customHeight="false" outlineLevel="0" collapsed="false">
      <c r="A25" s="1" t="n">
        <v>24</v>
      </c>
      <c r="B25" s="1" t="n">
        <v>15</v>
      </c>
      <c r="C25" s="1" t="n">
        <v>13</v>
      </c>
      <c r="D25" s="1" t="n">
        <v>15</v>
      </c>
    </row>
    <row r="26" customFormat="false" ht="12.8" hidden="false" customHeight="false" outlineLevel="0" collapsed="false">
      <c r="A26" s="1" t="n">
        <v>25</v>
      </c>
      <c r="B26" s="1" t="n">
        <v>16</v>
      </c>
      <c r="C26" s="1" t="n">
        <v>13</v>
      </c>
      <c r="D26" s="1" t="n">
        <v>15</v>
      </c>
    </row>
    <row r="27" customFormat="false" ht="12.8" hidden="false" customHeight="false" outlineLevel="0" collapsed="false">
      <c r="A27" s="1" t="n">
        <v>26</v>
      </c>
      <c r="B27" s="1" t="n">
        <v>16</v>
      </c>
      <c r="C27" s="1" t="n">
        <v>13</v>
      </c>
      <c r="D27" s="1" t="n">
        <v>17</v>
      </c>
    </row>
    <row r="28" customFormat="false" ht="12.8" hidden="false" customHeight="false" outlineLevel="0" collapsed="false">
      <c r="A28" s="1" t="n">
        <v>27</v>
      </c>
      <c r="B28" s="1" t="n">
        <v>17</v>
      </c>
      <c r="C28" s="1" t="n">
        <v>13</v>
      </c>
      <c r="D28" s="1" t="n">
        <v>17</v>
      </c>
    </row>
    <row r="29" customFormat="false" ht="12.8" hidden="false" customHeight="false" outlineLevel="0" collapsed="false">
      <c r="A29" s="1" t="n">
        <v>28</v>
      </c>
      <c r="B29" s="1" t="n">
        <v>17</v>
      </c>
      <c r="C29" s="1" t="n">
        <v>14</v>
      </c>
      <c r="D29" s="1" t="n">
        <v>17</v>
      </c>
    </row>
    <row r="30" customFormat="false" ht="12.8" hidden="false" customHeight="false" outlineLevel="0" collapsed="false">
      <c r="A30" s="1" t="n">
        <v>29</v>
      </c>
      <c r="B30" s="1" t="n">
        <v>18</v>
      </c>
      <c r="C30" s="1" t="n">
        <v>14</v>
      </c>
      <c r="D30" s="1" t="n">
        <v>17</v>
      </c>
    </row>
    <row r="31" customFormat="false" ht="12.8" hidden="false" customHeight="false" outlineLevel="0" collapsed="false">
      <c r="A31" s="1" t="n">
        <v>30</v>
      </c>
      <c r="B31" s="1" t="n">
        <v>18</v>
      </c>
      <c r="C31" s="1" t="n">
        <v>15</v>
      </c>
      <c r="D31" s="1" t="n">
        <v>19</v>
      </c>
    </row>
    <row r="32" customFormat="false" ht="12.8" hidden="false" customHeight="false" outlineLevel="0" collapsed="false">
      <c r="A32" s="1" t="n">
        <v>31</v>
      </c>
      <c r="B32" s="1" t="n">
        <v>19</v>
      </c>
      <c r="C32" s="1" t="n">
        <v>15</v>
      </c>
      <c r="D32" s="1" t="n">
        <v>19</v>
      </c>
    </row>
    <row r="33" customFormat="false" ht="12.8" hidden="false" customHeight="false" outlineLevel="0" collapsed="false">
      <c r="A33" s="1" t="n">
        <v>32</v>
      </c>
      <c r="B33" s="1" t="n">
        <v>19</v>
      </c>
      <c r="C33" s="1" t="n">
        <v>16</v>
      </c>
      <c r="D33" s="1" t="n">
        <v>19</v>
      </c>
    </row>
    <row r="34" customFormat="false" ht="12.8" hidden="false" customHeight="false" outlineLevel="0" collapsed="false">
      <c r="A34" s="1" t="n">
        <v>33</v>
      </c>
      <c r="B34" s="1" t="n">
        <v>20</v>
      </c>
      <c r="C34" s="1" t="n">
        <v>16</v>
      </c>
      <c r="D34" s="1" t="n">
        <v>19</v>
      </c>
    </row>
    <row r="35" customFormat="false" ht="12.8" hidden="false" customHeight="false" outlineLevel="0" collapsed="false">
      <c r="A35" s="1" t="n">
        <v>34</v>
      </c>
      <c r="B35" s="1" t="n">
        <v>20</v>
      </c>
      <c r="C35" s="1" t="n">
        <v>17</v>
      </c>
      <c r="D35" s="1" t="n">
        <v>21</v>
      </c>
    </row>
    <row r="36" customFormat="false" ht="12.8" hidden="false" customHeight="false" outlineLevel="0" collapsed="false">
      <c r="A36" s="1" t="n">
        <v>35</v>
      </c>
      <c r="B36" s="1" t="n">
        <v>21</v>
      </c>
      <c r="C36" s="1" t="n">
        <v>17</v>
      </c>
      <c r="D36" s="1" t="n">
        <v>21</v>
      </c>
    </row>
    <row r="37" customFormat="false" ht="12.8" hidden="false" customHeight="false" outlineLevel="0" collapsed="false">
      <c r="A37" s="1" t="n">
        <v>36</v>
      </c>
      <c r="B37" s="1" t="n">
        <v>21</v>
      </c>
      <c r="C37" s="1" t="n">
        <v>18</v>
      </c>
      <c r="D37" s="1" t="n">
        <v>21</v>
      </c>
    </row>
    <row r="38" customFormat="false" ht="12.8" hidden="false" customHeight="false" outlineLevel="0" collapsed="false">
      <c r="A38" s="1" t="n">
        <v>37</v>
      </c>
      <c r="B38" s="1" t="n">
        <v>22</v>
      </c>
      <c r="C38" s="1" t="n">
        <v>18</v>
      </c>
      <c r="D38" s="1" t="n">
        <v>21</v>
      </c>
    </row>
    <row r="39" customFormat="false" ht="12.8" hidden="false" customHeight="false" outlineLevel="0" collapsed="false">
      <c r="A39" s="1" t="n">
        <v>38</v>
      </c>
      <c r="B39" s="1" t="n">
        <v>22</v>
      </c>
      <c r="C39" s="1" t="n">
        <v>19</v>
      </c>
      <c r="D39" s="1" t="n">
        <v>22</v>
      </c>
    </row>
    <row r="40" customFormat="false" ht="12.8" hidden="false" customHeight="false" outlineLevel="0" collapsed="false">
      <c r="A40" s="1" t="n">
        <v>39</v>
      </c>
      <c r="B40" s="1" t="n">
        <v>23</v>
      </c>
      <c r="C40" s="1" t="n">
        <v>19</v>
      </c>
      <c r="D40" s="1" t="n">
        <v>22</v>
      </c>
    </row>
    <row r="41" customFormat="false" ht="12.8" hidden="false" customHeight="false" outlineLevel="0" collapsed="false">
      <c r="A41" s="1" t="n">
        <v>40</v>
      </c>
      <c r="B41" s="1" t="n">
        <v>23</v>
      </c>
      <c r="C41" s="1" t="n">
        <v>20</v>
      </c>
      <c r="D41" s="1" t="n">
        <v>22</v>
      </c>
    </row>
    <row r="42" customFormat="false" ht="12.8" hidden="false" customHeight="false" outlineLevel="0" collapsed="false">
      <c r="A42" s="1" t="n">
        <v>41</v>
      </c>
      <c r="B42" s="1" t="n">
        <v>24</v>
      </c>
      <c r="C42" s="1" t="n">
        <v>20</v>
      </c>
      <c r="D42" s="1" t="n">
        <v>22</v>
      </c>
    </row>
    <row r="43" customFormat="false" ht="12.8" hidden="false" customHeight="false" outlineLevel="0" collapsed="false">
      <c r="A43" s="1" t="n">
        <v>42</v>
      </c>
      <c r="B43" s="1" t="n">
        <v>24</v>
      </c>
      <c r="C43" s="1" t="n">
        <v>21</v>
      </c>
      <c r="D43" s="1" t="n">
        <v>24</v>
      </c>
    </row>
    <row r="44" customFormat="false" ht="12.8" hidden="false" customHeight="false" outlineLevel="0" collapsed="false">
      <c r="A44" s="1" t="n">
        <v>43</v>
      </c>
      <c r="B44" s="1" t="n">
        <v>25</v>
      </c>
      <c r="C44" s="1" t="n">
        <v>21</v>
      </c>
      <c r="D44" s="1" t="n">
        <v>24</v>
      </c>
    </row>
    <row r="45" customFormat="false" ht="12.8" hidden="false" customHeight="false" outlineLevel="0" collapsed="false">
      <c r="A45" s="1" t="n">
        <v>44</v>
      </c>
      <c r="B45" s="1" t="n">
        <v>25</v>
      </c>
      <c r="C45" s="1" t="n">
        <v>22</v>
      </c>
      <c r="D45" s="1" t="n">
        <v>24</v>
      </c>
    </row>
    <row r="46" customFormat="false" ht="12.8" hidden="false" customHeight="false" outlineLevel="0" collapsed="false">
      <c r="A46" s="1" t="n">
        <v>45</v>
      </c>
      <c r="B46" s="1" t="n">
        <v>26</v>
      </c>
      <c r="C46" s="1" t="n">
        <v>22</v>
      </c>
      <c r="D46" s="1" t="n">
        <v>24</v>
      </c>
    </row>
    <row r="47" customFormat="false" ht="12.8" hidden="false" customHeight="false" outlineLevel="0" collapsed="false">
      <c r="A47" s="1" t="n">
        <v>46</v>
      </c>
      <c r="B47" s="1" t="n">
        <v>26</v>
      </c>
      <c r="C47" s="1" t="n">
        <v>23</v>
      </c>
      <c r="D47" s="1" t="n">
        <v>26</v>
      </c>
    </row>
    <row r="48" customFormat="false" ht="12.8" hidden="false" customHeight="false" outlineLevel="0" collapsed="false">
      <c r="A48" s="1" t="n">
        <v>47</v>
      </c>
      <c r="B48" s="1" t="n">
        <v>27</v>
      </c>
      <c r="C48" s="1" t="n">
        <v>23</v>
      </c>
      <c r="D48" s="1" t="n">
        <v>26</v>
      </c>
    </row>
    <row r="49" customFormat="false" ht="12.8" hidden="false" customHeight="false" outlineLevel="0" collapsed="false">
      <c r="A49" s="1" t="n">
        <v>48</v>
      </c>
      <c r="B49" s="1" t="n">
        <v>27</v>
      </c>
      <c r="C49" s="1" t="n">
        <v>24</v>
      </c>
      <c r="D49" s="1" t="n">
        <v>26</v>
      </c>
    </row>
    <row r="50" customFormat="false" ht="12.8" hidden="false" customHeight="false" outlineLevel="0" collapsed="false">
      <c r="A50" s="1" t="n">
        <v>49</v>
      </c>
      <c r="B50" s="1" t="n">
        <v>28</v>
      </c>
      <c r="C50" s="1" t="n">
        <v>24</v>
      </c>
      <c r="D50" s="1" t="n">
        <v>26</v>
      </c>
    </row>
    <row r="51" customFormat="false" ht="12.8" hidden="false" customHeight="false" outlineLevel="0" collapsed="false">
      <c r="A51" s="1" t="n">
        <v>50</v>
      </c>
      <c r="B51" s="1" t="n">
        <v>28</v>
      </c>
      <c r="C51" s="1" t="n">
        <v>24</v>
      </c>
      <c r="D51" s="1" t="n">
        <v>28</v>
      </c>
    </row>
    <row r="52" customFormat="false" ht="12.8" hidden="false" customHeight="false" outlineLevel="0" collapsed="false">
      <c r="A52" s="1" t="n">
        <v>51</v>
      </c>
      <c r="B52" s="1" t="n">
        <v>29</v>
      </c>
      <c r="C52" s="1" t="n">
        <v>24</v>
      </c>
      <c r="D52" s="1" t="n">
        <v>28</v>
      </c>
    </row>
    <row r="53" customFormat="false" ht="12.8" hidden="false" customHeight="false" outlineLevel="0" collapsed="false">
      <c r="A53" s="1" t="n">
        <v>52</v>
      </c>
      <c r="B53" s="1" t="n">
        <v>29</v>
      </c>
      <c r="C53" s="1" t="n">
        <v>25</v>
      </c>
      <c r="D53" s="1" t="n">
        <v>28</v>
      </c>
    </row>
    <row r="54" customFormat="false" ht="12.8" hidden="false" customHeight="false" outlineLevel="0" collapsed="false">
      <c r="A54" s="1" t="n">
        <v>53</v>
      </c>
      <c r="B54" s="1" t="n">
        <v>30</v>
      </c>
      <c r="C54" s="1" t="n">
        <v>25</v>
      </c>
      <c r="D54" s="1" t="n">
        <v>28</v>
      </c>
    </row>
    <row r="55" customFormat="false" ht="12.8" hidden="false" customHeight="false" outlineLevel="0" collapsed="false">
      <c r="A55" s="1" t="n">
        <v>54</v>
      </c>
      <c r="B55" s="1" t="n">
        <v>30</v>
      </c>
      <c r="C55" s="1" t="n">
        <v>26</v>
      </c>
      <c r="D55" s="1" t="n">
        <v>24</v>
      </c>
    </row>
    <row r="56" customFormat="false" ht="12.8" hidden="false" customHeight="false" outlineLevel="0" collapsed="false">
      <c r="A56" s="1" t="n">
        <v>55</v>
      </c>
      <c r="B56" s="1" t="n">
        <v>31</v>
      </c>
      <c r="C56" s="1" t="n">
        <v>26</v>
      </c>
      <c r="D56" s="1" t="n">
        <v>24</v>
      </c>
    </row>
    <row r="57" customFormat="false" ht="12.8" hidden="false" customHeight="false" outlineLevel="0" collapsed="false">
      <c r="A57" s="1" t="n">
        <v>56</v>
      </c>
      <c r="B57" s="1" t="n">
        <v>31</v>
      </c>
      <c r="C57" s="1" t="n">
        <v>27</v>
      </c>
      <c r="D57" s="1" t="n">
        <v>24</v>
      </c>
    </row>
    <row r="58" customFormat="false" ht="12.8" hidden="false" customHeight="false" outlineLevel="0" collapsed="false">
      <c r="A58" s="1" t="n">
        <v>57</v>
      </c>
      <c r="B58" s="1" t="n">
        <v>32</v>
      </c>
      <c r="C58" s="1" t="n">
        <v>27</v>
      </c>
      <c r="D58" s="1" t="n">
        <v>24</v>
      </c>
    </row>
    <row r="59" customFormat="false" ht="12.8" hidden="false" customHeight="false" outlineLevel="0" collapsed="false">
      <c r="A59" s="1" t="n">
        <v>58</v>
      </c>
      <c r="B59" s="1" t="n">
        <v>32</v>
      </c>
      <c r="C59" s="1" t="n">
        <v>28</v>
      </c>
      <c r="D59" s="1" t="n">
        <v>31</v>
      </c>
    </row>
    <row r="60" customFormat="false" ht="12.8" hidden="false" customHeight="false" outlineLevel="0" collapsed="false">
      <c r="A60" s="1" t="n">
        <v>59</v>
      </c>
      <c r="B60" s="1" t="n">
        <v>33</v>
      </c>
      <c r="C60" s="1" t="n">
        <v>28</v>
      </c>
      <c r="D60" s="1" t="n">
        <v>31</v>
      </c>
    </row>
    <row r="61" customFormat="false" ht="12.8" hidden="false" customHeight="false" outlineLevel="0" collapsed="false">
      <c r="A61" s="1" t="n">
        <v>60</v>
      </c>
      <c r="B61" s="1" t="n">
        <v>33</v>
      </c>
      <c r="C61" s="1" t="n">
        <v>29</v>
      </c>
      <c r="D61" s="1" t="n">
        <v>31</v>
      </c>
    </row>
    <row r="62" customFormat="false" ht="12.8" hidden="false" customHeight="false" outlineLevel="0" collapsed="false">
      <c r="A62" s="1" t="n">
        <v>61</v>
      </c>
    </row>
    <row r="63" customFormat="false" ht="12.8" hidden="false" customHeight="false" outlineLevel="0" collapsed="false">
      <c r="A63" s="1" t="n">
        <v>62</v>
      </c>
    </row>
    <row r="64" customFormat="false" ht="12.8" hidden="false" customHeight="false" outlineLevel="0" collapsed="false">
      <c r="A64" s="1" t="n">
        <v>63</v>
      </c>
    </row>
    <row r="65" customFormat="false" ht="12.8" hidden="false" customHeight="false" outlineLevel="0" collapsed="false">
      <c r="A65" s="1" t="n">
        <v>64</v>
      </c>
    </row>
    <row r="66" customFormat="false" ht="12.8" hidden="false" customHeight="false" outlineLevel="0" collapsed="false">
      <c r="A66" s="1" t="n">
        <v>65</v>
      </c>
    </row>
    <row r="67" customFormat="false" ht="12.8" hidden="false" customHeight="false" outlineLevel="0" collapsed="false">
      <c r="A67" s="1" t="n">
        <v>66</v>
      </c>
    </row>
    <row r="68" customFormat="false" ht="12.8" hidden="false" customHeight="false" outlineLevel="0" collapsed="false">
      <c r="A68" s="1" t="n">
        <v>67</v>
      </c>
    </row>
    <row r="69" customFormat="false" ht="12.8" hidden="false" customHeight="false" outlineLevel="0" collapsed="false">
      <c r="A69" s="1" t="n">
        <v>68</v>
      </c>
    </row>
    <row r="70" customFormat="false" ht="12.8" hidden="false" customHeight="false" outlineLevel="0" collapsed="false">
      <c r="A70" s="1" t="n">
        <v>69</v>
      </c>
    </row>
    <row r="71" customFormat="false" ht="12.8" hidden="false" customHeight="false" outlineLevel="0" collapsed="false">
      <c r="A71" s="1" t="n">
        <v>70</v>
      </c>
    </row>
    <row r="72" customFormat="false" ht="12.8" hidden="false" customHeight="false" outlineLevel="0" collapsed="false">
      <c r="A72" s="1" t="n">
        <v>71</v>
      </c>
    </row>
    <row r="73" customFormat="false" ht="12.8" hidden="false" customHeight="false" outlineLevel="0" collapsed="false">
      <c r="A73" s="1" t="n">
        <v>72</v>
      </c>
    </row>
    <row r="74" customFormat="false" ht="12.8" hidden="false" customHeight="false" outlineLevel="0" collapsed="false">
      <c r="A74" s="1" t="n">
        <v>73</v>
      </c>
    </row>
    <row r="75" customFormat="false" ht="12.8" hidden="false" customHeight="false" outlineLevel="0" collapsed="false">
      <c r="A75" s="1" t="n">
        <v>74</v>
      </c>
    </row>
    <row r="76" customFormat="false" ht="12.8" hidden="false" customHeight="false" outlineLevel="0" collapsed="false">
      <c r="A76" s="1" t="n">
        <v>75</v>
      </c>
    </row>
    <row r="77" customFormat="false" ht="12.8" hidden="false" customHeight="false" outlineLevel="0" collapsed="false">
      <c r="A77" s="1" t="n">
        <v>76</v>
      </c>
    </row>
    <row r="78" customFormat="false" ht="12.8" hidden="false" customHeight="false" outlineLevel="0" collapsed="false">
      <c r="A78" s="1" t="n">
        <v>77</v>
      </c>
    </row>
    <row r="79" customFormat="false" ht="12.8" hidden="false" customHeight="false" outlineLevel="0" collapsed="false">
      <c r="A79" s="1" t="n">
        <v>78</v>
      </c>
    </row>
    <row r="80" customFormat="false" ht="12.8" hidden="false" customHeight="false" outlineLevel="0" collapsed="false">
      <c r="A80" s="1" t="n">
        <v>79</v>
      </c>
    </row>
    <row r="81" customFormat="false" ht="12.8" hidden="false" customHeight="false" outlineLevel="0" collapsed="false">
      <c r="A81" s="1" t="n">
        <v>80</v>
      </c>
    </row>
    <row r="82" customFormat="false" ht="12.8" hidden="false" customHeight="false" outlineLevel="0" collapsed="false">
      <c r="A82" s="1" t="n">
        <v>81</v>
      </c>
    </row>
    <row r="83" customFormat="false" ht="12.8" hidden="false" customHeight="false" outlineLevel="0" collapsed="false">
      <c r="A83" s="1" t="n">
        <v>82</v>
      </c>
    </row>
    <row r="84" customFormat="false" ht="12.8" hidden="false" customHeight="false" outlineLevel="0" collapsed="false">
      <c r="A84" s="1" t="n">
        <v>83</v>
      </c>
    </row>
    <row r="85" customFormat="false" ht="12.8" hidden="false" customHeight="false" outlineLevel="0" collapsed="false">
      <c r="A85" s="1" t="n">
        <v>84</v>
      </c>
    </row>
    <row r="86" customFormat="false" ht="12.8" hidden="false" customHeight="false" outlineLevel="0" collapsed="false">
      <c r="A86" s="1" t="n">
        <v>85</v>
      </c>
    </row>
    <row r="87" customFormat="false" ht="12.8" hidden="false" customHeight="false" outlineLevel="0" collapsed="false">
      <c r="A87" s="1" t="n">
        <v>86</v>
      </c>
    </row>
    <row r="88" customFormat="false" ht="12.8" hidden="false" customHeight="false" outlineLevel="0" collapsed="false">
      <c r="A88" s="1" t="n">
        <v>87</v>
      </c>
    </row>
    <row r="89" customFormat="false" ht="12.8" hidden="false" customHeight="false" outlineLevel="0" collapsed="false">
      <c r="A89" s="1" t="n">
        <v>88</v>
      </c>
    </row>
    <row r="90" customFormat="false" ht="12.8" hidden="false" customHeight="false" outlineLevel="0" collapsed="false">
      <c r="A90" s="1" t="n">
        <v>89</v>
      </c>
    </row>
    <row r="91" customFormat="false" ht="12.8" hidden="false" customHeight="false" outlineLevel="0" collapsed="false">
      <c r="A91" s="1" t="n">
        <v>90</v>
      </c>
    </row>
    <row r="92" customFormat="false" ht="12.8" hidden="false" customHeight="false" outlineLevel="0" collapsed="false">
      <c r="A92" s="1" t="n">
        <v>91</v>
      </c>
    </row>
    <row r="93" customFormat="false" ht="12.8" hidden="false" customHeight="false" outlineLevel="0" collapsed="false">
      <c r="A93" s="1" t="n">
        <v>92</v>
      </c>
    </row>
    <row r="94" customFormat="false" ht="12.8" hidden="false" customHeight="false" outlineLevel="0" collapsed="false">
      <c r="A94" s="1" t="n">
        <v>93</v>
      </c>
    </row>
    <row r="95" customFormat="false" ht="12.8" hidden="false" customHeight="false" outlineLevel="0" collapsed="false">
      <c r="A95" s="1" t="n">
        <v>94</v>
      </c>
    </row>
    <row r="96" customFormat="false" ht="12.8" hidden="false" customHeight="false" outlineLevel="0" collapsed="false">
      <c r="A96" s="1" t="n">
        <v>95</v>
      </c>
    </row>
    <row r="97" customFormat="false" ht="12.8" hidden="false" customHeight="false" outlineLevel="0" collapsed="false">
      <c r="A97" s="1" t="n">
        <v>96</v>
      </c>
    </row>
    <row r="98" customFormat="false" ht="12.8" hidden="false" customHeight="false" outlineLevel="0" collapsed="false">
      <c r="A98" s="1" t="n">
        <v>97</v>
      </c>
    </row>
    <row r="99" customFormat="false" ht="12.8" hidden="false" customHeight="false" outlineLevel="0" collapsed="false">
      <c r="A99" s="1" t="n">
        <v>98</v>
      </c>
    </row>
    <row r="100" customFormat="false" ht="12.8" hidden="false" customHeight="false" outlineLevel="0" collapsed="false">
      <c r="A100" s="1" t="n">
        <v>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9465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/>
  <dcterms:modified xsi:type="dcterms:W3CDTF">2022-12-29T16:55:57Z</dcterms:modified>
  <cp:revision>821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