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Nueva carpeta\SOVirtualMEM\"/>
    </mc:Choice>
  </mc:AlternateContent>
  <xr:revisionPtr revIDLastSave="0" documentId="13_ncr:1_{A88D052A-BDA7-4D15-99C0-B9E911F1F996}" xr6:coauthVersionLast="47" xr6:coauthVersionMax="47" xr10:uidLastSave="{00000000-0000-0000-0000-000000000000}"/>
  <bookViews>
    <workbookView xWindow="-120" yWindow="-120" windowWidth="19335" windowHeight="11760" tabRatio="500" firstSheet="3" activeTab="4" xr2:uid="{00000000-000D-0000-FFFF-FFFF00000000}"/>
  </bookViews>
  <sheets>
    <sheet name="FIFO 3 MARCOS" sheetId="1" r:id="rId1"/>
    <sheet name="FIFO 4 MARCOS" sheetId="2" r:id="rId2"/>
    <sheet name="LRU 3 MARCOS" sheetId="3" r:id="rId3"/>
    <sheet name="LRU 4 MARCOS" sheetId="4" r:id="rId4"/>
    <sheet name="OPT 3 MARCOS" sheetId="5" r:id="rId5"/>
    <sheet name="OPT 4 MARCO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6" i="5" l="1"/>
  <c r="AP5" i="5"/>
  <c r="AO4" i="5"/>
  <c r="AR4" i="5" s="1"/>
  <c r="AS4" i="5" s="1"/>
  <c r="AT4" i="5" s="1"/>
  <c r="AP5" i="6"/>
  <c r="AQ5" i="6" s="1"/>
  <c r="AR5" i="6" s="1"/>
  <c r="AS5" i="6" s="1"/>
  <c r="AT5" i="6" s="1"/>
  <c r="AQ4" i="6"/>
  <c r="AR4" i="6" s="1"/>
  <c r="AS4" i="6" s="1"/>
  <c r="AT4" i="6" s="1"/>
  <c r="AR6" i="6"/>
  <c r="AS6" i="6" s="1"/>
  <c r="AT6" i="6" s="1"/>
  <c r="AQ7" i="6"/>
  <c r="AR7" i="6" s="1"/>
  <c r="AS7" i="6" s="1"/>
  <c r="AT7" i="6" s="1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J7" i="6"/>
  <c r="AK7" i="6" s="1"/>
  <c r="AL7" i="6" s="1"/>
  <c r="AM7" i="6" s="1"/>
  <c r="AN7" i="6" s="1"/>
  <c r="AO7" i="6" s="1"/>
  <c r="AP7" i="6" s="1"/>
  <c r="AG7" i="6"/>
  <c r="AH7" i="6" s="1"/>
  <c r="AF6" i="6"/>
  <c r="AG6" i="6" s="1"/>
  <c r="AH6" i="6" s="1"/>
  <c r="AI6" i="6" s="1"/>
  <c r="AJ6" i="6" s="1"/>
  <c r="AK6" i="6" s="1"/>
  <c r="AL6" i="6" s="1"/>
  <c r="AM6" i="6" s="1"/>
  <c r="AN6" i="6" s="1"/>
  <c r="AO6" i="6" s="1"/>
  <c r="AE6" i="6"/>
  <c r="AC5" i="6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C4" i="6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B4" i="6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R6" i="5"/>
  <c r="AS6" i="5" s="1"/>
  <c r="AT6" i="5" s="1"/>
  <c r="AE6" i="5"/>
  <c r="AF6" i="5" s="1"/>
  <c r="AG6" i="5" s="1"/>
  <c r="AH6" i="5" s="1"/>
  <c r="AI6" i="5" s="1"/>
  <c r="AJ6" i="5" s="1"/>
  <c r="AK6" i="5" s="1"/>
  <c r="AL6" i="5" s="1"/>
  <c r="AM6" i="5" s="1"/>
  <c r="AN6" i="5" s="1"/>
  <c r="AP6" i="5" s="1"/>
  <c r="AQ5" i="5"/>
  <c r="AR5" i="5" s="1"/>
  <c r="AS5" i="5" s="1"/>
  <c r="AT5" i="5" s="1"/>
  <c r="AD5" i="5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C5" i="5"/>
  <c r="AK4" i="5"/>
  <c r="AL4" i="5" s="1"/>
  <c r="AM4" i="5" s="1"/>
  <c r="AN4" i="5" s="1"/>
  <c r="AJ4" i="5"/>
  <c r="AH4" i="5"/>
  <c r="AG4" i="5"/>
  <c r="AC4" i="5"/>
  <c r="AD4" i="5" s="1"/>
  <c r="AE4" i="5" s="1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P7" i="4"/>
  <c r="AQ7" i="4" s="1"/>
  <c r="AR7" i="4" s="1"/>
  <c r="AS7" i="4" s="1"/>
  <c r="AT7" i="4" s="1"/>
  <c r="AG7" i="4"/>
  <c r="AH7" i="4" s="1"/>
  <c r="AI7" i="4" s="1"/>
  <c r="AJ7" i="4" s="1"/>
  <c r="AK7" i="4" s="1"/>
  <c r="AL7" i="4" s="1"/>
  <c r="AM7" i="4" s="1"/>
  <c r="AN7" i="4" s="1"/>
  <c r="AE6" i="4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R5" i="4"/>
  <c r="AS5" i="4" s="1"/>
  <c r="AT5" i="4" s="1"/>
  <c r="AC5" i="4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4" i="4"/>
  <c r="AR4" i="4" s="1"/>
  <c r="AS4" i="4" s="1"/>
  <c r="AT4" i="4" s="1"/>
  <c r="AJ4" i="4"/>
  <c r="AK4" i="4" s="1"/>
  <c r="AL4" i="4" s="1"/>
  <c r="AM4" i="4" s="1"/>
  <c r="AN4" i="4" s="1"/>
  <c r="AO4" i="4" s="1"/>
  <c r="AB4" i="4"/>
  <c r="AC4" i="4" s="1"/>
  <c r="AD4" i="4" s="1"/>
  <c r="AE4" i="4" s="1"/>
  <c r="AF4" i="4" s="1"/>
  <c r="AG4" i="4" s="1"/>
  <c r="AH4" i="4" s="1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R6" i="3"/>
  <c r="AS6" i="3" s="1"/>
  <c r="AT6" i="3" s="1"/>
  <c r="AE6" i="3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P5" i="3"/>
  <c r="AQ5" i="3" s="1"/>
  <c r="AR5" i="3" s="1"/>
  <c r="AS5" i="3" s="1"/>
  <c r="AT5" i="3" s="1"/>
  <c r="AJ5" i="3"/>
  <c r="AK5" i="3" s="1"/>
  <c r="AL5" i="3" s="1"/>
  <c r="AM5" i="3" s="1"/>
  <c r="AN5" i="3" s="1"/>
  <c r="AC5" i="3"/>
  <c r="AD5" i="3" s="1"/>
  <c r="AE5" i="3" s="1"/>
  <c r="AF5" i="3" s="1"/>
  <c r="AG5" i="3" s="1"/>
  <c r="AH5" i="3" s="1"/>
  <c r="AQ4" i="3"/>
  <c r="AR4" i="3" s="1"/>
  <c r="AS4" i="3" s="1"/>
  <c r="AT4" i="3" s="1"/>
  <c r="AL4" i="3"/>
  <c r="AM4" i="3" s="1"/>
  <c r="AN4" i="3" s="1"/>
  <c r="AO4" i="3" s="1"/>
  <c r="AG4" i="3"/>
  <c r="AH4" i="3" s="1"/>
  <c r="AI4" i="3" s="1"/>
  <c r="AJ4" i="3" s="1"/>
  <c r="AD4" i="3"/>
  <c r="AE4" i="3" s="1"/>
  <c r="AC4" i="3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R7" i="2"/>
  <c r="AS7" i="2" s="1"/>
  <c r="AT7" i="2" s="1"/>
  <c r="AG7" i="2"/>
  <c r="AH7" i="2" s="1"/>
  <c r="AI7" i="2" s="1"/>
  <c r="AJ7" i="2" s="1"/>
  <c r="AK7" i="2" s="1"/>
  <c r="AL7" i="2" s="1"/>
  <c r="AM7" i="2" s="1"/>
  <c r="AN7" i="2" s="1"/>
  <c r="AO7" i="2" s="1"/>
  <c r="AP7" i="2" s="1"/>
  <c r="AQ6" i="2"/>
  <c r="AR6" i="2" s="1"/>
  <c r="AS6" i="2" s="1"/>
  <c r="AT6" i="2" s="1"/>
  <c r="AE6" i="2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5" i="2"/>
  <c r="AQ5" i="2" s="1"/>
  <c r="AR5" i="2" s="1"/>
  <c r="AS5" i="2" s="1"/>
  <c r="AT5" i="2" s="1"/>
  <c r="AC5" i="2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J4" i="2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C4" i="2"/>
  <c r="AD4" i="2" s="1"/>
  <c r="AE4" i="2" s="1"/>
  <c r="AF4" i="2" s="1"/>
  <c r="AG4" i="2" s="1"/>
  <c r="AH4" i="2" s="1"/>
  <c r="AB4" i="2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Q6" i="1"/>
  <c r="AR6" i="1" s="1"/>
  <c r="AS6" i="1" s="1"/>
  <c r="AT6" i="1" s="1"/>
  <c r="AL6" i="1"/>
  <c r="AM6" i="1" s="1"/>
  <c r="AN6" i="1" s="1"/>
  <c r="AO6" i="1" s="1"/>
  <c r="AE6" i="1"/>
  <c r="AF6" i="1" s="1"/>
  <c r="AG6" i="1" s="1"/>
  <c r="AH6" i="1" s="1"/>
  <c r="AI6" i="1" s="1"/>
  <c r="AJ6" i="1" s="1"/>
  <c r="AP5" i="1"/>
  <c r="AQ5" i="1" s="1"/>
  <c r="AR5" i="1" s="1"/>
  <c r="AS5" i="1" s="1"/>
  <c r="AT5" i="1" s="1"/>
  <c r="AJ5" i="1"/>
  <c r="AK5" i="1" s="1"/>
  <c r="AL5" i="1" s="1"/>
  <c r="AM5" i="1" s="1"/>
  <c r="AN5" i="1" s="1"/>
  <c r="AC5" i="1"/>
  <c r="AD5" i="1" s="1"/>
  <c r="AE5" i="1" s="1"/>
  <c r="AF5" i="1" s="1"/>
  <c r="AG5" i="1" s="1"/>
  <c r="AH5" i="1" s="1"/>
  <c r="AR4" i="1"/>
  <c r="AS4" i="1" s="1"/>
  <c r="AT4" i="1" s="1"/>
  <c r="AO4" i="1"/>
  <c r="AP4" i="1" s="1"/>
  <c r="AN4" i="1"/>
  <c r="AG4" i="1"/>
  <c r="AH4" i="1" s="1"/>
  <c r="AI4" i="1" s="1"/>
  <c r="AJ4" i="1" s="1"/>
  <c r="AK4" i="1" s="1"/>
  <c r="AL4" i="1" s="1"/>
  <c r="AC4" i="1"/>
  <c r="AD4" i="1" s="1"/>
  <c r="AE4" i="1" s="1"/>
</calcChain>
</file>

<file path=xl/sharedStrings.xml><?xml version="1.0" encoding="utf-8"?>
<sst xmlns="http://schemas.openxmlformats.org/spreadsheetml/2006/main" count="299" uniqueCount="18">
  <si>
    <t>Tam Marco</t>
  </si>
  <si>
    <t>Iteraciones</t>
  </si>
  <si>
    <t>MARCO</t>
  </si>
  <si>
    <t>0.</t>
  </si>
  <si>
    <t>1.</t>
  </si>
  <si>
    <t>Iteración</t>
  </si>
  <si>
    <t>2.</t>
  </si>
  <si>
    <t>3.</t>
  </si>
  <si>
    <t>DirL</t>
  </si>
  <si>
    <t>Acción</t>
  </si>
  <si>
    <t>L</t>
  </si>
  <si>
    <t>E</t>
  </si>
  <si>
    <t>DirFisica</t>
  </si>
  <si>
    <t>Pagina</t>
  </si>
  <si>
    <t>Marco</t>
  </si>
  <si>
    <t>SwIn</t>
  </si>
  <si>
    <t>X</t>
  </si>
  <si>
    <t>SwOut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</si>
</sst>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1" fillId="2" borderId="0" xfId="0" applyFont="1" applyFill="1"/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  <dxf>
      <font>
        <b/>
        <i val="0"/>
      </font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14"/>
  <sheetViews>
    <sheetView showGridLines="0" topLeftCell="B1" zoomScaleNormal="100" workbookViewId="0">
      <selection activeCell="AK10" sqref="AK10"/>
    </sheetView>
  </sheetViews>
  <sheetFormatPr baseColWidth="10" defaultColWidth="10.5703125" defaultRowHeight="15" x14ac:dyDescent="0.25"/>
  <cols>
    <col min="3" max="25" width="3" style="1" customWidth="1"/>
    <col min="27" max="28" width="2.5703125" customWidth="1"/>
    <col min="29" max="35" width="2" customWidth="1"/>
    <col min="36" max="46" width="3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5">
        <v>5</v>
      </c>
      <c r="AB4" s="6">
        <v>5</v>
      </c>
      <c r="AC4" s="7">
        <f t="shared" ref="AC4:AE5" si="0">AB4</f>
        <v>5</v>
      </c>
      <c r="AD4" s="7">
        <f t="shared" si="0"/>
        <v>5</v>
      </c>
      <c r="AE4" s="7">
        <f t="shared" si="0"/>
        <v>5</v>
      </c>
      <c r="AF4" s="7">
        <v>7</v>
      </c>
      <c r="AG4" s="7">
        <f t="shared" ref="AG4:AL4" si="1">AF4</f>
        <v>7</v>
      </c>
      <c r="AH4" s="7">
        <f t="shared" si="1"/>
        <v>7</v>
      </c>
      <c r="AI4" s="7">
        <f t="shared" si="1"/>
        <v>7</v>
      </c>
      <c r="AJ4" s="7">
        <f t="shared" si="1"/>
        <v>7</v>
      </c>
      <c r="AK4" s="7">
        <f t="shared" si="1"/>
        <v>7</v>
      </c>
      <c r="AL4" s="7">
        <f t="shared" si="1"/>
        <v>7</v>
      </c>
      <c r="AM4" s="8">
        <v>1</v>
      </c>
      <c r="AN4" s="9">
        <f>AM4</f>
        <v>1</v>
      </c>
      <c r="AO4" s="8">
        <f>AN4</f>
        <v>1</v>
      </c>
      <c r="AP4" s="8">
        <f>AO4</f>
        <v>1</v>
      </c>
      <c r="AQ4" s="7">
        <v>3</v>
      </c>
      <c r="AR4" s="10">
        <f t="shared" ref="AR4:AT6" si="2">AQ4</f>
        <v>3</v>
      </c>
      <c r="AS4" s="7">
        <f t="shared" si="2"/>
        <v>3</v>
      </c>
      <c r="AT4" s="7">
        <f t="shared" si="2"/>
        <v>3</v>
      </c>
    </row>
    <row r="5" spans="1:46" x14ac:dyDescent="0.25">
      <c r="Z5" s="4" t="s">
        <v>4</v>
      </c>
      <c r="AA5" s="11">
        <v>1</v>
      </c>
      <c r="AB5" s="6">
        <v>6</v>
      </c>
      <c r="AC5" s="9">
        <f t="shared" si="0"/>
        <v>6</v>
      </c>
      <c r="AD5" s="12">
        <f t="shared" si="0"/>
        <v>6</v>
      </c>
      <c r="AE5" s="12">
        <f t="shared" si="0"/>
        <v>6</v>
      </c>
      <c r="AF5" s="12">
        <f t="shared" ref="AF5:AH6" si="3">AE5</f>
        <v>6</v>
      </c>
      <c r="AG5" s="8">
        <f t="shared" si="3"/>
        <v>6</v>
      </c>
      <c r="AH5" s="8">
        <f t="shared" si="3"/>
        <v>6</v>
      </c>
      <c r="AI5" s="8">
        <v>4</v>
      </c>
      <c r="AJ5" s="9">
        <f>AI5</f>
        <v>4</v>
      </c>
      <c r="AK5" s="8">
        <f>AJ5</f>
        <v>4</v>
      </c>
      <c r="AL5" s="8">
        <f>AK5</f>
        <v>4</v>
      </c>
      <c r="AM5" s="8">
        <f>AL5</f>
        <v>4</v>
      </c>
      <c r="AN5" s="8">
        <f>AM5</f>
        <v>4</v>
      </c>
      <c r="AO5" s="8">
        <v>5</v>
      </c>
      <c r="AP5" s="8">
        <f>AO5</f>
        <v>5</v>
      </c>
      <c r="AQ5" s="8">
        <f>AP5</f>
        <v>5</v>
      </c>
      <c r="AR5" s="8">
        <f t="shared" si="2"/>
        <v>5</v>
      </c>
      <c r="AS5" s="9">
        <f t="shared" si="2"/>
        <v>5</v>
      </c>
      <c r="AT5" s="9">
        <f t="shared" si="2"/>
        <v>5</v>
      </c>
    </row>
    <row r="6" spans="1:46" x14ac:dyDescent="0.25">
      <c r="B6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C6" s="14" t="s">
        <v>7</v>
      </c>
      <c r="AD6" s="8">
        <v>1</v>
      </c>
      <c r="AE6" s="9">
        <f>AD6</f>
        <v>1</v>
      </c>
      <c r="AF6" s="8">
        <f t="shared" si="3"/>
        <v>1</v>
      </c>
      <c r="AG6" s="9">
        <f t="shared" si="3"/>
        <v>1</v>
      </c>
      <c r="AH6" s="9">
        <f t="shared" si="3"/>
        <v>1</v>
      </c>
      <c r="AI6" s="8">
        <f>AH6</f>
        <v>1</v>
      </c>
      <c r="AJ6" s="8">
        <f>AI6</f>
        <v>1</v>
      </c>
      <c r="AK6" s="8">
        <v>6</v>
      </c>
      <c r="AL6" s="9">
        <f>AK6</f>
        <v>6</v>
      </c>
      <c r="AM6" s="8">
        <f>AL6</f>
        <v>6</v>
      </c>
      <c r="AN6" s="8">
        <f>AM6</f>
        <v>6</v>
      </c>
      <c r="AO6" s="8">
        <f>AN6</f>
        <v>6</v>
      </c>
      <c r="AP6" s="8">
        <v>0</v>
      </c>
      <c r="AQ6" s="8">
        <f>AP6</f>
        <v>0</v>
      </c>
      <c r="AR6" s="8">
        <f t="shared" si="2"/>
        <v>0</v>
      </c>
      <c r="AS6" s="8">
        <f t="shared" si="2"/>
        <v>0</v>
      </c>
      <c r="AT6" s="8">
        <f t="shared" si="2"/>
        <v>0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AB7" s="6"/>
      <c r="AC7" s="6"/>
      <c r="AD7" s="6"/>
      <c r="AE7" s="6"/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4">ROUNDDOWN(C7/$B$2,0)</f>
        <v>5</v>
      </c>
      <c r="D10" s="19">
        <f t="shared" si="4"/>
        <v>6</v>
      </c>
      <c r="E10" s="19">
        <f t="shared" si="4"/>
        <v>6</v>
      </c>
      <c r="F10" s="19">
        <f t="shared" si="4"/>
        <v>1</v>
      </c>
      <c r="G10" s="19">
        <f t="shared" si="4"/>
        <v>1</v>
      </c>
      <c r="H10" s="19">
        <f t="shared" si="4"/>
        <v>7</v>
      </c>
      <c r="I10" s="19">
        <f t="shared" si="4"/>
        <v>1</v>
      </c>
      <c r="J10" s="19">
        <f t="shared" si="4"/>
        <v>1</v>
      </c>
      <c r="K10" s="19">
        <f t="shared" si="4"/>
        <v>4</v>
      </c>
      <c r="L10" s="19">
        <f t="shared" si="4"/>
        <v>4</v>
      </c>
      <c r="M10" s="19">
        <f t="shared" si="4"/>
        <v>6</v>
      </c>
      <c r="N10" s="19">
        <f t="shared" si="4"/>
        <v>6</v>
      </c>
      <c r="O10" s="19">
        <f t="shared" si="4"/>
        <v>1</v>
      </c>
      <c r="P10" s="19">
        <f t="shared" si="4"/>
        <v>1</v>
      </c>
      <c r="Q10" s="19">
        <f t="shared" si="4"/>
        <v>5</v>
      </c>
      <c r="R10" s="19">
        <f t="shared" si="4"/>
        <v>0</v>
      </c>
      <c r="S10" s="19">
        <f t="shared" si="4"/>
        <v>3</v>
      </c>
      <c r="T10" s="19">
        <f t="shared" si="4"/>
        <v>3</v>
      </c>
      <c r="U10" s="19">
        <f t="shared" si="4"/>
        <v>5</v>
      </c>
      <c r="V10" s="20">
        <f t="shared" si="4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0</v>
      </c>
      <c r="I11" s="16">
        <v>2</v>
      </c>
      <c r="J11" s="16">
        <v>2</v>
      </c>
      <c r="K11" s="16">
        <v>1</v>
      </c>
      <c r="L11" s="16">
        <v>1</v>
      </c>
      <c r="M11" s="16">
        <v>2</v>
      </c>
      <c r="N11" s="16">
        <v>2</v>
      </c>
      <c r="O11" s="16">
        <v>0</v>
      </c>
      <c r="P11" s="16">
        <v>0</v>
      </c>
      <c r="Q11" s="16">
        <v>1</v>
      </c>
      <c r="R11" s="16">
        <v>2</v>
      </c>
      <c r="S11" s="16">
        <v>0</v>
      </c>
      <c r="T11" s="16">
        <v>0</v>
      </c>
      <c r="U11" s="16">
        <v>1</v>
      </c>
      <c r="V11" s="17">
        <v>1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 t="s">
        <v>16</v>
      </c>
      <c r="N12" s="16"/>
      <c r="O12" s="16" t="s">
        <v>16</v>
      </c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 t="s">
        <v>16</v>
      </c>
      <c r="L13" s="16"/>
      <c r="M13" s="16" t="s">
        <v>16</v>
      </c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spans="1:46" x14ac:dyDescent="0.25">
      <c r="AN14" s="21"/>
    </row>
  </sheetData>
  <conditionalFormatting sqref="AA4:AA5 AB5 AD6:AF6 AB4:AT4 AG5:AT6">
    <cfRule type="expression" dxfId="14" priority="2">
      <formula>AA4-Z4&lt;&gt;0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T13"/>
  <sheetViews>
    <sheetView showGridLines="0" zoomScaleNormal="100" workbookViewId="0">
      <selection activeCell="AP14" sqref="AP14"/>
    </sheetView>
  </sheetViews>
  <sheetFormatPr baseColWidth="10" defaultColWidth="10.5703125" defaultRowHeight="15" x14ac:dyDescent="0.25"/>
  <cols>
    <col min="3" max="25" width="3" style="1" customWidth="1"/>
    <col min="27" max="27" width="2.5703125" customWidth="1"/>
    <col min="28" max="29" width="2.7109375" customWidth="1"/>
    <col min="30" max="35" width="2.140625" customWidth="1"/>
    <col min="36" max="46" width="3.140625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5">
        <v>5</v>
      </c>
      <c r="AB4" s="7">
        <f t="shared" ref="AB4:AH4" si="0">AA4</f>
        <v>5</v>
      </c>
      <c r="AC4" s="7">
        <f t="shared" si="0"/>
        <v>5</v>
      </c>
      <c r="AD4" s="7">
        <f t="shared" si="0"/>
        <v>5</v>
      </c>
      <c r="AE4" s="7">
        <f t="shared" si="0"/>
        <v>5</v>
      </c>
      <c r="AF4" s="7">
        <f t="shared" si="0"/>
        <v>5</v>
      </c>
      <c r="AG4" s="7">
        <f t="shared" si="0"/>
        <v>5</v>
      </c>
      <c r="AH4" s="7">
        <f t="shared" si="0"/>
        <v>5</v>
      </c>
      <c r="AI4" s="8">
        <v>4</v>
      </c>
      <c r="AJ4" s="9">
        <f t="shared" ref="AJ4:AT4" si="1">AI4</f>
        <v>4</v>
      </c>
      <c r="AK4" s="8">
        <f t="shared" si="1"/>
        <v>4</v>
      </c>
      <c r="AL4" s="8">
        <f t="shared" si="1"/>
        <v>4</v>
      </c>
      <c r="AM4" s="8">
        <f t="shared" si="1"/>
        <v>4</v>
      </c>
      <c r="AN4" s="8">
        <f t="shared" si="1"/>
        <v>4</v>
      </c>
      <c r="AO4" s="8">
        <f t="shared" si="1"/>
        <v>4</v>
      </c>
      <c r="AP4" s="8">
        <f t="shared" si="1"/>
        <v>4</v>
      </c>
      <c r="AQ4" s="8">
        <f t="shared" si="1"/>
        <v>4</v>
      </c>
      <c r="AR4" s="8">
        <f t="shared" si="1"/>
        <v>4</v>
      </c>
      <c r="AS4" s="8">
        <f t="shared" si="1"/>
        <v>4</v>
      </c>
      <c r="AT4" s="8">
        <f t="shared" si="1"/>
        <v>4</v>
      </c>
    </row>
    <row r="5" spans="1:46" x14ac:dyDescent="0.25">
      <c r="Z5" s="4" t="s">
        <v>4</v>
      </c>
      <c r="AA5" s="11">
        <v>1</v>
      </c>
      <c r="AB5" s="8">
        <v>6</v>
      </c>
      <c r="AC5" s="9">
        <f t="shared" ref="AC5:AN5" si="2">AB5</f>
        <v>6</v>
      </c>
      <c r="AD5" s="8">
        <f t="shared" si="2"/>
        <v>6</v>
      </c>
      <c r="AE5" s="8">
        <f t="shared" si="2"/>
        <v>6</v>
      </c>
      <c r="AF5" s="8">
        <f t="shared" si="2"/>
        <v>6</v>
      </c>
      <c r="AG5" s="8">
        <f t="shared" si="2"/>
        <v>6</v>
      </c>
      <c r="AH5" s="8">
        <f t="shared" si="2"/>
        <v>6</v>
      </c>
      <c r="AI5" s="8">
        <f t="shared" si="2"/>
        <v>6</v>
      </c>
      <c r="AJ5" s="8">
        <f t="shared" si="2"/>
        <v>6</v>
      </c>
      <c r="AK5" s="9">
        <f t="shared" si="2"/>
        <v>6</v>
      </c>
      <c r="AL5" s="9">
        <f t="shared" si="2"/>
        <v>6</v>
      </c>
      <c r="AM5" s="8">
        <f t="shared" si="2"/>
        <v>6</v>
      </c>
      <c r="AN5" s="8">
        <f t="shared" si="2"/>
        <v>6</v>
      </c>
      <c r="AO5" s="8">
        <v>5</v>
      </c>
      <c r="AP5" s="8">
        <f>AO5</f>
        <v>5</v>
      </c>
      <c r="AQ5" s="8">
        <f>AP5</f>
        <v>5</v>
      </c>
      <c r="AR5" s="8">
        <f>AQ5</f>
        <v>5</v>
      </c>
      <c r="AS5" s="9">
        <f>AR5</f>
        <v>5</v>
      </c>
      <c r="AT5" s="9">
        <f>AS5</f>
        <v>5</v>
      </c>
    </row>
    <row r="6" spans="1:46" x14ac:dyDescent="0.25">
      <c r="B6" s="22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>
        <v>1</v>
      </c>
      <c r="AE6" s="9">
        <f t="shared" ref="AE6:AO6" si="3">AD6</f>
        <v>1</v>
      </c>
      <c r="AF6" s="8">
        <f t="shared" si="3"/>
        <v>1</v>
      </c>
      <c r="AG6" s="9">
        <f t="shared" si="3"/>
        <v>1</v>
      </c>
      <c r="AH6" s="9">
        <f t="shared" si="3"/>
        <v>1</v>
      </c>
      <c r="AI6" s="8">
        <f t="shared" si="3"/>
        <v>1</v>
      </c>
      <c r="AJ6" s="8">
        <f t="shared" si="3"/>
        <v>1</v>
      </c>
      <c r="AK6" s="8">
        <f t="shared" si="3"/>
        <v>1</v>
      </c>
      <c r="AL6" s="8">
        <f t="shared" si="3"/>
        <v>1</v>
      </c>
      <c r="AM6" s="9">
        <f t="shared" si="3"/>
        <v>1</v>
      </c>
      <c r="AN6" s="9">
        <f t="shared" si="3"/>
        <v>1</v>
      </c>
      <c r="AO6" s="8">
        <f t="shared" si="3"/>
        <v>1</v>
      </c>
      <c r="AP6" s="8">
        <v>0</v>
      </c>
      <c r="AQ6" s="8">
        <f>AP6</f>
        <v>0</v>
      </c>
      <c r="AR6" s="8">
        <f>AQ6</f>
        <v>0</v>
      </c>
      <c r="AS6" s="8">
        <f>AR6</f>
        <v>0</v>
      </c>
      <c r="AT6" s="8">
        <f>AS6</f>
        <v>0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>
        <v>7</v>
      </c>
      <c r="AG7" s="7">
        <f t="shared" ref="AG7:AP7" si="4">AF7</f>
        <v>7</v>
      </c>
      <c r="AH7" s="7">
        <f t="shared" si="4"/>
        <v>7</v>
      </c>
      <c r="AI7" s="7">
        <f t="shared" si="4"/>
        <v>7</v>
      </c>
      <c r="AJ7" s="7">
        <f t="shared" si="4"/>
        <v>7</v>
      </c>
      <c r="AK7" s="7">
        <f t="shared" si="4"/>
        <v>7</v>
      </c>
      <c r="AL7" s="7">
        <f t="shared" si="4"/>
        <v>7</v>
      </c>
      <c r="AM7" s="7">
        <f t="shared" si="4"/>
        <v>7</v>
      </c>
      <c r="AN7" s="7">
        <f t="shared" si="4"/>
        <v>7</v>
      </c>
      <c r="AO7" s="7">
        <f t="shared" si="4"/>
        <v>7</v>
      </c>
      <c r="AP7" s="7">
        <f t="shared" si="4"/>
        <v>7</v>
      </c>
      <c r="AQ7" s="7">
        <v>3</v>
      </c>
      <c r="AR7" s="10">
        <f>AQ7</f>
        <v>3</v>
      </c>
      <c r="AS7" s="7">
        <f>AR7</f>
        <v>3</v>
      </c>
      <c r="AT7" s="7">
        <f>AS7</f>
        <v>3</v>
      </c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5">ROUNDDOWN(C7/$B$2,0)</f>
        <v>5</v>
      </c>
      <c r="D10" s="19">
        <f t="shared" si="5"/>
        <v>6</v>
      </c>
      <c r="E10" s="19">
        <f t="shared" si="5"/>
        <v>6</v>
      </c>
      <c r="F10" s="19">
        <f t="shared" si="5"/>
        <v>1</v>
      </c>
      <c r="G10" s="19">
        <f t="shared" si="5"/>
        <v>1</v>
      </c>
      <c r="H10" s="19">
        <f t="shared" si="5"/>
        <v>7</v>
      </c>
      <c r="I10" s="19">
        <f t="shared" si="5"/>
        <v>1</v>
      </c>
      <c r="J10" s="19">
        <f t="shared" si="5"/>
        <v>1</v>
      </c>
      <c r="K10" s="19">
        <f t="shared" si="5"/>
        <v>4</v>
      </c>
      <c r="L10" s="19">
        <f t="shared" si="5"/>
        <v>4</v>
      </c>
      <c r="M10" s="19">
        <f t="shared" si="5"/>
        <v>6</v>
      </c>
      <c r="N10" s="19">
        <f t="shared" si="5"/>
        <v>6</v>
      </c>
      <c r="O10" s="19">
        <f t="shared" si="5"/>
        <v>1</v>
      </c>
      <c r="P10" s="19">
        <f t="shared" si="5"/>
        <v>1</v>
      </c>
      <c r="Q10" s="19">
        <f t="shared" si="5"/>
        <v>5</v>
      </c>
      <c r="R10" s="19">
        <f t="shared" si="5"/>
        <v>0</v>
      </c>
      <c r="S10" s="19">
        <f t="shared" si="5"/>
        <v>3</v>
      </c>
      <c r="T10" s="19">
        <f t="shared" si="5"/>
        <v>3</v>
      </c>
      <c r="U10" s="19">
        <f t="shared" si="5"/>
        <v>5</v>
      </c>
      <c r="V10" s="20">
        <f t="shared" si="5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3</v>
      </c>
      <c r="I11" s="16">
        <v>2</v>
      </c>
      <c r="J11" s="16">
        <v>2</v>
      </c>
      <c r="K11" s="16">
        <v>0</v>
      </c>
      <c r="L11" s="16">
        <v>0</v>
      </c>
      <c r="M11" s="16">
        <v>1</v>
      </c>
      <c r="N11" s="16">
        <v>1</v>
      </c>
      <c r="O11" s="16">
        <v>2</v>
      </c>
      <c r="P11" s="16">
        <v>2</v>
      </c>
      <c r="Q11" s="16">
        <v>1</v>
      </c>
      <c r="R11" s="16">
        <v>2</v>
      </c>
      <c r="S11" s="16">
        <v>3</v>
      </c>
      <c r="T11" s="16">
        <v>3</v>
      </c>
      <c r="U11" s="16">
        <v>1</v>
      </c>
      <c r="V11" s="17">
        <v>1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 t="s">
        <v>16</v>
      </c>
      <c r="R13" s="16" t="s">
        <v>16</v>
      </c>
      <c r="S13" s="16"/>
      <c r="T13" s="16"/>
      <c r="U13" s="16"/>
      <c r="V13" s="17"/>
      <c r="W13" s="18"/>
      <c r="X13" s="18"/>
      <c r="Y13" s="18"/>
    </row>
  </sheetData>
  <conditionalFormatting sqref="AA4:AT5 AE6:AT6 AG7:AS7">
    <cfRule type="expression" dxfId="13" priority="2">
      <formula>AA4-Z4&lt;&gt;0</formula>
    </cfRule>
  </conditionalFormatting>
  <conditionalFormatting sqref="AD6">
    <cfRule type="expression" dxfId="12" priority="3">
      <formula>AD6-AB6&lt;&gt;0</formula>
    </cfRule>
  </conditionalFormatting>
  <conditionalFormatting sqref="AT7">
    <cfRule type="expression" dxfId="11" priority="4">
      <formula>AT7-#REF!&lt;&gt;0</formula>
    </cfRule>
  </conditionalFormatting>
  <conditionalFormatting sqref="AF7">
    <cfRule type="expression" dxfId="10" priority="5">
      <formula>AF7-AC7&lt;&gt;0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T14"/>
  <sheetViews>
    <sheetView showGridLines="0" zoomScaleNormal="100" workbookViewId="0">
      <selection activeCell="AD13" sqref="AD13"/>
    </sheetView>
  </sheetViews>
  <sheetFormatPr baseColWidth="10" defaultColWidth="10.5703125" defaultRowHeight="15" x14ac:dyDescent="0.25"/>
  <cols>
    <col min="3" max="25" width="3" style="1" customWidth="1"/>
    <col min="27" max="28" width="2.5703125" customWidth="1"/>
    <col min="29" max="35" width="2" customWidth="1"/>
    <col min="36" max="46" width="3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5">
        <v>5</v>
      </c>
      <c r="AB4" s="6">
        <v>5</v>
      </c>
      <c r="AC4" s="7">
        <f t="shared" ref="AC4:AE5" si="0">AB4</f>
        <v>5</v>
      </c>
      <c r="AD4" s="7">
        <f t="shared" si="0"/>
        <v>5</v>
      </c>
      <c r="AE4" s="7">
        <f t="shared" si="0"/>
        <v>5</v>
      </c>
      <c r="AF4" s="7">
        <v>7</v>
      </c>
      <c r="AG4" s="7">
        <f>AF4</f>
        <v>7</v>
      </c>
      <c r="AH4" s="7">
        <f>AG4</f>
        <v>7</v>
      </c>
      <c r="AI4" s="7">
        <f>AH4</f>
        <v>7</v>
      </c>
      <c r="AJ4" s="7">
        <f>AI4</f>
        <v>7</v>
      </c>
      <c r="AK4" s="8">
        <v>6</v>
      </c>
      <c r="AL4" s="9">
        <f>AK4</f>
        <v>6</v>
      </c>
      <c r="AM4" s="8">
        <f>AL4</f>
        <v>6</v>
      </c>
      <c r="AN4" s="8">
        <f>AM4</f>
        <v>6</v>
      </c>
      <c r="AO4" s="8">
        <f>AN4</f>
        <v>6</v>
      </c>
      <c r="AP4" s="8">
        <v>0</v>
      </c>
      <c r="AQ4" s="8">
        <f t="shared" ref="AQ4:AT5" si="1">AP4</f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</row>
    <row r="5" spans="1:46" x14ac:dyDescent="0.25">
      <c r="Z5" s="4" t="s">
        <v>4</v>
      </c>
      <c r="AA5" s="11">
        <v>1</v>
      </c>
      <c r="AB5" s="6">
        <v>6</v>
      </c>
      <c r="AC5" s="9">
        <f t="shared" si="0"/>
        <v>6</v>
      </c>
      <c r="AD5" s="12">
        <f t="shared" si="0"/>
        <v>6</v>
      </c>
      <c r="AE5" s="24">
        <f t="shared" si="0"/>
        <v>6</v>
      </c>
      <c r="AF5" s="24">
        <f t="shared" ref="AF5:AH6" si="2">AE5</f>
        <v>6</v>
      </c>
      <c r="AG5" s="24">
        <f t="shared" si="2"/>
        <v>6</v>
      </c>
      <c r="AH5" s="24">
        <f t="shared" si="2"/>
        <v>6</v>
      </c>
      <c r="AI5" s="8">
        <v>4</v>
      </c>
      <c r="AJ5" s="9">
        <f t="shared" ref="AJ5:AN6" si="3">AI5</f>
        <v>4</v>
      </c>
      <c r="AK5" s="8">
        <f t="shared" si="3"/>
        <v>4</v>
      </c>
      <c r="AL5" s="8">
        <f t="shared" si="3"/>
        <v>4</v>
      </c>
      <c r="AM5" s="8">
        <f t="shared" si="3"/>
        <v>4</v>
      </c>
      <c r="AN5" s="8">
        <f t="shared" si="3"/>
        <v>4</v>
      </c>
      <c r="AO5" s="8">
        <v>5</v>
      </c>
      <c r="AP5" s="8">
        <f>AO5</f>
        <v>5</v>
      </c>
      <c r="AQ5" s="8">
        <f t="shared" si="1"/>
        <v>5</v>
      </c>
      <c r="AR5" s="8">
        <f t="shared" si="1"/>
        <v>5</v>
      </c>
      <c r="AS5" s="9">
        <f t="shared" si="1"/>
        <v>5</v>
      </c>
      <c r="AT5" s="9">
        <f t="shared" si="1"/>
        <v>5</v>
      </c>
    </row>
    <row r="6" spans="1:46" x14ac:dyDescent="0.25">
      <c r="B6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C6" s="14" t="s">
        <v>7</v>
      </c>
      <c r="AD6" s="32">
        <v>1</v>
      </c>
      <c r="AE6" s="9">
        <f>AD6</f>
        <v>1</v>
      </c>
      <c r="AF6" s="8">
        <f t="shared" si="2"/>
        <v>1</v>
      </c>
      <c r="AG6" s="9">
        <f t="shared" si="2"/>
        <v>1</v>
      </c>
      <c r="AH6" s="9">
        <f t="shared" si="2"/>
        <v>1</v>
      </c>
      <c r="AI6" s="8">
        <f>AH6</f>
        <v>1</v>
      </c>
      <c r="AJ6" s="8">
        <f t="shared" si="3"/>
        <v>1</v>
      </c>
      <c r="AK6" s="8">
        <f t="shared" si="3"/>
        <v>1</v>
      </c>
      <c r="AL6" s="8">
        <f t="shared" si="3"/>
        <v>1</v>
      </c>
      <c r="AM6" s="9">
        <f t="shared" si="3"/>
        <v>1</v>
      </c>
      <c r="AN6" s="9">
        <f t="shared" si="3"/>
        <v>1</v>
      </c>
      <c r="AO6" s="8">
        <f>AN6</f>
        <v>1</v>
      </c>
      <c r="AP6" s="8">
        <f>AO6</f>
        <v>1</v>
      </c>
      <c r="AQ6" s="7">
        <v>3</v>
      </c>
      <c r="AR6" s="10">
        <f>AQ6</f>
        <v>3</v>
      </c>
      <c r="AS6" s="7">
        <f>AR6</f>
        <v>3</v>
      </c>
      <c r="AT6" s="7">
        <f>AS6</f>
        <v>3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AB7" s="6"/>
      <c r="AC7" s="6"/>
      <c r="AD7" s="6"/>
      <c r="AE7" s="6"/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4">ROUNDDOWN(C7/$B$2,0)</f>
        <v>5</v>
      </c>
      <c r="D10" s="19">
        <f t="shared" si="4"/>
        <v>6</v>
      </c>
      <c r="E10" s="19">
        <f t="shared" si="4"/>
        <v>6</v>
      </c>
      <c r="F10" s="19">
        <f t="shared" si="4"/>
        <v>1</v>
      </c>
      <c r="G10" s="19">
        <f t="shared" si="4"/>
        <v>1</v>
      </c>
      <c r="H10" s="19">
        <f t="shared" si="4"/>
        <v>7</v>
      </c>
      <c r="I10" s="19">
        <f t="shared" si="4"/>
        <v>1</v>
      </c>
      <c r="J10" s="19">
        <f t="shared" si="4"/>
        <v>1</v>
      </c>
      <c r="K10" s="19">
        <f t="shared" si="4"/>
        <v>4</v>
      </c>
      <c r="L10" s="19">
        <f t="shared" si="4"/>
        <v>4</v>
      </c>
      <c r="M10" s="19">
        <f t="shared" si="4"/>
        <v>6</v>
      </c>
      <c r="N10" s="19">
        <f t="shared" si="4"/>
        <v>6</v>
      </c>
      <c r="O10" s="19">
        <f t="shared" si="4"/>
        <v>1</v>
      </c>
      <c r="P10" s="19">
        <f t="shared" si="4"/>
        <v>1</v>
      </c>
      <c r="Q10" s="19">
        <f t="shared" si="4"/>
        <v>5</v>
      </c>
      <c r="R10" s="19">
        <f t="shared" si="4"/>
        <v>0</v>
      </c>
      <c r="S10" s="19">
        <f t="shared" si="4"/>
        <v>3</v>
      </c>
      <c r="T10" s="19">
        <f t="shared" si="4"/>
        <v>3</v>
      </c>
      <c r="U10" s="19">
        <f t="shared" si="4"/>
        <v>5</v>
      </c>
      <c r="V10" s="20">
        <f t="shared" si="4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0</v>
      </c>
      <c r="I11" s="16">
        <v>2</v>
      </c>
      <c r="J11" s="16">
        <v>2</v>
      </c>
      <c r="K11" s="16">
        <v>1</v>
      </c>
      <c r="L11" s="16">
        <v>1</v>
      </c>
      <c r="M11" s="16">
        <v>0</v>
      </c>
      <c r="N11" s="16">
        <v>0</v>
      </c>
      <c r="O11" s="16">
        <v>2</v>
      </c>
      <c r="P11" s="16">
        <v>2</v>
      </c>
      <c r="Q11" s="16">
        <v>1</v>
      </c>
      <c r="R11" s="16">
        <v>0</v>
      </c>
      <c r="S11" s="16">
        <v>2</v>
      </c>
      <c r="T11" s="16">
        <v>2</v>
      </c>
      <c r="U11" s="16">
        <v>1</v>
      </c>
      <c r="V11" s="17">
        <v>1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 t="s">
        <v>16</v>
      </c>
      <c r="N12" s="16"/>
      <c r="O12" s="16"/>
      <c r="P12" s="16"/>
      <c r="Q12" s="16" t="s">
        <v>16</v>
      </c>
      <c r="R12" s="16" t="s">
        <v>16</v>
      </c>
      <c r="S12" s="25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 t="s">
        <v>16</v>
      </c>
      <c r="L13" s="16"/>
      <c r="M13" s="16"/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spans="1:46" x14ac:dyDescent="0.25">
      <c r="AN14" s="21"/>
    </row>
  </sheetData>
  <conditionalFormatting sqref="AA4:AA5 AB5 AD6:AF6 AB4:AT4 AG5:AT6">
    <cfRule type="expression" dxfId="9" priority="2">
      <formula>AA4-Z4&lt;&gt;0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T13"/>
  <sheetViews>
    <sheetView showGridLines="0" zoomScaleNormal="100" workbookViewId="0">
      <selection activeCell="AM9" sqref="AM9"/>
    </sheetView>
  </sheetViews>
  <sheetFormatPr baseColWidth="10" defaultColWidth="10.5703125" defaultRowHeight="15" x14ac:dyDescent="0.25"/>
  <cols>
    <col min="3" max="25" width="3" style="1" customWidth="1"/>
    <col min="27" max="27" width="2.5703125" customWidth="1"/>
    <col min="28" max="29" width="2.7109375" customWidth="1"/>
    <col min="30" max="35" width="2.140625" customWidth="1"/>
    <col min="36" max="46" width="3.140625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5">
        <v>5</v>
      </c>
      <c r="AB4" s="7">
        <f t="shared" ref="AB4:AH4" si="0">AA4</f>
        <v>5</v>
      </c>
      <c r="AC4" s="7">
        <f t="shared" si="0"/>
        <v>5</v>
      </c>
      <c r="AD4" s="7">
        <f t="shared" si="0"/>
        <v>5</v>
      </c>
      <c r="AE4" s="7">
        <f t="shared" si="0"/>
        <v>5</v>
      </c>
      <c r="AF4" s="7">
        <f t="shared" si="0"/>
        <v>5</v>
      </c>
      <c r="AG4" s="7">
        <f t="shared" si="0"/>
        <v>5</v>
      </c>
      <c r="AH4" s="7">
        <f t="shared" si="0"/>
        <v>5</v>
      </c>
      <c r="AI4" s="8">
        <v>4</v>
      </c>
      <c r="AJ4" s="9">
        <f t="shared" ref="AJ4:AO6" si="1">AI4</f>
        <v>4</v>
      </c>
      <c r="AK4" s="8">
        <f t="shared" si="1"/>
        <v>4</v>
      </c>
      <c r="AL4" s="8">
        <f t="shared" si="1"/>
        <v>4</v>
      </c>
      <c r="AM4" s="8">
        <f t="shared" si="1"/>
        <v>4</v>
      </c>
      <c r="AN4" s="8">
        <f t="shared" si="1"/>
        <v>4</v>
      </c>
      <c r="AO4" s="8">
        <f t="shared" si="1"/>
        <v>4</v>
      </c>
      <c r="AP4" s="8">
        <v>0</v>
      </c>
      <c r="AQ4" s="8">
        <f>AP4</f>
        <v>0</v>
      </c>
      <c r="AR4" s="8">
        <f>AQ4</f>
        <v>0</v>
      </c>
      <c r="AS4" s="8">
        <f>AR4</f>
        <v>0</v>
      </c>
      <c r="AT4" s="8">
        <f>AS4</f>
        <v>0</v>
      </c>
    </row>
    <row r="5" spans="1:46" x14ac:dyDescent="0.25">
      <c r="Z5" s="4" t="s">
        <v>4</v>
      </c>
      <c r="AA5" s="11">
        <v>1</v>
      </c>
      <c r="AB5" s="7">
        <v>6</v>
      </c>
      <c r="AC5" s="9">
        <f t="shared" ref="AC5:AI5" si="2">AB5</f>
        <v>6</v>
      </c>
      <c r="AD5" s="8">
        <f t="shared" si="2"/>
        <v>6</v>
      </c>
      <c r="AE5" s="8">
        <f t="shared" si="2"/>
        <v>6</v>
      </c>
      <c r="AF5" s="8">
        <f t="shared" si="2"/>
        <v>6</v>
      </c>
      <c r="AG5" s="8">
        <f t="shared" si="2"/>
        <v>6</v>
      </c>
      <c r="AH5" s="8">
        <f t="shared" si="2"/>
        <v>6</v>
      </c>
      <c r="AI5" s="8">
        <f t="shared" si="2"/>
        <v>6</v>
      </c>
      <c r="AJ5" s="8">
        <f t="shared" si="1"/>
        <v>6</v>
      </c>
      <c r="AK5" s="9">
        <f t="shared" si="1"/>
        <v>6</v>
      </c>
      <c r="AL5" s="9">
        <f t="shared" si="1"/>
        <v>6</v>
      </c>
      <c r="AM5" s="8">
        <f t="shared" si="1"/>
        <v>6</v>
      </c>
      <c r="AN5" s="8">
        <f t="shared" si="1"/>
        <v>6</v>
      </c>
      <c r="AO5" s="8">
        <f t="shared" si="1"/>
        <v>6</v>
      </c>
      <c r="AP5" s="8">
        <f>AO5</f>
        <v>6</v>
      </c>
      <c r="AQ5" s="7">
        <v>3</v>
      </c>
      <c r="AR5" s="10">
        <f t="shared" ref="AR5:AT7" si="3">AQ5</f>
        <v>3</v>
      </c>
      <c r="AS5" s="7">
        <f t="shared" si="3"/>
        <v>3</v>
      </c>
      <c r="AT5" s="7">
        <f t="shared" si="3"/>
        <v>3</v>
      </c>
    </row>
    <row r="6" spans="1:46" x14ac:dyDescent="0.25">
      <c r="B6" s="22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>
        <v>1</v>
      </c>
      <c r="AE6" s="9">
        <f>AD6</f>
        <v>1</v>
      </c>
      <c r="AF6" s="8">
        <f>AE6</f>
        <v>1</v>
      </c>
      <c r="AG6" s="9">
        <f>AF6</f>
        <v>1</v>
      </c>
      <c r="AH6" s="9">
        <f>AG6</f>
        <v>1</v>
      </c>
      <c r="AI6" s="8">
        <f>AH6</f>
        <v>1</v>
      </c>
      <c r="AJ6" s="8">
        <f t="shared" si="1"/>
        <v>1</v>
      </c>
      <c r="AK6" s="8">
        <f t="shared" si="1"/>
        <v>1</v>
      </c>
      <c r="AL6" s="8">
        <f t="shared" si="1"/>
        <v>1</v>
      </c>
      <c r="AM6" s="9">
        <f t="shared" si="1"/>
        <v>1</v>
      </c>
      <c r="AN6" s="9">
        <f t="shared" si="1"/>
        <v>1</v>
      </c>
      <c r="AO6" s="8">
        <f t="shared" si="1"/>
        <v>1</v>
      </c>
      <c r="AP6" s="8">
        <f>AO6</f>
        <v>1</v>
      </c>
      <c r="AQ6" s="8">
        <f>AP6</f>
        <v>1</v>
      </c>
      <c r="AR6" s="8">
        <f t="shared" si="3"/>
        <v>1</v>
      </c>
      <c r="AS6" s="8">
        <f t="shared" si="3"/>
        <v>1</v>
      </c>
      <c r="AT6" s="8">
        <f t="shared" si="3"/>
        <v>1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>
        <v>7</v>
      </c>
      <c r="AG7" s="7">
        <f t="shared" ref="AG7:AN7" si="4">AF7</f>
        <v>7</v>
      </c>
      <c r="AH7" s="7">
        <f t="shared" si="4"/>
        <v>7</v>
      </c>
      <c r="AI7" s="7">
        <f t="shared" si="4"/>
        <v>7</v>
      </c>
      <c r="AJ7" s="7">
        <f t="shared" si="4"/>
        <v>7</v>
      </c>
      <c r="AK7" s="7">
        <f t="shared" si="4"/>
        <v>7</v>
      </c>
      <c r="AL7" s="7">
        <f t="shared" si="4"/>
        <v>7</v>
      </c>
      <c r="AM7" s="7">
        <f t="shared" si="4"/>
        <v>7</v>
      </c>
      <c r="AN7" s="7">
        <f t="shared" si="4"/>
        <v>7</v>
      </c>
      <c r="AO7" s="8">
        <v>5</v>
      </c>
      <c r="AP7" s="8">
        <f>AO7</f>
        <v>5</v>
      </c>
      <c r="AQ7" s="8">
        <f>AP7</f>
        <v>5</v>
      </c>
      <c r="AR7" s="8">
        <f t="shared" si="3"/>
        <v>5</v>
      </c>
      <c r="AS7" s="9">
        <f t="shared" si="3"/>
        <v>5</v>
      </c>
      <c r="AT7" s="9">
        <f t="shared" si="3"/>
        <v>5</v>
      </c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5">ROUNDDOWN(C7/$B$2,0)</f>
        <v>5</v>
      </c>
      <c r="D10" s="19">
        <f t="shared" si="5"/>
        <v>6</v>
      </c>
      <c r="E10" s="19">
        <f t="shared" si="5"/>
        <v>6</v>
      </c>
      <c r="F10" s="19">
        <f t="shared" si="5"/>
        <v>1</v>
      </c>
      <c r="G10" s="19">
        <f t="shared" si="5"/>
        <v>1</v>
      </c>
      <c r="H10" s="19">
        <f t="shared" si="5"/>
        <v>7</v>
      </c>
      <c r="I10" s="19">
        <f t="shared" si="5"/>
        <v>1</v>
      </c>
      <c r="J10" s="19">
        <f t="shared" si="5"/>
        <v>1</v>
      </c>
      <c r="K10" s="19">
        <f t="shared" si="5"/>
        <v>4</v>
      </c>
      <c r="L10" s="19">
        <f t="shared" si="5"/>
        <v>4</v>
      </c>
      <c r="M10" s="19">
        <f t="shared" si="5"/>
        <v>6</v>
      </c>
      <c r="N10" s="19">
        <f t="shared" si="5"/>
        <v>6</v>
      </c>
      <c r="O10" s="19">
        <f t="shared" si="5"/>
        <v>1</v>
      </c>
      <c r="P10" s="19">
        <f t="shared" si="5"/>
        <v>1</v>
      </c>
      <c r="Q10" s="19">
        <f t="shared" si="5"/>
        <v>5</v>
      </c>
      <c r="R10" s="19">
        <f t="shared" si="5"/>
        <v>0</v>
      </c>
      <c r="S10" s="19">
        <f t="shared" si="5"/>
        <v>3</v>
      </c>
      <c r="T10" s="19">
        <f t="shared" si="5"/>
        <v>3</v>
      </c>
      <c r="U10" s="19">
        <f t="shared" si="5"/>
        <v>5</v>
      </c>
      <c r="V10" s="20">
        <f t="shared" si="5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3</v>
      </c>
      <c r="I11" s="16">
        <v>2</v>
      </c>
      <c r="J11" s="16">
        <v>2</v>
      </c>
      <c r="K11" s="16">
        <v>0</v>
      </c>
      <c r="L11" s="16">
        <v>0</v>
      </c>
      <c r="M11" s="16">
        <v>1</v>
      </c>
      <c r="N11" s="16">
        <v>1</v>
      </c>
      <c r="O11" s="16">
        <v>2</v>
      </c>
      <c r="P11" s="16">
        <v>2</v>
      </c>
      <c r="Q11" s="16">
        <v>3</v>
      </c>
      <c r="R11" s="16">
        <v>0</v>
      </c>
      <c r="S11" s="16">
        <v>1</v>
      </c>
      <c r="T11" s="16">
        <v>1</v>
      </c>
      <c r="U11" s="16">
        <v>3</v>
      </c>
      <c r="V11" s="17">
        <v>3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</sheetData>
  <conditionalFormatting sqref="AA4:AT5 AE6:AT6 AG7:AS7">
    <cfRule type="expression" dxfId="8" priority="2">
      <formula>AA4-Z4&lt;&gt;0</formula>
    </cfRule>
  </conditionalFormatting>
  <conditionalFormatting sqref="AD6">
    <cfRule type="expression" dxfId="7" priority="3">
      <formula>AD6-AB6&lt;&gt;0</formula>
    </cfRule>
  </conditionalFormatting>
  <conditionalFormatting sqref="AT7">
    <cfRule type="expression" dxfId="6" priority="4">
      <formula>AT7-#REF!&lt;&gt;0</formula>
    </cfRule>
  </conditionalFormatting>
  <conditionalFormatting sqref="AF7">
    <cfRule type="expression" dxfId="5" priority="5">
      <formula>AF7-AC7&lt;&gt;0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T14"/>
  <sheetViews>
    <sheetView showGridLines="0" tabSelected="1" zoomScaleNormal="100" workbookViewId="0">
      <selection activeCell="Z11" sqref="Z11"/>
    </sheetView>
  </sheetViews>
  <sheetFormatPr baseColWidth="10" defaultColWidth="10.5703125" defaultRowHeight="15" x14ac:dyDescent="0.25"/>
  <cols>
    <col min="3" max="25" width="3" style="1" customWidth="1"/>
    <col min="27" max="28" width="2.5703125" customWidth="1"/>
    <col min="29" max="35" width="2" customWidth="1"/>
    <col min="36" max="46" width="3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26">
        <v>5</v>
      </c>
      <c r="AB4" s="27">
        <v>5</v>
      </c>
      <c r="AC4" s="28">
        <f t="shared" ref="AC4:AE5" si="0">AB4</f>
        <v>5</v>
      </c>
      <c r="AD4" s="28">
        <f t="shared" si="0"/>
        <v>5</v>
      </c>
      <c r="AE4" s="28">
        <f t="shared" si="0"/>
        <v>5</v>
      </c>
      <c r="AF4" s="28">
        <v>7</v>
      </c>
      <c r="AG4" s="28">
        <f t="shared" ref="AG4:AH6" si="1">AF4</f>
        <v>7</v>
      </c>
      <c r="AH4" s="28">
        <f t="shared" si="1"/>
        <v>7</v>
      </c>
      <c r="AI4" s="24">
        <v>4</v>
      </c>
      <c r="AJ4" s="29">
        <f t="shared" ref="AJ4:AN6" si="2">AI4</f>
        <v>4</v>
      </c>
      <c r="AK4" s="24">
        <f t="shared" si="2"/>
        <v>4</v>
      </c>
      <c r="AL4" s="24">
        <f t="shared" si="2"/>
        <v>4</v>
      </c>
      <c r="AM4" s="24">
        <f t="shared" si="2"/>
        <v>4</v>
      </c>
      <c r="AN4" s="24">
        <f t="shared" si="2"/>
        <v>4</v>
      </c>
      <c r="AO4" s="24">
        <f>AN4</f>
        <v>4</v>
      </c>
      <c r="AP4" s="24">
        <v>0</v>
      </c>
      <c r="AQ4" s="28">
        <v>3</v>
      </c>
      <c r="AR4" s="35">
        <f>AQ4</f>
        <v>3</v>
      </c>
      <c r="AS4" s="38">
        <f>AR4</f>
        <v>3</v>
      </c>
      <c r="AT4" s="38">
        <f>AS4</f>
        <v>3</v>
      </c>
    </row>
    <row r="5" spans="1:46" x14ac:dyDescent="0.25">
      <c r="Z5" s="4" t="s">
        <v>4</v>
      </c>
      <c r="AA5" s="30">
        <v>1</v>
      </c>
      <c r="AB5" s="27">
        <v>6</v>
      </c>
      <c r="AC5" s="29">
        <f t="shared" si="0"/>
        <v>6</v>
      </c>
      <c r="AD5" s="24">
        <f t="shared" si="0"/>
        <v>6</v>
      </c>
      <c r="AE5" s="24">
        <f t="shared" si="0"/>
        <v>6</v>
      </c>
      <c r="AF5" s="24">
        <f>AE5</f>
        <v>6</v>
      </c>
      <c r="AG5" s="24">
        <f t="shared" si="1"/>
        <v>6</v>
      </c>
      <c r="AH5" s="24">
        <f t="shared" si="1"/>
        <v>6</v>
      </c>
      <c r="AI5" s="24">
        <f>AH5</f>
        <v>6</v>
      </c>
      <c r="AJ5" s="24">
        <f t="shared" si="2"/>
        <v>6</v>
      </c>
      <c r="AK5" s="29">
        <f t="shared" si="2"/>
        <v>6</v>
      </c>
      <c r="AL5" s="29">
        <f t="shared" si="2"/>
        <v>6</v>
      </c>
      <c r="AM5" s="24">
        <f t="shared" si="2"/>
        <v>6</v>
      </c>
      <c r="AN5" s="24">
        <f t="shared" si="2"/>
        <v>6</v>
      </c>
      <c r="AO5" s="24">
        <f>AN5</f>
        <v>6</v>
      </c>
      <c r="AP5" s="24">
        <f>AO5</f>
        <v>6</v>
      </c>
      <c r="AQ5" s="24">
        <f>AP5</f>
        <v>6</v>
      </c>
      <c r="AR5" s="24">
        <f>AQ5</f>
        <v>6</v>
      </c>
      <c r="AS5" s="24">
        <f>AR5</f>
        <v>6</v>
      </c>
      <c r="AT5" s="24">
        <f>AS5</f>
        <v>6</v>
      </c>
    </row>
    <row r="6" spans="1:46" x14ac:dyDescent="0.25">
      <c r="B6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31" t="s">
        <v>6</v>
      </c>
      <c r="AB6" s="31" t="s">
        <v>6</v>
      </c>
      <c r="AC6" s="31" t="s">
        <v>7</v>
      </c>
      <c r="AD6" s="24">
        <v>1</v>
      </c>
      <c r="AE6" s="29">
        <f>AD6</f>
        <v>1</v>
      </c>
      <c r="AF6" s="24">
        <f>AE6</f>
        <v>1</v>
      </c>
      <c r="AG6" s="29">
        <f t="shared" si="1"/>
        <v>1</v>
      </c>
      <c r="AH6" s="29">
        <f t="shared" si="1"/>
        <v>1</v>
      </c>
      <c r="AI6" s="24">
        <f>AH6</f>
        <v>1</v>
      </c>
      <c r="AJ6" s="24">
        <f t="shared" si="2"/>
        <v>1</v>
      </c>
      <c r="AK6" s="24">
        <f t="shared" si="2"/>
        <v>1</v>
      </c>
      <c r="AL6" s="24">
        <f t="shared" si="2"/>
        <v>1</v>
      </c>
      <c r="AM6" s="29">
        <f t="shared" si="2"/>
        <v>1</v>
      </c>
      <c r="AN6" s="29">
        <f t="shared" si="2"/>
        <v>1</v>
      </c>
      <c r="AO6" s="24">
        <v>5</v>
      </c>
      <c r="AP6" s="24">
        <f>AO6</f>
        <v>5</v>
      </c>
      <c r="AQ6" s="24">
        <f>AP6</f>
        <v>5</v>
      </c>
      <c r="AR6" s="36">
        <f>AQ6</f>
        <v>5</v>
      </c>
      <c r="AS6" s="37">
        <f>AR6</f>
        <v>5</v>
      </c>
      <c r="AT6" s="37">
        <f>AS6</f>
        <v>5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Z7" s="7"/>
      <c r="AB7" s="6"/>
      <c r="AC7" s="6"/>
      <c r="AD7" s="6"/>
      <c r="AE7" s="6"/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3">ROUNDDOWN(C7/$B$2,0)</f>
        <v>5</v>
      </c>
      <c r="D10" s="19">
        <f t="shared" si="3"/>
        <v>6</v>
      </c>
      <c r="E10" s="19">
        <f t="shared" si="3"/>
        <v>6</v>
      </c>
      <c r="F10" s="19">
        <f t="shared" si="3"/>
        <v>1</v>
      </c>
      <c r="G10" s="19">
        <f t="shared" si="3"/>
        <v>1</v>
      </c>
      <c r="H10" s="19">
        <f t="shared" si="3"/>
        <v>7</v>
      </c>
      <c r="I10" s="19">
        <f t="shared" si="3"/>
        <v>1</v>
      </c>
      <c r="J10" s="19">
        <f t="shared" si="3"/>
        <v>1</v>
      </c>
      <c r="K10" s="19">
        <f t="shared" si="3"/>
        <v>4</v>
      </c>
      <c r="L10" s="19">
        <f t="shared" si="3"/>
        <v>4</v>
      </c>
      <c r="M10" s="19">
        <f t="shared" si="3"/>
        <v>6</v>
      </c>
      <c r="N10" s="19">
        <f t="shared" si="3"/>
        <v>6</v>
      </c>
      <c r="O10" s="19">
        <f t="shared" si="3"/>
        <v>1</v>
      </c>
      <c r="P10" s="19">
        <f t="shared" si="3"/>
        <v>1</v>
      </c>
      <c r="Q10" s="19">
        <f t="shared" si="3"/>
        <v>5</v>
      </c>
      <c r="R10" s="19">
        <f t="shared" si="3"/>
        <v>0</v>
      </c>
      <c r="S10" s="19">
        <f t="shared" si="3"/>
        <v>3</v>
      </c>
      <c r="T10" s="19">
        <f t="shared" si="3"/>
        <v>3</v>
      </c>
      <c r="U10" s="19">
        <f t="shared" si="3"/>
        <v>5</v>
      </c>
      <c r="V10" s="20">
        <f t="shared" si="3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0</v>
      </c>
      <c r="I11" s="16">
        <v>2</v>
      </c>
      <c r="J11" s="16">
        <v>2</v>
      </c>
      <c r="K11" s="16">
        <v>0</v>
      </c>
      <c r="L11" s="16">
        <v>0</v>
      </c>
      <c r="M11" s="16">
        <v>1</v>
      </c>
      <c r="N11" s="16">
        <v>1</v>
      </c>
      <c r="O11" s="16">
        <v>2</v>
      </c>
      <c r="P11" s="16">
        <v>2</v>
      </c>
      <c r="Q11" s="16">
        <v>2</v>
      </c>
      <c r="R11" s="16">
        <v>0</v>
      </c>
      <c r="S11" s="16">
        <v>0</v>
      </c>
      <c r="T11" s="16">
        <v>0</v>
      </c>
      <c r="U11" s="16">
        <v>2</v>
      </c>
      <c r="V11" s="17">
        <v>2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 t="s">
        <v>16</v>
      </c>
      <c r="R12" s="16" t="s">
        <v>16</v>
      </c>
      <c r="S12" s="25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 t="s">
        <v>16</v>
      </c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  <row r="14" spans="1:46" x14ac:dyDescent="0.25">
      <c r="AN14" s="21"/>
    </row>
  </sheetData>
  <conditionalFormatting sqref="AA4:AA5 AB5 AD6:AF6 AB4:AT4 AG5:AT6">
    <cfRule type="expression" dxfId="4" priority="2">
      <formula>AA4-Z4&lt;&gt;0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T13"/>
  <sheetViews>
    <sheetView showGridLines="0" zoomScaleNormal="100" workbookViewId="0">
      <selection activeCell="AB13" sqref="AB13"/>
    </sheetView>
  </sheetViews>
  <sheetFormatPr baseColWidth="10" defaultColWidth="10.5703125" defaultRowHeight="15" x14ac:dyDescent="0.25"/>
  <cols>
    <col min="3" max="25" width="3" style="1" customWidth="1"/>
    <col min="27" max="27" width="2.5703125" customWidth="1"/>
    <col min="28" max="29" width="2.7109375" customWidth="1"/>
    <col min="30" max="35" width="2.140625" customWidth="1"/>
    <col min="36" max="46" width="3.140625" customWidth="1"/>
  </cols>
  <sheetData>
    <row r="2" spans="1:46" x14ac:dyDescent="0.25">
      <c r="A2" t="s">
        <v>0</v>
      </c>
      <c r="B2">
        <v>4</v>
      </c>
      <c r="Z2" t="s">
        <v>1</v>
      </c>
    </row>
    <row r="3" spans="1:46" x14ac:dyDescent="0.25">
      <c r="Z3" s="2" t="s">
        <v>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3">
        <v>19</v>
      </c>
      <c r="AT3" s="3">
        <v>20</v>
      </c>
    </row>
    <row r="4" spans="1:46" x14ac:dyDescent="0.25">
      <c r="Z4" s="4" t="s">
        <v>3</v>
      </c>
      <c r="AA4" s="5">
        <v>5</v>
      </c>
      <c r="AB4" s="7">
        <f t="shared" ref="AB4:AT4" si="0">AA4</f>
        <v>5</v>
      </c>
      <c r="AC4" s="7">
        <f t="shared" si="0"/>
        <v>5</v>
      </c>
      <c r="AD4" s="7">
        <f t="shared" si="0"/>
        <v>5</v>
      </c>
      <c r="AE4" s="7">
        <f t="shared" si="0"/>
        <v>5</v>
      </c>
      <c r="AF4" s="7">
        <f t="shared" si="0"/>
        <v>5</v>
      </c>
      <c r="AG4" s="7">
        <f t="shared" si="0"/>
        <v>5</v>
      </c>
      <c r="AH4" s="7">
        <f t="shared" si="0"/>
        <v>5</v>
      </c>
      <c r="AI4" s="7">
        <f t="shared" si="0"/>
        <v>5</v>
      </c>
      <c r="AJ4" s="7">
        <f t="shared" si="0"/>
        <v>5</v>
      </c>
      <c r="AK4" s="7">
        <f t="shared" si="0"/>
        <v>5</v>
      </c>
      <c r="AL4" s="7">
        <f t="shared" si="0"/>
        <v>5</v>
      </c>
      <c r="AM4" s="7">
        <f t="shared" si="0"/>
        <v>5</v>
      </c>
      <c r="AN4" s="7">
        <f t="shared" si="0"/>
        <v>5</v>
      </c>
      <c r="AO4" s="9">
        <f t="shared" si="0"/>
        <v>5</v>
      </c>
      <c r="AP4" s="33">
        <f t="shared" si="0"/>
        <v>5</v>
      </c>
      <c r="AQ4" s="34">
        <f t="shared" si="0"/>
        <v>5</v>
      </c>
      <c r="AR4" s="34">
        <f t="shared" si="0"/>
        <v>5</v>
      </c>
      <c r="AS4" s="34">
        <f t="shared" si="0"/>
        <v>5</v>
      </c>
      <c r="AT4" s="34">
        <f t="shared" si="0"/>
        <v>5</v>
      </c>
    </row>
    <row r="5" spans="1:46" x14ac:dyDescent="0.25">
      <c r="Z5" s="4" t="s">
        <v>4</v>
      </c>
      <c r="AA5" s="11">
        <v>1</v>
      </c>
      <c r="AB5" s="7">
        <v>6</v>
      </c>
      <c r="AC5" s="9">
        <f t="shared" ref="AC5:AO5" si="1">AB5</f>
        <v>6</v>
      </c>
      <c r="AD5" s="8">
        <f t="shared" si="1"/>
        <v>6</v>
      </c>
      <c r="AE5" s="8">
        <f t="shared" si="1"/>
        <v>6</v>
      </c>
      <c r="AF5" s="8">
        <f t="shared" si="1"/>
        <v>6</v>
      </c>
      <c r="AG5" s="8">
        <f t="shared" si="1"/>
        <v>6</v>
      </c>
      <c r="AH5" s="8">
        <f t="shared" si="1"/>
        <v>6</v>
      </c>
      <c r="AI5" s="8">
        <f t="shared" si="1"/>
        <v>6</v>
      </c>
      <c r="AJ5" s="8">
        <f t="shared" si="1"/>
        <v>6</v>
      </c>
      <c r="AK5" s="9">
        <f t="shared" si="1"/>
        <v>6</v>
      </c>
      <c r="AL5" s="9">
        <f t="shared" si="1"/>
        <v>6</v>
      </c>
      <c r="AM5" s="8">
        <f t="shared" si="1"/>
        <v>6</v>
      </c>
      <c r="AN5" s="8">
        <f t="shared" si="1"/>
        <v>6</v>
      </c>
      <c r="AO5" s="8">
        <f t="shared" si="1"/>
        <v>6</v>
      </c>
      <c r="AP5" s="33">
        <f>AO5</f>
        <v>6</v>
      </c>
      <c r="AQ5" s="34">
        <f>AP5</f>
        <v>6</v>
      </c>
      <c r="AR5" s="34">
        <f>AQ5</f>
        <v>6</v>
      </c>
      <c r="AS5" s="34">
        <f>AR5</f>
        <v>6</v>
      </c>
      <c r="AT5" s="34">
        <f>AS5</f>
        <v>6</v>
      </c>
    </row>
    <row r="6" spans="1:46" x14ac:dyDescent="0.25">
      <c r="B6" s="22" t="s">
        <v>5</v>
      </c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13">
        <v>7</v>
      </c>
      <c r="J6" s="13">
        <v>8</v>
      </c>
      <c r="K6" s="13">
        <v>9</v>
      </c>
      <c r="L6" s="13">
        <v>10</v>
      </c>
      <c r="M6" s="13">
        <v>11</v>
      </c>
      <c r="N6" s="13">
        <v>12</v>
      </c>
      <c r="O6" s="13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13">
        <v>19</v>
      </c>
      <c r="V6" s="13">
        <v>20</v>
      </c>
      <c r="W6" s="13"/>
      <c r="X6" s="13"/>
      <c r="Y6" s="13"/>
      <c r="Z6" s="4" t="s">
        <v>6</v>
      </c>
      <c r="AA6" s="14" t="s">
        <v>6</v>
      </c>
      <c r="AB6" s="14" t="s">
        <v>6</v>
      </c>
      <c r="AD6" s="23">
        <v>1</v>
      </c>
      <c r="AE6" s="9">
        <f t="shared" ref="AE6:AP6" si="2">AD6</f>
        <v>1</v>
      </c>
      <c r="AF6" s="8">
        <f t="shared" si="2"/>
        <v>1</v>
      </c>
      <c r="AG6" s="9">
        <f t="shared" si="2"/>
        <v>1</v>
      </c>
      <c r="AH6" s="9">
        <f t="shared" si="2"/>
        <v>1</v>
      </c>
      <c r="AI6" s="8">
        <f t="shared" si="2"/>
        <v>1</v>
      </c>
      <c r="AJ6" s="8">
        <f t="shared" si="2"/>
        <v>1</v>
      </c>
      <c r="AK6" s="8">
        <f t="shared" si="2"/>
        <v>1</v>
      </c>
      <c r="AL6" s="8">
        <f t="shared" si="2"/>
        <v>1</v>
      </c>
      <c r="AM6" s="9">
        <f t="shared" si="2"/>
        <v>1</v>
      </c>
      <c r="AN6" s="9">
        <f t="shared" si="2"/>
        <v>1</v>
      </c>
      <c r="AO6" s="8">
        <f t="shared" si="2"/>
        <v>1</v>
      </c>
      <c r="AP6" s="33">
        <v>0</v>
      </c>
      <c r="AQ6" s="34">
        <v>2</v>
      </c>
      <c r="AR6" s="34">
        <f t="shared" ref="AR6:AT7" si="3">AQ6</f>
        <v>2</v>
      </c>
      <c r="AS6" s="34">
        <f t="shared" si="3"/>
        <v>2</v>
      </c>
      <c r="AT6" s="34">
        <f t="shared" si="3"/>
        <v>2</v>
      </c>
    </row>
    <row r="7" spans="1:46" x14ac:dyDescent="0.25">
      <c r="B7" s="15" t="s">
        <v>8</v>
      </c>
      <c r="C7" s="16">
        <v>21</v>
      </c>
      <c r="D7" s="16">
        <v>26</v>
      </c>
      <c r="E7" s="16">
        <v>25</v>
      </c>
      <c r="F7" s="16">
        <v>6</v>
      </c>
      <c r="G7" s="16">
        <v>5</v>
      </c>
      <c r="H7" s="16">
        <v>29</v>
      </c>
      <c r="I7" s="16">
        <v>4</v>
      </c>
      <c r="J7" s="16">
        <v>5</v>
      </c>
      <c r="K7" s="16">
        <v>17</v>
      </c>
      <c r="L7" s="16">
        <v>16</v>
      </c>
      <c r="M7" s="16">
        <v>24</v>
      </c>
      <c r="N7" s="16">
        <v>25</v>
      </c>
      <c r="O7" s="16">
        <v>4</v>
      </c>
      <c r="P7" s="16">
        <v>7</v>
      </c>
      <c r="Q7" s="16">
        <v>21</v>
      </c>
      <c r="R7" s="16">
        <v>1</v>
      </c>
      <c r="S7" s="16">
        <v>14</v>
      </c>
      <c r="T7" s="16">
        <v>15</v>
      </c>
      <c r="U7" s="16">
        <v>21</v>
      </c>
      <c r="V7" s="17">
        <v>22</v>
      </c>
      <c r="W7" s="18"/>
      <c r="X7" s="18"/>
      <c r="Y7" s="18"/>
      <c r="Z7" s="4" t="s">
        <v>6</v>
      </c>
      <c r="AA7" s="14" t="s">
        <v>6</v>
      </c>
      <c r="AB7" s="14" t="s">
        <v>6</v>
      </c>
      <c r="AC7" s="14" t="s">
        <v>6</v>
      </c>
      <c r="AF7" s="5">
        <v>7</v>
      </c>
      <c r="AG7" s="7">
        <f>AF7</f>
        <v>7</v>
      </c>
      <c r="AH7" s="7">
        <f>AG7</f>
        <v>7</v>
      </c>
      <c r="AI7" s="8">
        <v>4</v>
      </c>
      <c r="AJ7" s="9">
        <f t="shared" ref="AJ7:AQ7" si="4">AI7</f>
        <v>4</v>
      </c>
      <c r="AK7" s="8">
        <f t="shared" si="4"/>
        <v>4</v>
      </c>
      <c r="AL7" s="8">
        <f t="shared" si="4"/>
        <v>4</v>
      </c>
      <c r="AM7" s="8">
        <f t="shared" si="4"/>
        <v>4</v>
      </c>
      <c r="AN7" s="8">
        <f t="shared" si="4"/>
        <v>4</v>
      </c>
      <c r="AO7" s="8">
        <f t="shared" si="4"/>
        <v>4</v>
      </c>
      <c r="AP7" s="33">
        <f t="shared" si="4"/>
        <v>4</v>
      </c>
      <c r="AQ7" s="34">
        <f t="shared" si="4"/>
        <v>4</v>
      </c>
      <c r="AR7" s="34">
        <f t="shared" si="3"/>
        <v>4</v>
      </c>
      <c r="AS7" s="34">
        <f t="shared" si="3"/>
        <v>4</v>
      </c>
      <c r="AT7" s="34">
        <f t="shared" si="3"/>
        <v>4</v>
      </c>
    </row>
    <row r="8" spans="1:46" x14ac:dyDescent="0.25">
      <c r="B8" s="15" t="s">
        <v>9</v>
      </c>
      <c r="C8" s="16" t="s">
        <v>10</v>
      </c>
      <c r="D8" s="16" t="s">
        <v>10</v>
      </c>
      <c r="E8" s="16" t="s">
        <v>11</v>
      </c>
      <c r="F8" s="16" t="s">
        <v>11</v>
      </c>
      <c r="G8" s="16" t="s">
        <v>10</v>
      </c>
      <c r="H8" s="16" t="s">
        <v>10</v>
      </c>
      <c r="I8" s="16" t="s">
        <v>10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10</v>
      </c>
      <c r="O8" s="16" t="s">
        <v>11</v>
      </c>
      <c r="P8" s="16" t="s">
        <v>10</v>
      </c>
      <c r="Q8" s="16" t="s">
        <v>11</v>
      </c>
      <c r="R8" s="16" t="s">
        <v>11</v>
      </c>
      <c r="S8" s="16" t="s">
        <v>10</v>
      </c>
      <c r="T8" s="16" t="s">
        <v>10</v>
      </c>
      <c r="U8" s="16" t="s">
        <v>11</v>
      </c>
      <c r="V8" s="17" t="s">
        <v>11</v>
      </c>
      <c r="W8" s="18"/>
      <c r="X8" s="18"/>
      <c r="Y8" s="18"/>
    </row>
    <row r="9" spans="1:46" x14ac:dyDescent="0.25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8"/>
      <c r="X9" s="18"/>
      <c r="Y9" s="18"/>
    </row>
    <row r="10" spans="1:46" x14ac:dyDescent="0.25">
      <c r="B10" s="15" t="s">
        <v>13</v>
      </c>
      <c r="C10" s="19">
        <f t="shared" ref="C10:V10" si="5">ROUNDDOWN(C7/$B$2,0)</f>
        <v>5</v>
      </c>
      <c r="D10" s="19">
        <f t="shared" si="5"/>
        <v>6</v>
      </c>
      <c r="E10" s="19">
        <f t="shared" si="5"/>
        <v>6</v>
      </c>
      <c r="F10" s="19">
        <f t="shared" si="5"/>
        <v>1</v>
      </c>
      <c r="G10" s="19">
        <f t="shared" si="5"/>
        <v>1</v>
      </c>
      <c r="H10" s="19">
        <f t="shared" si="5"/>
        <v>7</v>
      </c>
      <c r="I10" s="19">
        <f t="shared" si="5"/>
        <v>1</v>
      </c>
      <c r="J10" s="19">
        <f t="shared" si="5"/>
        <v>1</v>
      </c>
      <c r="K10" s="19">
        <f t="shared" si="5"/>
        <v>4</v>
      </c>
      <c r="L10" s="19">
        <f t="shared" si="5"/>
        <v>4</v>
      </c>
      <c r="M10" s="19">
        <f t="shared" si="5"/>
        <v>6</v>
      </c>
      <c r="N10" s="19">
        <f t="shared" si="5"/>
        <v>6</v>
      </c>
      <c r="O10" s="19">
        <f t="shared" si="5"/>
        <v>1</v>
      </c>
      <c r="P10" s="19">
        <f t="shared" si="5"/>
        <v>1</v>
      </c>
      <c r="Q10" s="19">
        <f t="shared" si="5"/>
        <v>5</v>
      </c>
      <c r="R10" s="19">
        <f t="shared" si="5"/>
        <v>0</v>
      </c>
      <c r="S10" s="19">
        <f t="shared" si="5"/>
        <v>3</v>
      </c>
      <c r="T10" s="19">
        <f t="shared" si="5"/>
        <v>3</v>
      </c>
      <c r="U10" s="19">
        <f t="shared" si="5"/>
        <v>5</v>
      </c>
      <c r="V10" s="20">
        <f t="shared" si="5"/>
        <v>5</v>
      </c>
      <c r="W10" s="18"/>
      <c r="X10" s="18"/>
      <c r="Y10" s="18"/>
    </row>
    <row r="11" spans="1:46" x14ac:dyDescent="0.25">
      <c r="B11" s="15" t="s">
        <v>14</v>
      </c>
      <c r="C11" s="16">
        <v>0</v>
      </c>
      <c r="D11" s="16">
        <v>1</v>
      </c>
      <c r="E11" s="16">
        <v>1</v>
      </c>
      <c r="F11" s="16">
        <v>2</v>
      </c>
      <c r="G11" s="16">
        <v>2</v>
      </c>
      <c r="H11" s="16">
        <v>3</v>
      </c>
      <c r="I11" s="16">
        <v>2</v>
      </c>
      <c r="J11" s="16">
        <v>2</v>
      </c>
      <c r="K11" s="16">
        <v>3</v>
      </c>
      <c r="L11" s="16">
        <v>3</v>
      </c>
      <c r="M11" s="16">
        <v>1</v>
      </c>
      <c r="N11" s="16">
        <v>1</v>
      </c>
      <c r="O11" s="16">
        <v>2</v>
      </c>
      <c r="P11" s="16">
        <v>2</v>
      </c>
      <c r="Q11" s="16">
        <v>0</v>
      </c>
      <c r="R11" s="16">
        <v>2</v>
      </c>
      <c r="S11" s="16">
        <v>2</v>
      </c>
      <c r="T11" s="16">
        <v>2</v>
      </c>
      <c r="U11" s="16">
        <v>0</v>
      </c>
      <c r="V11" s="17">
        <v>0</v>
      </c>
      <c r="W11" s="18"/>
      <c r="X11" s="18"/>
      <c r="Y11" s="18"/>
    </row>
    <row r="12" spans="1:46" x14ac:dyDescent="0.25">
      <c r="B12" s="15" t="s">
        <v>15</v>
      </c>
      <c r="C12" s="16" t="s">
        <v>16</v>
      </c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/>
      <c r="K12" s="16" t="s">
        <v>16</v>
      </c>
      <c r="L12" s="16"/>
      <c r="M12" s="16"/>
      <c r="N12" s="16"/>
      <c r="O12" s="16"/>
      <c r="P12" s="16"/>
      <c r="Q12" s="16"/>
      <c r="R12" s="16" t="s">
        <v>16</v>
      </c>
      <c r="S12" s="16" t="s">
        <v>16</v>
      </c>
      <c r="T12" s="16"/>
      <c r="U12" s="16"/>
      <c r="V12" s="17"/>
      <c r="W12" s="18"/>
      <c r="X12" s="18"/>
      <c r="Y12" s="18"/>
    </row>
    <row r="13" spans="1:46" x14ac:dyDescent="0.25">
      <c r="B13" s="1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 t="s">
        <v>16</v>
      </c>
      <c r="S13" s="16" t="s">
        <v>16</v>
      </c>
      <c r="T13" s="16"/>
      <c r="U13" s="16"/>
      <c r="V13" s="17"/>
      <c r="W13" s="18"/>
      <c r="X13" s="18"/>
      <c r="Y13" s="18"/>
    </row>
  </sheetData>
  <conditionalFormatting sqref="AA4:AT5 AE6:AT6 AG7:AS7">
    <cfRule type="expression" dxfId="3" priority="2">
      <formula>AA4-Z4&lt;&gt;0</formula>
    </cfRule>
  </conditionalFormatting>
  <conditionalFormatting sqref="AD6">
    <cfRule type="expression" dxfId="2" priority="3">
      <formula>AD6-AB6&lt;&gt;0</formula>
    </cfRule>
  </conditionalFormatting>
  <conditionalFormatting sqref="AT7">
    <cfRule type="expression" dxfId="1" priority="4">
      <formula>AT7-#REF!&lt;&gt;0</formula>
    </cfRule>
  </conditionalFormatting>
  <conditionalFormatting sqref="AF7">
    <cfRule type="expression" dxfId="0" priority="5">
      <formula>AF7-AC7&lt;&gt;0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FIFO 3 MARCOS</vt:lpstr>
      <vt:lpstr>FIFO 4 MARCOS</vt:lpstr>
      <vt:lpstr>LRU 3 MARCOS</vt:lpstr>
      <vt:lpstr>LRU 4 MARCOS</vt:lpstr>
      <vt:lpstr>OPT 3 MARCOS</vt:lpstr>
      <vt:lpstr>OPT 4 MARCOS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5</cp:revision>
  <dcterms:created xsi:type="dcterms:W3CDTF">2022-05-23T01:30:38Z</dcterms:created>
  <dcterms:modified xsi:type="dcterms:W3CDTF">2022-05-25T01:41:19Z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0x010100E0106C1CB7E0A649A3732F9BF0D0192D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