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5motors\x\"/>
    </mc:Choice>
  </mc:AlternateContent>
  <bookViews>
    <workbookView xWindow="0" yWindow="0" windowWidth="0" windowHeight="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B23" i="1"/>
  <c r="C23" i="1"/>
  <c r="D23" i="1"/>
  <c r="A24" i="1"/>
  <c r="B24" i="1"/>
  <c r="C24" i="1"/>
  <c r="B25" i="1" s="1"/>
  <c r="D24" i="1"/>
  <c r="A25" i="1"/>
  <c r="C25" i="1"/>
  <c r="A26" i="1"/>
  <c r="A27" i="1"/>
  <c r="A28" i="1"/>
  <c r="A29" i="1"/>
  <c r="A30" i="1"/>
  <c r="A31" i="1"/>
  <c r="A32" i="1"/>
  <c r="A33" i="1"/>
  <c r="A34" i="1"/>
  <c r="A35" i="1"/>
  <c r="A13" i="1"/>
  <c r="B13" i="1"/>
  <c r="C13" i="1"/>
  <c r="B14" i="1" s="1"/>
  <c r="D13" i="1"/>
  <c r="A14" i="1"/>
  <c r="A15" i="1"/>
  <c r="A16" i="1"/>
  <c r="A17" i="1"/>
  <c r="A18" i="1"/>
  <c r="A19" i="1"/>
  <c r="A20" i="1"/>
  <c r="A21" i="1"/>
  <c r="A22" i="1"/>
  <c r="B4" i="1"/>
  <c r="D4" i="1" s="1"/>
  <c r="C4" i="1"/>
  <c r="B5" i="1"/>
  <c r="D5" i="1" s="1"/>
  <c r="C5" i="1"/>
  <c r="C6" i="1"/>
  <c r="D3" i="1"/>
  <c r="C3" i="1"/>
  <c r="B3" i="1"/>
  <c r="B2" i="1"/>
  <c r="A4" i="1"/>
  <c r="A5" i="1"/>
  <c r="A6" i="1" s="1"/>
  <c r="A7" i="1" s="1"/>
  <c r="A8" i="1" s="1"/>
  <c r="A9" i="1" s="1"/>
  <c r="A10" i="1" s="1"/>
  <c r="A11" i="1" s="1"/>
  <c r="A12" i="1" s="1"/>
  <c r="A3" i="1"/>
  <c r="B26" i="1" l="1"/>
  <c r="D25" i="1"/>
  <c r="C26" i="1"/>
  <c r="C27" i="1" s="1"/>
  <c r="C14" i="1"/>
  <c r="C15" i="1" s="1"/>
  <c r="B6" i="1"/>
  <c r="B27" i="1" l="1"/>
  <c r="D26" i="1"/>
  <c r="B15" i="1"/>
  <c r="D14" i="1"/>
  <c r="D6" i="1"/>
  <c r="B7" i="1"/>
  <c r="C7" i="1"/>
  <c r="C8" i="1" s="1"/>
  <c r="B28" i="1" l="1"/>
  <c r="D27" i="1"/>
  <c r="C28" i="1"/>
  <c r="C29" i="1" s="1"/>
  <c r="D15" i="1"/>
  <c r="B16" i="1"/>
  <c r="C16" i="1"/>
  <c r="B8" i="1"/>
  <c r="D7" i="1"/>
  <c r="D28" i="1" l="1"/>
  <c r="B29" i="1"/>
  <c r="D16" i="1"/>
  <c r="B17" i="1"/>
  <c r="C17" i="1"/>
  <c r="B9" i="1"/>
  <c r="D8" i="1"/>
  <c r="C9" i="1"/>
  <c r="C10" i="1" s="1"/>
  <c r="B30" i="1" l="1"/>
  <c r="D29" i="1"/>
  <c r="C30" i="1"/>
  <c r="C31" i="1" s="1"/>
  <c r="C18" i="1"/>
  <c r="C19" i="1" s="1"/>
  <c r="D17" i="1"/>
  <c r="B18" i="1"/>
  <c r="D9" i="1"/>
  <c r="B10" i="1"/>
  <c r="B31" i="1" l="1"/>
  <c r="D30" i="1"/>
  <c r="B19" i="1"/>
  <c r="C20" i="1" s="1"/>
  <c r="D18" i="1"/>
  <c r="D10" i="1"/>
  <c r="B11" i="1"/>
  <c r="C11" i="1"/>
  <c r="C12" i="1" s="1"/>
  <c r="B32" i="1" l="1"/>
  <c r="D31" i="1"/>
  <c r="C32" i="1"/>
  <c r="C33" i="1" s="1"/>
  <c r="D19" i="1"/>
  <c r="B20" i="1"/>
  <c r="B12" i="1"/>
  <c r="D12" i="1" s="1"/>
  <c r="D11" i="1"/>
  <c r="D32" i="1" l="1"/>
  <c r="B33" i="1"/>
  <c r="C34" i="1"/>
  <c r="D20" i="1"/>
  <c r="B21" i="1"/>
  <c r="C21" i="1"/>
  <c r="B34" i="1" l="1"/>
  <c r="D33" i="1"/>
  <c r="C35" i="1"/>
  <c r="C22" i="1"/>
  <c r="B22" i="1"/>
  <c r="D22" i="1" s="1"/>
  <c r="D21" i="1"/>
  <c r="B35" i="1" l="1"/>
  <c r="D35" i="1" s="1"/>
  <c r="D34" i="1"/>
</calcChain>
</file>

<file path=xl/sharedStrings.xml><?xml version="1.0" encoding="utf-8"?>
<sst xmlns="http://schemas.openxmlformats.org/spreadsheetml/2006/main" count="7" uniqueCount="7">
  <si>
    <t>Day</t>
  </si>
  <si>
    <t>Susceptible</t>
  </si>
  <si>
    <t xml:space="preserve">Infective </t>
  </si>
  <si>
    <t>Removed</t>
  </si>
  <si>
    <t>dt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</si>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</sst>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41" sqref="J41"/>
    </sheetView>
  </sheetViews>
  <sheetFormatPr defaultRowHeight="14.4" x14ac:dyDescent="0.3"/>
  <cols>
    <col min="3" max="3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f>1-C2</f>
        <v>0.999</v>
      </c>
      <c r="C2">
        <v>1E-3</v>
      </c>
      <c r="D2">
        <v>0</v>
      </c>
      <c r="E2">
        <v>1</v>
      </c>
    </row>
    <row r="3" spans="1:5" x14ac:dyDescent="0.3">
      <c r="A3">
        <f>A2+$E$2</f>
        <v>1</v>
      </c>
      <c r="B3">
        <f>B2-($E$4*B2*C2)*$E$2</f>
        <v>0.99840059999999997</v>
      </c>
      <c r="C3">
        <f>C2+($E$4*B2*C2-$E$6*C2)*$E$2</f>
        <v>1.4993999999999999E-3</v>
      </c>
      <c r="D3">
        <f>1-B3-C3</f>
        <v>1.0000000000002867E-4</v>
      </c>
      <c r="E3" t="s">
        <v>5</v>
      </c>
    </row>
    <row r="4" spans="1:5" x14ac:dyDescent="0.3">
      <c r="A4">
        <f t="shared" ref="A4:A12" si="0">A3+$E$2</f>
        <v>2</v>
      </c>
      <c r="B4">
        <f t="shared" ref="B4:B12" si="1">B3-($E$4*B3*C3)*$E$2</f>
        <v>0.99750239888421599</v>
      </c>
      <c r="C4">
        <f t="shared" ref="C4:C12" si="2">C3+($E$4*B3*C3-$E$6*C3)*$E$2</f>
        <v>2.2476611157839998E-3</v>
      </c>
      <c r="D4">
        <f t="shared" ref="D4:D12" si="3">1-B4-C4</f>
        <v>2.4994000000000969E-4</v>
      </c>
      <c r="E4">
        <v>0.6</v>
      </c>
    </row>
    <row r="5" spans="1:5" x14ac:dyDescent="0.3">
      <c r="A5">
        <f t="shared" si="0"/>
        <v>3</v>
      </c>
      <c r="B5">
        <f t="shared" si="1"/>
        <v>0.99615717047129204</v>
      </c>
      <c r="C5">
        <f t="shared" si="2"/>
        <v>3.3681234171295876E-3</v>
      </c>
      <c r="D5">
        <f t="shared" si="3"/>
        <v>4.7470611157837076E-4</v>
      </c>
      <c r="E5" t="s">
        <v>6</v>
      </c>
    </row>
    <row r="6" spans="1:5" x14ac:dyDescent="0.3">
      <c r="A6">
        <f t="shared" si="0"/>
        <v>4</v>
      </c>
      <c r="B6">
        <f t="shared" si="1"/>
        <v>0.99414406229548846</v>
      </c>
      <c r="C6">
        <f t="shared" si="2"/>
        <v>5.0444192512201745E-3</v>
      </c>
      <c r="D6">
        <f t="shared" si="3"/>
        <v>8.1151845329136343E-4</v>
      </c>
      <c r="E6">
        <v>0.1</v>
      </c>
    </row>
    <row r="7" spans="1:5" x14ac:dyDescent="0.3">
      <c r="A7">
        <f t="shared" si="0"/>
        <v>5</v>
      </c>
      <c r="B7">
        <f t="shared" si="1"/>
        <v>0.99113513462769076</v>
      </c>
      <c r="C7">
        <f t="shared" si="2"/>
        <v>7.5489049938959104E-3</v>
      </c>
      <c r="D7">
        <f t="shared" si="3"/>
        <v>1.3159603784133281E-3</v>
      </c>
    </row>
    <row r="8" spans="1:5" x14ac:dyDescent="0.3">
      <c r="A8">
        <f t="shared" si="0"/>
        <v>6</v>
      </c>
      <c r="B8">
        <f t="shared" si="1"/>
        <v>0.98664594364724079</v>
      </c>
      <c r="C8">
        <f t="shared" si="2"/>
        <v>1.1283205474956322E-2</v>
      </c>
      <c r="D8">
        <f t="shared" si="3"/>
        <v>2.070850877802892E-3</v>
      </c>
    </row>
    <row r="9" spans="1:5" x14ac:dyDescent="0.3">
      <c r="A9">
        <f t="shared" si="0"/>
        <v>7</v>
      </c>
      <c r="B9">
        <f t="shared" si="1"/>
        <v>0.9799664262993184</v>
      </c>
      <c r="C9">
        <f t="shared" si="2"/>
        <v>1.6834402275383086E-2</v>
      </c>
      <c r="D9">
        <f t="shared" si="3"/>
        <v>3.1991714252985089E-3</v>
      </c>
    </row>
    <row r="10" spans="1:5" x14ac:dyDescent="0.3">
      <c r="A10">
        <f t="shared" si="0"/>
        <v>8</v>
      </c>
      <c r="B10">
        <f t="shared" si="1"/>
        <v>0.97006813687730309</v>
      </c>
      <c r="C10">
        <f t="shared" si="2"/>
        <v>2.5049251469860142E-2</v>
      </c>
      <c r="D10">
        <f t="shared" si="3"/>
        <v>4.8826116528367693E-3</v>
      </c>
    </row>
    <row r="11" spans="1:5" x14ac:dyDescent="0.3">
      <c r="A11">
        <f t="shared" si="0"/>
        <v>9</v>
      </c>
      <c r="B11">
        <f t="shared" si="1"/>
        <v>0.95548844845518011</v>
      </c>
      <c r="C11">
        <f t="shared" si="2"/>
        <v>3.7124014744997089E-2</v>
      </c>
      <c r="D11">
        <f t="shared" si="3"/>
        <v>7.3875367998228053E-3</v>
      </c>
    </row>
    <row r="12" spans="1:5" x14ac:dyDescent="0.3">
      <c r="A12">
        <f t="shared" si="0"/>
        <v>10</v>
      </c>
      <c r="B12">
        <f t="shared" si="1"/>
        <v>0.93420550810570546</v>
      </c>
      <c r="C12">
        <f t="shared" si="2"/>
        <v>5.4694553619972081E-2</v>
      </c>
      <c r="D12">
        <f t="shared" si="3"/>
        <v>1.1099938274322457E-2</v>
      </c>
    </row>
    <row r="13" spans="1:5" x14ac:dyDescent="0.3">
      <c r="A13">
        <f t="shared" ref="A13:A23" si="4">A12+$E$2</f>
        <v>11</v>
      </c>
      <c r="B13">
        <f t="shared" ref="B13:B23" si="5">B12-($E$4*B12*C12)*$E$2</f>
        <v>0.90354793615260898</v>
      </c>
      <c r="C13">
        <f t="shared" ref="C13:C23" si="6">C12+($E$4*B12*C12-$E$6*C12)*$E$2</f>
        <v>7.988267021107133E-2</v>
      </c>
      <c r="D13">
        <f t="shared" ref="D13:D23" si="7">1-B13-C13</f>
        <v>1.6569393636319693E-2</v>
      </c>
    </row>
    <row r="14" spans="1:5" x14ac:dyDescent="0.3">
      <c r="A14">
        <f t="shared" si="4"/>
        <v>12</v>
      </c>
      <c r="B14">
        <f t="shared" si="5"/>
        <v>0.86024124307046523</v>
      </c>
      <c r="C14">
        <f t="shared" si="6"/>
        <v>0.11520109627210799</v>
      </c>
      <c r="D14">
        <f t="shared" si="7"/>
        <v>2.4557660657426775E-2</v>
      </c>
    </row>
    <row r="15" spans="1:5" x14ac:dyDescent="0.3">
      <c r="A15">
        <f t="shared" si="4"/>
        <v>13</v>
      </c>
      <c r="B15">
        <f t="shared" si="5"/>
        <v>0.80078080251434614</v>
      </c>
      <c r="C15">
        <f t="shared" si="6"/>
        <v>0.16314142720101629</v>
      </c>
      <c r="D15">
        <f t="shared" si="7"/>
        <v>3.6077770284637573E-2</v>
      </c>
    </row>
    <row r="16" spans="1:5" x14ac:dyDescent="0.3">
      <c r="A16">
        <f t="shared" si="4"/>
        <v>14</v>
      </c>
      <c r="B16">
        <f t="shared" si="5"/>
        <v>0.72239648871592677</v>
      </c>
      <c r="C16">
        <f t="shared" si="6"/>
        <v>0.22521159827933401</v>
      </c>
      <c r="D16">
        <f t="shared" si="7"/>
        <v>5.2391913004739221E-2</v>
      </c>
    </row>
    <row r="17" spans="1:4" x14ac:dyDescent="0.3">
      <c r="A17">
        <f t="shared" si="4"/>
        <v>15</v>
      </c>
      <c r="B17">
        <f t="shared" si="5"/>
        <v>0.62478124802687107</v>
      </c>
      <c r="C17">
        <f t="shared" si="6"/>
        <v>0.30030567914045625</v>
      </c>
      <c r="D17">
        <f t="shared" si="7"/>
        <v>7.4913072832672678E-2</v>
      </c>
    </row>
    <row r="18" spans="1:4" x14ac:dyDescent="0.3">
      <c r="A18">
        <f t="shared" si="4"/>
        <v>16</v>
      </c>
      <c r="B18">
        <f t="shared" si="5"/>
        <v>0.51220603382511221</v>
      </c>
      <c r="C18">
        <f t="shared" si="6"/>
        <v>0.38285032542816944</v>
      </c>
      <c r="D18">
        <f t="shared" si="7"/>
        <v>0.10494364074671836</v>
      </c>
    </row>
    <row r="19" spans="1:4" x14ac:dyDescent="0.3">
      <c r="A19">
        <f t="shared" si="4"/>
        <v>17</v>
      </c>
      <c r="B19">
        <f t="shared" si="5"/>
        <v>0.39454708578338249</v>
      </c>
      <c r="C19">
        <f t="shared" si="6"/>
        <v>0.4622242409270822</v>
      </c>
      <c r="D19">
        <f t="shared" si="7"/>
        <v>0.14322867328953531</v>
      </c>
    </row>
    <row r="20" spans="1:4" x14ac:dyDescent="0.3">
      <c r="A20">
        <f t="shared" si="4"/>
        <v>18</v>
      </c>
      <c r="B20">
        <f t="shared" si="5"/>
        <v>0.28512554944165269</v>
      </c>
      <c r="C20">
        <f t="shared" si="6"/>
        <v>0.52542335317610378</v>
      </c>
      <c r="D20">
        <f t="shared" si="7"/>
        <v>0.18945109738224353</v>
      </c>
    </row>
    <row r="21" spans="1:4" x14ac:dyDescent="0.3">
      <c r="A21">
        <f t="shared" si="4"/>
        <v>19</v>
      </c>
      <c r="B21">
        <f t="shared" si="5"/>
        <v>0.19523857608336542</v>
      </c>
      <c r="C21">
        <f t="shared" si="6"/>
        <v>0.56276799121678067</v>
      </c>
      <c r="D21">
        <f t="shared" si="7"/>
        <v>0.24199343269985385</v>
      </c>
    </row>
    <row r="22" spans="1:4" x14ac:dyDescent="0.3">
      <c r="A22">
        <f t="shared" si="4"/>
        <v>20</v>
      </c>
      <c r="B22">
        <f t="shared" si="5"/>
        <v>0.12931416332108933</v>
      </c>
      <c r="C22">
        <f t="shared" si="6"/>
        <v>0.57241560485737875</v>
      </c>
      <c r="D22">
        <f t="shared" si="7"/>
        <v>0.29827023182153189</v>
      </c>
    </row>
    <row r="23" spans="1:4" x14ac:dyDescent="0.3">
      <c r="A23">
        <f t="shared" si="4"/>
        <v>21</v>
      </c>
      <c r="B23">
        <f t="shared" si="5"/>
        <v>8.4901296312649005E-2</v>
      </c>
      <c r="C23">
        <f t="shared" si="6"/>
        <v>0.55958691138008121</v>
      </c>
      <c r="D23">
        <f t="shared" si="7"/>
        <v>0.35551179230726981</v>
      </c>
    </row>
    <row r="24" spans="1:4" x14ac:dyDescent="0.3">
      <c r="A24">
        <f t="shared" ref="A24:A35" si="8">A23+$E$2</f>
        <v>22</v>
      </c>
      <c r="B24">
        <f t="shared" ref="B24:B35" si="9">B23-($E$4*B23*C23)*$E$2</f>
        <v>5.6395503807192805E-2</v>
      </c>
      <c r="C24">
        <f t="shared" ref="C24:C35" si="10">C23+($E$4*B23*C23-$E$6*C23)*$E$2</f>
        <v>0.53213401274752925</v>
      </c>
      <c r="D24">
        <f t="shared" ref="D24:D35" si="11">1-B24-C24</f>
        <v>0.41147048344527792</v>
      </c>
    </row>
    <row r="25" spans="1:4" x14ac:dyDescent="0.3">
      <c r="A25">
        <f t="shared" si="8"/>
        <v>23</v>
      </c>
      <c r="B25">
        <f t="shared" si="9"/>
        <v>3.8389524362088763E-2</v>
      </c>
      <c r="C25">
        <f t="shared" si="10"/>
        <v>0.49692659091788038</v>
      </c>
      <c r="D25">
        <f t="shared" si="11"/>
        <v>0.46468388472003086</v>
      </c>
    </row>
    <row r="26" spans="1:4" x14ac:dyDescent="0.3">
      <c r="A26">
        <f t="shared" si="8"/>
        <v>24</v>
      </c>
      <c r="B26">
        <f t="shared" si="9"/>
        <v>2.6943459081161754E-2</v>
      </c>
      <c r="C26">
        <f t="shared" si="10"/>
        <v>0.45867999710701934</v>
      </c>
      <c r="D26">
        <f t="shared" si="11"/>
        <v>0.51437654381181885</v>
      </c>
    </row>
    <row r="27" spans="1:4" x14ac:dyDescent="0.3">
      <c r="A27">
        <f t="shared" si="8"/>
        <v>25</v>
      </c>
      <c r="B27">
        <f t="shared" si="9"/>
        <v>1.9528403641121534E-2</v>
      </c>
      <c r="C27">
        <f t="shared" si="10"/>
        <v>0.42022705283635764</v>
      </c>
      <c r="D27">
        <f t="shared" si="11"/>
        <v>0.56024454352252084</v>
      </c>
    </row>
    <row r="28" spans="1:4" x14ac:dyDescent="0.3">
      <c r="A28">
        <f t="shared" si="8"/>
        <v>26</v>
      </c>
      <c r="B28">
        <f t="shared" si="9"/>
        <v>1.4604585535897156E-2</v>
      </c>
      <c r="C28">
        <f t="shared" si="10"/>
        <v>0.38312816565794627</v>
      </c>
      <c r="D28">
        <f t="shared" si="11"/>
        <v>0.60226724880615656</v>
      </c>
    </row>
    <row r="29" spans="1:4" x14ac:dyDescent="0.3">
      <c r="A29">
        <f t="shared" si="8"/>
        <v>27</v>
      </c>
      <c r="B29">
        <f t="shared" si="9"/>
        <v>1.1247328695959445E-2</v>
      </c>
      <c r="C29">
        <f t="shared" si="10"/>
        <v>0.34817260593208937</v>
      </c>
      <c r="D29">
        <f t="shared" si="11"/>
        <v>0.64058006537195111</v>
      </c>
    </row>
    <row r="30" spans="1:4" x14ac:dyDescent="0.3">
      <c r="A30">
        <f t="shared" si="8"/>
        <v>28</v>
      </c>
      <c r="B30">
        <f t="shared" si="9"/>
        <v>8.8977216508512643E-3</v>
      </c>
      <c r="C30">
        <f t="shared" si="10"/>
        <v>0.3157049523839886</v>
      </c>
      <c r="D30">
        <f t="shared" si="11"/>
        <v>0.67539732596516022</v>
      </c>
    </row>
    <row r="31" spans="1:4" x14ac:dyDescent="0.3">
      <c r="A31">
        <f t="shared" si="8"/>
        <v>29</v>
      </c>
      <c r="B31">
        <f t="shared" si="9"/>
        <v>7.2122887767864744E-3</v>
      </c>
      <c r="C31">
        <f t="shared" si="10"/>
        <v>0.28581989001965452</v>
      </c>
      <c r="D31">
        <f t="shared" si="11"/>
        <v>0.70696782120355905</v>
      </c>
    </row>
    <row r="32" spans="1:4" x14ac:dyDescent="0.3">
      <c r="A32">
        <f t="shared" si="8"/>
        <v>30</v>
      </c>
      <c r="B32">
        <f t="shared" si="9"/>
        <v>5.9754394258038149E-3</v>
      </c>
      <c r="C32">
        <f t="shared" si="10"/>
        <v>0.25847475036867174</v>
      </c>
      <c r="D32">
        <f t="shared" si="11"/>
        <v>0.73554981020552446</v>
      </c>
    </row>
    <row r="33" spans="1:4" x14ac:dyDescent="0.3">
      <c r="A33">
        <f t="shared" si="8"/>
        <v>31</v>
      </c>
      <c r="B33">
        <f t="shared" si="9"/>
        <v>5.0487392974471589E-3</v>
      </c>
      <c r="C33">
        <f t="shared" si="10"/>
        <v>0.23355397546016121</v>
      </c>
      <c r="D33">
        <f t="shared" si="11"/>
        <v>0.76139728524239159</v>
      </c>
    </row>
    <row r="34" spans="1:4" x14ac:dyDescent="0.3">
      <c r="A34">
        <f t="shared" si="8"/>
        <v>32</v>
      </c>
      <c r="B34">
        <f t="shared" si="9"/>
        <v>4.3412474170587238E-3</v>
      </c>
      <c r="C34">
        <f t="shared" si="10"/>
        <v>0.21090606979453352</v>
      </c>
      <c r="D34">
        <f t="shared" si="11"/>
        <v>0.78475268278840771</v>
      </c>
    </row>
    <row r="35" spans="1:4" x14ac:dyDescent="0.3">
      <c r="A35">
        <f t="shared" si="8"/>
        <v>33</v>
      </c>
      <c r="B35">
        <f t="shared" si="9"/>
        <v>3.7918901586162087E-3</v>
      </c>
      <c r="C35">
        <f t="shared" si="10"/>
        <v>0.19036482007352268</v>
      </c>
      <c r="D35">
        <f t="shared" si="11"/>
        <v>0.80584328976786113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2022-10-23T07:05:35Z</dcterms:created>
  <dcterms:modified xsi:type="dcterms:W3CDTF">2022-10-23T07:23:31Z</dcterms:modified>
</cp:coreProperties>
</file>