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haBlooki/Desktop/"/>
    </mc:Choice>
  </mc:AlternateContent>
  <xr:revisionPtr revIDLastSave="0" documentId="13_ncr:1_{6C7B7F6B-0DD8-AE43-BBFC-F62448DB786D}" xr6:coauthVersionLast="47" xr6:coauthVersionMax="47" xr10:uidLastSave="{00000000-0000-0000-0000-000000000000}"/>
  <bookViews>
    <workbookView xWindow="0" yWindow="500" windowWidth="25600" windowHeight="14000" tabRatio="500" xr2:uid="{00000000-000D-0000-FFFF-FFFF00000000}"/>
  </bookViews>
  <sheets>
    <sheet name="Cost Estimat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7" i="1"/>
  <c r="E6" i="1" s="1"/>
  <c r="D9" i="1"/>
  <c r="D13" i="1"/>
  <c r="D15" i="1"/>
  <c r="E14" i="1" s="1"/>
  <c r="E8" i="1" l="1"/>
  <c r="E17" i="1" s="1"/>
  <c r="F16" i="1" s="1"/>
  <c r="F6" i="1" l="1"/>
  <c r="F8" i="1"/>
  <c r="F14" i="1"/>
</calcChain>
</file>

<file path=xl/sharedStrings.xml><?xml version="1.0" encoding="utf-8"?>
<sst xmlns="http://schemas.openxmlformats.org/spreadsheetml/2006/main" count="26" uniqueCount="26">
  <si>
    <t xml:space="preserve">   </t>
  </si>
  <si>
    <t># Units/Hrs.</t>
  </si>
  <si>
    <t>Subtotals</t>
  </si>
  <si>
    <t>WBS Level 1 Totals</t>
  </si>
  <si>
    <t>% of Total</t>
  </si>
  <si>
    <t xml:space="preserve">    Project Manager</t>
  </si>
  <si>
    <t>Project Management</t>
  </si>
  <si>
    <t>Software</t>
  </si>
  <si>
    <t>Maintenance</t>
  </si>
  <si>
    <t>Reserves</t>
  </si>
  <si>
    <t xml:space="preserve">          Total Cost Estimate</t>
  </si>
  <si>
    <t xml:space="preserve"> </t>
  </si>
  <si>
    <t>Cost/Unit</t>
  </si>
  <si>
    <t xml:space="preserve">     UI/UX Designer</t>
  </si>
  <si>
    <t xml:space="preserve">     Mobile Application Developer</t>
  </si>
  <si>
    <t xml:space="preserve">     Back-End Developer</t>
  </si>
  <si>
    <t xml:space="preserve">     Information Architect</t>
  </si>
  <si>
    <t xml:space="preserve">     Content Producer</t>
  </si>
  <si>
    <t xml:space="preserve">    Training</t>
  </si>
  <si>
    <t>Digital Discounts Card Mobile App Cost Estimate</t>
  </si>
  <si>
    <t>Assumption List</t>
  </si>
  <si>
    <t>UX designer delivers a usable, user-friendly platform</t>
  </si>
  <si>
    <t>Content producer adds all restaurants defined</t>
  </si>
  <si>
    <t>Back-End Developer ensures security and safe data storage</t>
  </si>
  <si>
    <t>Team members deliver quality work that has been tested</t>
  </si>
  <si>
    <t>Training is to be conducted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</si>
</sst>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ED&quot;#,##0"/>
    <numFmt numFmtId="165" formatCode="[$USD]\ #,##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9" fillId="0" borderId="0" xfId="3" applyFont="1" applyAlignment="1">
      <alignment horizontal="center"/>
    </xf>
    <xf numFmtId="164" fontId="9" fillId="0" borderId="0" xfId="0" applyNumberFormat="1" applyFont="1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12" fillId="0" borderId="0" xfId="0" applyFont="1"/>
    <xf numFmtId="165" fontId="9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0" fillId="0" borderId="0" xfId="0" applyNumberFormat="1" applyFont="1"/>
    <xf numFmtId="165" fontId="10" fillId="2" borderId="1" xfId="0" applyNumberFormat="1" applyFont="1" applyFill="1" applyBorder="1" applyAlignment="1">
      <alignment horizontal="center"/>
    </xf>
    <xf numFmtId="0" fontId="11" fillId="0" borderId="0" xfId="0" applyFont="1"/>
    <xf numFmtId="164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I18" sqref="I18"/>
    </sheetView>
  </sheetViews>
  <sheetFormatPr baseColWidth="10" defaultRowHeight="16" x14ac:dyDescent="0.2"/>
  <cols>
    <col min="1" max="1" width="57.5" customWidth="1"/>
    <col min="2" max="2" width="15" customWidth="1"/>
    <col min="3" max="3" width="14.5" style="15" customWidth="1"/>
    <col min="4" max="4" width="20" style="15" customWidth="1"/>
    <col min="5" max="5" width="20.6640625" style="15" customWidth="1"/>
    <col min="6" max="6" width="16.1640625" customWidth="1"/>
    <col min="8" max="8" width="12" customWidth="1"/>
  </cols>
  <sheetData>
    <row r="1" spans="1:12" x14ac:dyDescent="0.2">
      <c r="A1" s="11"/>
      <c r="B1" s="23" t="s">
        <v>19</v>
      </c>
      <c r="C1" s="23"/>
      <c r="D1" s="23"/>
      <c r="E1" s="23"/>
      <c r="F1" s="10"/>
      <c r="G1" s="10"/>
      <c r="H1" s="10"/>
      <c r="I1" s="10"/>
      <c r="J1" s="10"/>
      <c r="K1" s="10"/>
    </row>
    <row r="2" spans="1:12" x14ac:dyDescent="0.2">
      <c r="A2" s="10"/>
      <c r="B2" s="10"/>
      <c r="C2" s="13"/>
      <c r="D2" s="13"/>
      <c r="E2" s="13"/>
      <c r="F2" s="10"/>
      <c r="G2" s="10"/>
      <c r="H2" s="10"/>
      <c r="I2" s="10"/>
      <c r="J2" s="10"/>
      <c r="K2" s="10"/>
    </row>
    <row r="3" spans="1:12" x14ac:dyDescent="0.2">
      <c r="A3" s="10"/>
      <c r="B3" s="10"/>
      <c r="C3" s="13"/>
      <c r="D3" s="13"/>
      <c r="E3" s="13"/>
      <c r="F3" s="10"/>
      <c r="G3" s="10"/>
      <c r="H3" s="10"/>
      <c r="I3" s="10"/>
      <c r="J3" s="10"/>
      <c r="K3" s="10"/>
    </row>
    <row r="4" spans="1:12" x14ac:dyDescent="0.2">
      <c r="A4" s="1"/>
      <c r="B4" s="4" t="s">
        <v>1</v>
      </c>
      <c r="C4" s="14" t="s">
        <v>12</v>
      </c>
      <c r="D4" s="14" t="s">
        <v>2</v>
      </c>
      <c r="E4" s="22" t="s">
        <v>3</v>
      </c>
      <c r="F4" s="4" t="s">
        <v>4</v>
      </c>
      <c r="G4" s="10"/>
      <c r="H4" s="23" t="s">
        <v>20</v>
      </c>
      <c r="I4" s="23"/>
      <c r="J4" s="23"/>
      <c r="K4" s="10"/>
    </row>
    <row r="5" spans="1:12" x14ac:dyDescent="0.2">
      <c r="A5" s="1"/>
      <c r="B5" s="10"/>
      <c r="C5" s="13"/>
      <c r="D5" s="13"/>
      <c r="E5" s="13"/>
      <c r="F5" s="10"/>
      <c r="G5" s="10"/>
      <c r="H5" s="10" t="s">
        <v>21</v>
      </c>
      <c r="I5" s="10"/>
      <c r="J5" s="10"/>
      <c r="K5" s="10"/>
    </row>
    <row r="6" spans="1:12" x14ac:dyDescent="0.2">
      <c r="A6" s="6" t="s">
        <v>6</v>
      </c>
      <c r="B6" s="11"/>
      <c r="C6" s="17"/>
      <c r="D6" s="17"/>
      <c r="E6" s="18">
        <f>D7</f>
        <v>50960</v>
      </c>
      <c r="F6" s="12">
        <f>E6/E17</f>
        <v>0.36377913409715529</v>
      </c>
      <c r="G6" s="10"/>
      <c r="H6" s="10" t="s">
        <v>22</v>
      </c>
      <c r="I6" s="10"/>
      <c r="J6" s="10"/>
      <c r="K6" s="10"/>
    </row>
    <row r="7" spans="1:12" ht="18" customHeight="1" x14ac:dyDescent="0.2">
      <c r="A7" s="1" t="s">
        <v>5</v>
      </c>
      <c r="B7" s="9">
        <v>1820</v>
      </c>
      <c r="C7" s="17">
        <v>28</v>
      </c>
      <c r="D7" s="17">
        <f>B7*C7</f>
        <v>50960</v>
      </c>
      <c r="E7" s="19"/>
      <c r="F7" s="12"/>
      <c r="G7" s="16"/>
      <c r="H7" s="10" t="s">
        <v>23</v>
      </c>
      <c r="I7" s="10"/>
      <c r="J7" s="10"/>
      <c r="K7" s="16"/>
    </row>
    <row r="8" spans="1:12" ht="18" x14ac:dyDescent="0.2">
      <c r="A8" s="6" t="s">
        <v>7</v>
      </c>
      <c r="B8" s="11"/>
      <c r="C8" s="17"/>
      <c r="D8" s="17"/>
      <c r="E8" s="18">
        <f>SUM(D9:D13)</f>
        <v>13125</v>
      </c>
      <c r="F8" s="12">
        <f>E8/E17</f>
        <v>9.369311489452832E-2</v>
      </c>
      <c r="G8" s="21"/>
      <c r="H8" s="10" t="s">
        <v>24</v>
      </c>
      <c r="I8" s="10"/>
      <c r="J8" s="10"/>
      <c r="K8" s="10"/>
    </row>
    <row r="9" spans="1:12" x14ac:dyDescent="0.2">
      <c r="A9" s="1" t="s">
        <v>14</v>
      </c>
      <c r="B9" s="11">
        <v>64</v>
      </c>
      <c r="C9" s="17">
        <v>27</v>
      </c>
      <c r="D9" s="17">
        <f>B9*C9</f>
        <v>1728</v>
      </c>
      <c r="E9" s="19"/>
      <c r="F9" s="12"/>
      <c r="G9" s="10"/>
      <c r="H9" s="10" t="s">
        <v>25</v>
      </c>
      <c r="I9" s="10"/>
      <c r="J9" s="10"/>
      <c r="K9" s="10"/>
    </row>
    <row r="10" spans="1:12" x14ac:dyDescent="0.2">
      <c r="A10" s="1" t="s">
        <v>13</v>
      </c>
      <c r="B10" s="11">
        <v>30</v>
      </c>
      <c r="C10" s="17">
        <v>75</v>
      </c>
      <c r="D10" s="17">
        <f t="shared" ref="D10:D12" si="0">B10*C10</f>
        <v>2250</v>
      </c>
      <c r="E10" s="19"/>
      <c r="F10" s="12"/>
      <c r="G10" s="10"/>
      <c r="H10" s="10"/>
      <c r="I10" s="10"/>
      <c r="J10" s="10"/>
      <c r="K10" s="10"/>
    </row>
    <row r="11" spans="1:12" x14ac:dyDescent="0.2">
      <c r="A11" s="1" t="s">
        <v>15</v>
      </c>
      <c r="B11" s="11">
        <v>26</v>
      </c>
      <c r="C11" s="17">
        <v>51</v>
      </c>
      <c r="D11" s="17">
        <f t="shared" si="0"/>
        <v>1326</v>
      </c>
      <c r="E11" s="19"/>
      <c r="F11" s="12"/>
      <c r="G11" s="10"/>
      <c r="I11" s="10"/>
      <c r="J11" s="10"/>
      <c r="K11" s="10"/>
    </row>
    <row r="12" spans="1:12" x14ac:dyDescent="0.2">
      <c r="A12" s="1" t="s">
        <v>16</v>
      </c>
      <c r="B12" s="11">
        <v>32</v>
      </c>
      <c r="C12" s="17">
        <v>90</v>
      </c>
      <c r="D12" s="17">
        <f t="shared" si="0"/>
        <v>2880</v>
      </c>
      <c r="E12" s="19"/>
      <c r="F12" s="12"/>
      <c r="G12" s="10"/>
      <c r="H12" s="10"/>
      <c r="I12" s="10"/>
      <c r="J12" s="10"/>
      <c r="K12" s="10"/>
    </row>
    <row r="13" spans="1:12" x14ac:dyDescent="0.2">
      <c r="A13" s="1" t="s">
        <v>17</v>
      </c>
      <c r="B13" s="9">
        <v>61</v>
      </c>
      <c r="C13" s="17">
        <v>81</v>
      </c>
      <c r="D13" s="17">
        <f>B13*C13</f>
        <v>4941</v>
      </c>
      <c r="E13" s="18"/>
      <c r="F13" s="12"/>
      <c r="G13" s="10"/>
      <c r="H13" s="10"/>
      <c r="I13" s="10"/>
      <c r="J13" s="10"/>
      <c r="K13" s="10"/>
      <c r="L13" s="8"/>
    </row>
    <row r="14" spans="1:12" x14ac:dyDescent="0.2">
      <c r="A14" s="6" t="s">
        <v>8</v>
      </c>
      <c r="B14" s="11"/>
      <c r="C14" s="17"/>
      <c r="D14" s="17"/>
      <c r="E14" s="18">
        <f>SUM(D15)</f>
        <v>1000</v>
      </c>
      <c r="F14" s="12">
        <f>E14/E17</f>
        <v>7.1385230395831101E-3</v>
      </c>
      <c r="G14" s="10"/>
      <c r="H14" s="10"/>
      <c r="I14" s="10"/>
      <c r="J14" s="10"/>
      <c r="K14" s="10"/>
    </row>
    <row r="15" spans="1:12" x14ac:dyDescent="0.2">
      <c r="A15" s="1" t="s">
        <v>18</v>
      </c>
      <c r="B15" s="11">
        <v>1</v>
      </c>
      <c r="C15" s="17">
        <v>1000</v>
      </c>
      <c r="D15" s="17">
        <f>B15*C15</f>
        <v>1000</v>
      </c>
      <c r="E15" s="18"/>
      <c r="F15" s="12"/>
      <c r="G15" s="10"/>
      <c r="H15" s="10"/>
      <c r="I15" s="10"/>
      <c r="J15" s="10"/>
      <c r="K15" s="10"/>
    </row>
    <row r="16" spans="1:12" x14ac:dyDescent="0.2">
      <c r="A16" s="6" t="s">
        <v>9</v>
      </c>
      <c r="B16" s="7"/>
      <c r="C16" s="17"/>
      <c r="D16" s="17"/>
      <c r="E16" s="18">
        <v>75000</v>
      </c>
      <c r="F16" s="12">
        <f>E16/E17</f>
        <v>0.53538922796873323</v>
      </c>
      <c r="G16" s="16"/>
      <c r="H16" s="16"/>
      <c r="I16" s="16"/>
      <c r="J16" s="16"/>
      <c r="K16" s="16"/>
    </row>
    <row r="17" spans="1:11" x14ac:dyDescent="0.2">
      <c r="A17" s="5" t="s">
        <v>10</v>
      </c>
      <c r="B17" s="11"/>
      <c r="C17" s="17"/>
      <c r="D17" s="17"/>
      <c r="E17" s="20">
        <f>SUM(E5:E16)</f>
        <v>140085</v>
      </c>
      <c r="F17" s="10"/>
      <c r="G17" s="10"/>
      <c r="H17" s="10"/>
      <c r="I17" s="10"/>
      <c r="J17" s="10"/>
      <c r="K17" s="10"/>
    </row>
    <row r="18" spans="1:11" ht="20" x14ac:dyDescent="0.2">
      <c r="A18" s="3" t="s">
        <v>0</v>
      </c>
    </row>
    <row r="19" spans="1:11" ht="20" x14ac:dyDescent="0.2">
      <c r="A19" s="2" t="s">
        <v>11</v>
      </c>
    </row>
    <row r="20" spans="1:11" ht="20" x14ac:dyDescent="0.2">
      <c r="A20" s="2"/>
    </row>
    <row r="21" spans="1:11" ht="20" x14ac:dyDescent="0.2">
      <c r="A21" s="3"/>
    </row>
  </sheetData>
  <mergeCells count="2">
    <mergeCell ref="B1:E1"/>
    <mergeCell ref="H4:J4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 Mohammed Almarzouqi</dc:creator>
  <cp:lastModifiedBy>Maha Blooki</cp:lastModifiedBy>
  <dcterms:created xsi:type="dcterms:W3CDTF">2016-10-25T20:07:08Z</dcterms:created>
  <dcterms:modified xsi:type="dcterms:W3CDTF">2022-11-04T16:43:37Z</dcterms:modified>
</cp:coreProperties>
</file>