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05" yWindow="-105" windowWidth="8295" windowHeight="2655" tabRatio="597" activeTab="1"/>
  </bookViews>
  <sheets>
    <sheet name="TestData" sheetId="1" r:id="rId1"/>
    <sheet name="Pain001" sheetId="7" r:id="rId2"/>
  </sheets>
  <definedNames>
    <definedName name="_xlnm._FilterDatabase" localSheetId="1" hidden="1">Pain001!$A$1:$CY$2</definedName>
    <definedName name="_xlnm._FilterDatabase" localSheetId="0" hidden="1">TestData!$A$1:$X$2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/>
  <c r="BI2" i="7"/>
</calcChain>
</file>

<file path=xl/sharedStrings.xml><?xml version="1.0" encoding="utf-8"?>
<sst xmlns="http://schemas.openxmlformats.org/spreadsheetml/2006/main" count="164" uniqueCount="159">
  <si>
    <t>TC_ID</t>
  </si>
  <si>
    <t>FLOW_TYPE</t>
  </si>
  <si>
    <t>ACCOUNTLOOKUP_RESPONSE_TYPE</t>
  </si>
  <si>
    <t>ACK_NAK</t>
  </si>
  <si>
    <t>PAIN_MESSAGE_TYPE</t>
  </si>
  <si>
    <t>FX_Response</t>
  </si>
  <si>
    <t>POSTING_RESPONSE_TYPE</t>
  </si>
  <si>
    <t>COMPLIANCE1</t>
  </si>
  <si>
    <t>COMPLIANCE2</t>
  </si>
  <si>
    <t>Routing_Condition</t>
  </si>
  <si>
    <t>Positive</t>
  </si>
  <si>
    <t>DeliveryTimestamp</t>
  </si>
  <si>
    <t>Grp_ID</t>
  </si>
  <si>
    <t>CreDtTm</t>
  </si>
  <si>
    <t>NbOfTxs</t>
  </si>
  <si>
    <t>InitgPty_Id</t>
  </si>
  <si>
    <t>PmtInfId</t>
  </si>
  <si>
    <t>SvcLvl_CD</t>
  </si>
  <si>
    <t>ReqdExctnDt</t>
  </si>
  <si>
    <t>Debt_Name</t>
  </si>
  <si>
    <t>Debt_StrtNm</t>
  </si>
  <si>
    <t>Debt_BldgNb</t>
  </si>
  <si>
    <t>Debt_PstCd</t>
  </si>
  <si>
    <t>Debt_TwnNm</t>
  </si>
  <si>
    <t>Debt_CtrySubDvsn</t>
  </si>
  <si>
    <t>Debt_Ctry</t>
  </si>
  <si>
    <t>Debt_Addr_SEPA</t>
  </si>
  <si>
    <t>Debt_IBAN</t>
  </si>
  <si>
    <t>Debt_AccNo</t>
  </si>
  <si>
    <t>Dbt_SortCode</t>
  </si>
  <si>
    <t>ChrgBr</t>
  </si>
  <si>
    <t>credIntrmyAgt1</t>
  </si>
  <si>
    <t>Cred_InstrId</t>
  </si>
  <si>
    <t>Cred_E2EId</t>
  </si>
  <si>
    <t>Cred_ccy</t>
  </si>
  <si>
    <t>Cred_Amt</t>
  </si>
  <si>
    <t>UnitCcy</t>
  </si>
  <si>
    <t>XchgRate</t>
  </si>
  <si>
    <t>RateTp</t>
  </si>
  <si>
    <t>CtrctId</t>
  </si>
  <si>
    <t>Cdt_SortCode</t>
  </si>
  <si>
    <t>Cred_Name</t>
  </si>
  <si>
    <t>Cred_Address1</t>
  </si>
  <si>
    <t>Cred_Address2</t>
  </si>
  <si>
    <t>Cred_Address3</t>
  </si>
  <si>
    <t>Cred_Address4</t>
  </si>
  <si>
    <t>Cdt_IBAN</t>
  </si>
  <si>
    <t>Cred_AccNo</t>
  </si>
  <si>
    <t>PmtUniqId</t>
  </si>
  <si>
    <t>Debt_amt</t>
  </si>
  <si>
    <t>MOP</t>
  </si>
  <si>
    <t>F_FC_CONTRACT</t>
  </si>
  <si>
    <t>F_FC_AMOUNT</t>
  </si>
  <si>
    <t>F_FC_RATE</t>
  </si>
  <si>
    <t>F_FC_CURRENCY1</t>
  </si>
  <si>
    <t>F_FC_CURRENCY2</t>
  </si>
  <si>
    <t>Cred_P_CDT_MOP</t>
  </si>
  <si>
    <t>SAP_PDE</t>
  </si>
  <si>
    <t>UDF_71F_CCY</t>
  </si>
  <si>
    <t>UDF_71F_AMT</t>
  </si>
  <si>
    <t>UDF_33B_AMT_OUT</t>
  </si>
  <si>
    <t>UDF_33B_CCY_OUT</t>
  </si>
  <si>
    <t>PUID</t>
  </si>
  <si>
    <t>LUK_TXID</t>
  </si>
  <si>
    <t>BookType</t>
  </si>
  <si>
    <t>UDF_SAPE2EID</t>
  </si>
  <si>
    <t>FX_Currency_ChangeTO</t>
  </si>
  <si>
    <t>LBGOFFICEUK</t>
  </si>
  <si>
    <t>London</t>
  </si>
  <si>
    <t>GB</t>
  </si>
  <si>
    <t>LUK_SRC_APP_ID</t>
  </si>
  <si>
    <t>CCPE</t>
  </si>
  <si>
    <t>ACK</t>
  </si>
  <si>
    <t>NO HIT</t>
  </si>
  <si>
    <t>USD</t>
  </si>
  <si>
    <t>SWIFT</t>
  </si>
  <si>
    <t>Normal</t>
  </si>
  <si>
    <t>CRED</t>
  </si>
  <si>
    <t>MT103</t>
  </si>
  <si>
    <t>Transactiondata_OrigSender</t>
  </si>
  <si>
    <t>Transactiondata_Receiver</t>
  </si>
  <si>
    <t>LUK_DBT_AMT</t>
  </si>
  <si>
    <t>Scenario_Outline</t>
  </si>
  <si>
    <t>P_DBT_ACCT_CCY</t>
  </si>
  <si>
    <t>UETR</t>
  </si>
  <si>
    <t>Payment_Type</t>
  </si>
  <si>
    <t>Module</t>
  </si>
  <si>
    <t>Ultimate_Creditor_Name</t>
  </si>
  <si>
    <t>Remitter_Information</t>
  </si>
  <si>
    <t>BARCGB22XXX</t>
  </si>
  <si>
    <t>FileType</t>
  </si>
  <si>
    <t>SWIFT TO CHAPS</t>
  </si>
  <si>
    <t>Debt_Agt_AcctNo</t>
  </si>
  <si>
    <t>Debt_Agt_IBAN</t>
  </si>
  <si>
    <t>LUK_CHARGE_TAKEN</t>
  </si>
  <si>
    <t>LUK_FX_SHARE_MOP</t>
  </si>
  <si>
    <t>FPS</t>
  </si>
  <si>
    <t>SWIFTMT</t>
  </si>
  <si>
    <t>Bruce Wills</t>
  </si>
  <si>
    <t>GREENWICH STREET</t>
  </si>
  <si>
    <t>10013</t>
  </si>
  <si>
    <t>1869161001</t>
  </si>
  <si>
    <t>CANADA SQUARE</t>
  </si>
  <si>
    <t>25</t>
  </si>
  <si>
    <t>AUTOMATION</t>
  </si>
  <si>
    <t>PAN:AAAPL1234C</t>
  </si>
  <si>
    <t>MRMDUS33XXX</t>
  </si>
  <si>
    <t>GB19BARC20325301234501</t>
  </si>
  <si>
    <t>MU_SET_CDT_MOP</t>
  </si>
  <si>
    <t>LUK_REV_SELL</t>
  </si>
  <si>
    <t>103_Validate1</t>
  </si>
  <si>
    <t>Sean Bean</t>
  </si>
  <si>
    <t>Cd</t>
  </si>
  <si>
    <t>Prtry</t>
  </si>
  <si>
    <t>EqvtAmt</t>
  </si>
  <si>
    <t>LUK_TMH_CORREL_ID</t>
  </si>
  <si>
    <t>LUK_FORCE_POST_IND</t>
  </si>
  <si>
    <t>Routing_BIC</t>
  </si>
  <si>
    <t>T12:43:35</t>
  </si>
  <si>
    <t>Regulatory Info</t>
  </si>
  <si>
    <t>InstrPrty</t>
  </si>
  <si>
    <t>P_DBT_AMT</t>
  </si>
  <si>
    <t>307498.00</t>
  </si>
  <si>
    <t>FI_FED_FPS_4927_001</t>
  </si>
  <si>
    <t>COMPLIANCE3</t>
  </si>
  <si>
    <t>COMPLIANCE4</t>
  </si>
  <si>
    <t>Debt_Ccy</t>
  </si>
  <si>
    <t>Cdt_Ctry</t>
  </si>
  <si>
    <t>Cred_SET_CDT_MOP</t>
  </si>
  <si>
    <t>CtrlSum</t>
  </si>
  <si>
    <t>Category_purpose_cd</t>
  </si>
  <si>
    <t>UltimateDebtorname</t>
  </si>
  <si>
    <t>InstrForCdtrAgt</t>
  </si>
  <si>
    <t>Regulatoryreport</t>
  </si>
  <si>
    <t>MOPSelection</t>
  </si>
  <si>
    <t>30406697650987</t>
  </si>
  <si>
    <t>Debt_Ad_dr_SEPA1</t>
  </si>
  <si>
    <t>Pacs004</t>
  </si>
  <si>
    <t>Cred_Address5</t>
  </si>
  <si>
    <t>Cred_Address6</t>
  </si>
  <si>
    <t>LUK_SWITCHED_CLOSED</t>
  </si>
  <si>
    <t>F_DBT_ACCT_STOPFLAGDR</t>
  </si>
  <si>
    <t>Description</t>
  </si>
  <si>
    <t>LUK_CDT_ACCT_PLATFID</t>
  </si>
  <si>
    <t>SecondAccountNumber</t>
  </si>
  <si>
    <t>ACCOUNTLOOKUP_RESPONSE_TYPE_2</t>
  </si>
  <si>
    <t>LUK_DBT_ACCT_PLATFID</t>
  </si>
  <si>
    <t>Address2_Ln1</t>
  </si>
  <si>
    <t>Address2_Ln2</t>
  </si>
  <si>
    <t>Address2_Ln3</t>
  </si>
  <si>
    <t>CrdNm</t>
  </si>
  <si>
    <t>CrdAdrsLn1</t>
  </si>
  <si>
    <t>CrdAdrsLn2</t>
  </si>
  <si>
    <t>CrdAdrsLn3</t>
  </si>
  <si>
    <t>Cdt_ClrsCode</t>
  </si>
  <si>
    <t>CredIntrmyAgt_Name</t>
  </si>
  <si>
    <t>CredAgent_Name</t>
  </si>
  <si>
    <t>CredIntrmyAgt_CountryCode</t>
  </si>
  <si>
    <t>F_CDT_CUST_TOREASON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</si>
</sst>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 applyAlignment="1"/>
    <xf numFmtId="0" fontId="0" fillId="0" borderId="1" xfId="0" applyNumberForma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2" fillId="0" borderId="1" xfId="0" applyFont="1" applyFill="1" applyBorder="1"/>
    <xf numFmtId="0" fontId="0" fillId="0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"/>
  <sheetViews>
    <sheetView workbookViewId="0">
      <pane ySplit="1" topLeftCell="A2" activePane="bottomLeft" state="frozen"/>
      <selection pane="bottomLeft" activeCell="A3" sqref="A3:XFD6260"/>
    </sheetView>
  </sheetViews>
  <sheetFormatPr defaultColWidth="67.7109375" defaultRowHeight="15" x14ac:dyDescent="0.25"/>
  <cols>
    <col min="1" max="1" width="49.42578125" bestFit="1" customWidth="1"/>
    <col min="2" max="2" width="14.7109375" bestFit="1" customWidth="1"/>
    <col min="3" max="3" width="13.85546875" bestFit="1" customWidth="1"/>
    <col min="4" max="4" width="20" bestFit="1" customWidth="1"/>
    <col min="5" max="5" width="14.85546875" customWidth="1"/>
    <col min="6" max="6" width="24.7109375" style="13" customWidth="1"/>
    <col min="7" max="7" width="14" bestFit="1" customWidth="1"/>
    <col min="8" max="8" width="23.140625" bestFit="1" customWidth="1"/>
    <col min="9" max="9" width="12.7109375" bestFit="1" customWidth="1"/>
    <col min="10" max="10" width="24.85546875" bestFit="1" customWidth="1"/>
    <col min="11" max="11" width="21.85546875" bestFit="1" customWidth="1"/>
    <col min="12" max="12" width="14" bestFit="1" customWidth="1"/>
    <col min="13" max="13" width="17.85546875" bestFit="1" customWidth="1"/>
    <col min="14" max="14" width="36" bestFit="1" customWidth="1"/>
    <col min="15" max="15" width="16.28515625" bestFit="1" customWidth="1"/>
    <col min="16" max="16" width="14" bestFit="1" customWidth="1"/>
    <col min="17" max="17" width="9.42578125" bestFit="1" customWidth="1"/>
    <col min="18" max="18" width="22.85546875" bestFit="1" customWidth="1"/>
    <col min="19" max="19" width="25" bestFit="1" customWidth="1"/>
    <col min="20" max="20" width="47.5703125" bestFit="1" customWidth="1"/>
    <col min="21" max="21" width="25.28515625" bestFit="1" customWidth="1"/>
    <col min="22" max="22" width="25.28515625" style="13" bestFit="1" customWidth="1"/>
    <col min="23" max="23" width="22.28515625" bestFit="1" customWidth="1"/>
    <col min="24" max="24" width="50" bestFit="1" customWidth="1"/>
  </cols>
  <sheetData>
    <row r="1" spans="1:24" x14ac:dyDescent="0.25">
      <c r="A1" s="6" t="s">
        <v>0</v>
      </c>
      <c r="B1" s="6" t="s">
        <v>90</v>
      </c>
      <c r="C1" s="6" t="s">
        <v>1</v>
      </c>
      <c r="D1" s="6" t="s">
        <v>85</v>
      </c>
      <c r="E1" s="6" t="s">
        <v>2</v>
      </c>
      <c r="F1" s="6" t="s">
        <v>145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82</v>
      </c>
      <c r="O1" s="6" t="s">
        <v>124</v>
      </c>
      <c r="P1" s="6" t="s">
        <v>125</v>
      </c>
      <c r="Q1" s="6" t="s">
        <v>137</v>
      </c>
      <c r="R1" s="6" t="s">
        <v>140</v>
      </c>
      <c r="S1" s="6" t="s">
        <v>141</v>
      </c>
      <c r="T1" s="6" t="s">
        <v>142</v>
      </c>
      <c r="U1" s="6" t="s">
        <v>143</v>
      </c>
      <c r="V1" s="6" t="s">
        <v>146</v>
      </c>
      <c r="W1" s="6" t="s">
        <v>144</v>
      </c>
      <c r="X1" s="6" t="s">
        <v>158</v>
      </c>
    </row>
    <row r="2" spans="1:24" x14ac:dyDescent="0.25">
      <c r="A2" s="14" t="s">
        <v>110</v>
      </c>
      <c r="B2" s="14" t="s">
        <v>97</v>
      </c>
      <c r="C2" s="15" t="s">
        <v>78</v>
      </c>
      <c r="D2" s="15" t="s">
        <v>91</v>
      </c>
      <c r="E2" s="15" t="s">
        <v>10</v>
      </c>
      <c r="F2" s="15"/>
      <c r="G2" s="15" t="s">
        <v>72</v>
      </c>
      <c r="H2" s="15" t="s">
        <v>76</v>
      </c>
      <c r="I2" s="14"/>
      <c r="J2" s="15" t="s">
        <v>10</v>
      </c>
      <c r="K2" s="15" t="s">
        <v>73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</sheetData>
  <autoFilter ref="A1:X2"/>
  <sortState ref="A2:O2292">
    <sortCondition ref="A2"/>
  </sortState>
  <conditionalFormatting sqref="A1:A1048576">
    <cfRule type="duplicateValues" dxfId="3" priority="68"/>
  </conditionalFormatting>
  <dataValidations count="3">
    <dataValidation type="list" allowBlank="1" showInputMessage="1" showErrorMessage="1" sqref="K2">
      <formula1>"NO HIT,HIT"</formula1>
    </dataValidation>
    <dataValidation type="list" allowBlank="1" showInputMessage="1" showErrorMessage="1" sqref="B2">
      <formula1>"MT103,SWIFTMT,Pain001"</formula1>
    </dataValidation>
    <dataValidation type="list" allowBlank="1" showInputMessage="1" showErrorMessage="1" sqref="C2">
      <formula1>"OUTBOUND,MT103, MT103STP, MT103REMIT,MT200,MT202,MT202COV"</formula1>
    </dataValidation>
  </dataValidations>
  <pageMargins left="0.7" right="0.7" top="0.75" bottom="0.75" header="0.3" footer="0.3"/>
  <pageSetup paperSize="9" orientation="portrait" horizontalDpi="90" verticalDpi="90" r:id="rId1"/>
  <headerFooter>
    <oddHeader>&amp;L&amp;"Calibri"&amp;12&amp;KFFA500Classification: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Y2"/>
  <sheetViews>
    <sheetView tabSelected="1" zoomScale="98" zoomScaleNormal="98" workbookViewId="0">
      <pane ySplit="1" topLeftCell="A2" activePane="bottomLeft" state="frozen"/>
      <selection pane="bottomLeft" activeCell="D9" sqref="D9"/>
    </sheetView>
  </sheetViews>
  <sheetFormatPr defaultColWidth="15.5703125" defaultRowHeight="15" x14ac:dyDescent="0.25"/>
  <cols>
    <col min="1" max="1" width="37" bestFit="1" customWidth="1"/>
    <col min="8" max="8" width="15.5703125" style="2"/>
    <col min="12" max="12" width="15.5703125" style="1"/>
    <col min="15" max="15" width="15.5703125" style="2"/>
    <col min="39" max="39" width="15.5703125" style="13"/>
    <col min="49" max="50" width="15.5703125" style="13"/>
    <col min="52" max="52" width="15.5703125" style="1"/>
    <col min="94" max="97" width="15.5703125" style="3"/>
  </cols>
  <sheetData>
    <row r="1" spans="1:103" ht="30" x14ac:dyDescent="0.25">
      <c r="A1" s="9" t="s">
        <v>0</v>
      </c>
      <c r="B1" s="9" t="s">
        <v>86</v>
      </c>
      <c r="C1" s="9" t="s">
        <v>11</v>
      </c>
      <c r="D1" s="9" t="s">
        <v>12</v>
      </c>
      <c r="E1" s="9" t="s">
        <v>13</v>
      </c>
      <c r="F1" s="9" t="s">
        <v>112</v>
      </c>
      <c r="G1" s="9" t="s">
        <v>113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136</v>
      </c>
      <c r="V1" s="9" t="s">
        <v>27</v>
      </c>
      <c r="W1" s="9" t="s">
        <v>126</v>
      </c>
      <c r="X1" s="9" t="s">
        <v>28</v>
      </c>
      <c r="Y1" s="9" t="s">
        <v>29</v>
      </c>
      <c r="Z1" s="9" t="s">
        <v>79</v>
      </c>
      <c r="AA1" s="9" t="s">
        <v>30</v>
      </c>
      <c r="AB1" s="9" t="s">
        <v>92</v>
      </c>
      <c r="AC1" s="9" t="s">
        <v>93</v>
      </c>
      <c r="AD1" s="9" t="s">
        <v>31</v>
      </c>
      <c r="AE1" s="9" t="s">
        <v>32</v>
      </c>
      <c r="AF1" s="9" t="s">
        <v>33</v>
      </c>
      <c r="AG1" s="9" t="s">
        <v>34</v>
      </c>
      <c r="AH1" s="9" t="s">
        <v>35</v>
      </c>
      <c r="AI1" s="9" t="s">
        <v>36</v>
      </c>
      <c r="AJ1" s="9" t="s">
        <v>37</v>
      </c>
      <c r="AK1" s="9" t="s">
        <v>38</v>
      </c>
      <c r="AL1" s="9" t="s">
        <v>39</v>
      </c>
      <c r="AM1" s="9" t="s">
        <v>154</v>
      </c>
      <c r="AN1" s="9" t="s">
        <v>40</v>
      </c>
      <c r="AO1" s="9" t="s">
        <v>80</v>
      </c>
      <c r="AP1" s="9" t="s">
        <v>127</v>
      </c>
      <c r="AQ1" s="9" t="s">
        <v>117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138</v>
      </c>
      <c r="AX1" s="9" t="s">
        <v>139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81</v>
      </c>
      <c r="BJ1" s="9" t="s">
        <v>84</v>
      </c>
      <c r="BK1" s="9" t="s">
        <v>83</v>
      </c>
      <c r="BL1" s="9" t="s">
        <v>56</v>
      </c>
      <c r="BM1" s="9" t="s">
        <v>57</v>
      </c>
      <c r="BN1" s="9" t="s">
        <v>58</v>
      </c>
      <c r="BO1" s="9" t="s">
        <v>59</v>
      </c>
      <c r="BP1" s="9" t="s">
        <v>60</v>
      </c>
      <c r="BQ1" s="9" t="s">
        <v>61</v>
      </c>
      <c r="BR1" s="9" t="s">
        <v>62</v>
      </c>
      <c r="BS1" s="9" t="s">
        <v>63</v>
      </c>
      <c r="BT1" s="9" t="s">
        <v>64</v>
      </c>
      <c r="BU1" s="9" t="s">
        <v>65</v>
      </c>
      <c r="BV1" s="9" t="s">
        <v>128</v>
      </c>
      <c r="BW1" s="9" t="s">
        <v>108</v>
      </c>
      <c r="BX1" s="9" t="s">
        <v>66</v>
      </c>
      <c r="BY1" s="9" t="s">
        <v>70</v>
      </c>
      <c r="BZ1" s="9" t="s">
        <v>87</v>
      </c>
      <c r="CA1" s="9" t="s">
        <v>88</v>
      </c>
      <c r="CB1" s="9" t="s">
        <v>94</v>
      </c>
      <c r="CC1" s="9" t="s">
        <v>95</v>
      </c>
      <c r="CD1" s="9" t="s">
        <v>129</v>
      </c>
      <c r="CE1" s="9" t="s">
        <v>130</v>
      </c>
      <c r="CF1" s="9" t="s">
        <v>131</v>
      </c>
      <c r="CG1" s="9" t="s">
        <v>132</v>
      </c>
      <c r="CH1" s="9" t="s">
        <v>133</v>
      </c>
      <c r="CI1" s="9" t="s">
        <v>114</v>
      </c>
      <c r="CJ1" s="9" t="s">
        <v>109</v>
      </c>
      <c r="CK1" s="9" t="s">
        <v>119</v>
      </c>
      <c r="CL1" s="9" t="s">
        <v>115</v>
      </c>
      <c r="CM1" s="9" t="s">
        <v>116</v>
      </c>
      <c r="CN1" s="9" t="s">
        <v>120</v>
      </c>
      <c r="CO1" s="16" t="s">
        <v>121</v>
      </c>
      <c r="CP1" s="9" t="s">
        <v>150</v>
      </c>
      <c r="CQ1" s="9" t="s">
        <v>151</v>
      </c>
      <c r="CR1" s="9" t="s">
        <v>152</v>
      </c>
      <c r="CS1" s="16" t="s">
        <v>153</v>
      </c>
      <c r="CT1" s="9" t="s">
        <v>147</v>
      </c>
      <c r="CU1" s="9" t="s">
        <v>148</v>
      </c>
      <c r="CV1" s="9" t="s">
        <v>149</v>
      </c>
      <c r="CW1" s="9" t="s">
        <v>155</v>
      </c>
      <c r="CX1" s="9" t="s">
        <v>156</v>
      </c>
      <c r="CY1" s="9" t="s">
        <v>157</v>
      </c>
    </row>
    <row r="2" spans="1:103" x14ac:dyDescent="0.25">
      <c r="A2" s="14" t="s">
        <v>123</v>
      </c>
      <c r="B2" s="15" t="s">
        <v>134</v>
      </c>
      <c r="C2" s="14" t="str">
        <f t="shared" ref="C2" si="0">E2</f>
        <v>T12:43:35</v>
      </c>
      <c r="D2" s="14"/>
      <c r="E2" s="14" t="s">
        <v>118</v>
      </c>
      <c r="F2" s="14"/>
      <c r="G2" s="14"/>
      <c r="H2" s="12">
        <v>1</v>
      </c>
      <c r="I2" s="14" t="s">
        <v>67</v>
      </c>
      <c r="J2" s="14"/>
      <c r="K2" s="14"/>
      <c r="L2" s="10"/>
      <c r="M2" s="14" t="s">
        <v>98</v>
      </c>
      <c r="N2" s="8" t="s">
        <v>99</v>
      </c>
      <c r="O2" s="7">
        <v>488</v>
      </c>
      <c r="P2" s="4" t="s">
        <v>100</v>
      </c>
      <c r="Q2" s="14" t="s">
        <v>68</v>
      </c>
      <c r="R2" s="14" t="s">
        <v>68</v>
      </c>
      <c r="S2" s="14" t="s">
        <v>69</v>
      </c>
      <c r="T2" s="14"/>
      <c r="U2" s="14"/>
      <c r="V2" s="14"/>
      <c r="W2" s="14"/>
      <c r="X2" s="5" t="s">
        <v>101</v>
      </c>
      <c r="Y2" s="14"/>
      <c r="Z2" s="14" t="s">
        <v>106</v>
      </c>
      <c r="AA2" s="15" t="s">
        <v>77</v>
      </c>
      <c r="AB2" s="5" t="s">
        <v>135</v>
      </c>
      <c r="AC2" s="14"/>
      <c r="AD2" s="14"/>
      <c r="AE2" s="14"/>
      <c r="AF2" s="14"/>
      <c r="AG2" s="11" t="s">
        <v>74</v>
      </c>
      <c r="AH2" s="4" t="s">
        <v>122</v>
      </c>
      <c r="AI2" s="14"/>
      <c r="AJ2" s="14"/>
      <c r="AK2" s="14"/>
      <c r="AL2" s="14"/>
      <c r="AM2" s="14"/>
      <c r="AN2" s="14"/>
      <c r="AO2" s="14" t="s">
        <v>89</v>
      </c>
      <c r="AP2" s="14"/>
      <c r="AQ2" s="14"/>
      <c r="AR2" s="14" t="s">
        <v>111</v>
      </c>
      <c r="AS2" s="14" t="s">
        <v>102</v>
      </c>
      <c r="AT2" s="4" t="s">
        <v>103</v>
      </c>
      <c r="AU2" s="14"/>
      <c r="AV2" s="14"/>
      <c r="AW2" s="14"/>
      <c r="AX2" s="14"/>
      <c r="AY2" s="14" t="s">
        <v>107</v>
      </c>
      <c r="AZ2" s="10"/>
      <c r="BA2" s="14"/>
      <c r="BB2" s="4" t="s">
        <v>122</v>
      </c>
      <c r="BC2" s="15" t="s">
        <v>75</v>
      </c>
      <c r="BD2" s="14"/>
      <c r="BE2" s="14"/>
      <c r="BF2" s="14"/>
      <c r="BG2" s="14"/>
      <c r="BH2" s="14"/>
      <c r="BI2" s="14" t="str">
        <f t="shared" ref="BI2" si="1">BB2</f>
        <v>307498.00</v>
      </c>
      <c r="BJ2" s="14"/>
      <c r="BK2" s="15" t="s">
        <v>74</v>
      </c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5" t="s">
        <v>71</v>
      </c>
      <c r="BZ2" s="15" t="s">
        <v>104</v>
      </c>
      <c r="CA2" s="14" t="s">
        <v>105</v>
      </c>
      <c r="CB2" s="14"/>
      <c r="CC2" s="14" t="s">
        <v>96</v>
      </c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</sheetData>
  <conditionalFormatting sqref="A1:A1048576">
    <cfRule type="duplicateValues" dxfId="2" priority="167"/>
    <cfRule type="duplicateValues" dxfId="1" priority="168"/>
  </conditionalFormatting>
  <conditionalFormatting sqref="A1:A1048576">
    <cfRule type="duplicateValues" dxfId="0" priority="70"/>
  </conditionalFormatting>
  <pageMargins left="0.7" right="0.7" top="0.75" bottom="0.75" header="0.3" footer="0.3"/>
  <pageSetup paperSize="9" orientation="portrait" horizontalDpi="90" verticalDpi="90" r:id="rId1"/>
  <headerFooter>
    <oddHeader>&amp;L&amp;"Calibri"&amp;12&amp;KFFA500Classification: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Pain001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fc6ec1bf-42c0-419f-85c1-de2533ca198d</vt:lpwstr>
  </property>
  <property fmtid="{D5CDD505-2E9C-101B-9397-08002B2CF9AE}" pid="3" name="Classification">
    <vt:lpwstr>Confidential</vt:lpwstr>
  </property>
  <property fmtid="{D5CDD505-2E9C-101B-9397-08002B2CF9AE}" pid="4" name="HeadersandFooters">
    <vt:lpwstr>None</vt:lpwstr>
  </property>
  <property fmtid="{D5CDD505-2E9C-101B-9397-08002B2CF9AE}" pid="5" name="MSIP_Label_f1819167-4a76-40ee-8be1-56ba09e34419_Enabled">
    <vt:lpwstr>true</vt:lpwstr>
  </property>
  <property fmtid="{D5CDD505-2E9C-101B-9397-08002B2CF9AE}" pid="6" name="MSIP_Label_f1819167-4a76-40ee-8be1-56ba09e34419_SetDate">
    <vt:lpwstr>2022-09-07T08:11:44Z</vt:lpwstr>
  </property>
  <property fmtid="{D5CDD505-2E9C-101B-9397-08002B2CF9AE}" pid="7" name="MSIP_Label_f1819167-4a76-40ee-8be1-56ba09e34419_Method">
    <vt:lpwstr>Standard</vt:lpwstr>
  </property>
  <property fmtid="{D5CDD505-2E9C-101B-9397-08002B2CF9AE}" pid="8" name="MSIP_Label_f1819167-4a76-40ee-8be1-56ba09e34419_Name">
    <vt:lpwstr>f1819167-4a76-40ee-8be1-56ba09e34419</vt:lpwstr>
  </property>
  <property fmtid="{D5CDD505-2E9C-101B-9397-08002B2CF9AE}" pid="9" name="MSIP_Label_f1819167-4a76-40ee-8be1-56ba09e34419_SiteId">
    <vt:lpwstr>3ded2960-214a-46ff-8cf4-611f125e2398</vt:lpwstr>
  </property>
  <property fmtid="{D5CDD505-2E9C-101B-9397-08002B2CF9AE}" pid="10" name="MSIP_Label_f1819167-4a76-40ee-8be1-56ba09e34419_ActionId">
    <vt:lpwstr>7204607d-0077-41e5-8116-62f82640af6f</vt:lpwstr>
  </property>
  <property fmtid="{D5CDD505-2E9C-101B-9397-08002B2CF9AE}" pid="11" name="MSIP_Label_f1819167-4a76-40ee-8be1-56ba09e34419_ContentBits">
    <vt:lpwstr>1</vt:lpwstr>
  </property>
</Properties>
</file>