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mographic" sheetId="1" state="visible" r:id="rId2"/>
    <sheet name="Mortality" sheetId="2" state="visible" r:id="rId3"/>
    <sheet name="Govt Bonds" sheetId="3" state="visible" r:id="rId4"/>
    <sheet name="Sheet3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<sst xmlns="http://schemas.openxmlformats.org/spreadsheetml/2006/main" count="10" uniqueCount="10">
  <si>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Interest Rate</t>
  </si>
  <si>
    <t xml:space="preserve">Retirement Age</t>
  </si>
  <si>
    <t xml:space="preserve">Salary Increase</t>
  </si>
  <si>
    <t xml:space="preserve">Attrition Rate</t>
  </si>
  <si>
    <t xml:space="preserve">Age (x)</t>
  </si>
  <si>
    <t xml:space="preserve">Mortality rate (qx)</t>
  </si>
  <si>
    <t xml:space="preserve">Survival</t>
  </si>
  <si>
    <t xml:space="preserve">&lt;--- Added by us </t>
  </si>
  <si>
    <t xml:space="preserve">Term</t>
  </si>
  <si>
    <t xml:space="preserve">Yield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</si>
</sst>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%"/>
    <numFmt numFmtId="167" formatCode="0.00"/>
    <numFmt numFmtId="168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"/>
      <color rgb="FF000000"/>
      <name val="Book Antiqua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i/Documents/Project/Gratuity%20Model/Users/Admin/Documents/Project%20Tech%20Actuarial/R%20Gratuity%20Calculator/Gratuity%20Calculator%20Actu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 SHEET WITH ACTUAL-4"/>
      <sheetName val="Answer Report 1"/>
      <sheetName val="Assumptions"/>
      <sheetName val="Assets"/>
      <sheetName val="Projection of Assets"/>
      <sheetName val="Gratuity Projection AS 15"/>
      <sheetName val="Gratuity Projection Ind AS 19"/>
      <sheetName val="Total Liability Chart"/>
    </sheetNames>
    <sheetDataSet>
      <sheetData sheetId="0"/>
      <sheetData sheetId="1"/>
      <sheetData sheetId="2">
        <row r="4">
          <cell r="M4">
            <v>0.033</v>
          </cell>
        </row>
        <row r="5">
          <cell r="M5">
            <v>0.0342</v>
          </cell>
        </row>
        <row r="6">
          <cell r="M6">
            <v>0.03625</v>
          </cell>
        </row>
        <row r="7">
          <cell r="M7">
            <v>0.04299</v>
          </cell>
        </row>
        <row r="8">
          <cell r="M8">
            <v>0.04608</v>
          </cell>
        </row>
        <row r="9">
          <cell r="M9">
            <v>0.04984</v>
          </cell>
        </row>
        <row r="10">
          <cell r="M10">
            <v>0.0545</v>
          </cell>
        </row>
        <row r="11">
          <cell r="M11">
            <v>0.0567</v>
          </cell>
        </row>
        <row r="12">
          <cell r="M12">
            <v>0.05937</v>
          </cell>
        </row>
        <row r="13">
          <cell r="M13">
            <v>0.06084</v>
          </cell>
        </row>
        <row r="14">
          <cell r="M14">
            <v>0.06147</v>
          </cell>
        </row>
        <row r="15">
          <cell r="M15">
            <v>0.06015</v>
          </cell>
        </row>
        <row r="16">
          <cell r="M16">
            <v>0.06187</v>
          </cell>
        </row>
        <row r="17">
          <cell r="M17">
            <v>0.06362</v>
          </cell>
        </row>
        <row r="18">
          <cell r="M18">
            <v>0.063</v>
          </cell>
        </row>
        <row r="19">
          <cell r="M19">
            <v>0.06242</v>
          </cell>
        </row>
        <row r="20">
          <cell r="M20">
            <v>0.06453</v>
          </cell>
        </row>
        <row r="24">
          <cell r="M24">
            <v>0.0645</v>
          </cell>
        </row>
        <row r="29">
          <cell r="M29">
            <v>0.06729</v>
          </cell>
        </row>
        <row r="35">
          <cell r="M35">
            <v>0.06613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0.71"/>
  </cols>
  <sheetData>
    <row r="1" customFormat="false" ht="15" hidden="false" customHeight="false" outlineLevel="0" collapsed="false">
      <c r="B1" s="1" t="n">
        <v>43190</v>
      </c>
    </row>
    <row r="2" customFormat="false" ht="15" hidden="false" customHeight="false" outlineLevel="0" collapsed="false">
      <c r="A2" s="0" t="s">
        <v>0</v>
      </c>
      <c r="B2" s="2" t="n">
        <v>0.07</v>
      </c>
    </row>
    <row r="3" customFormat="false" ht="15" hidden="false" customHeight="false" outlineLevel="0" collapsed="false">
      <c r="A3" s="0" t="s">
        <v>1</v>
      </c>
      <c r="B3" s="3" t="n">
        <v>62</v>
      </c>
    </row>
    <row r="4" customFormat="false" ht="15" hidden="false" customHeight="false" outlineLevel="0" collapsed="false">
      <c r="A4" s="0" t="s">
        <v>2</v>
      </c>
      <c r="B4" s="2" t="n">
        <v>0.05</v>
      </c>
    </row>
    <row r="5" customFormat="false" ht="15" hidden="false" customHeight="false" outlineLevel="0" collapsed="false">
      <c r="A5" s="0" t="s">
        <v>3</v>
      </c>
      <c r="B5" s="2" t="n">
        <v>0.2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B96" activeCellId="0" sqref="B96"/>
    </sheetView>
  </sheetViews>
  <sheetFormatPr defaultColWidth="8.54296875" defaultRowHeight="15" zeroHeight="false" outlineLevelRow="0" outlineLevelCol="0"/>
  <sheetData>
    <row r="1" customFormat="false" ht="18" hidden="false" customHeight="false" outlineLevel="0" collapsed="false">
      <c r="A1" s="4" t="s">
        <v>4</v>
      </c>
      <c r="B1" s="4" t="s">
        <v>5</v>
      </c>
      <c r="C1" s="5" t="s">
        <v>6</v>
      </c>
    </row>
    <row r="2" customFormat="false" ht="15" hidden="false" customHeight="false" outlineLevel="0" collapsed="false">
      <c r="A2" s="6" t="n">
        <v>14</v>
      </c>
      <c r="B2" s="7" t="n">
        <v>0.000549</v>
      </c>
      <c r="C2" s="7" t="n">
        <f aca="false">1-B2</f>
        <v>0.999451</v>
      </c>
    </row>
    <row r="3" customFormat="false" ht="15" hidden="false" customHeight="false" outlineLevel="0" collapsed="false">
      <c r="A3" s="6" t="n">
        <v>15</v>
      </c>
      <c r="B3" s="7" t="n">
        <v>0.000614</v>
      </c>
      <c r="C3" s="7" t="n">
        <f aca="false">1-B3</f>
        <v>0.999386</v>
      </c>
    </row>
    <row r="4" customFormat="false" ht="15" hidden="false" customHeight="false" outlineLevel="0" collapsed="false">
      <c r="A4" s="6" t="n">
        <v>16</v>
      </c>
      <c r="B4" s="7" t="n">
        <v>0.00068</v>
      </c>
      <c r="C4" s="7" t="n">
        <f aca="false">1-B4</f>
        <v>0.99932</v>
      </c>
      <c r="F4" s="8"/>
      <c r="G4" s="9" t="s">
        <v>7</v>
      </c>
    </row>
    <row r="5" customFormat="false" ht="15" hidden="false" customHeight="false" outlineLevel="0" collapsed="false">
      <c r="A5" s="6" t="n">
        <v>17</v>
      </c>
      <c r="B5" s="7" t="n">
        <v>0.000743</v>
      </c>
      <c r="C5" s="7" t="n">
        <f aca="false">1-B5</f>
        <v>0.999257</v>
      </c>
    </row>
    <row r="6" customFormat="false" ht="15" hidden="false" customHeight="false" outlineLevel="0" collapsed="false">
      <c r="A6" s="6" t="n">
        <v>18</v>
      </c>
      <c r="B6" s="7" t="n">
        <v>0.0008</v>
      </c>
      <c r="C6" s="7" t="n">
        <f aca="false">1-B6</f>
        <v>0.9992</v>
      </c>
    </row>
    <row r="7" customFormat="false" ht="15" hidden="false" customHeight="false" outlineLevel="0" collapsed="false">
      <c r="A7" s="6" t="n">
        <v>19</v>
      </c>
      <c r="B7" s="7" t="n">
        <v>0.000848</v>
      </c>
      <c r="C7" s="7" t="n">
        <f aca="false">1-B7</f>
        <v>0.999152</v>
      </c>
    </row>
    <row r="8" customFormat="false" ht="15" hidden="false" customHeight="false" outlineLevel="0" collapsed="false">
      <c r="A8" s="6" t="n">
        <v>20</v>
      </c>
      <c r="B8" s="7" t="n">
        <v>0.000888</v>
      </c>
      <c r="C8" s="7" t="n">
        <f aca="false">1-B8</f>
        <v>0.999112</v>
      </c>
    </row>
    <row r="9" customFormat="false" ht="15" hidden="false" customHeight="false" outlineLevel="0" collapsed="false">
      <c r="A9" s="6" t="n">
        <v>21</v>
      </c>
      <c r="B9" s="7" t="n">
        <v>0.000919</v>
      </c>
      <c r="C9" s="7" t="n">
        <f aca="false">1-B9</f>
        <v>0.999081</v>
      </c>
    </row>
    <row r="10" customFormat="false" ht="15" hidden="false" customHeight="false" outlineLevel="0" collapsed="false">
      <c r="A10" s="6" t="n">
        <v>22</v>
      </c>
      <c r="B10" s="7" t="n">
        <v>0.000943</v>
      </c>
      <c r="C10" s="7" t="n">
        <f aca="false">1-B10</f>
        <v>0.999057</v>
      </c>
    </row>
    <row r="11" customFormat="false" ht="15" hidden="false" customHeight="false" outlineLevel="0" collapsed="false">
      <c r="A11" s="6" t="n">
        <v>23</v>
      </c>
      <c r="B11" s="7" t="n">
        <v>0.000961</v>
      </c>
      <c r="C11" s="7" t="n">
        <f aca="false">1-B11</f>
        <v>0.999039</v>
      </c>
    </row>
    <row r="12" customFormat="false" ht="15" hidden="false" customHeight="false" outlineLevel="0" collapsed="false">
      <c r="A12" s="6" t="n">
        <v>24</v>
      </c>
      <c r="B12" s="7" t="n">
        <v>0.000974</v>
      </c>
      <c r="C12" s="7" t="n">
        <f aca="false">1-B12</f>
        <v>0.999026</v>
      </c>
    </row>
    <row r="13" customFormat="false" ht="15" hidden="false" customHeight="false" outlineLevel="0" collapsed="false">
      <c r="A13" s="6" t="n">
        <v>25</v>
      </c>
      <c r="B13" s="7" t="n">
        <v>0.000984</v>
      </c>
      <c r="C13" s="7" t="n">
        <f aca="false">1-B13</f>
        <v>0.999016</v>
      </c>
    </row>
    <row r="14" customFormat="false" ht="15" hidden="false" customHeight="false" outlineLevel="0" collapsed="false">
      <c r="A14" s="6" t="n">
        <v>26</v>
      </c>
      <c r="B14" s="7" t="n">
        <v>0.000994</v>
      </c>
      <c r="C14" s="7" t="n">
        <f aca="false">1-B14</f>
        <v>0.999006</v>
      </c>
    </row>
    <row r="15" customFormat="false" ht="15" hidden="false" customHeight="false" outlineLevel="0" collapsed="false">
      <c r="A15" s="6" t="n">
        <v>27</v>
      </c>
      <c r="B15" s="7" t="n">
        <v>0.001004</v>
      </c>
      <c r="C15" s="7" t="n">
        <f aca="false">1-B15</f>
        <v>0.998996</v>
      </c>
    </row>
    <row r="16" customFormat="false" ht="15" hidden="false" customHeight="false" outlineLevel="0" collapsed="false">
      <c r="A16" s="6" t="n">
        <v>28</v>
      </c>
      <c r="B16" s="7" t="n">
        <v>0.001017</v>
      </c>
      <c r="C16" s="7" t="n">
        <f aca="false">1-B16</f>
        <v>0.998983</v>
      </c>
    </row>
    <row r="17" customFormat="false" ht="15" hidden="false" customHeight="false" outlineLevel="0" collapsed="false">
      <c r="A17" s="6" t="n">
        <v>29</v>
      </c>
      <c r="B17" s="7" t="n">
        <v>0.001034</v>
      </c>
      <c r="C17" s="7" t="n">
        <f aca="false">1-B17</f>
        <v>0.998966</v>
      </c>
    </row>
    <row r="18" customFormat="false" ht="15" hidden="false" customHeight="false" outlineLevel="0" collapsed="false">
      <c r="A18" s="6" t="n">
        <v>30</v>
      </c>
      <c r="B18" s="7" t="n">
        <v>0.001056</v>
      </c>
      <c r="C18" s="7" t="n">
        <f aca="false">1-B18</f>
        <v>0.998944</v>
      </c>
    </row>
    <row r="19" customFormat="false" ht="15" hidden="false" customHeight="false" outlineLevel="0" collapsed="false">
      <c r="A19" s="6" t="n">
        <v>31</v>
      </c>
      <c r="B19" s="7" t="n">
        <v>0.001084</v>
      </c>
      <c r="C19" s="7" t="n">
        <f aca="false">1-B19</f>
        <v>0.998916</v>
      </c>
    </row>
    <row r="20" customFormat="false" ht="15" hidden="false" customHeight="false" outlineLevel="0" collapsed="false">
      <c r="A20" s="6" t="n">
        <v>32</v>
      </c>
      <c r="B20" s="7" t="n">
        <v>0.001119</v>
      </c>
      <c r="C20" s="7" t="n">
        <f aca="false">1-B20</f>
        <v>0.998881</v>
      </c>
    </row>
    <row r="21" customFormat="false" ht="15" hidden="false" customHeight="false" outlineLevel="0" collapsed="false">
      <c r="A21" s="6" t="n">
        <v>33</v>
      </c>
      <c r="B21" s="7" t="n">
        <v>0.001164</v>
      </c>
      <c r="C21" s="7" t="n">
        <f aca="false">1-B21</f>
        <v>0.998836</v>
      </c>
    </row>
    <row r="22" customFormat="false" ht="15" hidden="false" customHeight="false" outlineLevel="0" collapsed="false">
      <c r="A22" s="6" t="n">
        <v>34</v>
      </c>
      <c r="B22" s="7" t="n">
        <v>0.001218</v>
      </c>
      <c r="C22" s="7" t="n">
        <f aca="false">1-B22</f>
        <v>0.998782</v>
      </c>
    </row>
    <row r="23" customFormat="false" ht="15" hidden="false" customHeight="false" outlineLevel="0" collapsed="false">
      <c r="A23" s="6" t="n">
        <v>35</v>
      </c>
      <c r="B23" s="7" t="n">
        <v>0.001282</v>
      </c>
      <c r="C23" s="7" t="n">
        <f aca="false">1-B23</f>
        <v>0.998718</v>
      </c>
    </row>
    <row r="24" customFormat="false" ht="15" hidden="false" customHeight="false" outlineLevel="0" collapsed="false">
      <c r="A24" s="6" t="n">
        <v>36</v>
      </c>
      <c r="B24" s="7" t="n">
        <v>0.001358</v>
      </c>
      <c r="C24" s="7" t="n">
        <f aca="false">1-B24</f>
        <v>0.998642</v>
      </c>
    </row>
    <row r="25" customFormat="false" ht="15" hidden="false" customHeight="false" outlineLevel="0" collapsed="false">
      <c r="A25" s="6" t="n">
        <v>37</v>
      </c>
      <c r="B25" s="7" t="n">
        <v>0.001447</v>
      </c>
      <c r="C25" s="7" t="n">
        <f aca="false">1-B25</f>
        <v>0.998553</v>
      </c>
    </row>
    <row r="26" customFormat="false" ht="15" hidden="false" customHeight="false" outlineLevel="0" collapsed="false">
      <c r="A26" s="6" t="n">
        <v>38</v>
      </c>
      <c r="B26" s="7" t="n">
        <v>0.001549</v>
      </c>
      <c r="C26" s="7" t="n">
        <f aca="false">1-B26</f>
        <v>0.998451</v>
      </c>
    </row>
    <row r="27" customFormat="false" ht="15" hidden="false" customHeight="false" outlineLevel="0" collapsed="false">
      <c r="A27" s="6" t="n">
        <v>39</v>
      </c>
      <c r="B27" s="7" t="n">
        <v>0.001667</v>
      </c>
      <c r="C27" s="7" t="n">
        <f aca="false">1-B27</f>
        <v>0.998333</v>
      </c>
    </row>
    <row r="28" customFormat="false" ht="15" hidden="false" customHeight="false" outlineLevel="0" collapsed="false">
      <c r="A28" s="6" t="n">
        <v>40</v>
      </c>
      <c r="B28" s="7" t="n">
        <v>0.001803</v>
      </c>
      <c r="C28" s="7" t="n">
        <f aca="false">1-B28</f>
        <v>0.998197</v>
      </c>
    </row>
    <row r="29" customFormat="false" ht="15" hidden="false" customHeight="false" outlineLevel="0" collapsed="false">
      <c r="A29" s="6" t="n">
        <v>41</v>
      </c>
      <c r="B29" s="7" t="n">
        <v>0.001959</v>
      </c>
      <c r="C29" s="7" t="n">
        <f aca="false">1-B29</f>
        <v>0.998041</v>
      </c>
    </row>
    <row r="30" customFormat="false" ht="15" hidden="false" customHeight="false" outlineLevel="0" collapsed="false">
      <c r="A30" s="6" t="n">
        <v>42</v>
      </c>
      <c r="B30" s="7" t="n">
        <v>0.00214</v>
      </c>
      <c r="C30" s="7" t="n">
        <f aca="false">1-B30</f>
        <v>0.99786</v>
      </c>
    </row>
    <row r="31" customFormat="false" ht="15" hidden="false" customHeight="false" outlineLevel="0" collapsed="false">
      <c r="A31" s="6" t="n">
        <v>43</v>
      </c>
      <c r="B31" s="7" t="n">
        <v>0.00235</v>
      </c>
      <c r="C31" s="7" t="n">
        <f aca="false">1-B31</f>
        <v>0.99765</v>
      </c>
    </row>
    <row r="32" customFormat="false" ht="15" hidden="false" customHeight="false" outlineLevel="0" collapsed="false">
      <c r="A32" s="6" t="n">
        <v>44</v>
      </c>
      <c r="B32" s="7" t="n">
        <v>0.002593</v>
      </c>
      <c r="C32" s="7" t="n">
        <f aca="false">1-B32</f>
        <v>0.997407</v>
      </c>
    </row>
    <row r="33" customFormat="false" ht="15" hidden="false" customHeight="false" outlineLevel="0" collapsed="false">
      <c r="A33" s="6" t="n">
        <v>45</v>
      </c>
      <c r="B33" s="7" t="n">
        <v>0.002874</v>
      </c>
      <c r="C33" s="7" t="n">
        <f aca="false">1-B33</f>
        <v>0.997126</v>
      </c>
    </row>
    <row r="34" customFormat="false" ht="15" hidden="false" customHeight="false" outlineLevel="0" collapsed="false">
      <c r="A34" s="6" t="n">
        <v>46</v>
      </c>
      <c r="B34" s="7" t="n">
        <v>0.003197</v>
      </c>
      <c r="C34" s="7" t="n">
        <f aca="false">1-B34</f>
        <v>0.996803</v>
      </c>
    </row>
    <row r="35" customFormat="false" ht="15" hidden="false" customHeight="false" outlineLevel="0" collapsed="false">
      <c r="A35" s="6" t="n">
        <v>47</v>
      </c>
      <c r="B35" s="7" t="n">
        <v>0.003567</v>
      </c>
      <c r="C35" s="7" t="n">
        <f aca="false">1-B35</f>
        <v>0.996433</v>
      </c>
    </row>
    <row r="36" customFormat="false" ht="15" hidden="false" customHeight="false" outlineLevel="0" collapsed="false">
      <c r="A36" s="6" t="n">
        <v>48</v>
      </c>
      <c r="B36" s="7" t="n">
        <v>0.003983</v>
      </c>
      <c r="C36" s="7" t="n">
        <f aca="false">1-B36</f>
        <v>0.996017</v>
      </c>
    </row>
    <row r="37" customFormat="false" ht="15" hidden="false" customHeight="false" outlineLevel="0" collapsed="false">
      <c r="A37" s="6" t="n">
        <v>49</v>
      </c>
      <c r="B37" s="7" t="n">
        <v>0.004444</v>
      </c>
      <c r="C37" s="7" t="n">
        <f aca="false">1-B37</f>
        <v>0.995556</v>
      </c>
    </row>
    <row r="38" customFormat="false" ht="15" hidden="false" customHeight="false" outlineLevel="0" collapsed="false">
      <c r="A38" s="6" t="n">
        <v>50</v>
      </c>
      <c r="B38" s="7" t="n">
        <v>0.004946</v>
      </c>
      <c r="C38" s="7" t="n">
        <f aca="false">1-B38</f>
        <v>0.995054</v>
      </c>
    </row>
    <row r="39" customFormat="false" ht="15" hidden="false" customHeight="false" outlineLevel="0" collapsed="false">
      <c r="A39" s="6" t="n">
        <v>51</v>
      </c>
      <c r="B39" s="7" t="n">
        <v>0.005483</v>
      </c>
      <c r="C39" s="7" t="n">
        <f aca="false">1-B39</f>
        <v>0.994517</v>
      </c>
    </row>
    <row r="40" customFormat="false" ht="15" hidden="false" customHeight="false" outlineLevel="0" collapsed="false">
      <c r="A40" s="6" t="n">
        <v>52</v>
      </c>
      <c r="B40" s="7" t="n">
        <v>0.006051</v>
      </c>
      <c r="C40" s="7" t="n">
        <f aca="false">1-B40</f>
        <v>0.993949</v>
      </c>
    </row>
    <row r="41" customFormat="false" ht="15" hidden="false" customHeight="false" outlineLevel="0" collapsed="false">
      <c r="A41" s="6" t="n">
        <v>53</v>
      </c>
      <c r="B41" s="7" t="n">
        <v>0.006643</v>
      </c>
      <c r="C41" s="7" t="n">
        <f aca="false">1-B41</f>
        <v>0.993357</v>
      </c>
    </row>
    <row r="42" customFormat="false" ht="15" hidden="false" customHeight="false" outlineLevel="0" collapsed="false">
      <c r="A42" s="6" t="n">
        <v>54</v>
      </c>
      <c r="B42" s="7" t="n">
        <v>0.007256</v>
      </c>
      <c r="C42" s="7" t="n">
        <f aca="false">1-B42</f>
        <v>0.992744</v>
      </c>
    </row>
    <row r="43" customFormat="false" ht="15" hidden="false" customHeight="false" outlineLevel="0" collapsed="false">
      <c r="A43" s="6" t="n">
        <v>55</v>
      </c>
      <c r="B43" s="7" t="n">
        <v>0.007888</v>
      </c>
      <c r="C43" s="7" t="n">
        <f aca="false">1-B43</f>
        <v>0.992112</v>
      </c>
    </row>
    <row r="44" customFormat="false" ht="15" hidden="false" customHeight="false" outlineLevel="0" collapsed="false">
      <c r="A44" s="6" t="n">
        <v>56</v>
      </c>
      <c r="B44" s="7" t="n">
        <v>0.008543</v>
      </c>
      <c r="C44" s="7" t="n">
        <f aca="false">1-B44</f>
        <v>0.991457</v>
      </c>
    </row>
    <row r="45" customFormat="false" ht="15" hidden="false" customHeight="false" outlineLevel="0" collapsed="false">
      <c r="A45" s="6" t="n">
        <v>57</v>
      </c>
      <c r="B45" s="7" t="n">
        <v>0.009225</v>
      </c>
      <c r="C45" s="7" t="n">
        <f aca="false">1-B45</f>
        <v>0.990775</v>
      </c>
    </row>
    <row r="46" customFormat="false" ht="15" hidden="false" customHeight="false" outlineLevel="0" collapsed="false">
      <c r="A46" s="6" t="n">
        <v>58</v>
      </c>
      <c r="B46" s="7" t="n">
        <v>0.009944</v>
      </c>
      <c r="C46" s="7" t="n">
        <f aca="false">1-B46</f>
        <v>0.990056</v>
      </c>
    </row>
    <row r="47" customFormat="false" ht="15" hidden="false" customHeight="false" outlineLevel="0" collapsed="false">
      <c r="A47" s="6" t="n">
        <v>59</v>
      </c>
      <c r="B47" s="7" t="n">
        <v>0.010709</v>
      </c>
      <c r="C47" s="7" t="n">
        <f aca="false">1-B47</f>
        <v>0.989291</v>
      </c>
    </row>
    <row r="48" customFormat="false" ht="15" hidden="false" customHeight="false" outlineLevel="0" collapsed="false">
      <c r="A48" s="6" t="n">
        <v>60</v>
      </c>
      <c r="B48" s="7" t="n">
        <v>0.011534</v>
      </c>
      <c r="C48" s="7" t="n">
        <f aca="false">1-B48</f>
        <v>0.988466</v>
      </c>
    </row>
    <row r="49" customFormat="false" ht="15" hidden="false" customHeight="false" outlineLevel="0" collapsed="false">
      <c r="A49" s="6" t="n">
        <v>61</v>
      </c>
      <c r="B49" s="7" t="n">
        <v>0.012431</v>
      </c>
      <c r="C49" s="7" t="n">
        <f aca="false">1-B49</f>
        <v>0.987569</v>
      </c>
    </row>
    <row r="50" customFormat="false" ht="15" hidden="false" customHeight="false" outlineLevel="0" collapsed="false">
      <c r="A50" s="6" t="n">
        <v>62</v>
      </c>
      <c r="B50" s="7" t="n">
        <v>0.013414</v>
      </c>
      <c r="C50" s="7" t="n">
        <f aca="false">1-B50</f>
        <v>0.986586</v>
      </c>
    </row>
    <row r="51" customFormat="false" ht="15" hidden="false" customHeight="false" outlineLevel="0" collapsed="false">
      <c r="A51" s="6" t="n">
        <v>63</v>
      </c>
      <c r="B51" s="7" t="n">
        <v>0.014497</v>
      </c>
      <c r="C51" s="7" t="n">
        <f aca="false">1-B51</f>
        <v>0.985503</v>
      </c>
    </row>
    <row r="52" customFormat="false" ht="15" hidden="false" customHeight="false" outlineLevel="0" collapsed="false">
      <c r="A52" s="6" t="n">
        <v>64</v>
      </c>
      <c r="B52" s="7" t="n">
        <v>0.015691</v>
      </c>
      <c r="C52" s="7" t="n">
        <f aca="false">1-B52</f>
        <v>0.984309</v>
      </c>
    </row>
    <row r="53" customFormat="false" ht="15" hidden="false" customHeight="false" outlineLevel="0" collapsed="false">
      <c r="A53" s="10" t="n">
        <v>65</v>
      </c>
      <c r="B53" s="7" t="n">
        <v>0.017009</v>
      </c>
      <c r="C53" s="7" t="n">
        <f aca="false">1-B53</f>
        <v>0.982991</v>
      </c>
    </row>
    <row r="54" customFormat="false" ht="15" hidden="false" customHeight="false" outlineLevel="0" collapsed="false">
      <c r="A54" s="10" t="n">
        <v>66</v>
      </c>
      <c r="B54" s="7" t="n">
        <v>0.018462</v>
      </c>
      <c r="C54" s="7" t="n">
        <f aca="false">1-B54</f>
        <v>0.981538</v>
      </c>
    </row>
    <row r="55" customFormat="false" ht="15" hidden="false" customHeight="false" outlineLevel="0" collapsed="false">
      <c r="A55" s="10" t="n">
        <v>67</v>
      </c>
      <c r="B55" s="7" t="n">
        <v>0.020061</v>
      </c>
      <c r="C55" s="7" t="n">
        <f aca="false">1-B55</f>
        <v>0.979939</v>
      </c>
    </row>
    <row r="56" customFormat="false" ht="15" hidden="false" customHeight="false" outlineLevel="0" collapsed="false">
      <c r="A56" s="10" t="n">
        <v>68</v>
      </c>
      <c r="B56" s="7" t="n">
        <v>0.021819</v>
      </c>
      <c r="C56" s="7" t="n">
        <f aca="false">1-B56</f>
        <v>0.978181</v>
      </c>
    </row>
    <row r="57" customFormat="false" ht="15" hidden="false" customHeight="false" outlineLevel="0" collapsed="false">
      <c r="A57" s="10" t="n">
        <v>69</v>
      </c>
      <c r="B57" s="7" t="n">
        <v>0.023746</v>
      </c>
      <c r="C57" s="7" t="n">
        <f aca="false">1-B57</f>
        <v>0.976254</v>
      </c>
    </row>
    <row r="58" customFormat="false" ht="15" hidden="false" customHeight="false" outlineLevel="0" collapsed="false">
      <c r="A58" s="10" t="n">
        <v>70</v>
      </c>
      <c r="B58" s="7" t="n">
        <v>0.025855</v>
      </c>
      <c r="C58" s="7" t="n">
        <f aca="false">1-B58</f>
        <v>0.974145</v>
      </c>
    </row>
    <row r="59" customFormat="false" ht="15" hidden="false" customHeight="false" outlineLevel="0" collapsed="false">
      <c r="A59" s="10" t="n">
        <v>71</v>
      </c>
      <c r="B59" s="7" t="n">
        <v>0.028159</v>
      </c>
      <c r="C59" s="7" t="n">
        <f aca="false">1-B59</f>
        <v>0.971841</v>
      </c>
    </row>
    <row r="60" customFormat="false" ht="15" hidden="false" customHeight="false" outlineLevel="0" collapsed="false">
      <c r="A60" s="10" t="n">
        <v>72</v>
      </c>
      <c r="B60" s="7" t="n">
        <v>0.030673</v>
      </c>
      <c r="C60" s="7" t="n">
        <f aca="false">1-B60</f>
        <v>0.969327</v>
      </c>
    </row>
    <row r="61" customFormat="false" ht="15" hidden="false" customHeight="false" outlineLevel="0" collapsed="false">
      <c r="A61" s="10" t="n">
        <v>73</v>
      </c>
      <c r="B61" s="7" t="n">
        <v>0.033412</v>
      </c>
      <c r="C61" s="7" t="n">
        <f aca="false">1-B61</f>
        <v>0.966588</v>
      </c>
    </row>
    <row r="62" customFormat="false" ht="15" hidden="false" customHeight="false" outlineLevel="0" collapsed="false">
      <c r="A62" s="10" t="n">
        <v>74</v>
      </c>
      <c r="B62" s="7" t="n">
        <v>0.036394</v>
      </c>
      <c r="C62" s="7" t="n">
        <f aca="false">1-B62</f>
        <v>0.963606</v>
      </c>
    </row>
    <row r="63" customFormat="false" ht="15" hidden="false" customHeight="false" outlineLevel="0" collapsed="false">
      <c r="A63" s="10" t="n">
        <v>75</v>
      </c>
      <c r="B63" s="7" t="n">
        <v>0.039637</v>
      </c>
      <c r="C63" s="7" t="n">
        <f aca="false">1-B63</f>
        <v>0.960363</v>
      </c>
    </row>
    <row r="64" customFormat="false" ht="15" hidden="false" customHeight="false" outlineLevel="0" collapsed="false">
      <c r="A64" s="10" t="n">
        <v>76</v>
      </c>
      <c r="B64" s="7" t="n">
        <v>0.043162</v>
      </c>
      <c r="C64" s="7" t="n">
        <f aca="false">1-B64</f>
        <v>0.956838</v>
      </c>
    </row>
    <row r="65" customFormat="false" ht="15" hidden="false" customHeight="false" outlineLevel="0" collapsed="false">
      <c r="A65" s="10" t="n">
        <v>77</v>
      </c>
      <c r="B65" s="7" t="n">
        <v>0.046991</v>
      </c>
      <c r="C65" s="7" t="n">
        <f aca="false">1-B65</f>
        <v>0.953009</v>
      </c>
    </row>
    <row r="66" customFormat="false" ht="15" hidden="false" customHeight="false" outlineLevel="0" collapsed="false">
      <c r="A66" s="10" t="n">
        <v>78</v>
      </c>
      <c r="B66" s="7" t="n">
        <v>0.051149</v>
      </c>
      <c r="C66" s="7" t="n">
        <f aca="false">1-B66</f>
        <v>0.948851</v>
      </c>
    </row>
    <row r="67" customFormat="false" ht="15" hidden="false" customHeight="false" outlineLevel="0" collapsed="false">
      <c r="A67" s="10" t="n">
        <v>79</v>
      </c>
      <c r="B67" s="7" t="n">
        <v>0.055662</v>
      </c>
      <c r="C67" s="7" t="n">
        <f aca="false">1-B67</f>
        <v>0.944338</v>
      </c>
    </row>
    <row r="68" customFormat="false" ht="15" hidden="false" customHeight="false" outlineLevel="0" collapsed="false">
      <c r="A68" s="10" t="n">
        <v>80</v>
      </c>
      <c r="B68" s="7" t="n">
        <v>0.060558</v>
      </c>
      <c r="C68" s="7" t="n">
        <f aca="false">1-B68</f>
        <v>0.939442</v>
      </c>
    </row>
    <row r="69" customFormat="false" ht="15" hidden="false" customHeight="false" outlineLevel="0" collapsed="false">
      <c r="A69" s="10" t="n">
        <v>81</v>
      </c>
      <c r="B69" s="7" t="n">
        <v>0.06587</v>
      </c>
      <c r="C69" s="7" t="n">
        <f aca="false">1-B69</f>
        <v>0.93413</v>
      </c>
    </row>
    <row r="70" customFormat="false" ht="15" hidden="false" customHeight="false" outlineLevel="0" collapsed="false">
      <c r="A70" s="10" t="n">
        <v>82</v>
      </c>
      <c r="B70" s="7" t="n">
        <v>0.07163</v>
      </c>
      <c r="C70" s="7" t="n">
        <f aca="false">1-B70</f>
        <v>0.92837</v>
      </c>
    </row>
    <row r="71" customFormat="false" ht="15" hidden="false" customHeight="false" outlineLevel="0" collapsed="false">
      <c r="A71" s="10" t="n">
        <v>83</v>
      </c>
      <c r="B71" s="7" t="n">
        <v>0.077876</v>
      </c>
      <c r="C71" s="7" t="n">
        <f aca="false">1-B71</f>
        <v>0.922124</v>
      </c>
    </row>
    <row r="72" customFormat="false" ht="15" hidden="false" customHeight="false" outlineLevel="0" collapsed="false">
      <c r="A72" s="10" t="n">
        <v>84</v>
      </c>
      <c r="B72" s="7" t="n">
        <v>0.084645</v>
      </c>
      <c r="C72" s="7" t="n">
        <f aca="false">1-B72</f>
        <v>0.915355</v>
      </c>
    </row>
    <row r="73" customFormat="false" ht="15" hidden="false" customHeight="false" outlineLevel="0" collapsed="false">
      <c r="A73" s="10" t="n">
        <v>85</v>
      </c>
      <c r="B73" s="7" t="n">
        <v>0.091982</v>
      </c>
      <c r="C73" s="7" t="n">
        <f aca="false">1-B73</f>
        <v>0.908018</v>
      </c>
    </row>
    <row r="74" customFormat="false" ht="15" hidden="false" customHeight="false" outlineLevel="0" collapsed="false">
      <c r="A74" s="10" t="n">
        <v>86</v>
      </c>
      <c r="B74" s="7" t="n">
        <v>0.09993</v>
      </c>
      <c r="C74" s="7" t="n">
        <f aca="false">1-B74</f>
        <v>0.90007</v>
      </c>
    </row>
    <row r="75" customFormat="false" ht="15" hidden="false" customHeight="false" outlineLevel="0" collapsed="false">
      <c r="A75" s="10" t="n">
        <v>87</v>
      </c>
      <c r="B75" s="7" t="n">
        <v>0.10854</v>
      </c>
      <c r="C75" s="7" t="n">
        <f aca="false">1-B75</f>
        <v>0.89146</v>
      </c>
    </row>
    <row r="76" customFormat="false" ht="15" hidden="false" customHeight="false" outlineLevel="0" collapsed="false">
      <c r="A76" s="10" t="n">
        <v>88</v>
      </c>
      <c r="B76" s="7" t="n">
        <v>0.117866</v>
      </c>
      <c r="C76" s="7" t="n">
        <f aca="false">1-B76</f>
        <v>0.882134</v>
      </c>
    </row>
    <row r="77" customFormat="false" ht="15" hidden="false" customHeight="false" outlineLevel="0" collapsed="false">
      <c r="A77" s="10" t="n">
        <v>89</v>
      </c>
      <c r="B77" s="7" t="n">
        <v>0.127963</v>
      </c>
      <c r="C77" s="7" t="n">
        <f aca="false">1-B77</f>
        <v>0.872037</v>
      </c>
    </row>
    <row r="78" customFormat="false" ht="15" hidden="false" customHeight="false" outlineLevel="0" collapsed="false">
      <c r="A78" s="10" t="n">
        <v>90</v>
      </c>
      <c r="B78" s="7" t="n">
        <v>0.138895</v>
      </c>
      <c r="C78" s="7" t="n">
        <f aca="false">1-B78</f>
        <v>0.861105</v>
      </c>
    </row>
    <row r="79" customFormat="false" ht="15" hidden="false" customHeight="false" outlineLevel="0" collapsed="false">
      <c r="A79" s="10" t="n">
        <v>91</v>
      </c>
      <c r="B79" s="7" t="n">
        <v>0.150727</v>
      </c>
      <c r="C79" s="7" t="n">
        <f aca="false">1-B79</f>
        <v>0.849273</v>
      </c>
    </row>
    <row r="80" customFormat="false" ht="15" hidden="false" customHeight="false" outlineLevel="0" collapsed="false">
      <c r="A80" s="10" t="n">
        <v>92</v>
      </c>
      <c r="B80" s="7" t="n">
        <v>0.163532</v>
      </c>
      <c r="C80" s="7" t="n">
        <f aca="false">1-B80</f>
        <v>0.836468</v>
      </c>
    </row>
    <row r="81" customFormat="false" ht="15" hidden="false" customHeight="false" outlineLevel="0" collapsed="false">
      <c r="A81" s="10" t="n">
        <v>93</v>
      </c>
      <c r="B81" s="7" t="n">
        <v>0.177387</v>
      </c>
      <c r="C81" s="7" t="n">
        <f aca="false">1-B81</f>
        <v>0.822613</v>
      </c>
    </row>
    <row r="82" customFormat="false" ht="15" hidden="false" customHeight="false" outlineLevel="0" collapsed="false">
      <c r="A82" s="10" t="n">
        <v>94</v>
      </c>
      <c r="B82" s="7" t="n">
        <v>0.192374</v>
      </c>
      <c r="C82" s="7" t="n">
        <f aca="false">1-B82</f>
        <v>0.807626</v>
      </c>
    </row>
    <row r="83" customFormat="false" ht="15" hidden="false" customHeight="false" outlineLevel="0" collapsed="false">
      <c r="A83" s="10" t="n">
        <v>95</v>
      </c>
      <c r="B83" s="7" t="n">
        <v>0.208585</v>
      </c>
      <c r="C83" s="7" t="n">
        <f aca="false">1-B83</f>
        <v>0.791415</v>
      </c>
    </row>
    <row r="84" customFormat="false" ht="15" hidden="false" customHeight="false" outlineLevel="0" collapsed="false">
      <c r="A84" s="10" t="n">
        <v>96</v>
      </c>
      <c r="B84" s="7" t="n">
        <v>0.226114</v>
      </c>
      <c r="C84" s="7" t="n">
        <f aca="false">1-B84</f>
        <v>0.773886</v>
      </c>
    </row>
    <row r="85" customFormat="false" ht="15" hidden="false" customHeight="false" outlineLevel="0" collapsed="false">
      <c r="A85" s="10" t="n">
        <v>97</v>
      </c>
      <c r="B85" s="7" t="n">
        <v>0.245067</v>
      </c>
      <c r="C85" s="7" t="n">
        <f aca="false">1-B85</f>
        <v>0.754933</v>
      </c>
    </row>
    <row r="86" customFormat="false" ht="15" hidden="false" customHeight="false" outlineLevel="0" collapsed="false">
      <c r="A86" s="10" t="n">
        <v>98</v>
      </c>
      <c r="B86" s="7" t="n">
        <v>0.265555</v>
      </c>
      <c r="C86" s="7" t="n">
        <f aca="false">1-B86</f>
        <v>0.734445</v>
      </c>
    </row>
    <row r="87" customFormat="false" ht="15" hidden="false" customHeight="false" outlineLevel="0" collapsed="false">
      <c r="A87" s="10" t="n">
        <v>99</v>
      </c>
      <c r="B87" s="7" t="n">
        <v>0.287699</v>
      </c>
      <c r="C87" s="7" t="n">
        <f aca="false">1-B87</f>
        <v>0.712301</v>
      </c>
    </row>
    <row r="88" customFormat="false" ht="15" hidden="false" customHeight="false" outlineLevel="0" collapsed="false">
      <c r="A88" s="11" t="n">
        <v>100</v>
      </c>
      <c r="B88" s="8" t="n">
        <v>0</v>
      </c>
      <c r="C88" s="8" t="n">
        <v>1</v>
      </c>
    </row>
    <row r="89" customFormat="false" ht="15" hidden="false" customHeight="false" outlineLevel="0" collapsed="false">
      <c r="A89" s="11" t="n">
        <v>101</v>
      </c>
      <c r="B89" s="8" t="n">
        <v>0</v>
      </c>
      <c r="C89" s="8" t="n">
        <v>1</v>
      </c>
    </row>
    <row r="90" customFormat="false" ht="15" hidden="false" customHeight="false" outlineLevel="0" collapsed="false">
      <c r="A90" s="11" t="n">
        <v>102</v>
      </c>
      <c r="B90" s="8" t="n">
        <v>0</v>
      </c>
      <c r="C90" s="8" t="n">
        <v>1</v>
      </c>
    </row>
    <row r="91" customFormat="false" ht="13.8" hidden="false" customHeight="false" outlineLevel="0" collapsed="false">
      <c r="A91" s="11" t="n">
        <v>103</v>
      </c>
      <c r="B91" s="8" t="n">
        <v>0</v>
      </c>
      <c r="C91" s="8" t="n">
        <v>1</v>
      </c>
    </row>
    <row r="92" customFormat="false" ht="13.8" hidden="false" customHeight="false" outlineLevel="0" collapsed="false">
      <c r="A92" s="11" t="n">
        <v>104</v>
      </c>
      <c r="B92" s="8" t="n">
        <v>0</v>
      </c>
      <c r="C92" s="8" t="n">
        <v>1</v>
      </c>
    </row>
    <row r="93" customFormat="false" ht="13.8" hidden="false" customHeight="false" outlineLevel="0" collapsed="false">
      <c r="A93" s="11" t="n">
        <v>105</v>
      </c>
      <c r="B93" s="8" t="n">
        <v>0</v>
      </c>
      <c r="C93" s="8" t="n">
        <v>1</v>
      </c>
    </row>
    <row r="94" customFormat="false" ht="13.8" hidden="false" customHeight="false" outlineLevel="0" collapsed="false">
      <c r="A94" s="11" t="n">
        <v>106</v>
      </c>
      <c r="B94" s="8" t="n">
        <v>0</v>
      </c>
      <c r="C94" s="8" t="n">
        <v>1</v>
      </c>
    </row>
    <row r="95" customFormat="false" ht="13.8" hidden="false" customHeight="false" outlineLevel="0" collapsed="false">
      <c r="A95" s="11" t="n">
        <v>107</v>
      </c>
      <c r="B95" s="8" t="n">
        <v>0</v>
      </c>
      <c r="C95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46" activeCellId="0" sqref="A4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</v>
      </c>
      <c r="B1" s="0" t="s">
        <v>9</v>
      </c>
    </row>
    <row r="2" customFormat="false" ht="15" hidden="false" customHeight="false" outlineLevel="0" collapsed="false">
      <c r="A2" s="0" t="n">
        <v>0.25</v>
      </c>
      <c r="B2" s="12" t="n">
        <f aca="false">[1]Assumptions!$M4</f>
        <v>0.033</v>
      </c>
    </row>
    <row r="3" customFormat="false" ht="15" hidden="false" customHeight="false" outlineLevel="0" collapsed="false">
      <c r="A3" s="0" t="n">
        <v>0.5</v>
      </c>
      <c r="B3" s="12" t="n">
        <f aca="false">[1]Assumptions!$M5</f>
        <v>0.0342</v>
      </c>
    </row>
    <row r="4" customFormat="false" ht="15" hidden="false" customHeight="false" outlineLevel="0" collapsed="false">
      <c r="A4" s="0" t="n">
        <v>1</v>
      </c>
      <c r="B4" s="12" t="n">
        <f aca="false">[1]Assumptions!$M6</f>
        <v>0.03625</v>
      </c>
    </row>
    <row r="5" customFormat="false" ht="15" hidden="false" customHeight="false" outlineLevel="0" collapsed="false">
      <c r="A5" s="0" t="n">
        <v>2</v>
      </c>
      <c r="B5" s="12" t="n">
        <f aca="false">[1]Assumptions!$M7</f>
        <v>0.04299</v>
      </c>
    </row>
    <row r="6" customFormat="false" ht="15" hidden="false" customHeight="false" outlineLevel="0" collapsed="false">
      <c r="A6" s="0" t="n">
        <v>3</v>
      </c>
      <c r="B6" s="12" t="n">
        <f aca="false">[1]Assumptions!$M8</f>
        <v>0.04608</v>
      </c>
    </row>
    <row r="7" customFormat="false" ht="15" hidden="false" customHeight="false" outlineLevel="0" collapsed="false">
      <c r="A7" s="0" t="n">
        <v>4</v>
      </c>
      <c r="B7" s="12" t="n">
        <f aca="false">[1]Assumptions!$M9</f>
        <v>0.04984</v>
      </c>
    </row>
    <row r="8" customFormat="false" ht="15" hidden="false" customHeight="false" outlineLevel="0" collapsed="false">
      <c r="A8" s="0" t="n">
        <v>5</v>
      </c>
      <c r="B8" s="12" t="n">
        <f aca="false">[1]Assumptions!$M10</f>
        <v>0.0545</v>
      </c>
    </row>
    <row r="9" customFormat="false" ht="15" hidden="false" customHeight="false" outlineLevel="0" collapsed="false">
      <c r="A9" s="0" t="n">
        <v>6</v>
      </c>
      <c r="B9" s="12" t="n">
        <f aca="false">[1]Assumptions!$M11</f>
        <v>0.0567</v>
      </c>
    </row>
    <row r="10" customFormat="false" ht="15" hidden="false" customHeight="false" outlineLevel="0" collapsed="false">
      <c r="A10" s="0" t="n">
        <v>7</v>
      </c>
      <c r="B10" s="12" t="n">
        <f aca="false">[1]Assumptions!$M12</f>
        <v>0.05937</v>
      </c>
    </row>
    <row r="11" customFormat="false" ht="15" hidden="false" customHeight="false" outlineLevel="0" collapsed="false">
      <c r="A11" s="0" t="n">
        <v>8</v>
      </c>
      <c r="B11" s="12" t="n">
        <f aca="false">[1]Assumptions!$M13</f>
        <v>0.06084</v>
      </c>
    </row>
    <row r="12" customFormat="false" ht="15" hidden="false" customHeight="false" outlineLevel="0" collapsed="false">
      <c r="A12" s="0" t="n">
        <v>9</v>
      </c>
      <c r="B12" s="12" t="n">
        <f aca="false">[1]Assumptions!$M14</f>
        <v>0.06147</v>
      </c>
    </row>
    <row r="13" customFormat="false" ht="15" hidden="false" customHeight="false" outlineLevel="0" collapsed="false">
      <c r="A13" s="0" t="n">
        <v>10</v>
      </c>
      <c r="B13" s="12" t="n">
        <f aca="false">[1]Assumptions!$M15</f>
        <v>0.06015</v>
      </c>
    </row>
    <row r="14" customFormat="false" ht="15" hidden="false" customHeight="false" outlineLevel="0" collapsed="false">
      <c r="A14" s="0" t="n">
        <v>11</v>
      </c>
      <c r="B14" s="12" t="n">
        <f aca="false">[1]Assumptions!$M16</f>
        <v>0.06187</v>
      </c>
    </row>
    <row r="15" customFormat="false" ht="15" hidden="false" customHeight="false" outlineLevel="0" collapsed="false">
      <c r="A15" s="0" t="n">
        <v>12</v>
      </c>
      <c r="B15" s="12" t="n">
        <f aca="false">[1]Assumptions!$M17</f>
        <v>0.06362</v>
      </c>
    </row>
    <row r="16" customFormat="false" ht="15" hidden="false" customHeight="false" outlineLevel="0" collapsed="false">
      <c r="A16" s="0" t="n">
        <v>13</v>
      </c>
      <c r="B16" s="12" t="n">
        <f aca="false">[1]Assumptions!$M18</f>
        <v>0.063</v>
      </c>
    </row>
    <row r="17" customFormat="false" ht="15" hidden="false" customHeight="false" outlineLevel="0" collapsed="false">
      <c r="A17" s="0" t="n">
        <v>14</v>
      </c>
      <c r="B17" s="12" t="n">
        <f aca="false">[1]Assumptions!$M19</f>
        <v>0.06242</v>
      </c>
    </row>
    <row r="18" customFormat="false" ht="15" hidden="false" customHeight="false" outlineLevel="0" collapsed="false">
      <c r="A18" s="0" t="n">
        <v>15</v>
      </c>
      <c r="B18" s="12" t="n">
        <f aca="false">[1]Assumptions!$M20</f>
        <v>0.06453</v>
      </c>
    </row>
    <row r="19" customFormat="false" ht="15" hidden="false" customHeight="false" outlineLevel="0" collapsed="false">
      <c r="A19" s="0" t="n">
        <v>16</v>
      </c>
      <c r="B19" s="12"/>
    </row>
    <row r="20" customFormat="false" ht="15" hidden="false" customHeight="false" outlineLevel="0" collapsed="false">
      <c r="A20" s="0" t="n">
        <v>17</v>
      </c>
      <c r="B20" s="12"/>
    </row>
    <row r="21" customFormat="false" ht="15" hidden="false" customHeight="false" outlineLevel="0" collapsed="false">
      <c r="A21" s="0" t="n">
        <v>18</v>
      </c>
      <c r="B21" s="12"/>
    </row>
    <row r="22" customFormat="false" ht="15" hidden="false" customHeight="false" outlineLevel="0" collapsed="false">
      <c r="A22" s="0" t="n">
        <v>19</v>
      </c>
      <c r="B22" s="12" t="n">
        <f aca="false">[1]Assumptions!$M24</f>
        <v>0.0645</v>
      </c>
    </row>
    <row r="23" customFormat="false" ht="15" hidden="false" customHeight="false" outlineLevel="0" collapsed="false">
      <c r="A23" s="0" t="n">
        <v>20</v>
      </c>
      <c r="B23" s="12"/>
    </row>
    <row r="24" customFormat="false" ht="15" hidden="false" customHeight="false" outlineLevel="0" collapsed="false">
      <c r="A24" s="0" t="n">
        <v>21</v>
      </c>
      <c r="B24" s="12"/>
    </row>
    <row r="25" customFormat="false" ht="15" hidden="false" customHeight="false" outlineLevel="0" collapsed="false">
      <c r="A25" s="0" t="n">
        <v>22</v>
      </c>
      <c r="B25" s="12"/>
    </row>
    <row r="26" customFormat="false" ht="15" hidden="false" customHeight="false" outlineLevel="0" collapsed="false">
      <c r="A26" s="0" t="n">
        <v>23</v>
      </c>
      <c r="B26" s="12"/>
    </row>
    <row r="27" customFormat="false" ht="15" hidden="false" customHeight="false" outlineLevel="0" collapsed="false">
      <c r="A27" s="0" t="n">
        <v>24</v>
      </c>
      <c r="B27" s="12" t="n">
        <f aca="false">[1]Assumptions!$M29</f>
        <v>0.06729</v>
      </c>
    </row>
    <row r="28" customFormat="false" ht="15" hidden="false" customHeight="false" outlineLevel="0" collapsed="false">
      <c r="A28" s="0" t="n">
        <v>25</v>
      </c>
      <c r="B28" s="12"/>
    </row>
    <row r="29" customFormat="false" ht="15" hidden="false" customHeight="false" outlineLevel="0" collapsed="false">
      <c r="A29" s="0" t="n">
        <v>26</v>
      </c>
      <c r="B29" s="12"/>
    </row>
    <row r="30" customFormat="false" ht="15" hidden="false" customHeight="false" outlineLevel="0" collapsed="false">
      <c r="A30" s="0" t="n">
        <v>27</v>
      </c>
      <c r="B30" s="12"/>
    </row>
    <row r="31" customFormat="false" ht="15" hidden="false" customHeight="false" outlineLevel="0" collapsed="false">
      <c r="A31" s="0" t="n">
        <v>28</v>
      </c>
      <c r="B31" s="12"/>
    </row>
    <row r="32" customFormat="false" ht="15" hidden="false" customHeight="false" outlineLevel="0" collapsed="false">
      <c r="A32" s="0" t="n">
        <v>29</v>
      </c>
      <c r="B32" s="12"/>
    </row>
    <row r="33" customFormat="false" ht="15" hidden="false" customHeight="false" outlineLevel="0" collapsed="false">
      <c r="A33" s="0" t="n">
        <v>30</v>
      </c>
      <c r="B33" s="12" t="n">
        <f aca="false">[1]Assumptions!$M35</f>
        <v>0.06613</v>
      </c>
    </row>
    <row r="34" customFormat="false" ht="15" hidden="false" customHeight="false" outlineLevel="0" collapsed="false">
      <c r="A34" s="0" t="n">
        <v>31</v>
      </c>
      <c r="B34" s="12"/>
    </row>
    <row r="35" customFormat="false" ht="15" hidden="false" customHeight="false" outlineLevel="0" collapsed="false">
      <c r="A35" s="0" t="n">
        <v>32</v>
      </c>
      <c r="B35" s="12"/>
    </row>
    <row r="36" customFormat="false" ht="15" hidden="false" customHeight="false" outlineLevel="0" collapsed="false">
      <c r="A36" s="0" t="n">
        <v>33</v>
      </c>
      <c r="B36" s="12"/>
    </row>
    <row r="37" customFormat="false" ht="15" hidden="false" customHeight="false" outlineLevel="0" collapsed="false">
      <c r="A37" s="0" t="n">
        <v>34</v>
      </c>
      <c r="B37" s="12"/>
    </row>
    <row r="38" customFormat="false" ht="15" hidden="false" customHeight="false" outlineLevel="0" collapsed="false">
      <c r="A38" s="0" t="n">
        <v>35</v>
      </c>
      <c r="B38" s="12"/>
    </row>
    <row r="39" customFormat="false" ht="15" hidden="false" customHeight="false" outlineLevel="0" collapsed="false">
      <c r="A39" s="0" t="n">
        <v>36</v>
      </c>
      <c r="B39" s="12"/>
    </row>
    <row r="40" customFormat="false" ht="15" hidden="false" customHeight="false" outlineLevel="0" collapsed="false">
      <c r="A40" s="0" t="n">
        <v>37</v>
      </c>
      <c r="B40" s="12"/>
    </row>
    <row r="41" customFormat="false" ht="15" hidden="false" customHeight="false" outlineLevel="0" collapsed="false">
      <c r="A41" s="0" t="n">
        <v>38</v>
      </c>
      <c r="B41" s="12"/>
    </row>
    <row r="42" customFormat="false" ht="15" hidden="false" customHeight="false" outlineLevel="0" collapsed="false">
      <c r="A42" s="0" t="n">
        <v>39</v>
      </c>
      <c r="B42" s="12"/>
    </row>
    <row r="43" customFormat="false" ht="15" hidden="false" customHeight="false" outlineLevel="0" collapsed="false">
      <c r="A43" s="0" t="n">
        <v>40</v>
      </c>
      <c r="B43" s="12"/>
    </row>
    <row r="44" customFormat="false" ht="15" hidden="false" customHeight="false" outlineLevel="0" collapsed="false">
      <c r="A44" s="0" t="n">
        <v>41</v>
      </c>
      <c r="B44" s="12"/>
    </row>
    <row r="45" customFormat="false" ht="15" hidden="false" customHeight="false" outlineLevel="0" collapsed="false">
      <c r="A45" s="0" t="n">
        <v>42</v>
      </c>
      <c r="B45" s="12"/>
    </row>
    <row r="46" customFormat="false" ht="13.8" hidden="false" customHeight="false" outlineLevel="0" collapsed="false">
      <c r="A46" s="0" t="n">
        <v>43</v>
      </c>
      <c r="B46" s="12"/>
    </row>
    <row r="47" customFormat="false" ht="13.8" hidden="false" customHeight="false" outlineLevel="0" collapsed="false">
      <c r="A47" s="0" t="n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2020-06-12T23:48:42Z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