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<sst xmlns="http://schemas.openxmlformats.org/spreadsheetml/2006/main" count="223" uniqueCount="137">
  <si>
    <t>Product Name</t>
  </si>
  <si>
    <t>Daraz</t>
  </si>
  <si>
    <t>TC Execution Start Date</t>
  </si>
  <si>
    <t>TEST CASE SUMMARY</t>
  </si>
  <si>
    <t>Module Name</t>
  </si>
  <si>
    <t>Projects,Tasks</t>
  </si>
  <si>
    <t>TC Start Date</t>
  </si>
  <si>
    <t>29/10/2022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</si>
  <si>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</si>
  <si>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</si>
  <si>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</si>
  <si>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</si>
  <si>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</si>
  <si>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</si>
  <si>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</si>
  <si>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</si>
  <si>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</si>
  <si>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</si>
  <si>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</si>
  <si>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</si>
  <si>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</si>
  <si>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</si>
  <si>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Moduale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</si>
  <si>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</si>
  <si>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</si>
  <si>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</si>
  <si>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</si>
  <si>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</si>
  <si>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</si>
  <si>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</si>
  <si>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</si>
  <si>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Daraz: TC001</t>
  </si>
  <si>
    <t xml:space="preserve">Registration </t>
  </si>
  <si>
    <t>Giving a invalid email as like rendom alphabet after "@" in email field</t>
  </si>
  <si>
    <t>Need to go link and open registration page</t>
  </si>
  <si>
    <t xml:space="preserve">mehadi@asdfghjsdgu.com </t>
  </si>
  <si>
    <t xml:space="preserve">Step 1: Go to the browser and browse with the link
Step 2: Goto Sign in/sign up page
Step 3: Fill the email with invalid email address
Step 4: Slide the Slide to get SMS code slider
Step 5: Fill the other data correctly  
Step 6: Click in Sign up button </t>
  </si>
  <si>
    <t xml:space="preserve">Error massage will show  and will not take the email </t>
  </si>
  <si>
    <t>Show an error massage</t>
  </si>
  <si>
    <t>Result</t>
  </si>
  <si>
    <t>Daraz: TC002</t>
  </si>
  <si>
    <t xml:space="preserve">Giving a invalid email as like number in email field </t>
  </si>
  <si>
    <t>123@gamil.com</t>
  </si>
  <si>
    <t xml:space="preserve">Error massage will show and will not take the email </t>
  </si>
  <si>
    <t>Send OTP to that email</t>
  </si>
  <si>
    <t>Daraz: TC003</t>
  </si>
  <si>
    <t>Giving a invalid email in email field</t>
  </si>
  <si>
    <t>fahim@.com</t>
  </si>
  <si>
    <t>Daraz: TC004</t>
  </si>
  <si>
    <t xml:space="preserve">Giving a invalid email as like spacial characters in email field </t>
  </si>
  <si>
    <t>fa&amp;hi$m#@gmail.com</t>
  </si>
  <si>
    <t>Daraz: TC005</t>
  </si>
  <si>
    <t xml:space="preserve">Giving a valid email as like number and alphabet in email field </t>
  </si>
  <si>
    <t>fahim123@gmail.com</t>
  </si>
  <si>
    <t xml:space="preserve">Step 1: Go to the browser and browse with the link
Step 2: Goto Sign in/sign up page
Step 3: Fill the email with valid email address
Step 4: Slide the Slide to get SMS code slider
Step 5: Fill the other data correctly  
Step 6: Click in Sign up button </t>
  </si>
  <si>
    <t>There will be no error massage and site will sent OTP to provided email</t>
  </si>
  <si>
    <t>Daraz: TC006</t>
  </si>
  <si>
    <t>Giving a valid email using just alphabet in email field</t>
  </si>
  <si>
    <t>fahim@gmail.com</t>
  </si>
  <si>
    <t>Daraz: TC007</t>
  </si>
  <si>
    <t xml:space="preserve">Giving a invalid phone number as like 12 or more digit in phone number field  </t>
  </si>
  <si>
    <t>0188121521583</t>
  </si>
  <si>
    <t xml:space="preserve">Step 1: Go to the browser and browse with the link
Step 2: Goto Sign in/sign up page
Step 3: Fill the phone number filed with invalid number
Step 4: Slide the Slide to get SMS code slider
Step 5: Fill the other data correctly  
Step 6: Click in Sign up button </t>
  </si>
  <si>
    <t>Error massage will show  and will not take the phone number</t>
  </si>
  <si>
    <t>Show an error massage that the number is invalid</t>
  </si>
  <si>
    <t>Daraz: TC008</t>
  </si>
  <si>
    <t xml:space="preserve">Giving a invalid phone number as like add alphabet in phone number field  </t>
  </si>
  <si>
    <t>018C812A15212</t>
  </si>
  <si>
    <t>Daraz: TC009</t>
  </si>
  <si>
    <t xml:space="preserve">Giving a invalid phone number as like add special character in phone number field  </t>
  </si>
  <si>
    <t>0188%1215@212</t>
  </si>
  <si>
    <t>Daraz: TC010</t>
  </si>
  <si>
    <t>Giving a valid phone number with 11 digits without country code</t>
  </si>
  <si>
    <t>01906554727</t>
  </si>
  <si>
    <t xml:space="preserve">Step 1: Go to the browser and browse with the link
Step 2: Goto Sign in/sign up page
Step 3: Fill the phone number filed with valid number
Step 4: Slide the Slide to get SMS code slider
Step 5: Fill the other data correctly  
Step 6: Click in Sign up button </t>
  </si>
  <si>
    <t>There will be no error massage and site will sent OTP to provided phone number</t>
  </si>
  <si>
    <t>No error shown and send OTP to that phone number</t>
  </si>
  <si>
    <t>Daraz: TC011</t>
  </si>
  <si>
    <t>Giving a valid phone number with 11 digits with country code</t>
  </si>
  <si>
    <t>(+8801906554727)</t>
  </si>
  <si>
    <t>Daraz: TC012</t>
  </si>
  <si>
    <t>Giving a invalid password contain on only 5 digit</t>
  </si>
  <si>
    <t xml:space="preserve">Step 1: Go to the browser and browse with the link
Step 2: Goto Sign in/sign up page
Step 3: Fill the password filed with invalid password
Step 4: Fill the other data correctly  
Step 5: Click in Sign up button </t>
  </si>
  <si>
    <t>There will be an error massage and site will not take the password and show "The length of Password should be 6-50 characters."</t>
  </si>
  <si>
    <t>Show an error massage that "The length of Password should be 6-50 characters."</t>
  </si>
  <si>
    <t>Daraz: TC013</t>
  </si>
  <si>
    <t>Giving a invalid password that is too weak and predictable easily</t>
  </si>
  <si>
    <t xml:space="preserve">Step 1: Go to the browser and browse with the link
Step 2: Goto Sign in/sign up page
Step 3: Fill the password filed with invalid password
Step 4: Slide the Slide to get SMS code slider
Step 5: Fill the other data correctly  
Step 6: Click in Sign up button </t>
  </si>
  <si>
    <t>There will be an error massage and site will not take the password and show "Password should contain alphabetic and numeric characters."</t>
  </si>
  <si>
    <t>Show an error massage that "Password should contain alphabetic and numeric characters."</t>
  </si>
  <si>
    <t>Daraz: TC014</t>
  </si>
  <si>
    <t>Giving a invalid password contain on only alphabat</t>
  </si>
  <si>
    <t>abcdef</t>
  </si>
  <si>
    <t>Daraz: TC015</t>
  </si>
  <si>
    <t>Giving a valid but weak password mixed with lower case alphabet and number</t>
  </si>
  <si>
    <t>abcd1235</t>
  </si>
  <si>
    <t>There will be an error massage that the password is weak.</t>
  </si>
  <si>
    <t>No error shown and site takes the password</t>
  </si>
  <si>
    <t>Daraz: TC016</t>
  </si>
  <si>
    <t>Giving a valid but easy to guess using some kind of pattern</t>
  </si>
  <si>
    <t>a2222222222</t>
  </si>
  <si>
    <t>Daraz: TC017</t>
  </si>
  <si>
    <t>Giving a valid and strong password that contain smaller and capital letter and number</t>
  </si>
  <si>
    <t>AbXd123581</t>
  </si>
  <si>
    <t>There will be no error and site will take the password</t>
  </si>
  <si>
    <t>Daraz: TC018</t>
  </si>
  <si>
    <t>Giving a valid and strong password that contain smaller and capital letter ,number and special character</t>
  </si>
  <si>
    <t>Ab$Xd1@23581%</t>
  </si>
  <si>
    <t>Daraz: TC019</t>
  </si>
  <si>
    <t>Cheaking if the all month are correct and organized</t>
  </si>
  <si>
    <t>month</t>
  </si>
  <si>
    <t xml:space="preserve">Step 1: Go to the browser and browse with the link
Step 2: Goto Sign in/sign up page
Step 3: Slide the Slide to get SMS code slider
Step 4: Click in the month section in birthday
Step 5: Fill the other data correctly  
Step 6: Click in Sign up button </t>
  </si>
  <si>
    <t>There will be all 12 month accordingly from January to December</t>
  </si>
  <si>
    <t>All month are in a organized order from January to December</t>
  </si>
  <si>
    <t>Daraz: TC020</t>
  </si>
  <si>
    <t>Cheaking if February has 28 or 29 days in birthday field</t>
  </si>
  <si>
    <t>February</t>
  </si>
  <si>
    <t xml:space="preserve">Step 1: Go to the browser and browse with the link
Step 2: Goto Sign in/sign up page
Step 3: Slide the Slide to get SMS code slider
Step 4: Click in the February from month field
Step 5: Fill the other data correctly  
Step 6: Click in Sign up button </t>
  </si>
  <si>
    <t>There will be 28 or 29 days in February</t>
  </si>
  <si>
    <t>There are 31 days in February and site take the February 30 and 31</t>
  </si>
  <si>
    <t>Daraz: TC021</t>
  </si>
  <si>
    <t>Giving a invalid Full name using just number</t>
  </si>
  <si>
    <t xml:space="preserve">Step 1: Go to the browser and browse with the link
Step 2: Goto Sign in/sign up page
Step 3: Fill the Full name field with invalid name
Step 4: Slide the Slide to get SMS code slider
Step 5: Fill the other data correctly  
Step 6: Click in Sign up button </t>
  </si>
  <si>
    <t>There will be error "Full Name should contain only alphabetic characters."</t>
  </si>
  <si>
    <t>There is no error and site take Full name</t>
  </si>
  <si>
    <t>Daraz: TC022</t>
  </si>
  <si>
    <t>Giving a invalid Full name using number and alphabet</t>
  </si>
  <si>
    <t>Alom123</t>
  </si>
  <si>
    <t>Daraz: TC023</t>
  </si>
  <si>
    <t>Giving a invalid Full name using spacial character</t>
  </si>
  <si>
    <t>@#%A&amp;</t>
  </si>
  <si>
    <t>There is an error "Name should not contain special characters."</t>
  </si>
  <si>
    <t>Daraz: TC024</t>
  </si>
  <si>
    <t xml:space="preserve">Giving a valid Full name using alphabet </t>
  </si>
  <si>
    <t>Fahim Hasan</t>
  </si>
  <si>
    <t xml:space="preserve">Step 1: Go to the browser and browse with the link
Step 2: Goto Sign in/sign up page
Step 3: Fill the Full name field with valid name
Step 4: Slide the Slide to get SMS code slider
Step 5: Fill the other data correctly  
Step 6: Click in Sign up button </t>
  </si>
  <si>
    <t>There will be no error massage and site take the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</si>
</sst>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2.0"/>
      <color theme="1"/>
      <name val="Calibri"/>
    </font>
    <font/>
    <font>
      <color theme="1"/>
      <name val="Arial"/>
    </font>
    <font>
      <sz val="12.0"/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Arial"/>
    </font>
    <font>
      <u/>
      <color rgb="FF1155CC"/>
      <name val="Arial"/>
    </font>
    <font>
      <sz val="9.0"/>
      <color theme="1"/>
      <name val="Arial"/>
    </font>
    <font>
      <u/>
      <color rgb="FF1155CC"/>
      <name val="Arial"/>
    </font>
    <font>
      <u/>
      <sz val="12.0"/>
      <color rgb="FF1155CC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bottom" wrapText="1"/>
    </xf>
    <xf borderId="2" fillId="0" fontId="2" numFmtId="0" xfId="0" applyBorder="1" applyFont="1"/>
    <xf borderId="2" fillId="2" fontId="3" numFmtId="12" xfId="0" applyBorder="1" applyFont="1" applyNumberFormat="1"/>
    <xf borderId="2" fillId="0" fontId="4" numFmtId="0" xfId="0" applyAlignment="1" applyBorder="1" applyFont="1">
      <alignment horizontal="center" shrinkToFit="0" wrapText="1"/>
    </xf>
    <xf borderId="2" fillId="0" fontId="5" numFmtId="14" xfId="0" applyAlignment="1" applyBorder="1" applyFont="1" applyNumberFormat="1">
      <alignment horizontal="center" shrinkToFit="0" vertical="bottom" wrapText="1"/>
    </xf>
    <xf borderId="2" fillId="2" fontId="1" numFmtId="0" xfId="0" applyBorder="1" applyFont="1"/>
    <xf borderId="3" fillId="3" fontId="1" numFmtId="0" xfId="0" applyAlignment="1" applyBorder="1" applyFill="1" applyFont="1">
      <alignment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5" fillId="0" fontId="2" numFmtId="0" xfId="0" applyBorder="1" applyFont="1"/>
    <xf borderId="5" fillId="2" fontId="3" numFmtId="0" xfId="0" applyBorder="1" applyFont="1"/>
    <xf borderId="5" fillId="0" fontId="5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 readingOrder="0" shrinkToFit="0" vertical="bottom" wrapText="1"/>
    </xf>
    <xf borderId="5" fillId="2" fontId="1" numFmtId="0" xfId="0" applyBorder="1" applyFont="1"/>
    <xf borderId="5" fillId="0" fontId="5" numFmtId="14" xfId="0" applyAlignment="1" applyBorder="1" applyFont="1" applyNumberFormat="1">
      <alignment horizontal="center" shrinkToFit="0" vertical="bottom" wrapText="1"/>
    </xf>
    <xf borderId="5" fillId="2" fontId="1" numFmtId="0" xfId="0" applyAlignment="1" applyBorder="1" applyFont="1">
      <alignment horizontal="center" shrinkToFit="0" vertical="bottom" wrapText="1"/>
    </xf>
    <xf borderId="5" fillId="4" fontId="5" numFmtId="0" xfId="0" applyAlignment="1" applyBorder="1" applyFill="1" applyFont="1">
      <alignment horizontal="center" shrinkToFit="0" vertical="bottom" wrapText="1"/>
    </xf>
    <xf borderId="5" fillId="0" fontId="3" numFmtId="0" xfId="0" applyAlignment="1" applyBorder="1" applyFont="1">
      <alignment vertical="bottom"/>
    </xf>
    <xf borderId="5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horizontal="center" shrinkToFit="0" vertical="bottom" wrapText="1"/>
    </xf>
    <xf borderId="5" fillId="3" fontId="1" numFmtId="0" xfId="0" applyAlignment="1" applyBorder="1" applyFont="1">
      <alignment horizontal="center" shrinkToFit="0" vertical="bottom" wrapText="1"/>
    </xf>
    <xf borderId="5" fillId="5" fontId="5" numFmtId="0" xfId="0" applyAlignment="1" applyBorder="1" applyFill="1" applyFont="1">
      <alignment horizontal="center" shrinkToFit="0" vertical="bottom" wrapText="1"/>
    </xf>
    <xf borderId="5" fillId="6" fontId="5" numFmtId="0" xfId="0" applyAlignment="1" applyBorder="1" applyFill="1" applyFont="1">
      <alignment horizontal="center" shrinkToFit="0" vertical="bottom" wrapText="1"/>
    </xf>
    <xf borderId="4" fillId="7" fontId="1" numFmtId="0" xfId="0" applyAlignment="1" applyBorder="1" applyFill="1" applyFont="1">
      <alignment horizontal="center" shrinkToFit="0" vertical="bottom" wrapText="1"/>
    </xf>
    <xf borderId="5" fillId="7" fontId="3" numFmtId="0" xfId="0" applyBorder="1" applyFont="1"/>
    <xf borderId="6" fillId="0" fontId="6" numFmtId="0" xfId="0" applyBorder="1" applyFont="1"/>
    <xf borderId="6" fillId="0" fontId="2" numFmtId="0" xfId="0" applyBorder="1" applyFont="1"/>
    <xf borderId="5" fillId="2" fontId="5" numFmtId="0" xfId="0" applyAlignment="1" applyBorder="1" applyFont="1">
      <alignment horizontal="center" shrinkToFit="0" vertical="bottom" wrapText="1"/>
    </xf>
    <xf borderId="7" fillId="8" fontId="1" numFmtId="0" xfId="0" applyAlignment="1" applyBorder="1" applyFill="1" applyFont="1">
      <alignment horizontal="center" shrinkToFit="0" wrapText="1"/>
    </xf>
    <xf borderId="5" fillId="8" fontId="1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vertical="top"/>
    </xf>
    <xf borderId="8" fillId="0" fontId="5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shrinkToFit="0" vertical="top" wrapText="1"/>
    </xf>
    <xf borderId="5" fillId="4" fontId="1" numFmtId="0" xfId="0" applyAlignment="1" applyBorder="1" applyFont="1">
      <alignment horizontal="center" vertical="bottom"/>
    </xf>
    <xf borderId="5" fillId="0" fontId="8" numFmtId="0" xfId="0" applyAlignment="1" applyBorder="1" applyFont="1">
      <alignment vertical="bottom"/>
    </xf>
    <xf borderId="8" fillId="0" fontId="2" numFmtId="0" xfId="0" applyBorder="1" applyFont="1"/>
    <xf borderId="5" fillId="5" fontId="1" numFmtId="0" xfId="0" applyAlignment="1" applyBorder="1" applyFont="1">
      <alignment horizontal="center" shrinkToFit="0" vertical="bottom" wrapText="1"/>
    </xf>
    <xf borderId="5" fillId="0" fontId="9" numFmtId="1" xfId="0" applyAlignment="1" applyBorder="1" applyFont="1" applyNumberFormat="1">
      <alignment horizontal="center" shrinkToFit="0" wrapText="1"/>
    </xf>
    <xf borderId="5" fillId="0" fontId="10" numFmtId="49" xfId="0" applyAlignment="1" applyBorder="1" applyFont="1" applyNumberFormat="1">
      <alignment horizontal="center"/>
    </xf>
    <xf borderId="5" fillId="0" fontId="11" numFmtId="0" xfId="0" applyAlignment="1" applyBorder="1" applyFont="1">
      <alignment horizontal="center"/>
    </xf>
    <xf borderId="5" fillId="0" fontId="12" numFmtId="0" xfId="0" applyAlignment="1" applyBorder="1" applyFont="1">
      <alignment horizontal="center" vertical="bottom"/>
    </xf>
    <xf borderId="5" fillId="9" fontId="13" numFmtId="0" xfId="0" applyAlignment="1" applyBorder="1" applyFill="1" applyFont="1">
      <alignment horizontal="center" vertical="bottom"/>
    </xf>
    <xf borderId="5" fillId="0" fontId="14" numFmtId="0" xfId="0" applyAlignment="1" applyBorder="1" applyFont="1">
      <alignment horizontal="center"/>
    </xf>
    <xf borderId="5" fillId="0" fontId="3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shrinkToFit="0" vertical="bottom" wrapText="1"/>
    </xf>
    <xf borderId="5" fillId="9" fontId="15" numFmtId="0" xfId="0" applyAlignment="1" applyBorder="1" applyFont="1">
      <alignment horizontal="center" shrinkToFit="0" vertical="bottom" wrapText="1"/>
    </xf>
    <xf borderId="9" fillId="0" fontId="5" numFmtId="0" xfId="0" applyAlignment="1" applyBorder="1" applyFont="1">
      <alignment horizontal="center" vertical="top"/>
    </xf>
    <xf borderId="10" fillId="0" fontId="2" numFmtId="0" xfId="0" applyBorder="1" applyFont="1"/>
    <xf borderId="10" fillId="0" fontId="3" numFmtId="0" xfId="0" applyAlignment="1" applyBorder="1" applyFont="1">
      <alignment horizontal="center" shrinkToFit="0" wrapText="1"/>
    </xf>
    <xf borderId="10" fillId="0" fontId="16" numFmtId="0" xfId="0" applyAlignment="1" applyBorder="1" applyFont="1">
      <alignment horizontal="center"/>
    </xf>
    <xf borderId="10" fillId="0" fontId="5" numFmtId="0" xfId="0" applyAlignment="1" applyBorder="1" applyFont="1">
      <alignment shrinkToFit="0" vertical="top" wrapText="1"/>
    </xf>
    <xf borderId="10" fillId="0" fontId="3" numFmtId="0" xfId="0" applyAlignment="1" applyBorder="1" applyFont="1">
      <alignment shrinkToFit="0" vertical="bottom" wrapText="1"/>
    </xf>
    <xf borderId="10" fillId="4" fontId="1" numFmtId="0" xfId="0" applyAlignment="1" applyBorder="1" applyFont="1">
      <alignment horizontal="center" vertical="bottom"/>
    </xf>
    <xf borderId="10" fillId="0" fontId="1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JortOLFVD4P4v-FQUck8Jwv_vnRUIyRh/view?usp=sharing" TargetMode="External"/><Relationship Id="rId42" Type="http://schemas.openxmlformats.org/officeDocument/2006/relationships/hyperlink" Target="https://drive.google.com/file/d/1ZTJNfzNSeIxxPlE2E3_Xw3DoRLrWBkIc/view?usp=sharing" TargetMode="External"/><Relationship Id="rId41" Type="http://schemas.openxmlformats.org/officeDocument/2006/relationships/hyperlink" Target="https://drive.google.com/file/d/1tbSJua4xzyIPhw_eC0TiYcSwE8S_B8dc/view?usp=sharing" TargetMode="External"/><Relationship Id="rId44" Type="http://schemas.openxmlformats.org/officeDocument/2006/relationships/hyperlink" Target="https://drive.google.com/file/d/1Cymq9p8nP8LGyr_wXq7g0iANdn_bNNeW/view?usp=sharing" TargetMode="External"/><Relationship Id="rId43" Type="http://schemas.openxmlformats.org/officeDocument/2006/relationships/hyperlink" Target="https://drive.google.com/file/d/1Cymq9p8nP8LGyr_wXq7g0iANdn_bNNeW/view?usp=sharing" TargetMode="External"/><Relationship Id="rId46" Type="http://schemas.openxmlformats.org/officeDocument/2006/relationships/hyperlink" Target="https://drive.google.com/file/d/1qlOuF9mGMvLBms1fnf9DEupEfXHAwRQz/view?usp=sharing" TargetMode="External"/><Relationship Id="rId45" Type="http://schemas.openxmlformats.org/officeDocument/2006/relationships/hyperlink" Target="https://drive.google.com/file/d/1Wj8zGQV5ZBsNEHP7ANRbIydEQd--IsMA/view?usp=sharing" TargetMode="External"/><Relationship Id="rId1" Type="http://schemas.openxmlformats.org/officeDocument/2006/relationships/hyperlink" Target="https://drive.google.com/file/d/1LdmyAbPUcGNDi2vA-NkfTyt65E0Gov3a/view?usp=sharing" TargetMode="External"/><Relationship Id="rId2" Type="http://schemas.openxmlformats.org/officeDocument/2006/relationships/hyperlink" Target="https://drive.google.com/file/d/1Ep6124BOmQpPSxF2cbFHti6fls_teDPR/view?usp=sharing" TargetMode="External"/><Relationship Id="rId3" Type="http://schemas.openxmlformats.org/officeDocument/2006/relationships/hyperlink" Target="https://drive.google.com/file/d/1KehmfA3ODGA1_ZeZiazN8gRtMr-yvgjg/view?usp=sharing" TargetMode="External"/><Relationship Id="rId4" Type="http://schemas.openxmlformats.org/officeDocument/2006/relationships/hyperlink" Target="https://drive.google.com/file/d/1K2yM6P50vm6OL0LVNJSK-tEEEA7FturG/view?usp=sharing" TargetMode="External"/><Relationship Id="rId9" Type="http://schemas.openxmlformats.org/officeDocument/2006/relationships/hyperlink" Target="https://drive.google.com/file/d/1RnCI07jkVfF7jZM9VjhF6Z5GG8CEiY2-/view?usp=sharing" TargetMode="External"/><Relationship Id="rId48" Type="http://schemas.openxmlformats.org/officeDocument/2006/relationships/hyperlink" Target="https://drive.google.com/file/d/16IdljWcKmZPXjgbHHwKex8lzKg528oq9/view?usp=sharing" TargetMode="External"/><Relationship Id="rId47" Type="http://schemas.openxmlformats.org/officeDocument/2006/relationships/hyperlink" Target="https://drive.google.com/file/d/16IdljWcKmZPXjgbHHwKex8lzKg528oq9/view?usp=sharing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drive.google.com/file/d/17coUBYcx_g-Z2p9crYCEemWOUPMGV1mP/view?usp=sharing" TargetMode="External"/><Relationship Id="rId6" Type="http://schemas.openxmlformats.org/officeDocument/2006/relationships/hyperlink" Target="https://drive.google.com/file/d/17coUBYcx_g-Z2p9crYCEemWOUPMGV1mP/view?usp=sharing" TargetMode="External"/><Relationship Id="rId7" Type="http://schemas.openxmlformats.org/officeDocument/2006/relationships/hyperlink" Target="https://drive.google.com/file/d/1Taj4EcEreJZ526ro3aEYkdP2M5J5Bzhf/view?usp=sharing" TargetMode="External"/><Relationship Id="rId8" Type="http://schemas.openxmlformats.org/officeDocument/2006/relationships/hyperlink" Target="https://drive.google.com/file/d/1pR3_mpTErRK1jI_sR-44R1H_Vdwp4uI6/view?usp=sharing" TargetMode="External"/><Relationship Id="rId31" Type="http://schemas.openxmlformats.org/officeDocument/2006/relationships/hyperlink" Target="https://drive.google.com/file/d/1KTqaDHobsFLPcaN88PKOGEUOBOdt9sMM/view?usp=sharing" TargetMode="External"/><Relationship Id="rId30" Type="http://schemas.openxmlformats.org/officeDocument/2006/relationships/hyperlink" Target="https://drive.google.com/file/d/10qXI-NUM5nNRzdEroDK5ZRYnqqb8_znM/view?usp=sharing" TargetMode="External"/><Relationship Id="rId33" Type="http://schemas.openxmlformats.org/officeDocument/2006/relationships/hyperlink" Target="https://drive.google.com/file/d/1eXDHR53XRjnFt6YMSWJK17ugreJhvN_b/view?usp=sharing" TargetMode="External"/><Relationship Id="rId32" Type="http://schemas.openxmlformats.org/officeDocument/2006/relationships/hyperlink" Target="https://drive.google.com/file/d/1KTqaDHobsFLPcaN88PKOGEUOBOdt9sMM/view?usp=sharing" TargetMode="External"/><Relationship Id="rId35" Type="http://schemas.openxmlformats.org/officeDocument/2006/relationships/hyperlink" Target="https://drive.google.com/file/d/1z3q1Yre-uCO8xj0DMWK7-duTzEoqqSAe/view?usp=sharing" TargetMode="External"/><Relationship Id="rId34" Type="http://schemas.openxmlformats.org/officeDocument/2006/relationships/hyperlink" Target="https://drive.google.com/file/d/1eXDHR53XRjnFt6YMSWJK17ugreJhvN_b/view?usp=sharing" TargetMode="External"/><Relationship Id="rId37" Type="http://schemas.openxmlformats.org/officeDocument/2006/relationships/hyperlink" Target="https://drive.google.com/file/d/1zLs53LCClTwv-T6KIawnYJ79h-RRGKhB/view?usp=sharing" TargetMode="External"/><Relationship Id="rId36" Type="http://schemas.openxmlformats.org/officeDocument/2006/relationships/hyperlink" Target="https://drive.google.com/file/d/1z3q1Yre-uCO8xj0DMWK7-duTzEoqqSAe/view?usp=sharing" TargetMode="External"/><Relationship Id="rId39" Type="http://schemas.openxmlformats.org/officeDocument/2006/relationships/hyperlink" Target="https://drive.google.com/file/d/1N7jS-E6kvICMSKgp4vbvBlq8SPdv1Vht/view?usp=sharing" TargetMode="External"/><Relationship Id="rId38" Type="http://schemas.openxmlformats.org/officeDocument/2006/relationships/hyperlink" Target="https://drive.google.com/file/d/1zLs53LCClTwv-T6KIawnYJ79h-RRGKhB/view?usp=sharing" TargetMode="External"/><Relationship Id="rId20" Type="http://schemas.openxmlformats.org/officeDocument/2006/relationships/hyperlink" Target="https://drive.google.com/file/d/1I9EGkUPt_iWqIb-zKEZUC1xjQ2L8FI1p/view?usp=sharing" TargetMode="External"/><Relationship Id="rId22" Type="http://schemas.openxmlformats.org/officeDocument/2006/relationships/hyperlink" Target="https://drive.google.com/file/d/1S7Pcp59PcvJHsHAsM5ruXB2KbEyAqPxm/view?usp=sharing" TargetMode="External"/><Relationship Id="rId21" Type="http://schemas.openxmlformats.org/officeDocument/2006/relationships/hyperlink" Target="https://drive.google.com/file/d/1MKoRch-MHYC7l6hXiYh_jskZd83IWfLJ/view?usp=sharing" TargetMode="External"/><Relationship Id="rId24" Type="http://schemas.openxmlformats.org/officeDocument/2006/relationships/hyperlink" Target="https://drive.google.com/file/d/1GxYVMN_LFiqRMpzNMF4sNoxhIpwXkrUR/view?usp=sharing" TargetMode="External"/><Relationship Id="rId23" Type="http://schemas.openxmlformats.org/officeDocument/2006/relationships/hyperlink" Target="https://drive.google.com/file/d/1GxYVMN_LFiqRMpzNMF4sNoxhIpwXkrUR/view?usp=sharing" TargetMode="External"/><Relationship Id="rId26" Type="http://schemas.openxmlformats.org/officeDocument/2006/relationships/hyperlink" Target="https://drive.google.com/file/d/1omxBaJ7kgAEDC_x-4Jf5-gq9SqxOgCnY/view?usp=sharing" TargetMode="External"/><Relationship Id="rId25" Type="http://schemas.openxmlformats.org/officeDocument/2006/relationships/hyperlink" Target="https://drive.google.com/file/d/1omxBaJ7kgAEDC_x-4Jf5-gq9SqxOgCnY/view?usp=sharing" TargetMode="External"/><Relationship Id="rId28" Type="http://schemas.openxmlformats.org/officeDocument/2006/relationships/hyperlink" Target="https://drive.google.com/file/d/1FXjYBKgfb7chZacFBGgIENUiYUQJN9C9/view?usp=sharing" TargetMode="External"/><Relationship Id="rId27" Type="http://schemas.openxmlformats.org/officeDocument/2006/relationships/hyperlink" Target="https://drive.google.com/file/d/1FXjYBKgfb7chZacFBGgIENUiYUQJN9C9/view?usp=sharing" TargetMode="External"/><Relationship Id="rId29" Type="http://schemas.openxmlformats.org/officeDocument/2006/relationships/hyperlink" Target="https://drive.google.com/file/d/10qXI-NUM5nNRzdEroDK5ZRYnqqb8_znM/view?usp=sharing" TargetMode="External"/><Relationship Id="rId11" Type="http://schemas.openxmlformats.org/officeDocument/2006/relationships/hyperlink" Target="https://drive.google.com/file/d/1UGDZyTz0ACd3gcQCYjJLt4B0ZNwMMtqV/view?usp=sharing" TargetMode="External"/><Relationship Id="rId10" Type="http://schemas.openxmlformats.org/officeDocument/2006/relationships/hyperlink" Target="https://drive.google.com/file/d/1Ep6124BOmQpPSxF2cbFHti6fls_teDPR/view?usp=sharing" TargetMode="External"/><Relationship Id="rId13" Type="http://schemas.openxmlformats.org/officeDocument/2006/relationships/hyperlink" Target="https://drive.google.com/file/d/1XHJyVXijfGheDHjWVUNOk_BNmIGRhtPF/view?usp=sharing" TargetMode="External"/><Relationship Id="rId12" Type="http://schemas.openxmlformats.org/officeDocument/2006/relationships/hyperlink" Target="https://drive.google.com/file/d/1G6GEKLnuc-oWuoKftaTnKVg2_vGmzU-w/view?usp=sharing" TargetMode="External"/><Relationship Id="rId15" Type="http://schemas.openxmlformats.org/officeDocument/2006/relationships/hyperlink" Target="https://drive.google.com/file/d/1l-6caP0xcLPzvR53srp_bnsYHwVq5LIV/view?usp=sharing" TargetMode="External"/><Relationship Id="rId14" Type="http://schemas.openxmlformats.org/officeDocument/2006/relationships/hyperlink" Target="https://drive.google.com/file/d/1tVKBQDsoadHzCS-9C2mPP0my-BwsOtz2/view?usp=sharing" TargetMode="External"/><Relationship Id="rId17" Type="http://schemas.openxmlformats.org/officeDocument/2006/relationships/hyperlink" Target="https://drive.google.com/file/d/1suYfHazIYq7Lu556nbLdqxhZbojD43t0/view?usp=sharing" TargetMode="External"/><Relationship Id="rId16" Type="http://schemas.openxmlformats.org/officeDocument/2006/relationships/hyperlink" Target="https://drive.google.com/file/d/1l-6caP0xcLPzvR53srp_bnsYHwVq5LIV/view?usp=sharing" TargetMode="External"/><Relationship Id="rId19" Type="http://schemas.openxmlformats.org/officeDocument/2006/relationships/hyperlink" Target="https://drive.google.com/file/d/16c6aZmA8XCegG8pjXa4Z4PPZMsK_Ko_X/view?usp=sharing" TargetMode="External"/><Relationship Id="rId18" Type="http://schemas.openxmlformats.org/officeDocument/2006/relationships/hyperlink" Target="https://drive.google.com/file/d/1suYfHazIYq7Lu556nbLdqxhZbojD43t0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23.75"/>
    <col customWidth="1" min="5" max="5" width="24.5"/>
    <col customWidth="1" min="6" max="6" width="47.63"/>
    <col customWidth="1" min="7" max="7" width="28.5"/>
    <col customWidth="1" min="8" max="8" width="25.5"/>
  </cols>
  <sheetData>
    <row r="1">
      <c r="A1" s="1" t="s">
        <v>0</v>
      </c>
      <c r="B1" s="2"/>
      <c r="C1" s="3"/>
      <c r="D1" s="4" t="s">
        <v>1</v>
      </c>
      <c r="F1" s="5"/>
      <c r="G1" s="6" t="s">
        <v>2</v>
      </c>
      <c r="H1" s="5"/>
      <c r="I1" s="7" t="s">
        <v>3</v>
      </c>
      <c r="J1" s="2"/>
    </row>
    <row r="2">
      <c r="A2" s="8" t="s">
        <v>4</v>
      </c>
      <c r="B2" s="9"/>
      <c r="C2" s="10"/>
      <c r="D2" s="11" t="s">
        <v>5</v>
      </c>
      <c r="E2" s="12" t="s">
        <v>6</v>
      </c>
      <c r="F2" s="13" t="s">
        <v>7</v>
      </c>
      <c r="G2" s="14" t="s">
        <v>8</v>
      </c>
      <c r="H2" s="15"/>
      <c r="I2" s="16" t="s">
        <v>9</v>
      </c>
      <c r="J2" s="17">
        <f>COUNTIF(I7:I40, "PASS")</f>
        <v>17</v>
      </c>
    </row>
    <row r="3">
      <c r="A3" s="8" t="s">
        <v>10</v>
      </c>
      <c r="B3" s="9"/>
      <c r="C3" s="10"/>
      <c r="D3" s="11"/>
      <c r="E3" s="10" t="s">
        <v>11</v>
      </c>
      <c r="F3" s="18"/>
      <c r="G3" s="19" t="s">
        <v>12</v>
      </c>
      <c r="H3" s="20" t="s">
        <v>13</v>
      </c>
      <c r="I3" s="21" t="s">
        <v>14</v>
      </c>
      <c r="J3" s="22">
        <f>COUNTIF(I7:I40, "Fail")</f>
        <v>7</v>
      </c>
    </row>
    <row r="4">
      <c r="A4" s="8" t="s">
        <v>15</v>
      </c>
      <c r="B4" s="9"/>
      <c r="C4" s="10"/>
      <c r="D4" s="11"/>
      <c r="E4" s="10" t="s">
        <v>16</v>
      </c>
      <c r="F4" s="20"/>
      <c r="G4" s="19" t="s">
        <v>17</v>
      </c>
      <c r="H4" s="20" t="s">
        <v>13</v>
      </c>
      <c r="I4" s="16" t="s">
        <v>18</v>
      </c>
      <c r="J4" s="23">
        <f>COUNTIF(I9:I20, "WARNING")</f>
        <v>0</v>
      </c>
    </row>
    <row r="5">
      <c r="A5" s="24" t="s">
        <v>19</v>
      </c>
      <c r="B5" s="9"/>
      <c r="C5" s="25"/>
      <c r="D5" s="26"/>
      <c r="E5" s="27"/>
      <c r="F5" s="27"/>
      <c r="G5" s="27"/>
      <c r="H5" s="9"/>
      <c r="I5" s="21" t="s">
        <v>20</v>
      </c>
      <c r="J5" s="28">
        <f>SUM(J2:J3:J4)</f>
        <v>24</v>
      </c>
    </row>
    <row r="6">
      <c r="A6" s="29" t="s">
        <v>21</v>
      </c>
      <c r="B6" s="30" t="s">
        <v>22</v>
      </c>
      <c r="C6" s="30" t="s">
        <v>23</v>
      </c>
      <c r="D6" s="30" t="s">
        <v>24</v>
      </c>
      <c r="E6" s="30" t="s">
        <v>25</v>
      </c>
      <c r="F6" s="30" t="s">
        <v>26</v>
      </c>
      <c r="G6" s="30" t="s">
        <v>27</v>
      </c>
      <c r="H6" s="30" t="s">
        <v>28</v>
      </c>
      <c r="I6" s="30" t="s">
        <v>29</v>
      </c>
      <c r="J6" s="30" t="s">
        <v>30</v>
      </c>
    </row>
    <row r="7">
      <c r="A7" s="31" t="s">
        <v>31</v>
      </c>
      <c r="B7" s="32" t="s">
        <v>32</v>
      </c>
      <c r="C7" s="11" t="s">
        <v>33</v>
      </c>
      <c r="D7" s="32" t="s">
        <v>34</v>
      </c>
      <c r="E7" s="33" t="s">
        <v>35</v>
      </c>
      <c r="F7" s="34" t="s">
        <v>36</v>
      </c>
      <c r="G7" s="11" t="s">
        <v>37</v>
      </c>
      <c r="H7" s="20" t="s">
        <v>38</v>
      </c>
      <c r="I7" s="35" t="s">
        <v>9</v>
      </c>
      <c r="J7" s="36" t="s">
        <v>39</v>
      </c>
    </row>
    <row r="8">
      <c r="A8" s="31" t="s">
        <v>40</v>
      </c>
      <c r="B8" s="37"/>
      <c r="C8" s="11" t="s">
        <v>41</v>
      </c>
      <c r="D8" s="37"/>
      <c r="E8" s="33" t="s">
        <v>42</v>
      </c>
      <c r="F8" s="34" t="s">
        <v>36</v>
      </c>
      <c r="G8" s="11" t="s">
        <v>43</v>
      </c>
      <c r="H8" s="20" t="s">
        <v>44</v>
      </c>
      <c r="I8" s="38" t="s">
        <v>14</v>
      </c>
      <c r="J8" s="36" t="s">
        <v>39</v>
      </c>
    </row>
    <row r="9">
      <c r="A9" s="31" t="s">
        <v>45</v>
      </c>
      <c r="B9" s="37"/>
      <c r="C9" s="11" t="s">
        <v>46</v>
      </c>
      <c r="D9" s="37"/>
      <c r="E9" s="39" t="s">
        <v>47</v>
      </c>
      <c r="F9" s="34" t="s">
        <v>36</v>
      </c>
      <c r="G9" s="11" t="s">
        <v>43</v>
      </c>
      <c r="H9" s="20" t="s">
        <v>38</v>
      </c>
      <c r="I9" s="35" t="s">
        <v>9</v>
      </c>
      <c r="J9" s="36" t="s">
        <v>39</v>
      </c>
    </row>
    <row r="10">
      <c r="A10" s="31" t="s">
        <v>48</v>
      </c>
      <c r="B10" s="37"/>
      <c r="C10" s="11" t="s">
        <v>49</v>
      </c>
      <c r="D10" s="37"/>
      <c r="E10" s="39" t="s">
        <v>50</v>
      </c>
      <c r="F10" s="34" t="s">
        <v>36</v>
      </c>
      <c r="G10" s="11" t="s">
        <v>43</v>
      </c>
      <c r="H10" s="20" t="s">
        <v>44</v>
      </c>
      <c r="I10" s="38" t="s">
        <v>14</v>
      </c>
      <c r="J10" s="36" t="s">
        <v>39</v>
      </c>
    </row>
    <row r="11">
      <c r="A11" s="31" t="s">
        <v>51</v>
      </c>
      <c r="B11" s="37"/>
      <c r="C11" s="11" t="s">
        <v>52</v>
      </c>
      <c r="D11" s="37"/>
      <c r="E11" s="39" t="s">
        <v>53</v>
      </c>
      <c r="F11" s="34" t="s">
        <v>54</v>
      </c>
      <c r="G11" s="11" t="s">
        <v>55</v>
      </c>
      <c r="H11" s="20" t="s">
        <v>44</v>
      </c>
      <c r="I11" s="35" t="s">
        <v>9</v>
      </c>
      <c r="J11" s="36" t="s">
        <v>39</v>
      </c>
    </row>
    <row r="12">
      <c r="A12" s="31" t="s">
        <v>56</v>
      </c>
      <c r="B12" s="37"/>
      <c r="C12" s="11" t="s">
        <v>57</v>
      </c>
      <c r="D12" s="37"/>
      <c r="E12" s="39" t="s">
        <v>58</v>
      </c>
      <c r="F12" s="34" t="s">
        <v>54</v>
      </c>
      <c r="G12" s="11" t="s">
        <v>55</v>
      </c>
      <c r="H12" s="20" t="s">
        <v>44</v>
      </c>
      <c r="I12" s="35" t="s">
        <v>9</v>
      </c>
      <c r="J12" s="36" t="s">
        <v>39</v>
      </c>
    </row>
    <row r="13">
      <c r="A13" s="31" t="s">
        <v>59</v>
      </c>
      <c r="B13" s="37"/>
      <c r="C13" s="11" t="s">
        <v>60</v>
      </c>
      <c r="D13" s="37"/>
      <c r="E13" s="40" t="s">
        <v>61</v>
      </c>
      <c r="F13" s="34" t="s">
        <v>62</v>
      </c>
      <c r="G13" s="11" t="s">
        <v>63</v>
      </c>
      <c r="H13" s="20" t="s">
        <v>64</v>
      </c>
      <c r="I13" s="35" t="s">
        <v>9</v>
      </c>
      <c r="J13" s="36" t="s">
        <v>39</v>
      </c>
    </row>
    <row r="14">
      <c r="A14" s="31" t="s">
        <v>65</v>
      </c>
      <c r="B14" s="37"/>
      <c r="C14" s="11" t="s">
        <v>66</v>
      </c>
      <c r="D14" s="37"/>
      <c r="E14" s="41" t="s">
        <v>67</v>
      </c>
      <c r="F14" s="34" t="s">
        <v>62</v>
      </c>
      <c r="G14" s="11" t="s">
        <v>63</v>
      </c>
      <c r="H14" s="20" t="s">
        <v>64</v>
      </c>
      <c r="I14" s="35" t="s">
        <v>9</v>
      </c>
      <c r="J14" s="36" t="s">
        <v>39</v>
      </c>
    </row>
    <row r="15">
      <c r="A15" s="31" t="s">
        <v>68</v>
      </c>
      <c r="B15" s="37"/>
      <c r="C15" s="11" t="s">
        <v>69</v>
      </c>
      <c r="D15" s="37"/>
      <c r="E15" s="41" t="s">
        <v>70</v>
      </c>
      <c r="F15" s="34" t="s">
        <v>62</v>
      </c>
      <c r="G15" s="11" t="s">
        <v>63</v>
      </c>
      <c r="H15" s="20" t="s">
        <v>64</v>
      </c>
      <c r="I15" s="35" t="s">
        <v>9</v>
      </c>
      <c r="J15" s="36" t="s">
        <v>39</v>
      </c>
    </row>
    <row r="16">
      <c r="A16" s="31" t="s">
        <v>71</v>
      </c>
      <c r="B16" s="37"/>
      <c r="C16" s="11" t="s">
        <v>72</v>
      </c>
      <c r="D16" s="37"/>
      <c r="E16" s="40" t="s">
        <v>73</v>
      </c>
      <c r="F16" s="34" t="s">
        <v>74</v>
      </c>
      <c r="G16" s="11" t="s">
        <v>75</v>
      </c>
      <c r="H16" s="20" t="s">
        <v>76</v>
      </c>
      <c r="I16" s="35" t="s">
        <v>9</v>
      </c>
      <c r="J16" s="36" t="s">
        <v>39</v>
      </c>
    </row>
    <row r="17">
      <c r="A17" s="31" t="s">
        <v>77</v>
      </c>
      <c r="B17" s="37"/>
      <c r="C17" s="11" t="s">
        <v>78</v>
      </c>
      <c r="D17" s="37"/>
      <c r="E17" s="40" t="s">
        <v>79</v>
      </c>
      <c r="F17" s="34" t="s">
        <v>74</v>
      </c>
      <c r="G17" s="11" t="s">
        <v>75</v>
      </c>
      <c r="H17" s="20" t="s">
        <v>76</v>
      </c>
      <c r="I17" s="35" t="s">
        <v>9</v>
      </c>
      <c r="J17" s="36" t="s">
        <v>39</v>
      </c>
    </row>
    <row r="18">
      <c r="A18" s="31" t="s">
        <v>80</v>
      </c>
      <c r="B18" s="37"/>
      <c r="C18" s="11" t="s">
        <v>81</v>
      </c>
      <c r="D18" s="37"/>
      <c r="E18" s="42">
        <v>12345.0</v>
      </c>
      <c r="F18" s="34" t="s">
        <v>82</v>
      </c>
      <c r="G18" s="11" t="s">
        <v>83</v>
      </c>
      <c r="H18" s="20" t="s">
        <v>84</v>
      </c>
      <c r="I18" s="35" t="s">
        <v>9</v>
      </c>
      <c r="J18" s="36" t="s">
        <v>39</v>
      </c>
    </row>
    <row r="19">
      <c r="A19" s="31" t="s">
        <v>85</v>
      </c>
      <c r="B19" s="37"/>
      <c r="C19" s="11" t="s">
        <v>86</v>
      </c>
      <c r="D19" s="37"/>
      <c r="E19" s="42">
        <v>123456.0</v>
      </c>
      <c r="F19" s="34" t="s">
        <v>87</v>
      </c>
      <c r="G19" s="11" t="s">
        <v>88</v>
      </c>
      <c r="H19" s="20" t="s">
        <v>89</v>
      </c>
      <c r="I19" s="35" t="s">
        <v>9</v>
      </c>
      <c r="J19" s="36" t="s">
        <v>39</v>
      </c>
    </row>
    <row r="20">
      <c r="A20" s="31" t="s">
        <v>90</v>
      </c>
      <c r="B20" s="37"/>
      <c r="C20" s="11" t="s">
        <v>91</v>
      </c>
      <c r="D20" s="37"/>
      <c r="E20" s="42" t="s">
        <v>92</v>
      </c>
      <c r="F20" s="34" t="s">
        <v>87</v>
      </c>
      <c r="G20" s="11" t="s">
        <v>88</v>
      </c>
      <c r="H20" s="20" t="s">
        <v>89</v>
      </c>
      <c r="I20" s="35" t="s">
        <v>9</v>
      </c>
      <c r="J20" s="36" t="s">
        <v>39</v>
      </c>
    </row>
    <row r="21">
      <c r="A21" s="31" t="s">
        <v>93</v>
      </c>
      <c r="B21" s="37"/>
      <c r="C21" s="11" t="s">
        <v>94</v>
      </c>
      <c r="D21" s="37"/>
      <c r="E21" s="42" t="s">
        <v>95</v>
      </c>
      <c r="F21" s="34" t="s">
        <v>87</v>
      </c>
      <c r="G21" s="11" t="s">
        <v>96</v>
      </c>
      <c r="H21" s="20" t="s">
        <v>97</v>
      </c>
      <c r="I21" s="38" t="s">
        <v>14</v>
      </c>
      <c r="J21" s="36" t="s">
        <v>39</v>
      </c>
    </row>
    <row r="22">
      <c r="A22" s="31" t="s">
        <v>98</v>
      </c>
      <c r="B22" s="37"/>
      <c r="C22" s="11" t="s">
        <v>99</v>
      </c>
      <c r="D22" s="37"/>
      <c r="E22" s="43" t="s">
        <v>100</v>
      </c>
      <c r="F22" s="34" t="s">
        <v>87</v>
      </c>
      <c r="G22" s="11" t="s">
        <v>96</v>
      </c>
      <c r="H22" s="20" t="s">
        <v>97</v>
      </c>
      <c r="I22" s="38" t="s">
        <v>14</v>
      </c>
      <c r="J22" s="36" t="s">
        <v>39</v>
      </c>
    </row>
    <row r="23">
      <c r="A23" s="31" t="s">
        <v>101</v>
      </c>
      <c r="B23" s="37"/>
      <c r="C23" s="11" t="s">
        <v>102</v>
      </c>
      <c r="D23" s="37"/>
      <c r="E23" s="43" t="s">
        <v>103</v>
      </c>
      <c r="F23" s="34" t="s">
        <v>87</v>
      </c>
      <c r="G23" s="11" t="s">
        <v>104</v>
      </c>
      <c r="H23" s="20" t="s">
        <v>97</v>
      </c>
      <c r="I23" s="35" t="s">
        <v>9</v>
      </c>
      <c r="J23" s="36" t="s">
        <v>39</v>
      </c>
    </row>
    <row r="24">
      <c r="A24" s="31" t="s">
        <v>105</v>
      </c>
      <c r="B24" s="37"/>
      <c r="C24" s="11" t="s">
        <v>106</v>
      </c>
      <c r="D24" s="37"/>
      <c r="E24" s="43" t="s">
        <v>107</v>
      </c>
      <c r="F24" s="34" t="s">
        <v>87</v>
      </c>
      <c r="G24" s="11" t="s">
        <v>104</v>
      </c>
      <c r="H24" s="20" t="s">
        <v>97</v>
      </c>
      <c r="I24" s="35" t="s">
        <v>9</v>
      </c>
      <c r="J24" s="36" t="s">
        <v>39</v>
      </c>
    </row>
    <row r="25">
      <c r="A25" s="31" t="s">
        <v>108</v>
      </c>
      <c r="B25" s="37"/>
      <c r="C25" s="11" t="s">
        <v>109</v>
      </c>
      <c r="D25" s="37"/>
      <c r="E25" s="44" t="s">
        <v>110</v>
      </c>
      <c r="F25" s="34" t="s">
        <v>111</v>
      </c>
      <c r="G25" s="11" t="s">
        <v>112</v>
      </c>
      <c r="H25" s="20" t="s">
        <v>113</v>
      </c>
      <c r="I25" s="35" t="s">
        <v>9</v>
      </c>
      <c r="J25" s="36" t="s">
        <v>39</v>
      </c>
    </row>
    <row r="26">
      <c r="A26" s="31" t="s">
        <v>114</v>
      </c>
      <c r="B26" s="37"/>
      <c r="C26" s="45" t="s">
        <v>115</v>
      </c>
      <c r="D26" s="37"/>
      <c r="E26" s="44" t="s">
        <v>116</v>
      </c>
      <c r="F26" s="34" t="s">
        <v>117</v>
      </c>
      <c r="G26" s="45" t="s">
        <v>118</v>
      </c>
      <c r="H26" s="46" t="s">
        <v>119</v>
      </c>
      <c r="I26" s="38" t="s">
        <v>14</v>
      </c>
      <c r="J26" s="36" t="s">
        <v>39</v>
      </c>
    </row>
    <row r="27">
      <c r="A27" s="31" t="s">
        <v>120</v>
      </c>
      <c r="B27" s="37"/>
      <c r="C27" s="45" t="s">
        <v>121</v>
      </c>
      <c r="D27" s="37"/>
      <c r="E27" s="44">
        <v>12351.0</v>
      </c>
      <c r="F27" s="34" t="s">
        <v>122</v>
      </c>
      <c r="G27" s="47" t="s">
        <v>123</v>
      </c>
      <c r="H27" s="46" t="s">
        <v>124</v>
      </c>
      <c r="I27" s="38" t="s">
        <v>14</v>
      </c>
      <c r="J27" s="36" t="s">
        <v>39</v>
      </c>
    </row>
    <row r="28">
      <c r="A28" s="31" t="s">
        <v>125</v>
      </c>
      <c r="B28" s="37"/>
      <c r="C28" s="45" t="s">
        <v>126</v>
      </c>
      <c r="D28" s="37"/>
      <c r="E28" s="44" t="s">
        <v>127</v>
      </c>
      <c r="F28" s="34" t="s">
        <v>122</v>
      </c>
      <c r="G28" s="45" t="s">
        <v>123</v>
      </c>
      <c r="H28" s="46" t="s">
        <v>124</v>
      </c>
      <c r="I28" s="38" t="s">
        <v>14</v>
      </c>
      <c r="J28" s="36" t="s">
        <v>39</v>
      </c>
    </row>
    <row r="29">
      <c r="A29" s="31" t="s">
        <v>128</v>
      </c>
      <c r="B29" s="37"/>
      <c r="C29" s="45" t="s">
        <v>129</v>
      </c>
      <c r="D29" s="37"/>
      <c r="E29" s="44" t="s">
        <v>130</v>
      </c>
      <c r="F29" s="34" t="s">
        <v>122</v>
      </c>
      <c r="G29" s="45" t="s">
        <v>123</v>
      </c>
      <c r="H29" s="46" t="s">
        <v>131</v>
      </c>
      <c r="I29" s="35" t="s">
        <v>9</v>
      </c>
      <c r="J29" s="36" t="s">
        <v>39</v>
      </c>
    </row>
    <row r="30">
      <c r="A30" s="48" t="s">
        <v>132</v>
      </c>
      <c r="B30" s="49"/>
      <c r="C30" s="50" t="s">
        <v>133</v>
      </c>
      <c r="D30" s="49"/>
      <c r="E30" s="51" t="s">
        <v>134</v>
      </c>
      <c r="F30" s="52" t="s">
        <v>135</v>
      </c>
      <c r="G30" s="50" t="s">
        <v>136</v>
      </c>
      <c r="H30" s="53" t="s">
        <v>124</v>
      </c>
      <c r="I30" s="54" t="s">
        <v>9</v>
      </c>
      <c r="J30" s="55" t="s">
        <v>39</v>
      </c>
    </row>
  </sheetData>
  <mergeCells count="9">
    <mergeCell ref="B7:B30"/>
    <mergeCell ref="D7:D30"/>
    <mergeCell ref="A1:B1"/>
    <mergeCell ref="I1:J1"/>
    <mergeCell ref="A2:B2"/>
    <mergeCell ref="A3:B3"/>
    <mergeCell ref="A4:B4"/>
    <mergeCell ref="A5:B5"/>
    <mergeCell ref="D5:H5"/>
  </mergeCells>
  <hyperlinks>
    <hyperlink r:id="rId1" ref="E7"/>
    <hyperlink r:id="rId2" ref="J7"/>
    <hyperlink r:id="rId3" ref="E8"/>
    <hyperlink r:id="rId4" ref="J8"/>
    <hyperlink r:id="rId5" ref="E9"/>
    <hyperlink r:id="rId6" ref="J9"/>
    <hyperlink r:id="rId7" ref="E10"/>
    <hyperlink r:id="rId8" ref="J10"/>
    <hyperlink r:id="rId9" ref="E11"/>
    <hyperlink r:id="rId10" ref="J11"/>
    <hyperlink r:id="rId11" ref="E12"/>
    <hyperlink r:id="rId12" ref="J12"/>
    <hyperlink r:id="rId13" ref="E13"/>
    <hyperlink r:id="rId14" ref="J13"/>
    <hyperlink r:id="rId15" ref="E14"/>
    <hyperlink r:id="rId16" ref="J14"/>
    <hyperlink r:id="rId17" ref="E15"/>
    <hyperlink r:id="rId18" ref="J15"/>
    <hyperlink r:id="rId19" ref="E16"/>
    <hyperlink r:id="rId20" ref="J16"/>
    <hyperlink r:id="rId21" ref="E17"/>
    <hyperlink r:id="rId22" ref="J17"/>
    <hyperlink r:id="rId23" ref="E18"/>
    <hyperlink r:id="rId24" ref="J18"/>
    <hyperlink r:id="rId25" ref="E19"/>
    <hyperlink r:id="rId26" ref="J19"/>
    <hyperlink r:id="rId27" ref="E20"/>
    <hyperlink r:id="rId28" ref="J20"/>
    <hyperlink r:id="rId29" ref="E21"/>
    <hyperlink r:id="rId30" ref="J21"/>
    <hyperlink r:id="rId31" ref="E22"/>
    <hyperlink r:id="rId32" ref="J22"/>
    <hyperlink r:id="rId33" ref="E23"/>
    <hyperlink r:id="rId34" ref="J23"/>
    <hyperlink r:id="rId35" ref="E24"/>
    <hyperlink r:id="rId36" ref="J24"/>
    <hyperlink r:id="rId37" ref="E25"/>
    <hyperlink r:id="rId38" ref="J25"/>
    <hyperlink r:id="rId39" ref="E26"/>
    <hyperlink r:id="rId40" ref="J26"/>
    <hyperlink r:id="rId41" ref="E27"/>
    <hyperlink r:id="rId42" ref="J27"/>
    <hyperlink r:id="rId43" ref="E28"/>
    <hyperlink r:id="rId44" ref="J28"/>
    <hyperlink r:id="rId45" ref="E29"/>
    <hyperlink r:id="rId46" ref="J29"/>
    <hyperlink r:id="rId47" ref="E30"/>
    <hyperlink r:id="rId48" ref="J30"/>
  </hyperlinks>
  <drawing r:id="rId49"/>
</worksheet>
</file>